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NoleLand/NewResults/"/>
    </mc:Choice>
  </mc:AlternateContent>
  <xr:revisionPtr revIDLastSave="0" documentId="13_ncr:1_{62365FCF-81A2-6B47-92E2-EC2DE6BB1D2C}" xr6:coauthVersionLast="45" xr6:coauthVersionMax="45" xr10:uidLastSave="{00000000-0000-0000-0000-000000000000}"/>
  <bookViews>
    <workbookView xWindow="-38400" yWindow="0" windowWidth="38400" windowHeight="21600" firstSheet="2" activeTab="14" xr2:uid="{00000000-000D-0000-FFFF-FFFF00000000}"/>
  </bookViews>
  <sheets>
    <sheet name="Default" sheetId="1" r:id="rId1"/>
    <sheet name="Naive Default" sheetId="2" r:id="rId2"/>
    <sheet name="Naive+ Default" sheetId="3" r:id="rId3"/>
    <sheet name="Default Send+" sheetId="4" r:id="rId4"/>
    <sheet name="Naive Send+" sheetId="5" r:id="rId5"/>
    <sheet name="Naive+ Send+" sheetId="6" r:id="rId6"/>
    <sheet name="RingNB" sheetId="7" r:id="rId7"/>
    <sheet name="Naive RingNB" sheetId="8" r:id="rId8"/>
    <sheet name="Naive+ RingNB" sheetId="9" r:id="rId9"/>
    <sheet name="NB" sheetId="10" r:id="rId10"/>
    <sheet name="Naive NB" sheetId="11" r:id="rId11"/>
    <sheet name="Naive+ NB" sheetId="12" r:id="rId12"/>
    <sheet name="MultiLeader" sheetId="13" r:id="rId13"/>
    <sheet name="Naive MultiLeader" sheetId="14" r:id="rId14"/>
    <sheet name="Naive+ MultiLeader" sheetId="15" r:id="rId15"/>
    <sheet name="Summary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9" i="15" l="1"/>
  <c r="P109" i="15" s="1"/>
  <c r="N109" i="15"/>
  <c r="P108" i="15"/>
  <c r="O108" i="15"/>
  <c r="N108" i="15"/>
  <c r="O107" i="15"/>
  <c r="P107" i="15" s="1"/>
  <c r="N107" i="15"/>
  <c r="O106" i="15"/>
  <c r="P106" i="15" s="1"/>
  <c r="N106" i="15"/>
  <c r="O105" i="15"/>
  <c r="P105" i="15" s="1"/>
  <c r="N105" i="15"/>
  <c r="P104" i="15"/>
  <c r="O104" i="15"/>
  <c r="N104" i="15"/>
  <c r="O103" i="15"/>
  <c r="P103" i="15" s="1"/>
  <c r="N103" i="15"/>
  <c r="O102" i="15"/>
  <c r="P102" i="15" s="1"/>
  <c r="N102" i="15"/>
  <c r="O101" i="15"/>
  <c r="P101" i="15" s="1"/>
  <c r="N101" i="15"/>
  <c r="P100" i="15"/>
  <c r="O100" i="15"/>
  <c r="N100" i="15"/>
  <c r="O99" i="15"/>
  <c r="P99" i="15" s="1"/>
  <c r="N99" i="15"/>
  <c r="O98" i="15"/>
  <c r="P98" i="15" s="1"/>
  <c r="N98" i="15"/>
  <c r="O97" i="15"/>
  <c r="P97" i="15" s="1"/>
  <c r="N97" i="15"/>
  <c r="P96" i="15"/>
  <c r="O96" i="15"/>
  <c r="N96" i="15"/>
  <c r="O95" i="15"/>
  <c r="P95" i="15" s="1"/>
  <c r="N95" i="15"/>
  <c r="O94" i="15"/>
  <c r="P94" i="15" s="1"/>
  <c r="N94" i="15"/>
  <c r="O93" i="15"/>
  <c r="P93" i="15" s="1"/>
  <c r="N93" i="15"/>
  <c r="P92" i="15"/>
  <c r="O92" i="15"/>
  <c r="N92" i="15"/>
  <c r="O91" i="15"/>
  <c r="P91" i="15" s="1"/>
  <c r="N91" i="15"/>
  <c r="O90" i="15"/>
  <c r="P90" i="15" s="1"/>
  <c r="N90" i="15"/>
  <c r="O89" i="15"/>
  <c r="P89" i="15" s="1"/>
  <c r="N89" i="15"/>
  <c r="O81" i="15"/>
  <c r="P81" i="15" s="1"/>
  <c r="N81" i="15"/>
  <c r="P80" i="15"/>
  <c r="O80" i="15"/>
  <c r="N80" i="15"/>
  <c r="O79" i="15"/>
  <c r="P79" i="15" s="1"/>
  <c r="N79" i="15"/>
  <c r="O78" i="15"/>
  <c r="N78" i="15"/>
  <c r="P78" i="15" s="1"/>
  <c r="O77" i="15"/>
  <c r="P77" i="15" s="1"/>
  <c r="N77" i="15"/>
  <c r="P76" i="15"/>
  <c r="O76" i="15"/>
  <c r="N76" i="15"/>
  <c r="O75" i="15"/>
  <c r="P75" i="15" s="1"/>
  <c r="N75" i="15"/>
  <c r="O74" i="15"/>
  <c r="N74" i="15"/>
  <c r="P74" i="15" s="1"/>
  <c r="O73" i="15"/>
  <c r="P73" i="15" s="1"/>
  <c r="N73" i="15"/>
  <c r="P72" i="15"/>
  <c r="O72" i="15"/>
  <c r="N72" i="15"/>
  <c r="O71" i="15"/>
  <c r="P71" i="15" s="1"/>
  <c r="N71" i="15"/>
  <c r="O70" i="15"/>
  <c r="P70" i="15" s="1"/>
  <c r="N70" i="15"/>
  <c r="O69" i="15"/>
  <c r="P69" i="15" s="1"/>
  <c r="N69" i="15"/>
  <c r="P68" i="15"/>
  <c r="O68" i="15"/>
  <c r="N68" i="15"/>
  <c r="O67" i="15"/>
  <c r="P67" i="15" s="1"/>
  <c r="N67" i="15"/>
  <c r="O66" i="15"/>
  <c r="P66" i="15" s="1"/>
  <c r="N66" i="15"/>
  <c r="O65" i="15"/>
  <c r="P65" i="15" s="1"/>
  <c r="N65" i="15"/>
  <c r="P64" i="15"/>
  <c r="O64" i="15"/>
  <c r="N64" i="15"/>
  <c r="O63" i="15"/>
  <c r="P63" i="15" s="1"/>
  <c r="N63" i="15"/>
  <c r="O62" i="15"/>
  <c r="P62" i="15" s="1"/>
  <c r="N62" i="15"/>
  <c r="P61" i="15"/>
  <c r="O61" i="15"/>
  <c r="N61" i="15"/>
  <c r="O53" i="15"/>
  <c r="P53" i="15" s="1"/>
  <c r="N53" i="15"/>
  <c r="P52" i="15"/>
  <c r="O52" i="15"/>
  <c r="N52" i="15"/>
  <c r="O51" i="15"/>
  <c r="P51" i="15" s="1"/>
  <c r="N51" i="15"/>
  <c r="O50" i="15"/>
  <c r="P50" i="15" s="1"/>
  <c r="N50" i="15"/>
  <c r="O49" i="15"/>
  <c r="P49" i="15" s="1"/>
  <c r="N49" i="15"/>
  <c r="P48" i="15"/>
  <c r="O48" i="15"/>
  <c r="N48" i="15"/>
  <c r="O47" i="15"/>
  <c r="P47" i="15" s="1"/>
  <c r="N47" i="15"/>
  <c r="O46" i="15"/>
  <c r="P46" i="15" s="1"/>
  <c r="N46" i="15"/>
  <c r="O45" i="15"/>
  <c r="P45" i="15" s="1"/>
  <c r="N45" i="15"/>
  <c r="P44" i="15"/>
  <c r="O44" i="15"/>
  <c r="N44" i="15"/>
  <c r="O43" i="15"/>
  <c r="P43" i="15" s="1"/>
  <c r="N43" i="15"/>
  <c r="O42" i="15"/>
  <c r="P42" i="15" s="1"/>
  <c r="N42" i="15"/>
  <c r="O41" i="15"/>
  <c r="P41" i="15" s="1"/>
  <c r="N41" i="15"/>
  <c r="P40" i="15"/>
  <c r="O40" i="15"/>
  <c r="N40" i="15"/>
  <c r="O39" i="15"/>
  <c r="P39" i="15" s="1"/>
  <c r="N39" i="15"/>
  <c r="O38" i="15"/>
  <c r="P38" i="15" s="1"/>
  <c r="N38" i="15"/>
  <c r="O37" i="15"/>
  <c r="N37" i="15"/>
  <c r="P37" i="15" s="1"/>
  <c r="P36" i="15"/>
  <c r="O36" i="15"/>
  <c r="N36" i="15"/>
  <c r="O35" i="15"/>
  <c r="P35" i="15" s="1"/>
  <c r="N35" i="15"/>
  <c r="O34" i="15"/>
  <c r="P34" i="15" s="1"/>
  <c r="N34" i="15"/>
  <c r="O33" i="15"/>
  <c r="P33" i="15" s="1"/>
  <c r="N33" i="15"/>
  <c r="N6" i="15"/>
  <c r="O6" i="15"/>
  <c r="P6" i="15" s="1"/>
  <c r="N7" i="15"/>
  <c r="O7" i="15"/>
  <c r="P7" i="15"/>
  <c r="N8" i="15"/>
  <c r="P8" i="15" s="1"/>
  <c r="O8" i="15"/>
  <c r="N9" i="15"/>
  <c r="O9" i="15"/>
  <c r="P9" i="15" s="1"/>
  <c r="N10" i="15"/>
  <c r="O10" i="15"/>
  <c r="P10" i="15"/>
  <c r="N11" i="15"/>
  <c r="O11" i="15"/>
  <c r="P11" i="15"/>
  <c r="N12" i="15"/>
  <c r="P12" i="15" s="1"/>
  <c r="O12" i="15"/>
  <c r="N13" i="15"/>
  <c r="O13" i="15"/>
  <c r="P13" i="15" s="1"/>
  <c r="N14" i="15"/>
  <c r="O14" i="15"/>
  <c r="P14" i="15"/>
  <c r="N15" i="15"/>
  <c r="O15" i="15"/>
  <c r="P15" i="15"/>
  <c r="N16" i="15"/>
  <c r="P16" i="15" s="1"/>
  <c r="O16" i="15"/>
  <c r="N17" i="15"/>
  <c r="O17" i="15"/>
  <c r="P17" i="15" s="1"/>
  <c r="N18" i="15"/>
  <c r="O18" i="15"/>
  <c r="P18" i="15"/>
  <c r="N19" i="15"/>
  <c r="O19" i="15"/>
  <c r="P19" i="15"/>
  <c r="N20" i="15"/>
  <c r="P20" i="15" s="1"/>
  <c r="O20" i="15"/>
  <c r="N21" i="15"/>
  <c r="O21" i="15"/>
  <c r="P21" i="15" s="1"/>
  <c r="N22" i="15"/>
  <c r="O22" i="15"/>
  <c r="P22" i="15"/>
  <c r="N23" i="15"/>
  <c r="O23" i="15"/>
  <c r="P23" i="15" s="1"/>
  <c r="N24" i="15"/>
  <c r="P24" i="15" s="1"/>
  <c r="O24" i="15"/>
  <c r="N25" i="15"/>
  <c r="O25" i="15"/>
  <c r="P25" i="15" s="1"/>
  <c r="P5" i="15"/>
  <c r="O109" i="14"/>
  <c r="P109" i="14" s="1"/>
  <c r="N109" i="14"/>
  <c r="P108" i="14"/>
  <c r="O108" i="14"/>
  <c r="N108" i="14"/>
  <c r="O107" i="14"/>
  <c r="P107" i="14" s="1"/>
  <c r="N107" i="14"/>
  <c r="O106" i="14"/>
  <c r="P106" i="14" s="1"/>
  <c r="N106" i="14"/>
  <c r="P105" i="14"/>
  <c r="O105" i="14"/>
  <c r="N105" i="14"/>
  <c r="P104" i="14"/>
  <c r="O104" i="14"/>
  <c r="N104" i="14"/>
  <c r="O103" i="14"/>
  <c r="P103" i="14" s="1"/>
  <c r="N103" i="14"/>
  <c r="O102" i="14"/>
  <c r="P102" i="14" s="1"/>
  <c r="N102" i="14"/>
  <c r="P101" i="14"/>
  <c r="O101" i="14"/>
  <c r="N101" i="14"/>
  <c r="P100" i="14"/>
  <c r="O100" i="14"/>
  <c r="N100" i="14"/>
  <c r="O99" i="14"/>
  <c r="P99" i="14" s="1"/>
  <c r="N99" i="14"/>
  <c r="O98" i="14"/>
  <c r="P98" i="14" s="1"/>
  <c r="N98" i="14"/>
  <c r="P97" i="14"/>
  <c r="O97" i="14"/>
  <c r="N97" i="14"/>
  <c r="P96" i="14"/>
  <c r="O96" i="14"/>
  <c r="N96" i="14"/>
  <c r="O95" i="14"/>
  <c r="P95" i="14" s="1"/>
  <c r="N95" i="14"/>
  <c r="O94" i="14"/>
  <c r="P94" i="14" s="1"/>
  <c r="N94" i="14"/>
  <c r="P93" i="14"/>
  <c r="O93" i="14"/>
  <c r="N93" i="14"/>
  <c r="P92" i="14"/>
  <c r="O92" i="14"/>
  <c r="N92" i="14"/>
  <c r="O91" i="14"/>
  <c r="P91" i="14" s="1"/>
  <c r="N91" i="14"/>
  <c r="O90" i="14"/>
  <c r="P90" i="14" s="1"/>
  <c r="N90" i="14"/>
  <c r="P89" i="14"/>
  <c r="O89" i="14"/>
  <c r="N89" i="14"/>
  <c r="O81" i="14"/>
  <c r="P81" i="14" s="1"/>
  <c r="N81" i="14"/>
  <c r="P80" i="14"/>
  <c r="O80" i="14"/>
  <c r="N80" i="14"/>
  <c r="O79" i="14"/>
  <c r="P79" i="14" s="1"/>
  <c r="N79" i="14"/>
  <c r="O78" i="14"/>
  <c r="P78" i="14" s="1"/>
  <c r="N78" i="14"/>
  <c r="O77" i="14"/>
  <c r="P77" i="14" s="1"/>
  <c r="N77" i="14"/>
  <c r="P76" i="14"/>
  <c r="O76" i="14"/>
  <c r="N76" i="14"/>
  <c r="O75" i="14"/>
  <c r="P75" i="14" s="1"/>
  <c r="N75" i="14"/>
  <c r="O74" i="14"/>
  <c r="P74" i="14" s="1"/>
  <c r="N74" i="14"/>
  <c r="O73" i="14"/>
  <c r="P73" i="14" s="1"/>
  <c r="N73" i="14"/>
  <c r="P72" i="14"/>
  <c r="O72" i="14"/>
  <c r="N72" i="14"/>
  <c r="O71" i="14"/>
  <c r="P71" i="14" s="1"/>
  <c r="N71" i="14"/>
  <c r="O70" i="14"/>
  <c r="P70" i="14" s="1"/>
  <c r="N70" i="14"/>
  <c r="O69" i="14"/>
  <c r="P69" i="14" s="1"/>
  <c r="N69" i="14"/>
  <c r="P68" i="14"/>
  <c r="O68" i="14"/>
  <c r="N68" i="14"/>
  <c r="O67" i="14"/>
  <c r="P67" i="14" s="1"/>
  <c r="N67" i="14"/>
  <c r="O66" i="14"/>
  <c r="P66" i="14" s="1"/>
  <c r="N66" i="14"/>
  <c r="O65" i="14"/>
  <c r="P65" i="14" s="1"/>
  <c r="N65" i="14"/>
  <c r="P64" i="14"/>
  <c r="O64" i="14"/>
  <c r="N64" i="14"/>
  <c r="O63" i="14"/>
  <c r="P63" i="14" s="1"/>
  <c r="N63" i="14"/>
  <c r="O62" i="14"/>
  <c r="P62" i="14" s="1"/>
  <c r="N62" i="14"/>
  <c r="O61" i="14"/>
  <c r="P61" i="14" s="1"/>
  <c r="N61" i="14"/>
  <c r="O53" i="14"/>
  <c r="P53" i="14" s="1"/>
  <c r="N53" i="14"/>
  <c r="P52" i="14"/>
  <c r="O52" i="14"/>
  <c r="N52" i="14"/>
  <c r="O51" i="14"/>
  <c r="P51" i="14" s="1"/>
  <c r="N51" i="14"/>
  <c r="O50" i="14"/>
  <c r="N50" i="14"/>
  <c r="P50" i="14" s="1"/>
  <c r="O49" i="14"/>
  <c r="P49" i="14" s="1"/>
  <c r="N49" i="14"/>
  <c r="P48" i="14"/>
  <c r="O48" i="14"/>
  <c r="N48" i="14"/>
  <c r="O47" i="14"/>
  <c r="P47" i="14" s="1"/>
  <c r="N47" i="14"/>
  <c r="O46" i="14"/>
  <c r="N46" i="14"/>
  <c r="P46" i="14" s="1"/>
  <c r="O45" i="14"/>
  <c r="P45" i="14" s="1"/>
  <c r="N45" i="14"/>
  <c r="P44" i="14"/>
  <c r="O44" i="14"/>
  <c r="N44" i="14"/>
  <c r="O43" i="14"/>
  <c r="P43" i="14" s="1"/>
  <c r="N43" i="14"/>
  <c r="O42" i="14"/>
  <c r="N42" i="14"/>
  <c r="P42" i="14" s="1"/>
  <c r="O41" i="14"/>
  <c r="P41" i="14" s="1"/>
  <c r="N41" i="14"/>
  <c r="P40" i="14"/>
  <c r="O40" i="14"/>
  <c r="N40" i="14"/>
  <c r="O39" i="14"/>
  <c r="P39" i="14" s="1"/>
  <c r="N39" i="14"/>
  <c r="O38" i="14"/>
  <c r="N38" i="14"/>
  <c r="P38" i="14" s="1"/>
  <c r="O37" i="14"/>
  <c r="P37" i="14" s="1"/>
  <c r="N37" i="14"/>
  <c r="P36" i="14"/>
  <c r="O36" i="14"/>
  <c r="N36" i="14"/>
  <c r="O35" i="14"/>
  <c r="P35" i="14" s="1"/>
  <c r="N35" i="14"/>
  <c r="O34" i="14"/>
  <c r="N34" i="14"/>
  <c r="P34" i="14" s="1"/>
  <c r="O33" i="14"/>
  <c r="P33" i="14" s="1"/>
  <c r="N33" i="14"/>
  <c r="N6" i="14"/>
  <c r="O6" i="14"/>
  <c r="P6" i="14" s="1"/>
  <c r="N7" i="14"/>
  <c r="O7" i="14"/>
  <c r="P7" i="14" s="1"/>
  <c r="N8" i="14"/>
  <c r="O8" i="14"/>
  <c r="P8" i="14"/>
  <c r="N9" i="14"/>
  <c r="O9" i="14"/>
  <c r="P9" i="14"/>
  <c r="N10" i="14"/>
  <c r="O10" i="14"/>
  <c r="P10" i="14" s="1"/>
  <c r="N11" i="14"/>
  <c r="O11" i="14"/>
  <c r="P11" i="14" s="1"/>
  <c r="N12" i="14"/>
  <c r="O12" i="14"/>
  <c r="P12" i="14"/>
  <c r="N13" i="14"/>
  <c r="O13" i="14"/>
  <c r="P13" i="14"/>
  <c r="N14" i="14"/>
  <c r="O14" i="14"/>
  <c r="P14" i="14" s="1"/>
  <c r="N15" i="14"/>
  <c r="O15" i="14"/>
  <c r="P15" i="14" s="1"/>
  <c r="N16" i="14"/>
  <c r="O16" i="14"/>
  <c r="P16" i="14"/>
  <c r="N17" i="14"/>
  <c r="O17" i="14"/>
  <c r="P17" i="14"/>
  <c r="N18" i="14"/>
  <c r="O18" i="14"/>
  <c r="P18" i="14" s="1"/>
  <c r="N19" i="14"/>
  <c r="O19" i="14"/>
  <c r="P19" i="14" s="1"/>
  <c r="N20" i="14"/>
  <c r="O20" i="14"/>
  <c r="P20" i="14"/>
  <c r="N21" i="14"/>
  <c r="O21" i="14"/>
  <c r="P21" i="14"/>
  <c r="N22" i="14"/>
  <c r="O22" i="14"/>
  <c r="P22" i="14" s="1"/>
  <c r="N23" i="14"/>
  <c r="O23" i="14"/>
  <c r="P23" i="14" s="1"/>
  <c r="N24" i="14"/>
  <c r="O24" i="14"/>
  <c r="P24" i="14"/>
  <c r="N25" i="14"/>
  <c r="O25" i="14"/>
  <c r="P25" i="14"/>
  <c r="P5" i="14"/>
  <c r="O109" i="13"/>
  <c r="P109" i="13" s="1"/>
  <c r="N109" i="13"/>
  <c r="P108" i="13"/>
  <c r="O108" i="13"/>
  <c r="N108" i="13"/>
  <c r="O107" i="13"/>
  <c r="P107" i="13" s="1"/>
  <c r="N107" i="13"/>
  <c r="O106" i="13"/>
  <c r="N106" i="13"/>
  <c r="P106" i="13" s="1"/>
  <c r="O105" i="13"/>
  <c r="P105" i="13" s="1"/>
  <c r="N105" i="13"/>
  <c r="P104" i="13"/>
  <c r="O104" i="13"/>
  <c r="N104" i="13"/>
  <c r="O103" i="13"/>
  <c r="P103" i="13" s="1"/>
  <c r="N103" i="13"/>
  <c r="O102" i="13"/>
  <c r="N102" i="13"/>
  <c r="P102" i="13" s="1"/>
  <c r="O101" i="13"/>
  <c r="P101" i="13" s="1"/>
  <c r="N101" i="13"/>
  <c r="P100" i="13"/>
  <c r="O100" i="13"/>
  <c r="N100" i="13"/>
  <c r="O99" i="13"/>
  <c r="P99" i="13" s="1"/>
  <c r="N99" i="13"/>
  <c r="O98" i="13"/>
  <c r="N98" i="13"/>
  <c r="P98" i="13" s="1"/>
  <c r="O97" i="13"/>
  <c r="P97" i="13" s="1"/>
  <c r="N97" i="13"/>
  <c r="P96" i="13"/>
  <c r="O96" i="13"/>
  <c r="N96" i="13"/>
  <c r="O95" i="13"/>
  <c r="P95" i="13" s="1"/>
  <c r="N95" i="13"/>
  <c r="O94" i="13"/>
  <c r="N94" i="13"/>
  <c r="P94" i="13" s="1"/>
  <c r="O93" i="13"/>
  <c r="P93" i="13" s="1"/>
  <c r="N93" i="13"/>
  <c r="P92" i="13"/>
  <c r="O92" i="13"/>
  <c r="N92" i="13"/>
  <c r="O91" i="13"/>
  <c r="P91" i="13" s="1"/>
  <c r="N91" i="13"/>
  <c r="O90" i="13"/>
  <c r="N90" i="13"/>
  <c r="P90" i="13" s="1"/>
  <c r="O89" i="13"/>
  <c r="P89" i="13" s="1"/>
  <c r="N89" i="13"/>
  <c r="O81" i="13"/>
  <c r="P81" i="13" s="1"/>
  <c r="N81" i="13"/>
  <c r="P80" i="13"/>
  <c r="O80" i="13"/>
  <c r="N80" i="13"/>
  <c r="O79" i="13"/>
  <c r="P79" i="13" s="1"/>
  <c r="N79" i="13"/>
  <c r="O78" i="13"/>
  <c r="N78" i="13"/>
  <c r="P78" i="13" s="1"/>
  <c r="O77" i="13"/>
  <c r="P77" i="13" s="1"/>
  <c r="N77" i="13"/>
  <c r="P76" i="13"/>
  <c r="O76" i="13"/>
  <c r="N76" i="13"/>
  <c r="O75" i="13"/>
  <c r="P75" i="13" s="1"/>
  <c r="N75" i="13"/>
  <c r="O74" i="13"/>
  <c r="N74" i="13"/>
  <c r="P74" i="13" s="1"/>
  <c r="O73" i="13"/>
  <c r="P73" i="13" s="1"/>
  <c r="N73" i="13"/>
  <c r="P72" i="13"/>
  <c r="O72" i="13"/>
  <c r="N72" i="13"/>
  <c r="O71" i="13"/>
  <c r="P71" i="13" s="1"/>
  <c r="N71" i="13"/>
  <c r="O70" i="13"/>
  <c r="P70" i="13" s="1"/>
  <c r="N70" i="13"/>
  <c r="O69" i="13"/>
  <c r="P69" i="13" s="1"/>
  <c r="N69" i="13"/>
  <c r="P68" i="13"/>
  <c r="O68" i="13"/>
  <c r="N68" i="13"/>
  <c r="O67" i="13"/>
  <c r="P67" i="13" s="1"/>
  <c r="N67" i="13"/>
  <c r="O66" i="13"/>
  <c r="P66" i="13" s="1"/>
  <c r="N66" i="13"/>
  <c r="O65" i="13"/>
  <c r="P65" i="13" s="1"/>
  <c r="N65" i="13"/>
  <c r="P64" i="13"/>
  <c r="O64" i="13"/>
  <c r="N64" i="13"/>
  <c r="O63" i="13"/>
  <c r="P63" i="13" s="1"/>
  <c r="N63" i="13"/>
  <c r="O62" i="13"/>
  <c r="P62" i="13" s="1"/>
  <c r="N62" i="13"/>
  <c r="O61" i="13"/>
  <c r="P61" i="13" s="1"/>
  <c r="N61" i="13"/>
  <c r="O53" i="13"/>
  <c r="P53" i="13" s="1"/>
  <c r="N53" i="13"/>
  <c r="P52" i="13"/>
  <c r="O52" i="13"/>
  <c r="N52" i="13"/>
  <c r="O51" i="13"/>
  <c r="P51" i="13" s="1"/>
  <c r="N51" i="13"/>
  <c r="O50" i="13"/>
  <c r="N50" i="13"/>
  <c r="P50" i="13" s="1"/>
  <c r="O49" i="13"/>
  <c r="P49" i="13" s="1"/>
  <c r="N49" i="13"/>
  <c r="P48" i="13"/>
  <c r="O48" i="13"/>
  <c r="N48" i="13"/>
  <c r="O47" i="13"/>
  <c r="P47" i="13" s="1"/>
  <c r="N47" i="13"/>
  <c r="O46" i="13"/>
  <c r="N46" i="13"/>
  <c r="P46" i="13" s="1"/>
  <c r="O45" i="13"/>
  <c r="P45" i="13" s="1"/>
  <c r="N45" i="13"/>
  <c r="P44" i="13"/>
  <c r="O44" i="13"/>
  <c r="N44" i="13"/>
  <c r="O43" i="13"/>
  <c r="P43" i="13" s="1"/>
  <c r="N43" i="13"/>
  <c r="O42" i="13"/>
  <c r="P42" i="13" s="1"/>
  <c r="N42" i="13"/>
  <c r="O41" i="13"/>
  <c r="P41" i="13" s="1"/>
  <c r="N41" i="13"/>
  <c r="P40" i="13"/>
  <c r="O40" i="13"/>
  <c r="N40" i="13"/>
  <c r="O39" i="13"/>
  <c r="P39" i="13" s="1"/>
  <c r="N39" i="13"/>
  <c r="O38" i="13"/>
  <c r="P38" i="13" s="1"/>
  <c r="N38" i="13"/>
  <c r="O37" i="13"/>
  <c r="P37" i="13" s="1"/>
  <c r="N37" i="13"/>
  <c r="P36" i="13"/>
  <c r="O36" i="13"/>
  <c r="N36" i="13"/>
  <c r="O35" i="13"/>
  <c r="P35" i="13" s="1"/>
  <c r="N35" i="13"/>
  <c r="O34" i="13"/>
  <c r="P34" i="13" s="1"/>
  <c r="N34" i="13"/>
  <c r="O33" i="13"/>
  <c r="P33" i="13" s="1"/>
  <c r="N33" i="13"/>
  <c r="N6" i="13"/>
  <c r="O6" i="13"/>
  <c r="P6" i="13" s="1"/>
  <c r="N7" i="13"/>
  <c r="O7" i="13"/>
  <c r="P7" i="13" s="1"/>
  <c r="N8" i="13"/>
  <c r="O8" i="13"/>
  <c r="P8" i="13"/>
  <c r="N9" i="13"/>
  <c r="O9" i="13"/>
  <c r="P9" i="13"/>
  <c r="N10" i="13"/>
  <c r="O10" i="13"/>
  <c r="P10" i="13" s="1"/>
  <c r="N11" i="13"/>
  <c r="O11" i="13"/>
  <c r="P11" i="13" s="1"/>
  <c r="N12" i="13"/>
  <c r="O12" i="13"/>
  <c r="P12" i="13"/>
  <c r="N13" i="13"/>
  <c r="O13" i="13"/>
  <c r="P13" i="13"/>
  <c r="N14" i="13"/>
  <c r="O14" i="13"/>
  <c r="P14" i="13" s="1"/>
  <c r="N15" i="13"/>
  <c r="O15" i="13"/>
  <c r="P15" i="13" s="1"/>
  <c r="N16" i="13"/>
  <c r="O16" i="13"/>
  <c r="P16" i="13"/>
  <c r="N17" i="13"/>
  <c r="O17" i="13"/>
  <c r="P17" i="13"/>
  <c r="N18" i="13"/>
  <c r="O18" i="13"/>
  <c r="P18" i="13" s="1"/>
  <c r="N19" i="13"/>
  <c r="O19" i="13"/>
  <c r="P19" i="13" s="1"/>
  <c r="N20" i="13"/>
  <c r="O20" i="13"/>
  <c r="P20" i="13"/>
  <c r="N21" i="13"/>
  <c r="O21" i="13"/>
  <c r="P21" i="13"/>
  <c r="N22" i="13"/>
  <c r="O22" i="13"/>
  <c r="P22" i="13" s="1"/>
  <c r="N23" i="13"/>
  <c r="O23" i="13"/>
  <c r="P23" i="13" s="1"/>
  <c r="N24" i="13"/>
  <c r="O24" i="13"/>
  <c r="P24" i="13"/>
  <c r="N25" i="13"/>
  <c r="O25" i="13"/>
  <c r="P25" i="13"/>
  <c r="P5" i="13"/>
  <c r="O109" i="12"/>
  <c r="P109" i="12" s="1"/>
  <c r="N109" i="12"/>
  <c r="P108" i="12"/>
  <c r="O108" i="12"/>
  <c r="N108" i="12"/>
  <c r="O107" i="12"/>
  <c r="P107" i="12" s="1"/>
  <c r="N107" i="12"/>
  <c r="O106" i="12"/>
  <c r="N106" i="12"/>
  <c r="P106" i="12" s="1"/>
  <c r="O105" i="12"/>
  <c r="P105" i="12" s="1"/>
  <c r="N105" i="12"/>
  <c r="P104" i="12"/>
  <c r="O104" i="12"/>
  <c r="N104" i="12"/>
  <c r="O103" i="12"/>
  <c r="P103" i="12" s="1"/>
  <c r="N103" i="12"/>
  <c r="O102" i="12"/>
  <c r="N102" i="12"/>
  <c r="P102" i="12" s="1"/>
  <c r="O101" i="12"/>
  <c r="P101" i="12" s="1"/>
  <c r="N101" i="12"/>
  <c r="P100" i="12"/>
  <c r="O100" i="12"/>
  <c r="N100" i="12"/>
  <c r="O99" i="12"/>
  <c r="P99" i="12" s="1"/>
  <c r="N99" i="12"/>
  <c r="O98" i="12"/>
  <c r="N98" i="12"/>
  <c r="P98" i="12" s="1"/>
  <c r="O97" i="12"/>
  <c r="P97" i="12" s="1"/>
  <c r="N97" i="12"/>
  <c r="P96" i="12"/>
  <c r="O96" i="12"/>
  <c r="N96" i="12"/>
  <c r="O95" i="12"/>
  <c r="P95" i="12" s="1"/>
  <c r="N95" i="12"/>
  <c r="O94" i="12"/>
  <c r="N94" i="12"/>
  <c r="P94" i="12" s="1"/>
  <c r="O93" i="12"/>
  <c r="P93" i="12" s="1"/>
  <c r="N93" i="12"/>
  <c r="P92" i="12"/>
  <c r="O92" i="12"/>
  <c r="N92" i="12"/>
  <c r="O91" i="12"/>
  <c r="P91" i="12" s="1"/>
  <c r="N91" i="12"/>
  <c r="O90" i="12"/>
  <c r="N90" i="12"/>
  <c r="P90" i="12" s="1"/>
  <c r="O89" i="12"/>
  <c r="P89" i="12" s="1"/>
  <c r="N89" i="12"/>
  <c r="O81" i="12"/>
  <c r="P81" i="12" s="1"/>
  <c r="N81" i="12"/>
  <c r="P80" i="12"/>
  <c r="O80" i="12"/>
  <c r="N80" i="12"/>
  <c r="O79" i="12"/>
  <c r="P79" i="12" s="1"/>
  <c r="N79" i="12"/>
  <c r="O78" i="12"/>
  <c r="P78" i="12" s="1"/>
  <c r="N78" i="12"/>
  <c r="O77" i="12"/>
  <c r="P77" i="12" s="1"/>
  <c r="N77" i="12"/>
  <c r="P76" i="12"/>
  <c r="O76" i="12"/>
  <c r="N76" i="12"/>
  <c r="O75" i="12"/>
  <c r="P75" i="12" s="1"/>
  <c r="N75" i="12"/>
  <c r="O74" i="12"/>
  <c r="P74" i="12" s="1"/>
  <c r="N74" i="12"/>
  <c r="O73" i="12"/>
  <c r="P73" i="12" s="1"/>
  <c r="N73" i="12"/>
  <c r="P72" i="12"/>
  <c r="O72" i="12"/>
  <c r="N72" i="12"/>
  <c r="O71" i="12"/>
  <c r="P71" i="12" s="1"/>
  <c r="N71" i="12"/>
  <c r="O70" i="12"/>
  <c r="P70" i="12" s="1"/>
  <c r="N70" i="12"/>
  <c r="O69" i="12"/>
  <c r="P69" i="12" s="1"/>
  <c r="N69" i="12"/>
  <c r="P68" i="12"/>
  <c r="O68" i="12"/>
  <c r="N68" i="12"/>
  <c r="O67" i="12"/>
  <c r="P67" i="12" s="1"/>
  <c r="N67" i="12"/>
  <c r="O66" i="12"/>
  <c r="P66" i="12" s="1"/>
  <c r="N66" i="12"/>
  <c r="P65" i="12"/>
  <c r="O65" i="12"/>
  <c r="N65" i="12"/>
  <c r="P64" i="12"/>
  <c r="O64" i="12"/>
  <c r="N64" i="12"/>
  <c r="O63" i="12"/>
  <c r="P63" i="12" s="1"/>
  <c r="N63" i="12"/>
  <c r="O62" i="12"/>
  <c r="P62" i="12" s="1"/>
  <c r="N62" i="12"/>
  <c r="P61" i="12"/>
  <c r="O61" i="12"/>
  <c r="N61" i="12"/>
  <c r="O53" i="12"/>
  <c r="P53" i="12" s="1"/>
  <c r="N53" i="12"/>
  <c r="P52" i="12"/>
  <c r="O52" i="12"/>
  <c r="N52" i="12"/>
  <c r="O51" i="12"/>
  <c r="P51" i="12" s="1"/>
  <c r="N51" i="12"/>
  <c r="O50" i="12"/>
  <c r="P50" i="12" s="1"/>
  <c r="N50" i="12"/>
  <c r="O49" i="12"/>
  <c r="N49" i="12"/>
  <c r="P49" i="12" s="1"/>
  <c r="P48" i="12"/>
  <c r="O48" i="12"/>
  <c r="N48" i="12"/>
  <c r="O47" i="12"/>
  <c r="P47" i="12" s="1"/>
  <c r="N47" i="12"/>
  <c r="O46" i="12"/>
  <c r="P46" i="12" s="1"/>
  <c r="N46" i="12"/>
  <c r="O45" i="12"/>
  <c r="N45" i="12"/>
  <c r="P45" i="12" s="1"/>
  <c r="P44" i="12"/>
  <c r="O44" i="12"/>
  <c r="N44" i="12"/>
  <c r="O43" i="12"/>
  <c r="P43" i="12" s="1"/>
  <c r="N43" i="12"/>
  <c r="O42" i="12"/>
  <c r="P42" i="12" s="1"/>
  <c r="N42" i="12"/>
  <c r="P41" i="12"/>
  <c r="O41" i="12"/>
  <c r="N41" i="12"/>
  <c r="P40" i="12"/>
  <c r="O40" i="12"/>
  <c r="N40" i="12"/>
  <c r="O39" i="12"/>
  <c r="P39" i="12" s="1"/>
  <c r="N39" i="12"/>
  <c r="O38" i="12"/>
  <c r="P38" i="12" s="1"/>
  <c r="N38" i="12"/>
  <c r="P37" i="12"/>
  <c r="O37" i="12"/>
  <c r="N37" i="12"/>
  <c r="P36" i="12"/>
  <c r="O36" i="12"/>
  <c r="N36" i="12"/>
  <c r="O35" i="12"/>
  <c r="P35" i="12" s="1"/>
  <c r="N35" i="12"/>
  <c r="O34" i="12"/>
  <c r="P34" i="12" s="1"/>
  <c r="N34" i="12"/>
  <c r="P33" i="12"/>
  <c r="O33" i="12"/>
  <c r="N33" i="12"/>
  <c r="N6" i="12"/>
  <c r="O6" i="12"/>
  <c r="P6" i="12" s="1"/>
  <c r="N7" i="12"/>
  <c r="O7" i="12"/>
  <c r="P7" i="12" s="1"/>
  <c r="N8" i="12"/>
  <c r="O8" i="12"/>
  <c r="P8" i="12" s="1"/>
  <c r="N9" i="12"/>
  <c r="O9" i="12"/>
  <c r="P9" i="12"/>
  <c r="N10" i="12"/>
  <c r="O10" i="12"/>
  <c r="P10" i="12" s="1"/>
  <c r="N11" i="12"/>
  <c r="O11" i="12"/>
  <c r="P11" i="12" s="1"/>
  <c r="N12" i="12"/>
  <c r="O12" i="12"/>
  <c r="P12" i="12" s="1"/>
  <c r="N13" i="12"/>
  <c r="O13" i="12"/>
  <c r="P13" i="12"/>
  <c r="N14" i="12"/>
  <c r="O14" i="12"/>
  <c r="P14" i="12" s="1"/>
  <c r="N15" i="12"/>
  <c r="O15" i="12"/>
  <c r="P15" i="12" s="1"/>
  <c r="N16" i="12"/>
  <c r="O16" i="12"/>
  <c r="P16" i="12" s="1"/>
  <c r="N17" i="12"/>
  <c r="O17" i="12"/>
  <c r="P17" i="12"/>
  <c r="N18" i="12"/>
  <c r="O18" i="12"/>
  <c r="P18" i="12" s="1"/>
  <c r="N19" i="12"/>
  <c r="O19" i="12"/>
  <c r="P19" i="12" s="1"/>
  <c r="N20" i="12"/>
  <c r="O20" i="12"/>
  <c r="P20" i="12" s="1"/>
  <c r="N21" i="12"/>
  <c r="O21" i="12"/>
  <c r="P21" i="12"/>
  <c r="N22" i="12"/>
  <c r="O22" i="12"/>
  <c r="P22" i="12" s="1"/>
  <c r="N23" i="12"/>
  <c r="O23" i="12"/>
  <c r="P23" i="12" s="1"/>
  <c r="N24" i="12"/>
  <c r="O24" i="12"/>
  <c r="P24" i="12" s="1"/>
  <c r="N25" i="12"/>
  <c r="O25" i="12"/>
  <c r="P25" i="12"/>
  <c r="P5" i="12"/>
  <c r="O109" i="11"/>
  <c r="P109" i="11" s="1"/>
  <c r="N109" i="11"/>
  <c r="P108" i="11"/>
  <c r="O108" i="11"/>
  <c r="N108" i="11"/>
  <c r="O107" i="11"/>
  <c r="P107" i="11" s="1"/>
  <c r="N107" i="11"/>
  <c r="O106" i="11"/>
  <c r="P106" i="11" s="1"/>
  <c r="N106" i="11"/>
  <c r="O105" i="11"/>
  <c r="P105" i="11" s="1"/>
  <c r="N105" i="11"/>
  <c r="P104" i="11"/>
  <c r="O104" i="11"/>
  <c r="N104" i="11"/>
  <c r="O103" i="11"/>
  <c r="P103" i="11" s="1"/>
  <c r="N103" i="11"/>
  <c r="O102" i="11"/>
  <c r="P102" i="11" s="1"/>
  <c r="N102" i="11"/>
  <c r="O101" i="11"/>
  <c r="P101" i="11" s="1"/>
  <c r="N101" i="11"/>
  <c r="P100" i="11"/>
  <c r="O100" i="11"/>
  <c r="N100" i="11"/>
  <c r="O99" i="11"/>
  <c r="P99" i="11" s="1"/>
  <c r="N99" i="11"/>
  <c r="O98" i="11"/>
  <c r="P98" i="11" s="1"/>
  <c r="N98" i="11"/>
  <c r="O97" i="11"/>
  <c r="P97" i="11" s="1"/>
  <c r="N97" i="11"/>
  <c r="P96" i="11"/>
  <c r="O96" i="11"/>
  <c r="N96" i="11"/>
  <c r="O95" i="11"/>
  <c r="P95" i="11" s="1"/>
  <c r="N95" i="11"/>
  <c r="O94" i="11"/>
  <c r="P94" i="11" s="1"/>
  <c r="N94" i="11"/>
  <c r="O93" i="11"/>
  <c r="P93" i="11" s="1"/>
  <c r="N93" i="11"/>
  <c r="P92" i="11"/>
  <c r="O92" i="11"/>
  <c r="N92" i="11"/>
  <c r="O91" i="11"/>
  <c r="P91" i="11" s="1"/>
  <c r="N91" i="11"/>
  <c r="O90" i="11"/>
  <c r="P90" i="11" s="1"/>
  <c r="N90" i="11"/>
  <c r="O89" i="11"/>
  <c r="P89" i="11" s="1"/>
  <c r="N89" i="11"/>
  <c r="O81" i="11"/>
  <c r="P81" i="11" s="1"/>
  <c r="N81" i="11"/>
  <c r="P80" i="11"/>
  <c r="O80" i="11"/>
  <c r="N80" i="11"/>
  <c r="O79" i="11"/>
  <c r="P79" i="11" s="1"/>
  <c r="N79" i="11"/>
  <c r="O78" i="11"/>
  <c r="P78" i="11" s="1"/>
  <c r="N78" i="11"/>
  <c r="O77" i="11"/>
  <c r="P77" i="11" s="1"/>
  <c r="N77" i="11"/>
  <c r="P76" i="11"/>
  <c r="O76" i="11"/>
  <c r="N76" i="11"/>
  <c r="O75" i="11"/>
  <c r="P75" i="11" s="1"/>
  <c r="N75" i="11"/>
  <c r="O74" i="11"/>
  <c r="P74" i="11" s="1"/>
  <c r="N74" i="11"/>
  <c r="O73" i="11"/>
  <c r="P73" i="11" s="1"/>
  <c r="N73" i="11"/>
  <c r="P72" i="11"/>
  <c r="O72" i="11"/>
  <c r="N72" i="11"/>
  <c r="O71" i="11"/>
  <c r="P71" i="11" s="1"/>
  <c r="N71" i="11"/>
  <c r="O70" i="11"/>
  <c r="P70" i="11" s="1"/>
  <c r="N70" i="11"/>
  <c r="O69" i="11"/>
  <c r="P69" i="11" s="1"/>
  <c r="N69" i="11"/>
  <c r="P68" i="11"/>
  <c r="O68" i="11"/>
  <c r="N68" i="11"/>
  <c r="O67" i="11"/>
  <c r="P67" i="11" s="1"/>
  <c r="N67" i="11"/>
  <c r="O66" i="11"/>
  <c r="P66" i="11" s="1"/>
  <c r="N66" i="11"/>
  <c r="P65" i="11"/>
  <c r="O65" i="11"/>
  <c r="N65" i="11"/>
  <c r="P64" i="11"/>
  <c r="O64" i="11"/>
  <c r="N64" i="11"/>
  <c r="O63" i="11"/>
  <c r="P63" i="11" s="1"/>
  <c r="N63" i="11"/>
  <c r="O62" i="11"/>
  <c r="P62" i="11" s="1"/>
  <c r="N62" i="11"/>
  <c r="P61" i="11"/>
  <c r="O61" i="11"/>
  <c r="N61" i="11"/>
  <c r="O53" i="11"/>
  <c r="P53" i="11" s="1"/>
  <c r="N53" i="11"/>
  <c r="P52" i="11"/>
  <c r="O52" i="11"/>
  <c r="N52" i="11"/>
  <c r="O51" i="11"/>
  <c r="P51" i="11" s="1"/>
  <c r="N51" i="11"/>
  <c r="O50" i="11"/>
  <c r="P50" i="11" s="1"/>
  <c r="N50" i="11"/>
  <c r="O49" i="11"/>
  <c r="P49" i="11" s="1"/>
  <c r="N49" i="11"/>
  <c r="P48" i="11"/>
  <c r="O48" i="11"/>
  <c r="N48" i="11"/>
  <c r="O47" i="11"/>
  <c r="P47" i="11" s="1"/>
  <c r="N47" i="11"/>
  <c r="O46" i="11"/>
  <c r="P46" i="11" s="1"/>
  <c r="N46" i="11"/>
  <c r="O45" i="11"/>
  <c r="P45" i="11" s="1"/>
  <c r="N45" i="11"/>
  <c r="P44" i="11"/>
  <c r="O44" i="11"/>
  <c r="N44" i="11"/>
  <c r="O43" i="11"/>
  <c r="P43" i="11" s="1"/>
  <c r="N43" i="11"/>
  <c r="O42" i="11"/>
  <c r="P42" i="11" s="1"/>
  <c r="N42" i="11"/>
  <c r="O41" i="11"/>
  <c r="P41" i="11" s="1"/>
  <c r="N41" i="11"/>
  <c r="P40" i="11"/>
  <c r="O40" i="11"/>
  <c r="N40" i="11"/>
  <c r="O39" i="11"/>
  <c r="P39" i="11" s="1"/>
  <c r="N39" i="11"/>
  <c r="O38" i="11"/>
  <c r="P38" i="11" s="1"/>
  <c r="N38" i="11"/>
  <c r="O37" i="11"/>
  <c r="P37" i="11" s="1"/>
  <c r="N37" i="11"/>
  <c r="P36" i="11"/>
  <c r="O36" i="11"/>
  <c r="N36" i="11"/>
  <c r="O35" i="11"/>
  <c r="P35" i="11" s="1"/>
  <c r="N35" i="11"/>
  <c r="O34" i="11"/>
  <c r="P34" i="11" s="1"/>
  <c r="N34" i="11"/>
  <c r="O33" i="11"/>
  <c r="P33" i="11" s="1"/>
  <c r="N33" i="11"/>
  <c r="N6" i="11"/>
  <c r="O6" i="11"/>
  <c r="P6" i="11" s="1"/>
  <c r="N7" i="11"/>
  <c r="O7" i="11"/>
  <c r="P7" i="11" s="1"/>
  <c r="N8" i="11"/>
  <c r="O8" i="11"/>
  <c r="P8" i="11"/>
  <c r="N9" i="11"/>
  <c r="O9" i="11"/>
  <c r="P9" i="11"/>
  <c r="N10" i="11"/>
  <c r="O10" i="11"/>
  <c r="P10" i="11" s="1"/>
  <c r="N11" i="11"/>
  <c r="O11" i="11"/>
  <c r="P11" i="11" s="1"/>
  <c r="N12" i="11"/>
  <c r="O12" i="11"/>
  <c r="P12" i="11"/>
  <c r="N13" i="11"/>
  <c r="O13" i="11"/>
  <c r="P13" i="11"/>
  <c r="N14" i="11"/>
  <c r="O14" i="11"/>
  <c r="P14" i="11" s="1"/>
  <c r="N15" i="11"/>
  <c r="O15" i="11"/>
  <c r="P15" i="11" s="1"/>
  <c r="N16" i="11"/>
  <c r="O16" i="11"/>
  <c r="P16" i="11"/>
  <c r="N17" i="11"/>
  <c r="O17" i="11"/>
  <c r="P17" i="11"/>
  <c r="N18" i="11"/>
  <c r="O18" i="11"/>
  <c r="P18" i="11" s="1"/>
  <c r="N19" i="11"/>
  <c r="O19" i="11"/>
  <c r="P19" i="11" s="1"/>
  <c r="N20" i="11"/>
  <c r="O20" i="11"/>
  <c r="P20" i="11"/>
  <c r="N21" i="11"/>
  <c r="O21" i="11"/>
  <c r="P21" i="11"/>
  <c r="N22" i="11"/>
  <c r="O22" i="11"/>
  <c r="P22" i="11" s="1"/>
  <c r="N23" i="11"/>
  <c r="O23" i="11"/>
  <c r="P23" i="11" s="1"/>
  <c r="N24" i="11"/>
  <c r="O24" i="11"/>
  <c r="P24" i="11"/>
  <c r="N25" i="11"/>
  <c r="O25" i="11"/>
  <c r="P25" i="11"/>
  <c r="P5" i="11"/>
  <c r="O109" i="10"/>
  <c r="P109" i="10" s="1"/>
  <c r="N109" i="10"/>
  <c r="P108" i="10"/>
  <c r="O108" i="10"/>
  <c r="N108" i="10"/>
  <c r="O107" i="10"/>
  <c r="P107" i="10" s="1"/>
  <c r="N107" i="10"/>
  <c r="O106" i="10"/>
  <c r="P106" i="10" s="1"/>
  <c r="N106" i="10"/>
  <c r="O105" i="10"/>
  <c r="P105" i="10" s="1"/>
  <c r="N105" i="10"/>
  <c r="P104" i="10"/>
  <c r="O104" i="10"/>
  <c r="N104" i="10"/>
  <c r="O103" i="10"/>
  <c r="P103" i="10" s="1"/>
  <c r="N103" i="10"/>
  <c r="O102" i="10"/>
  <c r="P102" i="10" s="1"/>
  <c r="N102" i="10"/>
  <c r="O101" i="10"/>
  <c r="P101" i="10" s="1"/>
  <c r="N101" i="10"/>
  <c r="P100" i="10"/>
  <c r="O100" i="10"/>
  <c r="N100" i="10"/>
  <c r="O99" i="10"/>
  <c r="P99" i="10" s="1"/>
  <c r="N99" i="10"/>
  <c r="O98" i="10"/>
  <c r="P98" i="10" s="1"/>
  <c r="N98" i="10"/>
  <c r="O97" i="10"/>
  <c r="P97" i="10" s="1"/>
  <c r="N97" i="10"/>
  <c r="P96" i="10"/>
  <c r="O96" i="10"/>
  <c r="N96" i="10"/>
  <c r="O95" i="10"/>
  <c r="P95" i="10" s="1"/>
  <c r="N95" i="10"/>
  <c r="O94" i="10"/>
  <c r="P94" i="10" s="1"/>
  <c r="N94" i="10"/>
  <c r="O93" i="10"/>
  <c r="P93" i="10" s="1"/>
  <c r="N93" i="10"/>
  <c r="P92" i="10"/>
  <c r="O92" i="10"/>
  <c r="N92" i="10"/>
  <c r="O91" i="10"/>
  <c r="P91" i="10" s="1"/>
  <c r="N91" i="10"/>
  <c r="O90" i="10"/>
  <c r="P90" i="10" s="1"/>
  <c r="N90" i="10"/>
  <c r="P89" i="10"/>
  <c r="O89" i="10"/>
  <c r="N89" i="10"/>
  <c r="O81" i="10"/>
  <c r="P81" i="10" s="1"/>
  <c r="N81" i="10"/>
  <c r="P80" i="10"/>
  <c r="O80" i="10"/>
  <c r="N80" i="10"/>
  <c r="O79" i="10"/>
  <c r="P79" i="10" s="1"/>
  <c r="N79" i="10"/>
  <c r="O78" i="10"/>
  <c r="P78" i="10" s="1"/>
  <c r="N78" i="10"/>
  <c r="O77" i="10"/>
  <c r="P77" i="10" s="1"/>
  <c r="N77" i="10"/>
  <c r="P76" i="10"/>
  <c r="O76" i="10"/>
  <c r="N76" i="10"/>
  <c r="O75" i="10"/>
  <c r="P75" i="10" s="1"/>
  <c r="N75" i="10"/>
  <c r="O74" i="10"/>
  <c r="P74" i="10" s="1"/>
  <c r="N74" i="10"/>
  <c r="O73" i="10"/>
  <c r="P73" i="10" s="1"/>
  <c r="N73" i="10"/>
  <c r="P72" i="10"/>
  <c r="O72" i="10"/>
  <c r="N72" i="10"/>
  <c r="O71" i="10"/>
  <c r="P71" i="10" s="1"/>
  <c r="N71" i="10"/>
  <c r="O70" i="10"/>
  <c r="P70" i="10" s="1"/>
  <c r="N70" i="10"/>
  <c r="O69" i="10"/>
  <c r="P69" i="10" s="1"/>
  <c r="N69" i="10"/>
  <c r="P68" i="10"/>
  <c r="O68" i="10"/>
  <c r="N68" i="10"/>
  <c r="O67" i="10"/>
  <c r="P67" i="10" s="1"/>
  <c r="N67" i="10"/>
  <c r="O66" i="10"/>
  <c r="P66" i="10" s="1"/>
  <c r="N66" i="10"/>
  <c r="O65" i="10"/>
  <c r="P65" i="10" s="1"/>
  <c r="N65" i="10"/>
  <c r="P64" i="10"/>
  <c r="O64" i="10"/>
  <c r="N64" i="10"/>
  <c r="O63" i="10"/>
  <c r="P63" i="10" s="1"/>
  <c r="N63" i="10"/>
  <c r="O62" i="10"/>
  <c r="P62" i="10" s="1"/>
  <c r="N62" i="10"/>
  <c r="O61" i="10"/>
  <c r="P61" i="10" s="1"/>
  <c r="N61" i="10"/>
  <c r="O53" i="10"/>
  <c r="P53" i="10" s="1"/>
  <c r="N53" i="10"/>
  <c r="P52" i="10"/>
  <c r="O52" i="10"/>
  <c r="N52" i="10"/>
  <c r="O51" i="10"/>
  <c r="P51" i="10" s="1"/>
  <c r="N51" i="10"/>
  <c r="O50" i="10"/>
  <c r="N50" i="10"/>
  <c r="P50" i="10" s="1"/>
  <c r="O49" i="10"/>
  <c r="P49" i="10" s="1"/>
  <c r="N49" i="10"/>
  <c r="P48" i="10"/>
  <c r="O48" i="10"/>
  <c r="N48" i="10"/>
  <c r="O47" i="10"/>
  <c r="P47" i="10" s="1"/>
  <c r="N47" i="10"/>
  <c r="O46" i="10"/>
  <c r="N46" i="10"/>
  <c r="P46" i="10" s="1"/>
  <c r="P45" i="10"/>
  <c r="O45" i="10"/>
  <c r="N45" i="10"/>
  <c r="P44" i="10"/>
  <c r="O44" i="10"/>
  <c r="N44" i="10"/>
  <c r="O43" i="10"/>
  <c r="P43" i="10" s="1"/>
  <c r="N43" i="10"/>
  <c r="O42" i="10"/>
  <c r="N42" i="10"/>
  <c r="P42" i="10" s="1"/>
  <c r="P41" i="10"/>
  <c r="O41" i="10"/>
  <c r="N41" i="10"/>
  <c r="P40" i="10"/>
  <c r="O40" i="10"/>
  <c r="N40" i="10"/>
  <c r="O39" i="10"/>
  <c r="P39" i="10" s="1"/>
  <c r="N39" i="10"/>
  <c r="O38" i="10"/>
  <c r="P38" i="10" s="1"/>
  <c r="N38" i="10"/>
  <c r="P37" i="10"/>
  <c r="O37" i="10"/>
  <c r="N37" i="10"/>
  <c r="P36" i="10"/>
  <c r="O36" i="10"/>
  <c r="N36" i="10"/>
  <c r="O35" i="10"/>
  <c r="P35" i="10" s="1"/>
  <c r="N35" i="10"/>
  <c r="O34" i="10"/>
  <c r="P34" i="10" s="1"/>
  <c r="N34" i="10"/>
  <c r="P33" i="10"/>
  <c r="O33" i="10"/>
  <c r="N33" i="10"/>
  <c r="N6" i="10"/>
  <c r="O6" i="10"/>
  <c r="P6" i="10" s="1"/>
  <c r="N7" i="10"/>
  <c r="O7" i="10"/>
  <c r="P7" i="10"/>
  <c r="N8" i="10"/>
  <c r="P8" i="10" s="1"/>
  <c r="O8" i="10"/>
  <c r="N9" i="10"/>
  <c r="O9" i="10"/>
  <c r="P9" i="10" s="1"/>
  <c r="N10" i="10"/>
  <c r="O10" i="10"/>
  <c r="P10" i="10" s="1"/>
  <c r="N11" i="10"/>
  <c r="O11" i="10"/>
  <c r="P11" i="10"/>
  <c r="N12" i="10"/>
  <c r="O12" i="10"/>
  <c r="P12" i="10" s="1"/>
  <c r="N13" i="10"/>
  <c r="O13" i="10"/>
  <c r="P13" i="10" s="1"/>
  <c r="N14" i="10"/>
  <c r="O14" i="10"/>
  <c r="P14" i="10" s="1"/>
  <c r="N15" i="10"/>
  <c r="O15" i="10"/>
  <c r="P15" i="10"/>
  <c r="N16" i="10"/>
  <c r="O16" i="10"/>
  <c r="P16" i="10" s="1"/>
  <c r="N17" i="10"/>
  <c r="O17" i="10"/>
  <c r="P17" i="10" s="1"/>
  <c r="N18" i="10"/>
  <c r="O18" i="10"/>
  <c r="P18" i="10" s="1"/>
  <c r="N19" i="10"/>
  <c r="O19" i="10"/>
  <c r="P19" i="10"/>
  <c r="N20" i="10"/>
  <c r="P20" i="10" s="1"/>
  <c r="O20" i="10"/>
  <c r="N21" i="10"/>
  <c r="O21" i="10"/>
  <c r="P21" i="10" s="1"/>
  <c r="N22" i="10"/>
  <c r="O22" i="10"/>
  <c r="P22" i="10" s="1"/>
  <c r="N23" i="10"/>
  <c r="O23" i="10"/>
  <c r="P23" i="10"/>
  <c r="N24" i="10"/>
  <c r="P24" i="10" s="1"/>
  <c r="O24" i="10"/>
  <c r="N25" i="10"/>
  <c r="O25" i="10"/>
  <c r="P25" i="10" s="1"/>
  <c r="P5" i="10"/>
  <c r="O109" i="9"/>
  <c r="P109" i="9" s="1"/>
  <c r="N109" i="9"/>
  <c r="P108" i="9"/>
  <c r="O108" i="9"/>
  <c r="N108" i="9"/>
  <c r="O107" i="9"/>
  <c r="P107" i="9" s="1"/>
  <c r="N107" i="9"/>
  <c r="O106" i="9"/>
  <c r="N106" i="9"/>
  <c r="P106" i="9" s="1"/>
  <c r="O105" i="9"/>
  <c r="P105" i="9" s="1"/>
  <c r="N105" i="9"/>
  <c r="P104" i="9"/>
  <c r="O104" i="9"/>
  <c r="N104" i="9"/>
  <c r="O103" i="9"/>
  <c r="P103" i="9" s="1"/>
  <c r="N103" i="9"/>
  <c r="O102" i="9"/>
  <c r="N102" i="9"/>
  <c r="P102" i="9" s="1"/>
  <c r="O101" i="9"/>
  <c r="P101" i="9" s="1"/>
  <c r="N101" i="9"/>
  <c r="P100" i="9"/>
  <c r="O100" i="9"/>
  <c r="N100" i="9"/>
  <c r="O99" i="9"/>
  <c r="P99" i="9" s="1"/>
  <c r="N99" i="9"/>
  <c r="O98" i="9"/>
  <c r="N98" i="9"/>
  <c r="P98" i="9" s="1"/>
  <c r="O97" i="9"/>
  <c r="P97" i="9" s="1"/>
  <c r="N97" i="9"/>
  <c r="P96" i="9"/>
  <c r="O96" i="9"/>
  <c r="N96" i="9"/>
  <c r="O95" i="9"/>
  <c r="P95" i="9" s="1"/>
  <c r="N95" i="9"/>
  <c r="O94" i="9"/>
  <c r="P94" i="9" s="1"/>
  <c r="N94" i="9"/>
  <c r="O93" i="9"/>
  <c r="P93" i="9" s="1"/>
  <c r="N93" i="9"/>
  <c r="P92" i="9"/>
  <c r="O92" i="9"/>
  <c r="N92" i="9"/>
  <c r="O91" i="9"/>
  <c r="P91" i="9" s="1"/>
  <c r="N91" i="9"/>
  <c r="O90" i="9"/>
  <c r="P90" i="9" s="1"/>
  <c r="N90" i="9"/>
  <c r="O89" i="9"/>
  <c r="P89" i="9" s="1"/>
  <c r="N89" i="9"/>
  <c r="O81" i="9"/>
  <c r="P81" i="9" s="1"/>
  <c r="N81" i="9"/>
  <c r="P80" i="9"/>
  <c r="O80" i="9"/>
  <c r="N80" i="9"/>
  <c r="O79" i="9"/>
  <c r="P79" i="9" s="1"/>
  <c r="N79" i="9"/>
  <c r="O78" i="9"/>
  <c r="P78" i="9" s="1"/>
  <c r="N78" i="9"/>
  <c r="O77" i="9"/>
  <c r="P77" i="9" s="1"/>
  <c r="N77" i="9"/>
  <c r="P76" i="9"/>
  <c r="O76" i="9"/>
  <c r="N76" i="9"/>
  <c r="O75" i="9"/>
  <c r="P75" i="9" s="1"/>
  <c r="N75" i="9"/>
  <c r="O74" i="9"/>
  <c r="P74" i="9" s="1"/>
  <c r="N74" i="9"/>
  <c r="O73" i="9"/>
  <c r="P73" i="9" s="1"/>
  <c r="N73" i="9"/>
  <c r="P72" i="9"/>
  <c r="O72" i="9"/>
  <c r="N72" i="9"/>
  <c r="O71" i="9"/>
  <c r="P71" i="9" s="1"/>
  <c r="N71" i="9"/>
  <c r="O70" i="9"/>
  <c r="P70" i="9" s="1"/>
  <c r="N70" i="9"/>
  <c r="O69" i="9"/>
  <c r="P69" i="9" s="1"/>
  <c r="N69" i="9"/>
  <c r="P68" i="9"/>
  <c r="O68" i="9"/>
  <c r="N68" i="9"/>
  <c r="O67" i="9"/>
  <c r="P67" i="9" s="1"/>
  <c r="N67" i="9"/>
  <c r="O66" i="9"/>
  <c r="P66" i="9" s="1"/>
  <c r="N66" i="9"/>
  <c r="O65" i="9"/>
  <c r="P65" i="9" s="1"/>
  <c r="N65" i="9"/>
  <c r="P64" i="9"/>
  <c r="O64" i="9"/>
  <c r="N64" i="9"/>
  <c r="O63" i="9"/>
  <c r="P63" i="9" s="1"/>
  <c r="N63" i="9"/>
  <c r="O62" i="9"/>
  <c r="P62" i="9" s="1"/>
  <c r="N62" i="9"/>
  <c r="O61" i="9"/>
  <c r="P61" i="9" s="1"/>
  <c r="N61" i="9"/>
  <c r="P53" i="9"/>
  <c r="O53" i="9"/>
  <c r="N53" i="9"/>
  <c r="O52" i="9"/>
  <c r="P52" i="9" s="1"/>
  <c r="N52" i="9"/>
  <c r="O51" i="9"/>
  <c r="P51" i="9" s="1"/>
  <c r="N51" i="9"/>
  <c r="O50" i="9"/>
  <c r="P50" i="9" s="1"/>
  <c r="N50" i="9"/>
  <c r="P49" i="9"/>
  <c r="O49" i="9"/>
  <c r="N49" i="9"/>
  <c r="O48" i="9"/>
  <c r="P48" i="9" s="1"/>
  <c r="N48" i="9"/>
  <c r="O47" i="9"/>
  <c r="P47" i="9" s="1"/>
  <c r="N47" i="9"/>
  <c r="O46" i="9"/>
  <c r="P46" i="9" s="1"/>
  <c r="N46" i="9"/>
  <c r="P45" i="9"/>
  <c r="O45" i="9"/>
  <c r="N45" i="9"/>
  <c r="O44" i="9"/>
  <c r="P44" i="9" s="1"/>
  <c r="N44" i="9"/>
  <c r="O43" i="9"/>
  <c r="P43" i="9" s="1"/>
  <c r="N43" i="9"/>
  <c r="O42" i="9"/>
  <c r="P42" i="9" s="1"/>
  <c r="N42" i="9"/>
  <c r="P41" i="9"/>
  <c r="O41" i="9"/>
  <c r="N41" i="9"/>
  <c r="O40" i="9"/>
  <c r="P40" i="9" s="1"/>
  <c r="N40" i="9"/>
  <c r="O39" i="9"/>
  <c r="P39" i="9" s="1"/>
  <c r="N39" i="9"/>
  <c r="O38" i="9"/>
  <c r="P38" i="9" s="1"/>
  <c r="N38" i="9"/>
  <c r="P37" i="9"/>
  <c r="O37" i="9"/>
  <c r="N37" i="9"/>
  <c r="O36" i="9"/>
  <c r="P36" i="9" s="1"/>
  <c r="N36" i="9"/>
  <c r="O35" i="9"/>
  <c r="P35" i="9" s="1"/>
  <c r="N35" i="9"/>
  <c r="O34" i="9"/>
  <c r="P34" i="9" s="1"/>
  <c r="N34" i="9"/>
  <c r="P33" i="9"/>
  <c r="O33" i="9"/>
  <c r="N33" i="9"/>
  <c r="N6" i="9"/>
  <c r="O6" i="9"/>
  <c r="P6" i="9" s="1"/>
  <c r="N7" i="9"/>
  <c r="O7" i="9"/>
  <c r="P7" i="9" s="1"/>
  <c r="N8" i="9"/>
  <c r="O8" i="9"/>
  <c r="P8" i="9"/>
  <c r="N9" i="9"/>
  <c r="O9" i="9"/>
  <c r="P9" i="9"/>
  <c r="N10" i="9"/>
  <c r="O10" i="9"/>
  <c r="P10" i="9" s="1"/>
  <c r="N11" i="9"/>
  <c r="O11" i="9"/>
  <c r="P11" i="9" s="1"/>
  <c r="N12" i="9"/>
  <c r="O12" i="9"/>
  <c r="P12" i="9"/>
  <c r="N13" i="9"/>
  <c r="O13" i="9"/>
  <c r="P13" i="9"/>
  <c r="N14" i="9"/>
  <c r="O14" i="9"/>
  <c r="P14" i="9" s="1"/>
  <c r="N15" i="9"/>
  <c r="O15" i="9"/>
  <c r="P15" i="9" s="1"/>
  <c r="N16" i="9"/>
  <c r="O16" i="9"/>
  <c r="P16" i="9"/>
  <c r="N17" i="9"/>
  <c r="O17" i="9"/>
  <c r="P17" i="9"/>
  <c r="N18" i="9"/>
  <c r="O18" i="9"/>
  <c r="P18" i="9" s="1"/>
  <c r="N19" i="9"/>
  <c r="O19" i="9"/>
  <c r="P19" i="9" s="1"/>
  <c r="N20" i="9"/>
  <c r="O20" i="9"/>
  <c r="P20" i="9"/>
  <c r="N21" i="9"/>
  <c r="O21" i="9"/>
  <c r="P21" i="9"/>
  <c r="N22" i="9"/>
  <c r="O22" i="9"/>
  <c r="P22" i="9" s="1"/>
  <c r="N23" i="9"/>
  <c r="O23" i="9"/>
  <c r="P23" i="9" s="1"/>
  <c r="N24" i="9"/>
  <c r="O24" i="9"/>
  <c r="P24" i="9"/>
  <c r="N25" i="9"/>
  <c r="O25" i="9"/>
  <c r="P25" i="9"/>
  <c r="P5" i="9"/>
  <c r="O109" i="8"/>
  <c r="P109" i="8" s="1"/>
  <c r="N109" i="8"/>
  <c r="P108" i="8"/>
  <c r="O108" i="8"/>
  <c r="N108" i="8"/>
  <c r="O107" i="8"/>
  <c r="P107" i="8" s="1"/>
  <c r="N107" i="8"/>
  <c r="O106" i="8"/>
  <c r="P106" i="8" s="1"/>
  <c r="N106" i="8"/>
  <c r="O105" i="8"/>
  <c r="P105" i="8" s="1"/>
  <c r="N105" i="8"/>
  <c r="P104" i="8"/>
  <c r="O104" i="8"/>
  <c r="N104" i="8"/>
  <c r="O103" i="8"/>
  <c r="P103" i="8" s="1"/>
  <c r="N103" i="8"/>
  <c r="O102" i="8"/>
  <c r="P102" i="8" s="1"/>
  <c r="N102" i="8"/>
  <c r="O101" i="8"/>
  <c r="P101" i="8" s="1"/>
  <c r="N101" i="8"/>
  <c r="P100" i="8"/>
  <c r="O100" i="8"/>
  <c r="N100" i="8"/>
  <c r="O99" i="8"/>
  <c r="P99" i="8" s="1"/>
  <c r="N99" i="8"/>
  <c r="O98" i="8"/>
  <c r="P98" i="8" s="1"/>
  <c r="N98" i="8"/>
  <c r="O97" i="8"/>
  <c r="P97" i="8" s="1"/>
  <c r="N97" i="8"/>
  <c r="P96" i="8"/>
  <c r="O96" i="8"/>
  <c r="N96" i="8"/>
  <c r="O95" i="8"/>
  <c r="P95" i="8" s="1"/>
  <c r="N95" i="8"/>
  <c r="O94" i="8"/>
  <c r="P94" i="8" s="1"/>
  <c r="N94" i="8"/>
  <c r="O93" i="8"/>
  <c r="P93" i="8" s="1"/>
  <c r="N93" i="8"/>
  <c r="P92" i="8"/>
  <c r="O92" i="8"/>
  <c r="N92" i="8"/>
  <c r="O91" i="8"/>
  <c r="P91" i="8" s="1"/>
  <c r="N91" i="8"/>
  <c r="O90" i="8"/>
  <c r="P90" i="8" s="1"/>
  <c r="N90" i="8"/>
  <c r="O89" i="8"/>
  <c r="P89" i="8" s="1"/>
  <c r="N89" i="8"/>
  <c r="O81" i="8"/>
  <c r="P81" i="8" s="1"/>
  <c r="N81" i="8"/>
  <c r="P80" i="8"/>
  <c r="O80" i="8"/>
  <c r="N80" i="8"/>
  <c r="O79" i="8"/>
  <c r="P79" i="8" s="1"/>
  <c r="N79" i="8"/>
  <c r="O78" i="8"/>
  <c r="P78" i="8" s="1"/>
  <c r="N78" i="8"/>
  <c r="O77" i="8"/>
  <c r="P77" i="8" s="1"/>
  <c r="N77" i="8"/>
  <c r="P76" i="8"/>
  <c r="O76" i="8"/>
  <c r="N76" i="8"/>
  <c r="O75" i="8"/>
  <c r="P75" i="8" s="1"/>
  <c r="N75" i="8"/>
  <c r="O74" i="8"/>
  <c r="P74" i="8" s="1"/>
  <c r="N74" i="8"/>
  <c r="O73" i="8"/>
  <c r="P73" i="8" s="1"/>
  <c r="N73" i="8"/>
  <c r="P72" i="8"/>
  <c r="O72" i="8"/>
  <c r="N72" i="8"/>
  <c r="O71" i="8"/>
  <c r="P71" i="8" s="1"/>
  <c r="N71" i="8"/>
  <c r="O70" i="8"/>
  <c r="P70" i="8" s="1"/>
  <c r="N70" i="8"/>
  <c r="O69" i="8"/>
  <c r="P69" i="8" s="1"/>
  <c r="N69" i="8"/>
  <c r="P68" i="8"/>
  <c r="O68" i="8"/>
  <c r="N68" i="8"/>
  <c r="O67" i="8"/>
  <c r="P67" i="8" s="1"/>
  <c r="N67" i="8"/>
  <c r="O66" i="8"/>
  <c r="P66" i="8" s="1"/>
  <c r="N66" i="8"/>
  <c r="O65" i="8"/>
  <c r="P65" i="8" s="1"/>
  <c r="N65" i="8"/>
  <c r="P64" i="8"/>
  <c r="O64" i="8"/>
  <c r="N64" i="8"/>
  <c r="O63" i="8"/>
  <c r="P63" i="8" s="1"/>
  <c r="N63" i="8"/>
  <c r="O62" i="8"/>
  <c r="P62" i="8" s="1"/>
  <c r="N62" i="8"/>
  <c r="O61" i="8"/>
  <c r="P61" i="8" s="1"/>
  <c r="N61" i="8"/>
  <c r="O53" i="8"/>
  <c r="P53" i="8" s="1"/>
  <c r="N53" i="8"/>
  <c r="P52" i="8"/>
  <c r="O52" i="8"/>
  <c r="N52" i="8"/>
  <c r="O51" i="8"/>
  <c r="P51" i="8" s="1"/>
  <c r="N51" i="8"/>
  <c r="O50" i="8"/>
  <c r="P50" i="8" s="1"/>
  <c r="N50" i="8"/>
  <c r="O49" i="8"/>
  <c r="P49" i="8" s="1"/>
  <c r="N49" i="8"/>
  <c r="P48" i="8"/>
  <c r="O48" i="8"/>
  <c r="N48" i="8"/>
  <c r="O47" i="8"/>
  <c r="P47" i="8" s="1"/>
  <c r="N47" i="8"/>
  <c r="O46" i="8"/>
  <c r="P46" i="8" s="1"/>
  <c r="N46" i="8"/>
  <c r="O45" i="8"/>
  <c r="P45" i="8" s="1"/>
  <c r="N45" i="8"/>
  <c r="P44" i="8"/>
  <c r="O44" i="8"/>
  <c r="N44" i="8"/>
  <c r="O43" i="8"/>
  <c r="P43" i="8" s="1"/>
  <c r="N43" i="8"/>
  <c r="O42" i="8"/>
  <c r="P42" i="8" s="1"/>
  <c r="N42" i="8"/>
  <c r="O41" i="8"/>
  <c r="P41" i="8" s="1"/>
  <c r="N41" i="8"/>
  <c r="P40" i="8"/>
  <c r="O40" i="8"/>
  <c r="N40" i="8"/>
  <c r="O39" i="8"/>
  <c r="P39" i="8" s="1"/>
  <c r="N39" i="8"/>
  <c r="O38" i="8"/>
  <c r="P38" i="8" s="1"/>
  <c r="N38" i="8"/>
  <c r="O37" i="8"/>
  <c r="P37" i="8" s="1"/>
  <c r="N37" i="8"/>
  <c r="P36" i="8"/>
  <c r="O36" i="8"/>
  <c r="N36" i="8"/>
  <c r="O35" i="8"/>
  <c r="P35" i="8" s="1"/>
  <c r="N35" i="8"/>
  <c r="O34" i="8"/>
  <c r="P34" i="8" s="1"/>
  <c r="N34" i="8"/>
  <c r="O33" i="8"/>
  <c r="P33" i="8" s="1"/>
  <c r="N33" i="8"/>
  <c r="N6" i="8"/>
  <c r="O6" i="8"/>
  <c r="P6" i="8" s="1"/>
  <c r="N7" i="8"/>
  <c r="O7" i="8"/>
  <c r="P7" i="8" s="1"/>
  <c r="N8" i="8"/>
  <c r="O8" i="8"/>
  <c r="P8" i="8"/>
  <c r="N9" i="8"/>
  <c r="O9" i="8"/>
  <c r="P9" i="8"/>
  <c r="N10" i="8"/>
  <c r="O10" i="8"/>
  <c r="P10" i="8" s="1"/>
  <c r="N11" i="8"/>
  <c r="O11" i="8"/>
  <c r="P11" i="8" s="1"/>
  <c r="N12" i="8"/>
  <c r="O12" i="8"/>
  <c r="P12" i="8"/>
  <c r="N13" i="8"/>
  <c r="O13" i="8"/>
  <c r="P13" i="8"/>
  <c r="N14" i="8"/>
  <c r="O14" i="8"/>
  <c r="P14" i="8" s="1"/>
  <c r="N15" i="8"/>
  <c r="O15" i="8"/>
  <c r="P15" i="8" s="1"/>
  <c r="N16" i="8"/>
  <c r="O16" i="8"/>
  <c r="P16" i="8"/>
  <c r="N17" i="8"/>
  <c r="O17" i="8"/>
  <c r="P17" i="8"/>
  <c r="N18" i="8"/>
  <c r="O18" i="8"/>
  <c r="P18" i="8" s="1"/>
  <c r="N19" i="8"/>
  <c r="O19" i="8"/>
  <c r="P19" i="8" s="1"/>
  <c r="N20" i="8"/>
  <c r="O20" i="8"/>
  <c r="P20" i="8"/>
  <c r="N21" i="8"/>
  <c r="O21" i="8"/>
  <c r="P21" i="8"/>
  <c r="N22" i="8"/>
  <c r="O22" i="8"/>
  <c r="P22" i="8" s="1"/>
  <c r="N23" i="8"/>
  <c r="O23" i="8"/>
  <c r="P23" i="8" s="1"/>
  <c r="N24" i="8"/>
  <c r="O24" i="8"/>
  <c r="P24" i="8"/>
  <c r="N25" i="8"/>
  <c r="O25" i="8"/>
  <c r="P25" i="8"/>
  <c r="P5" i="8"/>
  <c r="O109" i="7"/>
  <c r="P109" i="7" s="1"/>
  <c r="N109" i="7"/>
  <c r="P108" i="7"/>
  <c r="O108" i="7"/>
  <c r="N108" i="7"/>
  <c r="O107" i="7"/>
  <c r="P107" i="7" s="1"/>
  <c r="N107" i="7"/>
  <c r="O106" i="7"/>
  <c r="P106" i="7" s="1"/>
  <c r="N106" i="7"/>
  <c r="O105" i="7"/>
  <c r="N105" i="7"/>
  <c r="P105" i="7" s="1"/>
  <c r="P104" i="7"/>
  <c r="O104" i="7"/>
  <c r="N104" i="7"/>
  <c r="O103" i="7"/>
  <c r="P103" i="7" s="1"/>
  <c r="N103" i="7"/>
  <c r="O102" i="7"/>
  <c r="P102" i="7" s="1"/>
  <c r="N102" i="7"/>
  <c r="O101" i="7"/>
  <c r="N101" i="7"/>
  <c r="P101" i="7" s="1"/>
  <c r="P100" i="7"/>
  <c r="O100" i="7"/>
  <c r="N100" i="7"/>
  <c r="O99" i="7"/>
  <c r="P99" i="7" s="1"/>
  <c r="N99" i="7"/>
  <c r="O98" i="7"/>
  <c r="P98" i="7" s="1"/>
  <c r="N98" i="7"/>
  <c r="O97" i="7"/>
  <c r="N97" i="7"/>
  <c r="P97" i="7" s="1"/>
  <c r="P96" i="7"/>
  <c r="O96" i="7"/>
  <c r="N96" i="7"/>
  <c r="O95" i="7"/>
  <c r="P95" i="7" s="1"/>
  <c r="N95" i="7"/>
  <c r="O94" i="7"/>
  <c r="P94" i="7" s="1"/>
  <c r="N94" i="7"/>
  <c r="O93" i="7"/>
  <c r="N93" i="7"/>
  <c r="P93" i="7" s="1"/>
  <c r="P92" i="7"/>
  <c r="O92" i="7"/>
  <c r="N92" i="7"/>
  <c r="O91" i="7"/>
  <c r="P91" i="7" s="1"/>
  <c r="N91" i="7"/>
  <c r="O90" i="7"/>
  <c r="P90" i="7" s="1"/>
  <c r="N90" i="7"/>
  <c r="O89" i="7"/>
  <c r="N89" i="7"/>
  <c r="P89" i="7" s="1"/>
  <c r="O81" i="7"/>
  <c r="P81" i="7" s="1"/>
  <c r="N81" i="7"/>
  <c r="P80" i="7"/>
  <c r="O80" i="7"/>
  <c r="N80" i="7"/>
  <c r="O79" i="7"/>
  <c r="P79" i="7" s="1"/>
  <c r="N79" i="7"/>
  <c r="O78" i="7"/>
  <c r="P78" i="7" s="1"/>
  <c r="N78" i="7"/>
  <c r="O77" i="7"/>
  <c r="P77" i="7" s="1"/>
  <c r="N77" i="7"/>
  <c r="P76" i="7"/>
  <c r="O76" i="7"/>
  <c r="N76" i="7"/>
  <c r="O75" i="7"/>
  <c r="P75" i="7" s="1"/>
  <c r="N75" i="7"/>
  <c r="O74" i="7"/>
  <c r="P74" i="7" s="1"/>
  <c r="N74" i="7"/>
  <c r="O73" i="7"/>
  <c r="P73" i="7" s="1"/>
  <c r="N73" i="7"/>
  <c r="P72" i="7"/>
  <c r="O72" i="7"/>
  <c r="N72" i="7"/>
  <c r="O71" i="7"/>
  <c r="P71" i="7" s="1"/>
  <c r="N71" i="7"/>
  <c r="O70" i="7"/>
  <c r="P70" i="7" s="1"/>
  <c r="N70" i="7"/>
  <c r="O69" i="7"/>
  <c r="P69" i="7" s="1"/>
  <c r="N69" i="7"/>
  <c r="P68" i="7"/>
  <c r="O68" i="7"/>
  <c r="N68" i="7"/>
  <c r="O67" i="7"/>
  <c r="P67" i="7" s="1"/>
  <c r="N67" i="7"/>
  <c r="O66" i="7"/>
  <c r="P66" i="7" s="1"/>
  <c r="N66" i="7"/>
  <c r="O65" i="7"/>
  <c r="P65" i="7" s="1"/>
  <c r="N65" i="7"/>
  <c r="P64" i="7"/>
  <c r="O64" i="7"/>
  <c r="N64" i="7"/>
  <c r="O63" i="7"/>
  <c r="P63" i="7" s="1"/>
  <c r="N63" i="7"/>
  <c r="O62" i="7"/>
  <c r="P62" i="7" s="1"/>
  <c r="N62" i="7"/>
  <c r="O61" i="7"/>
  <c r="P61" i="7" s="1"/>
  <c r="N61" i="7"/>
  <c r="O53" i="7"/>
  <c r="P53" i="7" s="1"/>
  <c r="N53" i="7"/>
  <c r="P52" i="7"/>
  <c r="O52" i="7"/>
  <c r="N52" i="7"/>
  <c r="O51" i="7"/>
  <c r="P51" i="7" s="1"/>
  <c r="N51" i="7"/>
  <c r="O50" i="7"/>
  <c r="P50" i="7" s="1"/>
  <c r="N50" i="7"/>
  <c r="O49" i="7"/>
  <c r="N49" i="7"/>
  <c r="P49" i="7" s="1"/>
  <c r="P48" i="7"/>
  <c r="O48" i="7"/>
  <c r="N48" i="7"/>
  <c r="O47" i="7"/>
  <c r="P47" i="7" s="1"/>
  <c r="N47" i="7"/>
  <c r="O46" i="7"/>
  <c r="P46" i="7" s="1"/>
  <c r="N46" i="7"/>
  <c r="P45" i="7"/>
  <c r="O45" i="7"/>
  <c r="N45" i="7"/>
  <c r="P44" i="7"/>
  <c r="O44" i="7"/>
  <c r="N44" i="7"/>
  <c r="O43" i="7"/>
  <c r="P43" i="7" s="1"/>
  <c r="N43" i="7"/>
  <c r="O42" i="7"/>
  <c r="P42" i="7" s="1"/>
  <c r="N42" i="7"/>
  <c r="P41" i="7"/>
  <c r="O41" i="7"/>
  <c r="N41" i="7"/>
  <c r="P40" i="7"/>
  <c r="O40" i="7"/>
  <c r="N40" i="7"/>
  <c r="O39" i="7"/>
  <c r="P39" i="7" s="1"/>
  <c r="N39" i="7"/>
  <c r="O38" i="7"/>
  <c r="P38" i="7" s="1"/>
  <c r="N38" i="7"/>
  <c r="P37" i="7"/>
  <c r="O37" i="7"/>
  <c r="N37" i="7"/>
  <c r="P36" i="7"/>
  <c r="O36" i="7"/>
  <c r="N36" i="7"/>
  <c r="O35" i="7"/>
  <c r="P35" i="7" s="1"/>
  <c r="N35" i="7"/>
  <c r="O34" i="7"/>
  <c r="P34" i="7" s="1"/>
  <c r="N34" i="7"/>
  <c r="P33" i="7"/>
  <c r="O33" i="7"/>
  <c r="N33" i="7"/>
  <c r="N6" i="7"/>
  <c r="O6" i="7"/>
  <c r="P6" i="7" s="1"/>
  <c r="N7" i="7"/>
  <c r="P7" i="7" s="1"/>
  <c r="O7" i="7"/>
  <c r="N8" i="7"/>
  <c r="O8" i="7"/>
  <c r="P8" i="7" s="1"/>
  <c r="N9" i="7"/>
  <c r="O9" i="7"/>
  <c r="P9" i="7"/>
  <c r="N10" i="7"/>
  <c r="O10" i="7"/>
  <c r="P10" i="7" s="1"/>
  <c r="N11" i="7"/>
  <c r="P11" i="7" s="1"/>
  <c r="O11" i="7"/>
  <c r="N12" i="7"/>
  <c r="O12" i="7"/>
  <c r="P12" i="7" s="1"/>
  <c r="N13" i="7"/>
  <c r="O13" i="7"/>
  <c r="P13" i="7"/>
  <c r="N14" i="7"/>
  <c r="O14" i="7"/>
  <c r="P14" i="7" s="1"/>
  <c r="N15" i="7"/>
  <c r="P15" i="7" s="1"/>
  <c r="O15" i="7"/>
  <c r="N16" i="7"/>
  <c r="O16" i="7"/>
  <c r="P16" i="7" s="1"/>
  <c r="N17" i="7"/>
  <c r="O17" i="7"/>
  <c r="P17" i="7"/>
  <c r="N18" i="7"/>
  <c r="O18" i="7"/>
  <c r="P18" i="7" s="1"/>
  <c r="N19" i="7"/>
  <c r="P19" i="7" s="1"/>
  <c r="O19" i="7"/>
  <c r="N20" i="7"/>
  <c r="O20" i="7"/>
  <c r="P20" i="7" s="1"/>
  <c r="N21" i="7"/>
  <c r="O21" i="7"/>
  <c r="P21" i="7"/>
  <c r="N22" i="7"/>
  <c r="O22" i="7"/>
  <c r="P22" i="7" s="1"/>
  <c r="N23" i="7"/>
  <c r="P23" i="7" s="1"/>
  <c r="O23" i="7"/>
  <c r="N24" i="7"/>
  <c r="O24" i="7"/>
  <c r="P24" i="7" s="1"/>
  <c r="N25" i="7"/>
  <c r="O25" i="7"/>
  <c r="P25" i="7"/>
  <c r="P5" i="7"/>
  <c r="O109" i="6"/>
  <c r="P109" i="6" s="1"/>
  <c r="N109" i="6"/>
  <c r="P108" i="6"/>
  <c r="O108" i="6"/>
  <c r="N108" i="6"/>
  <c r="O107" i="6"/>
  <c r="P107" i="6" s="1"/>
  <c r="N107" i="6"/>
  <c r="O106" i="6"/>
  <c r="N106" i="6"/>
  <c r="P106" i="6" s="1"/>
  <c r="O105" i="6"/>
  <c r="P105" i="6" s="1"/>
  <c r="N105" i="6"/>
  <c r="P104" i="6"/>
  <c r="O104" i="6"/>
  <c r="N104" i="6"/>
  <c r="O103" i="6"/>
  <c r="P103" i="6" s="1"/>
  <c r="N103" i="6"/>
  <c r="O102" i="6"/>
  <c r="N102" i="6"/>
  <c r="P102" i="6" s="1"/>
  <c r="O101" i="6"/>
  <c r="P101" i="6" s="1"/>
  <c r="N101" i="6"/>
  <c r="P100" i="6"/>
  <c r="O100" i="6"/>
  <c r="N100" i="6"/>
  <c r="O99" i="6"/>
  <c r="P99" i="6" s="1"/>
  <c r="N99" i="6"/>
  <c r="O98" i="6"/>
  <c r="N98" i="6"/>
  <c r="P98" i="6" s="1"/>
  <c r="O97" i="6"/>
  <c r="P97" i="6" s="1"/>
  <c r="N97" i="6"/>
  <c r="P96" i="6"/>
  <c r="O96" i="6"/>
  <c r="N96" i="6"/>
  <c r="O95" i="6"/>
  <c r="P95" i="6" s="1"/>
  <c r="N95" i="6"/>
  <c r="O94" i="6"/>
  <c r="N94" i="6"/>
  <c r="P94" i="6" s="1"/>
  <c r="O93" i="6"/>
  <c r="P93" i="6" s="1"/>
  <c r="N93" i="6"/>
  <c r="P92" i="6"/>
  <c r="O92" i="6"/>
  <c r="N92" i="6"/>
  <c r="O91" i="6"/>
  <c r="P91" i="6" s="1"/>
  <c r="N91" i="6"/>
  <c r="O90" i="6"/>
  <c r="N90" i="6"/>
  <c r="P90" i="6" s="1"/>
  <c r="O89" i="6"/>
  <c r="P89" i="6" s="1"/>
  <c r="N89" i="6"/>
  <c r="O81" i="6"/>
  <c r="P81" i="6" s="1"/>
  <c r="N81" i="6"/>
  <c r="P80" i="6"/>
  <c r="O80" i="6"/>
  <c r="N80" i="6"/>
  <c r="O79" i="6"/>
  <c r="P79" i="6" s="1"/>
  <c r="N79" i="6"/>
  <c r="O78" i="6"/>
  <c r="P78" i="6" s="1"/>
  <c r="N78" i="6"/>
  <c r="O77" i="6"/>
  <c r="P77" i="6" s="1"/>
  <c r="N77" i="6"/>
  <c r="P76" i="6"/>
  <c r="O76" i="6"/>
  <c r="N76" i="6"/>
  <c r="O75" i="6"/>
  <c r="P75" i="6" s="1"/>
  <c r="N75" i="6"/>
  <c r="O74" i="6"/>
  <c r="P74" i="6" s="1"/>
  <c r="N74" i="6"/>
  <c r="O73" i="6"/>
  <c r="P73" i="6" s="1"/>
  <c r="N73" i="6"/>
  <c r="P72" i="6"/>
  <c r="O72" i="6"/>
  <c r="N72" i="6"/>
  <c r="O71" i="6"/>
  <c r="P71" i="6" s="1"/>
  <c r="N71" i="6"/>
  <c r="O70" i="6"/>
  <c r="P70" i="6" s="1"/>
  <c r="N70" i="6"/>
  <c r="O69" i="6"/>
  <c r="P69" i="6" s="1"/>
  <c r="N69" i="6"/>
  <c r="P68" i="6"/>
  <c r="O68" i="6"/>
  <c r="N68" i="6"/>
  <c r="O67" i="6"/>
  <c r="P67" i="6" s="1"/>
  <c r="N67" i="6"/>
  <c r="O66" i="6"/>
  <c r="P66" i="6" s="1"/>
  <c r="N66" i="6"/>
  <c r="O65" i="6"/>
  <c r="P65" i="6" s="1"/>
  <c r="N65" i="6"/>
  <c r="P64" i="6"/>
  <c r="O64" i="6"/>
  <c r="N64" i="6"/>
  <c r="O63" i="6"/>
  <c r="P63" i="6" s="1"/>
  <c r="N63" i="6"/>
  <c r="O62" i="6"/>
  <c r="P62" i="6" s="1"/>
  <c r="N62" i="6"/>
  <c r="O61" i="6"/>
  <c r="P61" i="6" s="1"/>
  <c r="N61" i="6"/>
  <c r="O53" i="6"/>
  <c r="P53" i="6" s="1"/>
  <c r="N53" i="6"/>
  <c r="P52" i="6"/>
  <c r="O52" i="6"/>
  <c r="N52" i="6"/>
  <c r="O51" i="6"/>
  <c r="P51" i="6" s="1"/>
  <c r="N51" i="6"/>
  <c r="O50" i="6"/>
  <c r="P50" i="6" s="1"/>
  <c r="N50" i="6"/>
  <c r="O49" i="6"/>
  <c r="P49" i="6" s="1"/>
  <c r="N49" i="6"/>
  <c r="P48" i="6"/>
  <c r="O48" i="6"/>
  <c r="N48" i="6"/>
  <c r="O47" i="6"/>
  <c r="P47" i="6" s="1"/>
  <c r="N47" i="6"/>
  <c r="O46" i="6"/>
  <c r="P46" i="6" s="1"/>
  <c r="N46" i="6"/>
  <c r="O45" i="6"/>
  <c r="P45" i="6" s="1"/>
  <c r="N45" i="6"/>
  <c r="P44" i="6"/>
  <c r="O44" i="6"/>
  <c r="N44" i="6"/>
  <c r="O43" i="6"/>
  <c r="P43" i="6" s="1"/>
  <c r="N43" i="6"/>
  <c r="O42" i="6"/>
  <c r="P42" i="6" s="1"/>
  <c r="N42" i="6"/>
  <c r="O41" i="6"/>
  <c r="P41" i="6" s="1"/>
  <c r="N41" i="6"/>
  <c r="P40" i="6"/>
  <c r="O40" i="6"/>
  <c r="N40" i="6"/>
  <c r="O39" i="6"/>
  <c r="P39" i="6" s="1"/>
  <c r="N39" i="6"/>
  <c r="O38" i="6"/>
  <c r="P38" i="6" s="1"/>
  <c r="N38" i="6"/>
  <c r="O37" i="6"/>
  <c r="P37" i="6" s="1"/>
  <c r="N37" i="6"/>
  <c r="P36" i="6"/>
  <c r="O36" i="6"/>
  <c r="N36" i="6"/>
  <c r="O35" i="6"/>
  <c r="P35" i="6" s="1"/>
  <c r="N35" i="6"/>
  <c r="O34" i="6"/>
  <c r="P34" i="6" s="1"/>
  <c r="N34" i="6"/>
  <c r="O33" i="6"/>
  <c r="P33" i="6" s="1"/>
  <c r="N33" i="6"/>
  <c r="N6" i="6"/>
  <c r="O6" i="6"/>
  <c r="P6" i="6" s="1"/>
  <c r="N7" i="6"/>
  <c r="O7" i="6"/>
  <c r="P7" i="6" s="1"/>
  <c r="N8" i="6"/>
  <c r="O8" i="6"/>
  <c r="P8" i="6"/>
  <c r="N9" i="6"/>
  <c r="O9" i="6"/>
  <c r="P9" i="6"/>
  <c r="N10" i="6"/>
  <c r="O10" i="6"/>
  <c r="P10" i="6" s="1"/>
  <c r="N11" i="6"/>
  <c r="O11" i="6"/>
  <c r="P11" i="6" s="1"/>
  <c r="N12" i="6"/>
  <c r="O12" i="6"/>
  <c r="P12" i="6"/>
  <c r="N13" i="6"/>
  <c r="O13" i="6"/>
  <c r="P13" i="6"/>
  <c r="N14" i="6"/>
  <c r="O14" i="6"/>
  <c r="P14" i="6" s="1"/>
  <c r="N15" i="6"/>
  <c r="O15" i="6"/>
  <c r="P15" i="6" s="1"/>
  <c r="N16" i="6"/>
  <c r="O16" i="6"/>
  <c r="P16" i="6"/>
  <c r="N17" i="6"/>
  <c r="O17" i="6"/>
  <c r="P17" i="6"/>
  <c r="N18" i="6"/>
  <c r="O18" i="6"/>
  <c r="P18" i="6" s="1"/>
  <c r="N19" i="6"/>
  <c r="O19" i="6"/>
  <c r="P19" i="6" s="1"/>
  <c r="N20" i="6"/>
  <c r="O20" i="6"/>
  <c r="P20" i="6"/>
  <c r="N21" i="6"/>
  <c r="O21" i="6"/>
  <c r="P21" i="6"/>
  <c r="N22" i="6"/>
  <c r="O22" i="6"/>
  <c r="P22" i="6" s="1"/>
  <c r="N23" i="6"/>
  <c r="O23" i="6"/>
  <c r="P23" i="6" s="1"/>
  <c r="N24" i="6"/>
  <c r="O24" i="6"/>
  <c r="P24" i="6"/>
  <c r="N25" i="6"/>
  <c r="O25" i="6"/>
  <c r="P25" i="6"/>
  <c r="P5" i="6"/>
  <c r="O109" i="5"/>
  <c r="P109" i="5" s="1"/>
  <c r="N109" i="5"/>
  <c r="P108" i="5"/>
  <c r="O108" i="5"/>
  <c r="N108" i="5"/>
  <c r="O107" i="5"/>
  <c r="P107" i="5" s="1"/>
  <c r="N107" i="5"/>
  <c r="O106" i="5"/>
  <c r="N106" i="5"/>
  <c r="P106" i="5" s="1"/>
  <c r="O105" i="5"/>
  <c r="P105" i="5" s="1"/>
  <c r="N105" i="5"/>
  <c r="P104" i="5"/>
  <c r="O104" i="5"/>
  <c r="N104" i="5"/>
  <c r="O103" i="5"/>
  <c r="P103" i="5" s="1"/>
  <c r="N103" i="5"/>
  <c r="O102" i="5"/>
  <c r="N102" i="5"/>
  <c r="P102" i="5" s="1"/>
  <c r="O101" i="5"/>
  <c r="P101" i="5" s="1"/>
  <c r="N101" i="5"/>
  <c r="P100" i="5"/>
  <c r="O100" i="5"/>
  <c r="N100" i="5"/>
  <c r="O99" i="5"/>
  <c r="P99" i="5" s="1"/>
  <c r="N99" i="5"/>
  <c r="O98" i="5"/>
  <c r="P98" i="5" s="1"/>
  <c r="N98" i="5"/>
  <c r="O97" i="5"/>
  <c r="P97" i="5" s="1"/>
  <c r="N97" i="5"/>
  <c r="P96" i="5"/>
  <c r="O96" i="5"/>
  <c r="N96" i="5"/>
  <c r="O95" i="5"/>
  <c r="P95" i="5" s="1"/>
  <c r="N95" i="5"/>
  <c r="O94" i="5"/>
  <c r="P94" i="5" s="1"/>
  <c r="N94" i="5"/>
  <c r="O93" i="5"/>
  <c r="P93" i="5" s="1"/>
  <c r="N93" i="5"/>
  <c r="P92" i="5"/>
  <c r="O92" i="5"/>
  <c r="N92" i="5"/>
  <c r="O91" i="5"/>
  <c r="P91" i="5" s="1"/>
  <c r="N91" i="5"/>
  <c r="O90" i="5"/>
  <c r="P90" i="5" s="1"/>
  <c r="N90" i="5"/>
  <c r="P89" i="5"/>
  <c r="O89" i="5"/>
  <c r="N89" i="5"/>
  <c r="O81" i="5"/>
  <c r="P81" i="5" s="1"/>
  <c r="N81" i="5"/>
  <c r="P80" i="5"/>
  <c r="O80" i="5"/>
  <c r="N80" i="5"/>
  <c r="O79" i="5"/>
  <c r="P79" i="5" s="1"/>
  <c r="N79" i="5"/>
  <c r="O78" i="5"/>
  <c r="P78" i="5" s="1"/>
  <c r="N78" i="5"/>
  <c r="O77" i="5"/>
  <c r="P77" i="5" s="1"/>
  <c r="N77" i="5"/>
  <c r="P76" i="5"/>
  <c r="O76" i="5"/>
  <c r="N76" i="5"/>
  <c r="O75" i="5"/>
  <c r="P75" i="5" s="1"/>
  <c r="N75" i="5"/>
  <c r="O74" i="5"/>
  <c r="P74" i="5" s="1"/>
  <c r="N74" i="5"/>
  <c r="O73" i="5"/>
  <c r="P73" i="5" s="1"/>
  <c r="N73" i="5"/>
  <c r="P72" i="5"/>
  <c r="O72" i="5"/>
  <c r="N72" i="5"/>
  <c r="O71" i="5"/>
  <c r="P71" i="5" s="1"/>
  <c r="N71" i="5"/>
  <c r="O70" i="5"/>
  <c r="P70" i="5" s="1"/>
  <c r="N70" i="5"/>
  <c r="O69" i="5"/>
  <c r="P69" i="5" s="1"/>
  <c r="N69" i="5"/>
  <c r="P68" i="5"/>
  <c r="O68" i="5"/>
  <c r="N68" i="5"/>
  <c r="O67" i="5"/>
  <c r="P67" i="5" s="1"/>
  <c r="N67" i="5"/>
  <c r="O66" i="5"/>
  <c r="P66" i="5" s="1"/>
  <c r="N66" i="5"/>
  <c r="O65" i="5"/>
  <c r="P65" i="5" s="1"/>
  <c r="N65" i="5"/>
  <c r="P64" i="5"/>
  <c r="O64" i="5"/>
  <c r="N64" i="5"/>
  <c r="O63" i="5"/>
  <c r="P63" i="5" s="1"/>
  <c r="N63" i="5"/>
  <c r="O62" i="5"/>
  <c r="P62" i="5" s="1"/>
  <c r="N62" i="5"/>
  <c r="O61" i="5"/>
  <c r="P61" i="5" s="1"/>
  <c r="N61" i="5"/>
  <c r="O53" i="5"/>
  <c r="P53" i="5" s="1"/>
  <c r="N53" i="5"/>
  <c r="P52" i="5"/>
  <c r="O52" i="5"/>
  <c r="N52" i="5"/>
  <c r="O51" i="5"/>
  <c r="P51" i="5" s="1"/>
  <c r="N51" i="5"/>
  <c r="O50" i="5"/>
  <c r="P50" i="5" s="1"/>
  <c r="N50" i="5"/>
  <c r="O49" i="5"/>
  <c r="P49" i="5" s="1"/>
  <c r="N49" i="5"/>
  <c r="P48" i="5"/>
  <c r="O48" i="5"/>
  <c r="N48" i="5"/>
  <c r="O47" i="5"/>
  <c r="P47" i="5" s="1"/>
  <c r="N47" i="5"/>
  <c r="O46" i="5"/>
  <c r="P46" i="5" s="1"/>
  <c r="N46" i="5"/>
  <c r="O45" i="5"/>
  <c r="P45" i="5" s="1"/>
  <c r="N45" i="5"/>
  <c r="P44" i="5"/>
  <c r="O44" i="5"/>
  <c r="N44" i="5"/>
  <c r="O43" i="5"/>
  <c r="P43" i="5" s="1"/>
  <c r="N43" i="5"/>
  <c r="O42" i="5"/>
  <c r="P42" i="5" s="1"/>
  <c r="N42" i="5"/>
  <c r="O41" i="5"/>
  <c r="P41" i="5" s="1"/>
  <c r="N41" i="5"/>
  <c r="P40" i="5"/>
  <c r="O40" i="5"/>
  <c r="N40" i="5"/>
  <c r="O39" i="5"/>
  <c r="P39" i="5" s="1"/>
  <c r="N39" i="5"/>
  <c r="O38" i="5"/>
  <c r="P38" i="5" s="1"/>
  <c r="N38" i="5"/>
  <c r="O37" i="5"/>
  <c r="P37" i="5" s="1"/>
  <c r="N37" i="5"/>
  <c r="P36" i="5"/>
  <c r="O36" i="5"/>
  <c r="N36" i="5"/>
  <c r="O35" i="5"/>
  <c r="P35" i="5" s="1"/>
  <c r="N35" i="5"/>
  <c r="O34" i="5"/>
  <c r="P34" i="5" s="1"/>
  <c r="N34" i="5"/>
  <c r="O33" i="5"/>
  <c r="P33" i="5" s="1"/>
  <c r="N33" i="5"/>
  <c r="N6" i="5"/>
  <c r="O6" i="5"/>
  <c r="P6" i="5" s="1"/>
  <c r="N7" i="5"/>
  <c r="O7" i="5"/>
  <c r="P7" i="5" s="1"/>
  <c r="N8" i="5"/>
  <c r="O8" i="5"/>
  <c r="P8" i="5"/>
  <c r="N9" i="5"/>
  <c r="O9" i="5"/>
  <c r="P9" i="5"/>
  <c r="N10" i="5"/>
  <c r="O10" i="5"/>
  <c r="P10" i="5" s="1"/>
  <c r="N11" i="5"/>
  <c r="O11" i="5"/>
  <c r="P11" i="5" s="1"/>
  <c r="N12" i="5"/>
  <c r="O12" i="5"/>
  <c r="P12" i="5"/>
  <c r="N13" i="5"/>
  <c r="O13" i="5"/>
  <c r="P13" i="5"/>
  <c r="N14" i="5"/>
  <c r="O14" i="5"/>
  <c r="P14" i="5" s="1"/>
  <c r="N15" i="5"/>
  <c r="O15" i="5"/>
  <c r="P15" i="5" s="1"/>
  <c r="N16" i="5"/>
  <c r="O16" i="5"/>
  <c r="P16" i="5"/>
  <c r="N17" i="5"/>
  <c r="O17" i="5"/>
  <c r="P17" i="5"/>
  <c r="N18" i="5"/>
  <c r="O18" i="5"/>
  <c r="P18" i="5" s="1"/>
  <c r="N19" i="5"/>
  <c r="O19" i="5"/>
  <c r="P19" i="5" s="1"/>
  <c r="N20" i="5"/>
  <c r="O20" i="5"/>
  <c r="P20" i="5"/>
  <c r="N21" i="5"/>
  <c r="O21" i="5"/>
  <c r="P21" i="5"/>
  <c r="N22" i="5"/>
  <c r="O22" i="5"/>
  <c r="P22" i="5" s="1"/>
  <c r="N23" i="5"/>
  <c r="O23" i="5"/>
  <c r="P23" i="5" s="1"/>
  <c r="N24" i="5"/>
  <c r="O24" i="5"/>
  <c r="P24" i="5"/>
  <c r="N25" i="5"/>
  <c r="O25" i="5"/>
  <c r="P25" i="5"/>
  <c r="P5" i="5"/>
  <c r="O109" i="4"/>
  <c r="P109" i="4" s="1"/>
  <c r="N109" i="4"/>
  <c r="P108" i="4"/>
  <c r="O108" i="4"/>
  <c r="N108" i="4"/>
  <c r="O107" i="4"/>
  <c r="P107" i="4" s="1"/>
  <c r="N107" i="4"/>
  <c r="O106" i="4"/>
  <c r="P106" i="4" s="1"/>
  <c r="N106" i="4"/>
  <c r="O105" i="4"/>
  <c r="P105" i="4" s="1"/>
  <c r="N105" i="4"/>
  <c r="P104" i="4"/>
  <c r="O104" i="4"/>
  <c r="N104" i="4"/>
  <c r="O103" i="4"/>
  <c r="P103" i="4" s="1"/>
  <c r="N103" i="4"/>
  <c r="O102" i="4"/>
  <c r="P102" i="4" s="1"/>
  <c r="N102" i="4"/>
  <c r="O101" i="4"/>
  <c r="P101" i="4" s="1"/>
  <c r="N101" i="4"/>
  <c r="P100" i="4"/>
  <c r="O100" i="4"/>
  <c r="N100" i="4"/>
  <c r="O99" i="4"/>
  <c r="P99" i="4" s="1"/>
  <c r="N99" i="4"/>
  <c r="O98" i="4"/>
  <c r="P98" i="4" s="1"/>
  <c r="N98" i="4"/>
  <c r="O97" i="4"/>
  <c r="P97" i="4" s="1"/>
  <c r="N97" i="4"/>
  <c r="P96" i="4"/>
  <c r="O96" i="4"/>
  <c r="N96" i="4"/>
  <c r="O95" i="4"/>
  <c r="P95" i="4" s="1"/>
  <c r="N95" i="4"/>
  <c r="O94" i="4"/>
  <c r="P94" i="4" s="1"/>
  <c r="N94" i="4"/>
  <c r="O93" i="4"/>
  <c r="P93" i="4" s="1"/>
  <c r="N93" i="4"/>
  <c r="P92" i="4"/>
  <c r="O92" i="4"/>
  <c r="N92" i="4"/>
  <c r="O91" i="4"/>
  <c r="P91" i="4" s="1"/>
  <c r="N91" i="4"/>
  <c r="O90" i="4"/>
  <c r="P90" i="4" s="1"/>
  <c r="N90" i="4"/>
  <c r="O89" i="4"/>
  <c r="N89" i="4"/>
  <c r="P89" i="4" s="1"/>
  <c r="O81" i="4"/>
  <c r="P81" i="4" s="1"/>
  <c r="N81" i="4"/>
  <c r="P80" i="4"/>
  <c r="O80" i="4"/>
  <c r="N80" i="4"/>
  <c r="O79" i="4"/>
  <c r="P79" i="4" s="1"/>
  <c r="N79" i="4"/>
  <c r="O78" i="4"/>
  <c r="N78" i="4"/>
  <c r="P78" i="4" s="1"/>
  <c r="O77" i="4"/>
  <c r="P77" i="4" s="1"/>
  <c r="N77" i="4"/>
  <c r="P76" i="4"/>
  <c r="O76" i="4"/>
  <c r="N76" i="4"/>
  <c r="O75" i="4"/>
  <c r="P75" i="4" s="1"/>
  <c r="N75" i="4"/>
  <c r="O74" i="4"/>
  <c r="N74" i="4"/>
  <c r="P74" i="4" s="1"/>
  <c r="O73" i="4"/>
  <c r="P73" i="4" s="1"/>
  <c r="N73" i="4"/>
  <c r="P72" i="4"/>
  <c r="O72" i="4"/>
  <c r="N72" i="4"/>
  <c r="O71" i="4"/>
  <c r="P71" i="4" s="1"/>
  <c r="N71" i="4"/>
  <c r="O70" i="4"/>
  <c r="N70" i="4"/>
  <c r="P70" i="4" s="1"/>
  <c r="O69" i="4"/>
  <c r="P69" i="4" s="1"/>
  <c r="N69" i="4"/>
  <c r="P68" i="4"/>
  <c r="O68" i="4"/>
  <c r="N68" i="4"/>
  <c r="O67" i="4"/>
  <c r="P67" i="4" s="1"/>
  <c r="N67" i="4"/>
  <c r="O66" i="4"/>
  <c r="N66" i="4"/>
  <c r="P66" i="4" s="1"/>
  <c r="O65" i="4"/>
  <c r="P65" i="4" s="1"/>
  <c r="N65" i="4"/>
  <c r="P64" i="4"/>
  <c r="O64" i="4"/>
  <c r="N64" i="4"/>
  <c r="O63" i="4"/>
  <c r="P63" i="4" s="1"/>
  <c r="N63" i="4"/>
  <c r="O62" i="4"/>
  <c r="P62" i="4" s="1"/>
  <c r="N62" i="4"/>
  <c r="O61" i="4"/>
  <c r="P61" i="4" s="1"/>
  <c r="N61" i="4"/>
  <c r="O53" i="4"/>
  <c r="P53" i="4" s="1"/>
  <c r="N53" i="4"/>
  <c r="P52" i="4"/>
  <c r="O52" i="4"/>
  <c r="N52" i="4"/>
  <c r="O51" i="4"/>
  <c r="P51" i="4" s="1"/>
  <c r="N51" i="4"/>
  <c r="O50" i="4"/>
  <c r="N50" i="4"/>
  <c r="P50" i="4" s="1"/>
  <c r="O49" i="4"/>
  <c r="P49" i="4" s="1"/>
  <c r="N49" i="4"/>
  <c r="P48" i="4"/>
  <c r="O48" i="4"/>
  <c r="N48" i="4"/>
  <c r="O47" i="4"/>
  <c r="P47" i="4" s="1"/>
  <c r="N47" i="4"/>
  <c r="O46" i="4"/>
  <c r="P46" i="4" s="1"/>
  <c r="N46" i="4"/>
  <c r="O45" i="4"/>
  <c r="P45" i="4" s="1"/>
  <c r="N45" i="4"/>
  <c r="P44" i="4"/>
  <c r="O44" i="4"/>
  <c r="N44" i="4"/>
  <c r="O43" i="4"/>
  <c r="P43" i="4" s="1"/>
  <c r="N43" i="4"/>
  <c r="O42" i="4"/>
  <c r="P42" i="4" s="1"/>
  <c r="N42" i="4"/>
  <c r="O41" i="4"/>
  <c r="P41" i="4" s="1"/>
  <c r="N41" i="4"/>
  <c r="P40" i="4"/>
  <c r="O40" i="4"/>
  <c r="N40" i="4"/>
  <c r="O39" i="4"/>
  <c r="P39" i="4" s="1"/>
  <c r="N39" i="4"/>
  <c r="O38" i="4"/>
  <c r="P38" i="4" s="1"/>
  <c r="N38" i="4"/>
  <c r="O37" i="4"/>
  <c r="P37" i="4" s="1"/>
  <c r="N37" i="4"/>
  <c r="P36" i="4"/>
  <c r="O36" i="4"/>
  <c r="N36" i="4"/>
  <c r="O35" i="4"/>
  <c r="P35" i="4" s="1"/>
  <c r="N35" i="4"/>
  <c r="O34" i="4"/>
  <c r="P34" i="4" s="1"/>
  <c r="N34" i="4"/>
  <c r="O33" i="4"/>
  <c r="P33" i="4" s="1"/>
  <c r="N33" i="4"/>
  <c r="N6" i="4"/>
  <c r="O6" i="4"/>
  <c r="P6" i="4" s="1"/>
  <c r="N7" i="4"/>
  <c r="O7" i="4"/>
  <c r="P7" i="4" s="1"/>
  <c r="N8" i="4"/>
  <c r="O8" i="4"/>
  <c r="P8" i="4" s="1"/>
  <c r="N9" i="4"/>
  <c r="O9" i="4"/>
  <c r="P9" i="4"/>
  <c r="N10" i="4"/>
  <c r="O10" i="4"/>
  <c r="P10" i="4" s="1"/>
  <c r="N11" i="4"/>
  <c r="O11" i="4"/>
  <c r="P11" i="4" s="1"/>
  <c r="N12" i="4"/>
  <c r="O12" i="4"/>
  <c r="P12" i="4" s="1"/>
  <c r="N13" i="4"/>
  <c r="O13" i="4"/>
  <c r="P13" i="4"/>
  <c r="N14" i="4"/>
  <c r="O14" i="4"/>
  <c r="P14" i="4" s="1"/>
  <c r="N15" i="4"/>
  <c r="O15" i="4"/>
  <c r="P15" i="4" s="1"/>
  <c r="N16" i="4"/>
  <c r="O16" i="4"/>
  <c r="P16" i="4" s="1"/>
  <c r="N17" i="4"/>
  <c r="O17" i="4"/>
  <c r="P17" i="4"/>
  <c r="N18" i="4"/>
  <c r="O18" i="4"/>
  <c r="P18" i="4" s="1"/>
  <c r="N19" i="4"/>
  <c r="O19" i="4"/>
  <c r="P19" i="4" s="1"/>
  <c r="N20" i="4"/>
  <c r="O20" i="4"/>
  <c r="P20" i="4" s="1"/>
  <c r="N21" i="4"/>
  <c r="O21" i="4"/>
  <c r="P21" i="4"/>
  <c r="N22" i="4"/>
  <c r="O22" i="4"/>
  <c r="P22" i="4" s="1"/>
  <c r="N23" i="4"/>
  <c r="O23" i="4"/>
  <c r="P23" i="4" s="1"/>
  <c r="N24" i="4"/>
  <c r="O24" i="4"/>
  <c r="P24" i="4" s="1"/>
  <c r="N25" i="4"/>
  <c r="O25" i="4"/>
  <c r="P25" i="4"/>
  <c r="P5" i="4"/>
  <c r="O109" i="3"/>
  <c r="P109" i="3" s="1"/>
  <c r="N109" i="3"/>
  <c r="P108" i="3"/>
  <c r="O108" i="3"/>
  <c r="N108" i="3"/>
  <c r="O107" i="3"/>
  <c r="P107" i="3" s="1"/>
  <c r="N107" i="3"/>
  <c r="O106" i="3"/>
  <c r="N106" i="3"/>
  <c r="P106" i="3" s="1"/>
  <c r="O105" i="3"/>
  <c r="P105" i="3" s="1"/>
  <c r="N105" i="3"/>
  <c r="P104" i="3"/>
  <c r="O104" i="3"/>
  <c r="N104" i="3"/>
  <c r="O103" i="3"/>
  <c r="P103" i="3" s="1"/>
  <c r="N103" i="3"/>
  <c r="O102" i="3"/>
  <c r="P102" i="3" s="1"/>
  <c r="N102" i="3"/>
  <c r="O101" i="3"/>
  <c r="P101" i="3" s="1"/>
  <c r="N101" i="3"/>
  <c r="P100" i="3"/>
  <c r="O100" i="3"/>
  <c r="N100" i="3"/>
  <c r="O99" i="3"/>
  <c r="P99" i="3" s="1"/>
  <c r="N99" i="3"/>
  <c r="O98" i="3"/>
  <c r="P98" i="3" s="1"/>
  <c r="N98" i="3"/>
  <c r="O97" i="3"/>
  <c r="P97" i="3" s="1"/>
  <c r="N97" i="3"/>
  <c r="P96" i="3"/>
  <c r="O96" i="3"/>
  <c r="N96" i="3"/>
  <c r="O95" i="3"/>
  <c r="P95" i="3" s="1"/>
  <c r="N95" i="3"/>
  <c r="O94" i="3"/>
  <c r="P94" i="3" s="1"/>
  <c r="N94" i="3"/>
  <c r="O93" i="3"/>
  <c r="P93" i="3" s="1"/>
  <c r="N93" i="3"/>
  <c r="P92" i="3"/>
  <c r="O92" i="3"/>
  <c r="N92" i="3"/>
  <c r="O91" i="3"/>
  <c r="P91" i="3" s="1"/>
  <c r="N91" i="3"/>
  <c r="O90" i="3"/>
  <c r="P90" i="3" s="1"/>
  <c r="N90" i="3"/>
  <c r="O89" i="3"/>
  <c r="P89" i="3" s="1"/>
  <c r="N89" i="3"/>
  <c r="O81" i="3"/>
  <c r="P81" i="3" s="1"/>
  <c r="N81" i="3"/>
  <c r="P80" i="3"/>
  <c r="O80" i="3"/>
  <c r="N80" i="3"/>
  <c r="O79" i="3"/>
  <c r="P79" i="3" s="1"/>
  <c r="N79" i="3"/>
  <c r="O78" i="3"/>
  <c r="P78" i="3" s="1"/>
  <c r="N78" i="3"/>
  <c r="O77" i="3"/>
  <c r="P77" i="3" s="1"/>
  <c r="N77" i="3"/>
  <c r="P76" i="3"/>
  <c r="O76" i="3"/>
  <c r="N76" i="3"/>
  <c r="O75" i="3"/>
  <c r="P75" i="3" s="1"/>
  <c r="N75" i="3"/>
  <c r="O74" i="3"/>
  <c r="P74" i="3" s="1"/>
  <c r="N74" i="3"/>
  <c r="O73" i="3"/>
  <c r="P73" i="3" s="1"/>
  <c r="N73" i="3"/>
  <c r="P72" i="3"/>
  <c r="O72" i="3"/>
  <c r="N72" i="3"/>
  <c r="O71" i="3"/>
  <c r="P71" i="3" s="1"/>
  <c r="N71" i="3"/>
  <c r="O70" i="3"/>
  <c r="P70" i="3" s="1"/>
  <c r="N70" i="3"/>
  <c r="O69" i="3"/>
  <c r="P69" i="3" s="1"/>
  <c r="N69" i="3"/>
  <c r="P68" i="3"/>
  <c r="O68" i="3"/>
  <c r="N68" i="3"/>
  <c r="O67" i="3"/>
  <c r="P67" i="3" s="1"/>
  <c r="N67" i="3"/>
  <c r="O66" i="3"/>
  <c r="P66" i="3" s="1"/>
  <c r="N66" i="3"/>
  <c r="O65" i="3"/>
  <c r="P65" i="3" s="1"/>
  <c r="N65" i="3"/>
  <c r="P64" i="3"/>
  <c r="O64" i="3"/>
  <c r="N64" i="3"/>
  <c r="O63" i="3"/>
  <c r="P63" i="3" s="1"/>
  <c r="N63" i="3"/>
  <c r="O62" i="3"/>
  <c r="P62" i="3" s="1"/>
  <c r="N62" i="3"/>
  <c r="O61" i="3"/>
  <c r="P61" i="3" s="1"/>
  <c r="N61" i="3"/>
  <c r="O53" i="3"/>
  <c r="P53" i="3" s="1"/>
  <c r="N53" i="3"/>
  <c r="P52" i="3"/>
  <c r="O52" i="3"/>
  <c r="N52" i="3"/>
  <c r="O51" i="3"/>
  <c r="P51" i="3" s="1"/>
  <c r="N51" i="3"/>
  <c r="O50" i="3"/>
  <c r="N50" i="3"/>
  <c r="P50" i="3" s="1"/>
  <c r="O49" i="3"/>
  <c r="P49" i="3" s="1"/>
  <c r="N49" i="3"/>
  <c r="P48" i="3"/>
  <c r="O48" i="3"/>
  <c r="N48" i="3"/>
  <c r="O47" i="3"/>
  <c r="P47" i="3" s="1"/>
  <c r="N47" i="3"/>
  <c r="O46" i="3"/>
  <c r="P46" i="3" s="1"/>
  <c r="N46" i="3"/>
  <c r="O45" i="3"/>
  <c r="P45" i="3" s="1"/>
  <c r="N45" i="3"/>
  <c r="P44" i="3"/>
  <c r="O44" i="3"/>
  <c r="N44" i="3"/>
  <c r="O43" i="3"/>
  <c r="P43" i="3" s="1"/>
  <c r="N43" i="3"/>
  <c r="O42" i="3"/>
  <c r="P42" i="3" s="1"/>
  <c r="N42" i="3"/>
  <c r="P41" i="3"/>
  <c r="O41" i="3"/>
  <c r="N41" i="3"/>
  <c r="P40" i="3"/>
  <c r="O40" i="3"/>
  <c r="N40" i="3"/>
  <c r="O39" i="3"/>
  <c r="P39" i="3" s="1"/>
  <c r="N39" i="3"/>
  <c r="O38" i="3"/>
  <c r="P38" i="3" s="1"/>
  <c r="N38" i="3"/>
  <c r="P37" i="3"/>
  <c r="O37" i="3"/>
  <c r="N37" i="3"/>
  <c r="P36" i="3"/>
  <c r="O36" i="3"/>
  <c r="N36" i="3"/>
  <c r="O35" i="3"/>
  <c r="P35" i="3" s="1"/>
  <c r="N35" i="3"/>
  <c r="O34" i="3"/>
  <c r="P34" i="3" s="1"/>
  <c r="N34" i="3"/>
  <c r="P33" i="3"/>
  <c r="O33" i="3"/>
  <c r="N33" i="3"/>
  <c r="N6" i="3"/>
  <c r="O6" i="3"/>
  <c r="P6" i="3" s="1"/>
  <c r="N7" i="3"/>
  <c r="O7" i="3"/>
  <c r="P7" i="3" s="1"/>
  <c r="N8" i="3"/>
  <c r="O8" i="3"/>
  <c r="P8" i="3"/>
  <c r="N9" i="3"/>
  <c r="O9" i="3"/>
  <c r="P9" i="3"/>
  <c r="N10" i="3"/>
  <c r="O10" i="3"/>
  <c r="P10" i="3" s="1"/>
  <c r="N11" i="3"/>
  <c r="O11" i="3"/>
  <c r="P11" i="3" s="1"/>
  <c r="N12" i="3"/>
  <c r="O12" i="3"/>
  <c r="P12" i="3"/>
  <c r="N13" i="3"/>
  <c r="O13" i="3"/>
  <c r="P13" i="3"/>
  <c r="N14" i="3"/>
  <c r="O14" i="3"/>
  <c r="P14" i="3" s="1"/>
  <c r="N15" i="3"/>
  <c r="O15" i="3"/>
  <c r="P15" i="3" s="1"/>
  <c r="N16" i="3"/>
  <c r="O16" i="3"/>
  <c r="P16" i="3"/>
  <c r="N17" i="3"/>
  <c r="O17" i="3"/>
  <c r="P17" i="3"/>
  <c r="N18" i="3"/>
  <c r="O18" i="3"/>
  <c r="P18" i="3" s="1"/>
  <c r="N19" i="3"/>
  <c r="O19" i="3"/>
  <c r="P19" i="3" s="1"/>
  <c r="N20" i="3"/>
  <c r="O20" i="3"/>
  <c r="P20" i="3"/>
  <c r="N21" i="3"/>
  <c r="O21" i="3"/>
  <c r="P21" i="3"/>
  <c r="N22" i="3"/>
  <c r="O22" i="3"/>
  <c r="P22" i="3" s="1"/>
  <c r="N23" i="3"/>
  <c r="O23" i="3"/>
  <c r="P23" i="3" s="1"/>
  <c r="N24" i="3"/>
  <c r="O24" i="3"/>
  <c r="P24" i="3"/>
  <c r="N25" i="3"/>
  <c r="O25" i="3"/>
  <c r="P25" i="3"/>
  <c r="P5" i="3"/>
  <c r="O5" i="3"/>
  <c r="O5" i="4"/>
  <c r="O5" i="5"/>
  <c r="O5" i="6"/>
  <c r="O5" i="7"/>
  <c r="O5" i="8"/>
  <c r="O5" i="9"/>
  <c r="O5" i="10"/>
  <c r="O5" i="11"/>
  <c r="O5" i="12"/>
  <c r="O5" i="13"/>
  <c r="O5" i="14"/>
  <c r="O5" i="15"/>
  <c r="N5" i="15"/>
  <c r="N5" i="14"/>
  <c r="N5" i="13"/>
  <c r="N5" i="12"/>
  <c r="N5" i="11"/>
  <c r="N5" i="10"/>
  <c r="N5" i="9"/>
  <c r="N5" i="8"/>
  <c r="N5" i="7"/>
  <c r="N5" i="6"/>
  <c r="N5" i="5"/>
  <c r="N5" i="4"/>
  <c r="N5" i="3"/>
  <c r="P109" i="2"/>
  <c r="O109" i="2"/>
  <c r="N109" i="2"/>
  <c r="O108" i="2"/>
  <c r="P108" i="2" s="1"/>
  <c r="N108" i="2"/>
  <c r="O107" i="2"/>
  <c r="P107" i="2" s="1"/>
  <c r="N107" i="2"/>
  <c r="O106" i="2"/>
  <c r="P106" i="2" s="1"/>
  <c r="N106" i="2"/>
  <c r="P105" i="2"/>
  <c r="O105" i="2"/>
  <c r="N105" i="2"/>
  <c r="O104" i="2"/>
  <c r="P104" i="2" s="1"/>
  <c r="N104" i="2"/>
  <c r="O103" i="2"/>
  <c r="P103" i="2" s="1"/>
  <c r="N103" i="2"/>
  <c r="O102" i="2"/>
  <c r="P102" i="2" s="1"/>
  <c r="N102" i="2"/>
  <c r="P101" i="2"/>
  <c r="O101" i="2"/>
  <c r="N101" i="2"/>
  <c r="O100" i="2"/>
  <c r="P100" i="2" s="1"/>
  <c r="N100" i="2"/>
  <c r="O99" i="2"/>
  <c r="P99" i="2" s="1"/>
  <c r="N99" i="2"/>
  <c r="O98" i="2"/>
  <c r="P98" i="2" s="1"/>
  <c r="N98" i="2"/>
  <c r="P97" i="2"/>
  <c r="O97" i="2"/>
  <c r="N97" i="2"/>
  <c r="O96" i="2"/>
  <c r="P96" i="2" s="1"/>
  <c r="N96" i="2"/>
  <c r="O95" i="2"/>
  <c r="P95" i="2" s="1"/>
  <c r="N95" i="2"/>
  <c r="O94" i="2"/>
  <c r="P94" i="2" s="1"/>
  <c r="N94" i="2"/>
  <c r="P93" i="2"/>
  <c r="O93" i="2"/>
  <c r="N93" i="2"/>
  <c r="O92" i="2"/>
  <c r="P92" i="2" s="1"/>
  <c r="N92" i="2"/>
  <c r="O91" i="2"/>
  <c r="P91" i="2" s="1"/>
  <c r="N91" i="2"/>
  <c r="O90" i="2"/>
  <c r="P90" i="2" s="1"/>
  <c r="N90" i="2"/>
  <c r="P89" i="2"/>
  <c r="O89" i="2"/>
  <c r="N89" i="2"/>
  <c r="O81" i="2"/>
  <c r="P81" i="2" s="1"/>
  <c r="N81" i="2"/>
  <c r="P80" i="2"/>
  <c r="O80" i="2"/>
  <c r="N80" i="2"/>
  <c r="O79" i="2"/>
  <c r="P79" i="2" s="1"/>
  <c r="N79" i="2"/>
  <c r="O78" i="2"/>
  <c r="P78" i="2" s="1"/>
  <c r="N78" i="2"/>
  <c r="O77" i="2"/>
  <c r="P77" i="2" s="1"/>
  <c r="N77" i="2"/>
  <c r="P76" i="2"/>
  <c r="O76" i="2"/>
  <c r="N76" i="2"/>
  <c r="O75" i="2"/>
  <c r="P75" i="2" s="1"/>
  <c r="N75" i="2"/>
  <c r="O74" i="2"/>
  <c r="P74" i="2" s="1"/>
  <c r="N74" i="2"/>
  <c r="O73" i="2"/>
  <c r="P73" i="2" s="1"/>
  <c r="N73" i="2"/>
  <c r="P72" i="2"/>
  <c r="O72" i="2"/>
  <c r="N72" i="2"/>
  <c r="O71" i="2"/>
  <c r="P71" i="2" s="1"/>
  <c r="N71" i="2"/>
  <c r="O70" i="2"/>
  <c r="P70" i="2" s="1"/>
  <c r="N70" i="2"/>
  <c r="P69" i="2"/>
  <c r="O69" i="2"/>
  <c r="N69" i="2"/>
  <c r="P68" i="2"/>
  <c r="O68" i="2"/>
  <c r="N68" i="2"/>
  <c r="O67" i="2"/>
  <c r="P67" i="2" s="1"/>
  <c r="N67" i="2"/>
  <c r="O66" i="2"/>
  <c r="P66" i="2" s="1"/>
  <c r="N66" i="2"/>
  <c r="P65" i="2"/>
  <c r="O65" i="2"/>
  <c r="N65" i="2"/>
  <c r="P64" i="2"/>
  <c r="O64" i="2"/>
  <c r="N64" i="2"/>
  <c r="O63" i="2"/>
  <c r="P63" i="2" s="1"/>
  <c r="N63" i="2"/>
  <c r="O62" i="2"/>
  <c r="P62" i="2" s="1"/>
  <c r="N62" i="2"/>
  <c r="P61" i="2"/>
  <c r="O61" i="2"/>
  <c r="N61" i="2"/>
  <c r="O53" i="2"/>
  <c r="P53" i="2" s="1"/>
  <c r="N53" i="2"/>
  <c r="P52" i="2"/>
  <c r="O52" i="2"/>
  <c r="N52" i="2"/>
  <c r="O51" i="2"/>
  <c r="P51" i="2" s="1"/>
  <c r="N51" i="2"/>
  <c r="O50" i="2"/>
  <c r="P50" i="2" s="1"/>
  <c r="N50" i="2"/>
  <c r="O49" i="2"/>
  <c r="P49" i="2" s="1"/>
  <c r="N49" i="2"/>
  <c r="P48" i="2"/>
  <c r="O48" i="2"/>
  <c r="N48" i="2"/>
  <c r="O47" i="2"/>
  <c r="P47" i="2" s="1"/>
  <c r="N47" i="2"/>
  <c r="O46" i="2"/>
  <c r="P46" i="2" s="1"/>
  <c r="N46" i="2"/>
  <c r="O45" i="2"/>
  <c r="P45" i="2" s="1"/>
  <c r="N45" i="2"/>
  <c r="P44" i="2"/>
  <c r="O44" i="2"/>
  <c r="N44" i="2"/>
  <c r="O43" i="2"/>
  <c r="P43" i="2" s="1"/>
  <c r="N43" i="2"/>
  <c r="O42" i="2"/>
  <c r="P42" i="2" s="1"/>
  <c r="N42" i="2"/>
  <c r="O41" i="2"/>
  <c r="P41" i="2" s="1"/>
  <c r="N41" i="2"/>
  <c r="P40" i="2"/>
  <c r="O40" i="2"/>
  <c r="N40" i="2"/>
  <c r="O39" i="2"/>
  <c r="P39" i="2" s="1"/>
  <c r="N39" i="2"/>
  <c r="O38" i="2"/>
  <c r="P38" i="2" s="1"/>
  <c r="N38" i="2"/>
  <c r="O37" i="2"/>
  <c r="P37" i="2" s="1"/>
  <c r="N37" i="2"/>
  <c r="P36" i="2"/>
  <c r="O36" i="2"/>
  <c r="N36" i="2"/>
  <c r="O35" i="2"/>
  <c r="P35" i="2" s="1"/>
  <c r="N35" i="2"/>
  <c r="O34" i="2"/>
  <c r="P34" i="2" s="1"/>
  <c r="N34" i="2"/>
  <c r="O33" i="2"/>
  <c r="P33" i="2" s="1"/>
  <c r="N33" i="2"/>
  <c r="N6" i="2"/>
  <c r="O6" i="2"/>
  <c r="P6" i="2" s="1"/>
  <c r="N7" i="2"/>
  <c r="P7" i="2" s="1"/>
  <c r="O7" i="2"/>
  <c r="N8" i="2"/>
  <c r="O8" i="2"/>
  <c r="P8" i="2" s="1"/>
  <c r="N9" i="2"/>
  <c r="O9" i="2"/>
  <c r="P9" i="2"/>
  <c r="N10" i="2"/>
  <c r="O10" i="2"/>
  <c r="P10" i="2" s="1"/>
  <c r="N11" i="2"/>
  <c r="P11" i="2" s="1"/>
  <c r="O11" i="2"/>
  <c r="N12" i="2"/>
  <c r="O12" i="2"/>
  <c r="P12" i="2" s="1"/>
  <c r="N13" i="2"/>
  <c r="O13" i="2"/>
  <c r="P13" i="2"/>
  <c r="N14" i="2"/>
  <c r="O14" i="2"/>
  <c r="P14" i="2" s="1"/>
  <c r="N15" i="2"/>
  <c r="O15" i="2"/>
  <c r="P15" i="2" s="1"/>
  <c r="N16" i="2"/>
  <c r="O16" i="2"/>
  <c r="P16" i="2" s="1"/>
  <c r="N17" i="2"/>
  <c r="O17" i="2"/>
  <c r="P17" i="2"/>
  <c r="N18" i="2"/>
  <c r="O18" i="2"/>
  <c r="P18" i="2" s="1"/>
  <c r="N19" i="2"/>
  <c r="O19" i="2"/>
  <c r="P19" i="2" s="1"/>
  <c r="N20" i="2"/>
  <c r="O20" i="2"/>
  <c r="P20" i="2" s="1"/>
  <c r="N21" i="2"/>
  <c r="O21" i="2"/>
  <c r="P21" i="2"/>
  <c r="N22" i="2"/>
  <c r="O22" i="2"/>
  <c r="P22" i="2" s="1"/>
  <c r="N23" i="2"/>
  <c r="O23" i="2"/>
  <c r="P23" i="2" s="1"/>
  <c r="N24" i="2"/>
  <c r="O24" i="2"/>
  <c r="P24" i="2" s="1"/>
  <c r="N25" i="2"/>
  <c r="O25" i="2"/>
  <c r="P25" i="2"/>
  <c r="P5" i="2"/>
  <c r="O5" i="2"/>
  <c r="N5" i="2"/>
  <c r="O109" i="1"/>
  <c r="P109" i="1" s="1"/>
  <c r="N109" i="1"/>
  <c r="P108" i="1"/>
  <c r="O108" i="1"/>
  <c r="N108" i="1"/>
  <c r="O107" i="1"/>
  <c r="P107" i="1" s="1"/>
  <c r="N107" i="1"/>
  <c r="O106" i="1"/>
  <c r="P106" i="1" s="1"/>
  <c r="N106" i="1"/>
  <c r="O105" i="1"/>
  <c r="P105" i="1" s="1"/>
  <c r="N105" i="1"/>
  <c r="P104" i="1"/>
  <c r="O104" i="1"/>
  <c r="N104" i="1"/>
  <c r="O103" i="1"/>
  <c r="P103" i="1" s="1"/>
  <c r="N103" i="1"/>
  <c r="O102" i="1"/>
  <c r="P102" i="1" s="1"/>
  <c r="N102" i="1"/>
  <c r="P101" i="1"/>
  <c r="O101" i="1"/>
  <c r="N101" i="1"/>
  <c r="P100" i="1"/>
  <c r="O100" i="1"/>
  <c r="N100" i="1"/>
  <c r="O99" i="1"/>
  <c r="P99" i="1" s="1"/>
  <c r="N99" i="1"/>
  <c r="O98" i="1"/>
  <c r="P98" i="1" s="1"/>
  <c r="N98" i="1"/>
  <c r="P97" i="1"/>
  <c r="O97" i="1"/>
  <c r="N97" i="1"/>
  <c r="P96" i="1"/>
  <c r="O96" i="1"/>
  <c r="N96" i="1"/>
  <c r="O95" i="1"/>
  <c r="P95" i="1" s="1"/>
  <c r="N95" i="1"/>
  <c r="O94" i="1"/>
  <c r="N94" i="1"/>
  <c r="P94" i="1" s="1"/>
  <c r="P93" i="1"/>
  <c r="O93" i="1"/>
  <c r="N93" i="1"/>
  <c r="P92" i="1"/>
  <c r="O92" i="1"/>
  <c r="N92" i="1"/>
  <c r="O91" i="1"/>
  <c r="P91" i="1" s="1"/>
  <c r="N91" i="1"/>
  <c r="O90" i="1"/>
  <c r="N90" i="1"/>
  <c r="P90" i="1" s="1"/>
  <c r="P89" i="1"/>
  <c r="O89" i="1"/>
  <c r="N89" i="1"/>
  <c r="O81" i="1"/>
  <c r="P81" i="1" s="1"/>
  <c r="N81" i="1"/>
  <c r="P80" i="1"/>
  <c r="O80" i="1"/>
  <c r="N80" i="1"/>
  <c r="O79" i="1"/>
  <c r="P79" i="1" s="1"/>
  <c r="N79" i="1"/>
  <c r="O78" i="1"/>
  <c r="P78" i="1" s="1"/>
  <c r="N78" i="1"/>
  <c r="O77" i="1"/>
  <c r="P77" i="1" s="1"/>
  <c r="N77" i="1"/>
  <c r="P76" i="1"/>
  <c r="O76" i="1"/>
  <c r="N76" i="1"/>
  <c r="O75" i="1"/>
  <c r="P75" i="1" s="1"/>
  <c r="N75" i="1"/>
  <c r="O74" i="1"/>
  <c r="P74" i="1" s="1"/>
  <c r="N74" i="1"/>
  <c r="O73" i="1"/>
  <c r="P73" i="1" s="1"/>
  <c r="N73" i="1"/>
  <c r="P72" i="1"/>
  <c r="O72" i="1"/>
  <c r="N72" i="1"/>
  <c r="O71" i="1"/>
  <c r="P71" i="1" s="1"/>
  <c r="N71" i="1"/>
  <c r="O70" i="1"/>
  <c r="P70" i="1" s="1"/>
  <c r="N70" i="1"/>
  <c r="O69" i="1"/>
  <c r="P69" i="1" s="1"/>
  <c r="N69" i="1"/>
  <c r="P68" i="1"/>
  <c r="O68" i="1"/>
  <c r="N68" i="1"/>
  <c r="O67" i="1"/>
  <c r="P67" i="1" s="1"/>
  <c r="N67" i="1"/>
  <c r="O66" i="1"/>
  <c r="P66" i="1" s="1"/>
  <c r="N66" i="1"/>
  <c r="O65" i="1"/>
  <c r="P65" i="1" s="1"/>
  <c r="N65" i="1"/>
  <c r="P64" i="1"/>
  <c r="O64" i="1"/>
  <c r="N64" i="1"/>
  <c r="O63" i="1"/>
  <c r="P63" i="1" s="1"/>
  <c r="N63" i="1"/>
  <c r="O62" i="1"/>
  <c r="P62" i="1" s="1"/>
  <c r="N62" i="1"/>
  <c r="O61" i="1"/>
  <c r="P61" i="1" s="1"/>
  <c r="N61" i="1"/>
  <c r="O53" i="1"/>
  <c r="P53" i="1" s="1"/>
  <c r="N53" i="1"/>
  <c r="P52" i="1"/>
  <c r="O52" i="1"/>
  <c r="N52" i="1"/>
  <c r="O51" i="1"/>
  <c r="P51" i="1" s="1"/>
  <c r="N51" i="1"/>
  <c r="O50" i="1"/>
  <c r="N50" i="1"/>
  <c r="P50" i="1" s="1"/>
  <c r="O49" i="1"/>
  <c r="P49" i="1" s="1"/>
  <c r="N49" i="1"/>
  <c r="P48" i="1"/>
  <c r="O48" i="1"/>
  <c r="N48" i="1"/>
  <c r="O47" i="1"/>
  <c r="P47" i="1" s="1"/>
  <c r="N47" i="1"/>
  <c r="O46" i="1"/>
  <c r="N46" i="1"/>
  <c r="P46" i="1" s="1"/>
  <c r="O45" i="1"/>
  <c r="P45" i="1" s="1"/>
  <c r="N45" i="1"/>
  <c r="P44" i="1"/>
  <c r="O44" i="1"/>
  <c r="N44" i="1"/>
  <c r="O43" i="1"/>
  <c r="P43" i="1" s="1"/>
  <c r="N43" i="1"/>
  <c r="O42" i="1"/>
  <c r="N42" i="1"/>
  <c r="P42" i="1" s="1"/>
  <c r="O41" i="1"/>
  <c r="P41" i="1" s="1"/>
  <c r="N41" i="1"/>
  <c r="P40" i="1"/>
  <c r="O40" i="1"/>
  <c r="N40" i="1"/>
  <c r="O39" i="1"/>
  <c r="P39" i="1" s="1"/>
  <c r="N39" i="1"/>
  <c r="O38" i="1"/>
  <c r="N38" i="1"/>
  <c r="P38" i="1" s="1"/>
  <c r="O37" i="1"/>
  <c r="P37" i="1" s="1"/>
  <c r="N37" i="1"/>
  <c r="P36" i="1"/>
  <c r="O36" i="1"/>
  <c r="N36" i="1"/>
  <c r="O35" i="1"/>
  <c r="P35" i="1" s="1"/>
  <c r="N35" i="1"/>
  <c r="O34" i="1"/>
  <c r="N34" i="1"/>
  <c r="P34" i="1" s="1"/>
  <c r="O33" i="1"/>
  <c r="P33" i="1" s="1"/>
  <c r="N33" i="1"/>
  <c r="N6" i="1"/>
  <c r="O6" i="1"/>
  <c r="P6" i="1" s="1"/>
  <c r="N7" i="1"/>
  <c r="O7" i="1"/>
  <c r="P7" i="1" s="1"/>
  <c r="N8" i="1"/>
  <c r="O8" i="1"/>
  <c r="P8" i="1"/>
  <c r="N9" i="1"/>
  <c r="O9" i="1"/>
  <c r="P9" i="1"/>
  <c r="N10" i="1"/>
  <c r="O10" i="1"/>
  <c r="P10" i="1" s="1"/>
  <c r="N11" i="1"/>
  <c r="O11" i="1"/>
  <c r="P11" i="1" s="1"/>
  <c r="N12" i="1"/>
  <c r="O12" i="1"/>
  <c r="P12" i="1"/>
  <c r="N13" i="1"/>
  <c r="O13" i="1"/>
  <c r="P13" i="1"/>
  <c r="N14" i="1"/>
  <c r="O14" i="1"/>
  <c r="P14" i="1" s="1"/>
  <c r="N15" i="1"/>
  <c r="O15" i="1"/>
  <c r="P15" i="1" s="1"/>
  <c r="N16" i="1"/>
  <c r="O16" i="1"/>
  <c r="P16" i="1"/>
  <c r="N17" i="1"/>
  <c r="O17" i="1"/>
  <c r="P17" i="1"/>
  <c r="N18" i="1"/>
  <c r="O18" i="1"/>
  <c r="P18" i="1" s="1"/>
  <c r="N19" i="1"/>
  <c r="O19" i="1"/>
  <c r="P19" i="1" s="1"/>
  <c r="N20" i="1"/>
  <c r="O20" i="1"/>
  <c r="P20" i="1" s="1"/>
  <c r="N21" i="1"/>
  <c r="O21" i="1"/>
  <c r="P21" i="1"/>
  <c r="N22" i="1"/>
  <c r="O22" i="1"/>
  <c r="P22" i="1" s="1"/>
  <c r="N23" i="1"/>
  <c r="O23" i="1"/>
  <c r="P23" i="1" s="1"/>
  <c r="N24" i="1"/>
  <c r="O24" i="1"/>
  <c r="P24" i="1" s="1"/>
  <c r="N25" i="1"/>
  <c r="O25" i="1"/>
  <c r="P25" i="1"/>
  <c r="P5" i="1"/>
  <c r="O5" i="1"/>
  <c r="N5" i="1"/>
</calcChain>
</file>

<file path=xl/sharedStrings.xml><?xml version="1.0" encoding="utf-8"?>
<sst xmlns="http://schemas.openxmlformats.org/spreadsheetml/2006/main" count="1708" uniqueCount="33">
  <si>
    <t>4 Nodes - 32 ranks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</si>
  <si>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</si>
  <si>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</si>
  <si>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</si>
  <si>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</si>
  <si>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</si>
  <si>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</si>
  <si>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</si>
  <si>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</si>
  <si>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</si>
  <si>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</si>
  <si>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</si>
  <si>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</si>
  <si>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</si>
  <si>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</si>
  <si>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</si>
  <si>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</si>
  <si>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4 Nodes - 64 ranks</t>
  </si>
  <si>
    <t>8 Nodes  - 32 Ranks</t>
  </si>
  <si>
    <t>8 Nodes - 64 Ranks</t>
  </si>
  <si>
    <t>Naive</t>
  </si>
  <si>
    <t>Naive+</t>
  </si>
  <si>
    <t>Overheads</t>
  </si>
  <si>
    <t>Default</t>
  </si>
  <si>
    <t>Default Send+</t>
  </si>
  <si>
    <t>NB</t>
  </si>
  <si>
    <t>RingNB</t>
  </si>
  <si>
    <t>MultiLeader Send+</t>
  </si>
  <si>
    <t>Naive Default Send+</t>
  </si>
  <si>
    <t>MultiLeader</t>
  </si>
  <si>
    <t>Naive+ Default Send+</t>
  </si>
  <si>
    <t>8 Nodes - 32 ranks</t>
  </si>
  <si>
    <t>8 Nodes - 64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</si>
</sst>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40"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5" fillId="3" borderId="1" xfId="0" applyFont="1" applyFill="1" applyAlignment="1">
      <alignment horizontal="center"/>
    </xf>
    <xf numFmtId="0" fontId="8" fillId="3" borderId="1" xfId="0" applyFont="1" applyFill="1" applyAlignment="1">
      <alignment horizontal="center"/>
    </xf>
    <xf numFmtId="0" fontId="8" fillId="4" borderId="1" xfId="0" applyFont="1" applyFill="1" applyAlignment="1">
      <alignment horizontal="center"/>
    </xf>
    <xf numFmtId="0" fontId="9" fillId="4" borderId="1" xfId="0" applyFont="1" applyFill="1" applyAlignment="1">
      <alignment horizontal="center"/>
    </xf>
    <xf numFmtId="0" fontId="9" fillId="5" borderId="1" xfId="0" applyFont="1" applyFill="1" applyAlignment="1">
      <alignment horizontal="center"/>
    </xf>
    <xf numFmtId="0" fontId="10" fillId="5" borderId="1" xfId="0" applyFont="1" applyFill="1" applyAlignment="1">
      <alignment horizontal="center"/>
    </xf>
    <xf numFmtId="0" fontId="8" fillId="5" borderId="1" xfId="0" applyFont="1" applyFill="1" applyAlignment="1">
      <alignment horizontal="center"/>
    </xf>
    <xf numFmtId="0" fontId="9" fillId="6" borderId="1" xfId="0" applyFont="1" applyFill="1" applyAlignment="1">
      <alignment horizontal="center"/>
    </xf>
    <xf numFmtId="0" fontId="10" fillId="6" borderId="1" xfId="0" applyFont="1" applyFill="1" applyAlignment="1">
      <alignment horizontal="center"/>
    </xf>
    <xf numFmtId="0" fontId="8" fillId="6" borderId="1" xfId="0" applyFont="1" applyFill="1" applyAlignment="1">
      <alignment horizontal="center"/>
    </xf>
    <xf numFmtId="0" fontId="9" fillId="7" borderId="1" xfId="0" applyFont="1" applyFill="1" applyAlignment="1">
      <alignment horizontal="center"/>
    </xf>
    <xf numFmtId="0" fontId="8" fillId="7" borderId="1" xfId="0" applyFont="1" applyFill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2" fontId="1" fillId="4" borderId="1" xfId="0" applyNumberFormat="1" applyFont="1" applyFill="1" applyAlignment="1">
      <alignment horizontal="center"/>
    </xf>
    <xf numFmtId="2" fontId="1" fillId="5" borderId="1" xfId="0" applyNumberFormat="1" applyFont="1" applyFill="1" applyAlignment="1">
      <alignment horizontal="center"/>
    </xf>
    <xf numFmtId="2" fontId="1" fillId="6" borderId="1" xfId="0" applyNumberFormat="1" applyFont="1" applyFill="1" applyAlignment="1">
      <alignment horizontal="center"/>
    </xf>
    <xf numFmtId="2" fontId="1" fillId="7" borderId="1" xfId="0" applyNumberFormat="1" applyFont="1" applyFill="1" applyAlignment="1">
      <alignment horizontal="center"/>
    </xf>
    <xf numFmtId="164" fontId="1" fillId="4" borderId="1" xfId="0" applyNumberFormat="1" applyFont="1" applyFill="1" applyAlignment="1">
      <alignment horizontal="center"/>
    </xf>
    <xf numFmtId="164" fontId="1" fillId="5" borderId="1" xfId="0" applyNumberFormat="1" applyFont="1" applyFill="1" applyAlignment="1">
      <alignment horizontal="center"/>
    </xf>
    <xf numFmtId="164" fontId="1" fillId="6" borderId="1" xfId="0" applyNumberFormat="1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7" borderId="1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Alignment="1">
      <alignment horizontal="center"/>
    </xf>
    <xf numFmtId="0" fontId="0" fillId="0" borderId="0" xfId="0" applyBorder="1"/>
    <xf numFmtId="0" fontId="1" fillId="0" borderId="1" xfId="0" applyFont="1" applyAlignment="1">
      <alignment horizontal="center"/>
    </xf>
    <xf numFmtId="0" fontId="4" fillId="2" borderId="1" xfId="0" applyFont="1" applyFill="1" applyAlignment="1">
      <alignment horizontal="center"/>
    </xf>
    <xf numFmtId="0" fontId="6" fillId="3" borderId="1" xfId="0" applyFont="1" applyFill="1" applyAlignment="1">
      <alignment horizontal="center"/>
    </xf>
    <xf numFmtId="0" fontId="7" fillId="4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4" fillId="7" borderId="1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>
      <selection activeCell="O95" sqref="O95"/>
    </sheetView>
  </sheetViews>
  <sheetFormatPr baseColWidth="10" defaultColWidth="14.5" defaultRowHeight="15" customHeight="1" x14ac:dyDescent="0.15"/>
  <cols>
    <col min="1" max="6" width="14.5" style="30" customWidth="1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5.3</v>
      </c>
      <c r="C5" s="4">
        <v>5.15</v>
      </c>
      <c r="D5" s="4">
        <v>5.12</v>
      </c>
      <c r="E5" s="4">
        <v>4.9800000000000004</v>
      </c>
      <c r="F5" s="4">
        <v>5.0999999999999996</v>
      </c>
      <c r="G5" s="4">
        <v>5.29</v>
      </c>
      <c r="H5" s="4">
        <v>5.14</v>
      </c>
      <c r="I5" s="4">
        <v>5.26</v>
      </c>
      <c r="J5" s="4">
        <v>5.2</v>
      </c>
      <c r="K5" s="4">
        <v>5.14</v>
      </c>
      <c r="L5" s="4">
        <v>5.18</v>
      </c>
      <c r="N5" s="5">
        <f>AVERAGE(B5:L5)</f>
        <v>5.169090909090909</v>
      </c>
      <c r="O5" s="5">
        <f>STDEV(B5:L5)</f>
        <v>9.2785186905512518E-2</v>
      </c>
      <c r="P5" s="1">
        <f>100*O5/N5</f>
        <v>1.7950000984182866</v>
      </c>
    </row>
    <row r="6" spans="1:16" ht="15.75" customHeight="1" x14ac:dyDescent="0.2">
      <c r="A6" s="3">
        <v>2</v>
      </c>
      <c r="B6" s="4">
        <v>4.68</v>
      </c>
      <c r="C6" s="4">
        <v>4.72</v>
      </c>
      <c r="D6" s="4">
        <v>4.76</v>
      </c>
      <c r="E6" s="4">
        <v>4.62</v>
      </c>
      <c r="F6" s="4">
        <v>4.72</v>
      </c>
      <c r="G6" s="4">
        <v>4.7300000000000004</v>
      </c>
      <c r="H6" s="4">
        <v>4.78</v>
      </c>
      <c r="I6" s="4">
        <v>4.7699999999999996</v>
      </c>
      <c r="J6" s="4">
        <v>4.71</v>
      </c>
      <c r="K6" s="4">
        <v>4.74</v>
      </c>
      <c r="L6" s="4">
        <v>4.68</v>
      </c>
      <c r="N6" s="5">
        <f t="shared" ref="N6:N25" si="0">AVERAGE(B6:L6)</f>
        <v>4.7190909090909097</v>
      </c>
      <c r="O6" s="5">
        <f t="shared" ref="O6:O25" si="1">STDEV(B6:L6)</f>
        <v>4.6358288461621516E-2</v>
      </c>
      <c r="P6" s="1">
        <f t="shared" ref="P6:P25" si="2">100*O6/N6</f>
        <v>0.98235633418962942</v>
      </c>
    </row>
    <row r="7" spans="1:16" ht="15.75" customHeight="1" x14ac:dyDescent="0.2">
      <c r="A7" s="3">
        <v>4</v>
      </c>
      <c r="B7" s="4">
        <v>4.76</v>
      </c>
      <c r="C7" s="4">
        <v>4.9000000000000004</v>
      </c>
      <c r="D7" s="4">
        <v>4.92</v>
      </c>
      <c r="E7" s="4">
        <v>4.78</v>
      </c>
      <c r="F7" s="4">
        <v>4.8499999999999996</v>
      </c>
      <c r="G7" s="4">
        <v>4.8899999999999997</v>
      </c>
      <c r="H7" s="4">
        <v>4.9000000000000004</v>
      </c>
      <c r="I7" s="4">
        <v>4.92</v>
      </c>
      <c r="J7" s="4">
        <v>4.92</v>
      </c>
      <c r="K7" s="4">
        <v>4.91</v>
      </c>
      <c r="L7" s="4">
        <v>4.82</v>
      </c>
      <c r="N7" s="5">
        <f t="shared" si="0"/>
        <v>4.87</v>
      </c>
      <c r="O7" s="5">
        <f t="shared" si="1"/>
        <v>5.8651513194460728E-2</v>
      </c>
      <c r="P7" s="1">
        <f t="shared" si="2"/>
        <v>1.2043431867445735</v>
      </c>
    </row>
    <row r="8" spans="1:16" ht="15.75" customHeight="1" x14ac:dyDescent="0.2">
      <c r="A8" s="3">
        <v>8</v>
      </c>
      <c r="B8" s="4">
        <v>5.0599999999999996</v>
      </c>
      <c r="C8" s="4">
        <v>5.22</v>
      </c>
      <c r="D8" s="4">
        <v>5.18</v>
      </c>
      <c r="E8" s="4">
        <v>5.0599999999999996</v>
      </c>
      <c r="F8" s="4">
        <v>5.18</v>
      </c>
      <c r="G8" s="4">
        <v>5.17</v>
      </c>
      <c r="H8" s="4">
        <v>5.23</v>
      </c>
      <c r="I8" s="4">
        <v>5.23</v>
      </c>
      <c r="J8" s="4">
        <v>5.14</v>
      </c>
      <c r="K8" s="4">
        <v>5.23</v>
      </c>
      <c r="L8" s="4">
        <v>5.08</v>
      </c>
      <c r="N8" s="5">
        <f t="shared" si="0"/>
        <v>5.1618181818181821</v>
      </c>
      <c r="O8" s="5">
        <f t="shared" si="1"/>
        <v>6.7796486902815728E-2</v>
      </c>
      <c r="P8" s="1">
        <f t="shared" si="2"/>
        <v>1.3134226064300334</v>
      </c>
    </row>
    <row r="9" spans="1:16" ht="15.75" customHeight="1" x14ac:dyDescent="0.2">
      <c r="A9" s="3">
        <v>16</v>
      </c>
      <c r="B9" s="4">
        <v>5.12</v>
      </c>
      <c r="C9" s="4">
        <v>5.19</v>
      </c>
      <c r="D9" s="4">
        <v>5.21</v>
      </c>
      <c r="E9" s="4">
        <v>5.12</v>
      </c>
      <c r="F9" s="4">
        <v>5.19</v>
      </c>
      <c r="G9" s="4">
        <v>5.19</v>
      </c>
      <c r="H9" s="4">
        <v>5.19</v>
      </c>
      <c r="I9" s="4">
        <v>5.21</v>
      </c>
      <c r="J9" s="4">
        <v>5.16</v>
      </c>
      <c r="K9" s="4">
        <v>5.2</v>
      </c>
      <c r="L9" s="4">
        <v>5.14</v>
      </c>
      <c r="N9" s="5">
        <f t="shared" si="0"/>
        <v>5.1745454545454548</v>
      </c>
      <c r="O9" s="5">
        <f t="shared" si="1"/>
        <v>3.3871414603950802E-2</v>
      </c>
      <c r="P9" s="1">
        <f t="shared" si="2"/>
        <v>0.65457758370249264</v>
      </c>
    </row>
    <row r="10" spans="1:16" ht="15.75" customHeight="1" x14ac:dyDescent="0.2">
      <c r="A10" s="3">
        <v>32</v>
      </c>
      <c r="B10" s="4">
        <v>5.39</v>
      </c>
      <c r="C10" s="4">
        <v>5.45</v>
      </c>
      <c r="D10" s="4">
        <v>5.47</v>
      </c>
      <c r="E10" s="4">
        <v>5.39</v>
      </c>
      <c r="F10" s="4">
        <v>5.44</v>
      </c>
      <c r="G10" s="4">
        <v>5.47</v>
      </c>
      <c r="H10" s="4">
        <v>5.45</v>
      </c>
      <c r="I10" s="4">
        <v>5.48</v>
      </c>
      <c r="J10" s="4">
        <v>5.46</v>
      </c>
      <c r="K10" s="4">
        <v>5.48</v>
      </c>
      <c r="L10" s="4">
        <v>5.4</v>
      </c>
      <c r="N10" s="5">
        <f t="shared" si="0"/>
        <v>5.4436363636363643</v>
      </c>
      <c r="O10" s="5">
        <f t="shared" si="1"/>
        <v>3.4719656470860318E-2</v>
      </c>
      <c r="P10" s="1">
        <f t="shared" si="2"/>
        <v>0.63780264058026626</v>
      </c>
    </row>
    <row r="11" spans="1:16" ht="15.75" customHeight="1" x14ac:dyDescent="0.2">
      <c r="A11" s="3">
        <v>64</v>
      </c>
      <c r="B11" s="4">
        <v>5.91</v>
      </c>
      <c r="C11" s="4">
        <v>5.99</v>
      </c>
      <c r="D11" s="4">
        <v>6.01</v>
      </c>
      <c r="E11" s="4">
        <v>5.91</v>
      </c>
      <c r="F11" s="4">
        <v>5.97</v>
      </c>
      <c r="G11" s="4">
        <v>6.01</v>
      </c>
      <c r="H11" s="4">
        <v>5.95</v>
      </c>
      <c r="I11" s="4">
        <v>6.04</v>
      </c>
      <c r="J11" s="4">
        <v>6.05</v>
      </c>
      <c r="K11" s="4">
        <v>5.99</v>
      </c>
      <c r="L11" s="4">
        <v>5.92</v>
      </c>
      <c r="N11" s="5">
        <f t="shared" si="0"/>
        <v>5.9772727272727275</v>
      </c>
      <c r="O11" s="5">
        <f t="shared" si="1"/>
        <v>4.9817850032073591E-2</v>
      </c>
      <c r="P11" s="1">
        <f t="shared" si="2"/>
        <v>0.83345452525142127</v>
      </c>
    </row>
    <row r="12" spans="1:16" ht="15.75" customHeight="1" x14ac:dyDescent="0.2">
      <c r="A12" s="3">
        <v>128</v>
      </c>
      <c r="B12" s="4">
        <v>6.99</v>
      </c>
      <c r="C12" s="4">
        <v>7.02</v>
      </c>
      <c r="D12" s="4">
        <v>7.05</v>
      </c>
      <c r="E12" s="4">
        <v>6.96</v>
      </c>
      <c r="F12" s="4">
        <v>7</v>
      </c>
      <c r="G12" s="4">
        <v>7.13</v>
      </c>
      <c r="H12" s="4">
        <v>7.01</v>
      </c>
      <c r="I12" s="4">
        <v>7.07</v>
      </c>
      <c r="J12" s="4">
        <v>7.01</v>
      </c>
      <c r="K12" s="4">
        <v>7.03</v>
      </c>
      <c r="L12" s="4">
        <v>7.02</v>
      </c>
      <c r="N12" s="5">
        <f t="shared" si="0"/>
        <v>7.0263636363636355</v>
      </c>
      <c r="O12" s="5">
        <f t="shared" si="1"/>
        <v>4.5005050221664532E-2</v>
      </c>
      <c r="P12" s="1">
        <f t="shared" si="2"/>
        <v>0.6405169523072971</v>
      </c>
    </row>
    <row r="13" spans="1:16" ht="15.75" customHeight="1" x14ac:dyDescent="0.2">
      <c r="A13" s="3">
        <v>256</v>
      </c>
      <c r="B13" s="4">
        <v>10.81</v>
      </c>
      <c r="C13" s="4">
        <v>10.85</v>
      </c>
      <c r="D13" s="4">
        <v>10.93</v>
      </c>
      <c r="E13" s="4">
        <v>10.82</v>
      </c>
      <c r="F13" s="4">
        <v>10.86</v>
      </c>
      <c r="G13" s="4">
        <v>10.92</v>
      </c>
      <c r="H13" s="4">
        <v>10.84</v>
      </c>
      <c r="I13" s="4">
        <v>10.91</v>
      </c>
      <c r="J13" s="4">
        <v>10.86</v>
      </c>
      <c r="K13" s="4">
        <v>10.92</v>
      </c>
      <c r="L13" s="4">
        <v>10.84</v>
      </c>
      <c r="N13" s="5">
        <f t="shared" si="0"/>
        <v>10.869090909090909</v>
      </c>
      <c r="O13" s="5">
        <f t="shared" si="1"/>
        <v>4.3232984041017823E-2</v>
      </c>
      <c r="P13" s="1">
        <f t="shared" si="2"/>
        <v>0.39776081001271002</v>
      </c>
    </row>
    <row r="14" spans="1:16" ht="15.75" customHeight="1" x14ac:dyDescent="0.2">
      <c r="A14" s="3">
        <v>512</v>
      </c>
      <c r="B14" s="4">
        <v>10.88</v>
      </c>
      <c r="C14" s="4">
        <v>11</v>
      </c>
      <c r="D14" s="4">
        <v>11.13</v>
      </c>
      <c r="E14" s="4">
        <v>10.92</v>
      </c>
      <c r="F14" s="4">
        <v>10.99</v>
      </c>
      <c r="G14" s="4">
        <v>11.09</v>
      </c>
      <c r="H14" s="4">
        <v>11.03</v>
      </c>
      <c r="I14" s="4">
        <v>11.11</v>
      </c>
      <c r="J14" s="4">
        <v>11.07</v>
      </c>
      <c r="K14" s="4">
        <v>11.07</v>
      </c>
      <c r="L14" s="4">
        <v>10.92</v>
      </c>
      <c r="N14" s="5">
        <f t="shared" si="0"/>
        <v>11.019090909090908</v>
      </c>
      <c r="O14" s="5">
        <f t="shared" si="1"/>
        <v>8.4315425095832244E-2</v>
      </c>
      <c r="P14" s="1">
        <f t="shared" si="2"/>
        <v>0.76517587332246084</v>
      </c>
    </row>
    <row r="15" spans="1:16" ht="15.75" customHeight="1" x14ac:dyDescent="0.2">
      <c r="A15" s="3" t="s">
        <v>6</v>
      </c>
      <c r="B15" s="4">
        <v>14.97</v>
      </c>
      <c r="C15" s="4">
        <v>15.08</v>
      </c>
      <c r="D15" s="4">
        <v>15.25</v>
      </c>
      <c r="E15" s="4">
        <v>15.1</v>
      </c>
      <c r="F15" s="4">
        <v>15.06</v>
      </c>
      <c r="G15" s="4">
        <v>15.27</v>
      </c>
      <c r="H15" s="4">
        <v>15.12</v>
      </c>
      <c r="I15" s="4">
        <v>15.28</v>
      </c>
      <c r="J15" s="4">
        <v>15.13</v>
      </c>
      <c r="K15" s="4">
        <v>15.24</v>
      </c>
      <c r="L15" s="4">
        <v>15.02</v>
      </c>
      <c r="N15" s="5">
        <f t="shared" si="0"/>
        <v>15.138181818181819</v>
      </c>
      <c r="O15" s="5">
        <f t="shared" si="1"/>
        <v>0.10675375232919729</v>
      </c>
      <c r="P15" s="1">
        <f t="shared" si="2"/>
        <v>0.70519533726949923</v>
      </c>
    </row>
    <row r="16" spans="1:16" ht="15.75" customHeight="1" x14ac:dyDescent="0.2">
      <c r="A16" s="3" t="s">
        <v>7</v>
      </c>
      <c r="B16" s="4">
        <v>22.89</v>
      </c>
      <c r="C16" s="4">
        <v>23.13</v>
      </c>
      <c r="D16" s="4">
        <v>23.4</v>
      </c>
      <c r="E16" s="4">
        <v>23.04</v>
      </c>
      <c r="F16" s="4">
        <v>23.16</v>
      </c>
      <c r="G16" s="4">
        <v>23.4</v>
      </c>
      <c r="H16" s="4">
        <v>23.12</v>
      </c>
      <c r="I16" s="4">
        <v>23.36</v>
      </c>
      <c r="J16" s="4">
        <v>23.09</v>
      </c>
      <c r="K16" s="4">
        <v>23.3</v>
      </c>
      <c r="L16" s="4">
        <v>22.95</v>
      </c>
      <c r="N16" s="5">
        <f t="shared" si="0"/>
        <v>23.167272727272728</v>
      </c>
      <c r="O16" s="5">
        <f t="shared" si="1"/>
        <v>0.17692319854054772</v>
      </c>
      <c r="P16" s="1">
        <f t="shared" si="2"/>
        <v>0.76367728141030644</v>
      </c>
    </row>
    <row r="17" spans="1:16" ht="15.75" customHeight="1" x14ac:dyDescent="0.2">
      <c r="A17" s="3" t="s">
        <v>8</v>
      </c>
      <c r="B17" s="4">
        <v>49.29</v>
      </c>
      <c r="C17" s="4">
        <v>50.25</v>
      </c>
      <c r="D17" s="4">
        <v>50.44</v>
      </c>
      <c r="E17" s="4">
        <v>48.9</v>
      </c>
      <c r="F17" s="4">
        <v>49.61</v>
      </c>
      <c r="G17" s="4">
        <v>50.34</v>
      </c>
      <c r="H17" s="4">
        <v>49.1</v>
      </c>
      <c r="I17" s="4">
        <v>50.34</v>
      </c>
      <c r="J17" s="4">
        <v>49.56</v>
      </c>
      <c r="K17" s="4">
        <v>50.3</v>
      </c>
      <c r="L17" s="4">
        <v>49.06</v>
      </c>
      <c r="N17" s="5">
        <f t="shared" si="0"/>
        <v>49.74454545454546</v>
      </c>
      <c r="O17" s="5">
        <f t="shared" si="1"/>
        <v>0.60107177003022916</v>
      </c>
      <c r="P17" s="1">
        <f t="shared" si="2"/>
        <v>1.2083169411598385</v>
      </c>
    </row>
    <row r="18" spans="1:16" ht="15.75" customHeight="1" x14ac:dyDescent="0.2">
      <c r="A18" s="3" t="s">
        <v>9</v>
      </c>
      <c r="B18" s="4">
        <v>77.239999999999995</v>
      </c>
      <c r="C18" s="4">
        <v>78.069999999999993</v>
      </c>
      <c r="D18" s="4">
        <v>79.59</v>
      </c>
      <c r="E18" s="4">
        <v>77.23</v>
      </c>
      <c r="F18" s="4">
        <v>78.23</v>
      </c>
      <c r="G18" s="4">
        <v>79.27</v>
      </c>
      <c r="H18" s="4">
        <v>77.09</v>
      </c>
      <c r="I18" s="4">
        <v>79.05</v>
      </c>
      <c r="J18" s="4">
        <v>77.88</v>
      </c>
      <c r="K18" s="4">
        <v>79.260000000000005</v>
      </c>
      <c r="L18" s="4">
        <v>77.02</v>
      </c>
      <c r="N18" s="5">
        <f t="shared" si="0"/>
        <v>78.175454545454542</v>
      </c>
      <c r="O18" s="5">
        <f t="shared" si="1"/>
        <v>0.97589306418647848</v>
      </c>
      <c r="P18" s="1">
        <f t="shared" si="2"/>
        <v>1.2483369234764765</v>
      </c>
    </row>
    <row r="19" spans="1:16" ht="15.75" customHeight="1" x14ac:dyDescent="0.2">
      <c r="A19" s="3" t="s">
        <v>10</v>
      </c>
      <c r="B19" s="4">
        <v>296.95999999999998</v>
      </c>
      <c r="C19" s="4">
        <v>300.60000000000002</v>
      </c>
      <c r="D19" s="4">
        <v>301.23</v>
      </c>
      <c r="E19" s="4">
        <v>298.04000000000002</v>
      </c>
      <c r="F19" s="4">
        <v>299.20999999999998</v>
      </c>
      <c r="G19" s="4">
        <v>301.62</v>
      </c>
      <c r="H19" s="4">
        <v>298.58</v>
      </c>
      <c r="I19" s="4">
        <v>300.45</v>
      </c>
      <c r="J19" s="4">
        <v>298.74</v>
      </c>
      <c r="K19" s="4">
        <v>298.39999999999998</v>
      </c>
      <c r="L19" s="4">
        <v>298.12</v>
      </c>
      <c r="N19" s="5">
        <f t="shared" si="0"/>
        <v>299.26818181818174</v>
      </c>
      <c r="O19" s="5">
        <f t="shared" si="1"/>
        <v>1.4904483767096346</v>
      </c>
      <c r="P19" s="1">
        <f t="shared" si="2"/>
        <v>0.49803101942028233</v>
      </c>
    </row>
    <row r="20" spans="1:16" ht="15.75" customHeight="1" x14ac:dyDescent="0.2">
      <c r="A20" s="3" t="s">
        <v>11</v>
      </c>
      <c r="B20" s="4">
        <v>410.49</v>
      </c>
      <c r="C20" s="4">
        <v>415.42</v>
      </c>
      <c r="D20" s="4">
        <v>417.72</v>
      </c>
      <c r="E20" s="4">
        <v>412.58</v>
      </c>
      <c r="F20" s="4">
        <v>414.59</v>
      </c>
      <c r="G20" s="4">
        <v>416.01</v>
      </c>
      <c r="H20" s="4">
        <v>414.59</v>
      </c>
      <c r="I20" s="4">
        <v>415.02</v>
      </c>
      <c r="J20" s="4">
        <v>416.08</v>
      </c>
      <c r="K20" s="4">
        <v>413.91</v>
      </c>
      <c r="L20" s="4">
        <v>412.85</v>
      </c>
      <c r="N20" s="5">
        <f t="shared" si="0"/>
        <v>414.47818181818189</v>
      </c>
      <c r="O20" s="5">
        <f t="shared" si="1"/>
        <v>1.9776188620753905</v>
      </c>
      <c r="P20" s="1">
        <f t="shared" si="2"/>
        <v>0.4771346113805594</v>
      </c>
    </row>
    <row r="21" spans="1:16" ht="15.75" customHeight="1" x14ac:dyDescent="0.2">
      <c r="A21" s="3" t="s">
        <v>12</v>
      </c>
      <c r="B21" s="4">
        <v>711.07</v>
      </c>
      <c r="C21" s="4">
        <v>716.58</v>
      </c>
      <c r="D21" s="4">
        <v>721.53</v>
      </c>
      <c r="E21" s="4">
        <v>714.67</v>
      </c>
      <c r="F21" s="4">
        <v>712.63</v>
      </c>
      <c r="G21" s="4">
        <v>719.77</v>
      </c>
      <c r="H21" s="4">
        <v>716.59</v>
      </c>
      <c r="I21" s="4">
        <v>716.42</v>
      </c>
      <c r="J21" s="4">
        <v>718.54</v>
      </c>
      <c r="K21" s="4">
        <v>719.35</v>
      </c>
      <c r="L21" s="4">
        <v>716.92</v>
      </c>
      <c r="N21" s="5">
        <f t="shared" si="0"/>
        <v>716.73363636363638</v>
      </c>
      <c r="O21" s="5">
        <f t="shared" si="1"/>
        <v>3.093306556832895</v>
      </c>
      <c r="P21" s="1">
        <f t="shared" si="2"/>
        <v>0.43158384089894991</v>
      </c>
    </row>
    <row r="22" spans="1:16" ht="15.75" customHeight="1" x14ac:dyDescent="0.2">
      <c r="A22" s="3" t="s">
        <v>13</v>
      </c>
      <c r="B22" s="4">
        <v>1631.93</v>
      </c>
      <c r="C22" s="4">
        <v>1631.01</v>
      </c>
      <c r="D22" s="4">
        <v>1670.42</v>
      </c>
      <c r="E22" s="4">
        <v>1627.25</v>
      </c>
      <c r="F22" s="4">
        <v>1632.34</v>
      </c>
      <c r="G22" s="4">
        <v>1642.45</v>
      </c>
      <c r="H22" s="4">
        <v>1631.94</v>
      </c>
      <c r="I22" s="4">
        <v>1649.21</v>
      </c>
      <c r="J22" s="4">
        <v>1660.42</v>
      </c>
      <c r="K22" s="4">
        <v>1662.9</v>
      </c>
      <c r="L22" s="4">
        <v>1626.92</v>
      </c>
      <c r="N22" s="5">
        <f t="shared" si="0"/>
        <v>1642.4354545454546</v>
      </c>
      <c r="O22" s="5">
        <f t="shared" si="1"/>
        <v>15.797394319087186</v>
      </c>
      <c r="P22" s="1">
        <f t="shared" si="2"/>
        <v>0.9618274054768946</v>
      </c>
    </row>
    <row r="23" spans="1:16" ht="15.75" customHeight="1" x14ac:dyDescent="0.2">
      <c r="A23" s="3" t="s">
        <v>14</v>
      </c>
      <c r="B23" s="4">
        <v>3633.48</v>
      </c>
      <c r="C23" s="4">
        <v>3641.52</v>
      </c>
      <c r="D23" s="4">
        <v>3658.07</v>
      </c>
      <c r="E23" s="4">
        <v>3610.9</v>
      </c>
      <c r="F23" s="4">
        <v>3655.28</v>
      </c>
      <c r="G23" s="4">
        <v>3698.73</v>
      </c>
      <c r="H23" s="4">
        <v>3640.67</v>
      </c>
      <c r="I23" s="4">
        <v>3594.88</v>
      </c>
      <c r="J23" s="4">
        <v>3652.88</v>
      </c>
      <c r="K23" s="4">
        <v>3661.76</v>
      </c>
      <c r="L23" s="4">
        <v>3606.47</v>
      </c>
      <c r="N23" s="5">
        <f t="shared" si="0"/>
        <v>3641.3309090909097</v>
      </c>
      <c r="O23" s="5">
        <f t="shared" si="1"/>
        <v>29.464009725271804</v>
      </c>
      <c r="P23" s="1">
        <f t="shared" si="2"/>
        <v>0.80915496176720048</v>
      </c>
    </row>
    <row r="24" spans="1:16" ht="15.75" customHeight="1" x14ac:dyDescent="0.2">
      <c r="A24" s="3" t="s">
        <v>15</v>
      </c>
      <c r="B24" s="4">
        <v>7244.77</v>
      </c>
      <c r="C24" s="4">
        <v>7355.8</v>
      </c>
      <c r="D24" s="4">
        <v>7293.33</v>
      </c>
      <c r="E24" s="4">
        <v>7339.94</v>
      </c>
      <c r="F24" s="4">
        <v>7332.24</v>
      </c>
      <c r="G24" s="4">
        <v>7331.13</v>
      </c>
      <c r="H24" s="4">
        <v>7256.83</v>
      </c>
      <c r="I24" s="4">
        <v>7324.41</v>
      </c>
      <c r="J24" s="4">
        <v>7343.79</v>
      </c>
      <c r="K24" s="4">
        <v>7347.87</v>
      </c>
      <c r="L24" s="4">
        <v>7312.22</v>
      </c>
      <c r="N24" s="5">
        <f t="shared" si="0"/>
        <v>7316.5754545454538</v>
      </c>
      <c r="O24" s="5">
        <f t="shared" si="1"/>
        <v>36.888892193622731</v>
      </c>
      <c r="P24" s="1">
        <f t="shared" si="2"/>
        <v>0.50418248841683644</v>
      </c>
    </row>
    <row r="25" spans="1:16" ht="15.75" customHeight="1" x14ac:dyDescent="0.2">
      <c r="A25" s="3" t="s">
        <v>16</v>
      </c>
      <c r="B25" s="4">
        <v>14682.63</v>
      </c>
      <c r="C25" s="4">
        <v>14880.11</v>
      </c>
      <c r="D25" s="4">
        <v>14704.81</v>
      </c>
      <c r="E25" s="4">
        <v>14782.04</v>
      </c>
      <c r="F25" s="4">
        <v>14760.86</v>
      </c>
      <c r="G25" s="4">
        <v>14841.67</v>
      </c>
      <c r="H25" s="4">
        <v>14801.98</v>
      </c>
      <c r="I25" s="4">
        <v>14688.11</v>
      </c>
      <c r="J25" s="4">
        <v>14891.16</v>
      </c>
      <c r="K25" s="4">
        <v>14860.05</v>
      </c>
      <c r="L25" s="4">
        <v>14872.65</v>
      </c>
      <c r="N25" s="5">
        <f t="shared" si="0"/>
        <v>14796.915454545453</v>
      </c>
      <c r="O25" s="5">
        <f t="shared" si="1"/>
        <v>79.030474927541249</v>
      </c>
      <c r="P25" s="1">
        <f t="shared" si="2"/>
        <v>0.53410101024307699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7.36</v>
      </c>
      <c r="C33" s="4">
        <v>7.28</v>
      </c>
      <c r="D33" s="4">
        <v>7.39</v>
      </c>
      <c r="E33" s="4">
        <v>7.44</v>
      </c>
      <c r="F33" s="4">
        <v>7.31</v>
      </c>
      <c r="G33" s="4">
        <v>7.27</v>
      </c>
      <c r="H33" s="4">
        <v>7.16</v>
      </c>
      <c r="I33" s="4">
        <v>7.23</v>
      </c>
      <c r="J33" s="4">
        <v>7.3</v>
      </c>
      <c r="K33" s="4">
        <v>7.3</v>
      </c>
      <c r="L33" s="4">
        <v>7.4</v>
      </c>
      <c r="N33" s="5">
        <f>AVERAGE(B33:L33)</f>
        <v>7.3127272727272725</v>
      </c>
      <c r="O33" s="5">
        <f>STDEV(B33:L33)</f>
        <v>8.0881507044677323E-2</v>
      </c>
      <c r="P33" s="1">
        <f>100*O33/N33</f>
        <v>1.1060375155289044</v>
      </c>
    </row>
    <row r="34" spans="1:16" ht="15.75" customHeight="1" x14ac:dyDescent="0.2">
      <c r="A34" s="3">
        <v>2</v>
      </c>
      <c r="B34" s="4">
        <v>6.06</v>
      </c>
      <c r="C34" s="4">
        <v>6.11</v>
      </c>
      <c r="D34" s="4">
        <v>6.04</v>
      </c>
      <c r="E34" s="4">
        <v>6.06</v>
      </c>
      <c r="F34" s="4">
        <v>6.09</v>
      </c>
      <c r="G34" s="4">
        <v>6.22</v>
      </c>
      <c r="H34" s="4">
        <v>6.06</v>
      </c>
      <c r="I34" s="4">
        <v>6.06</v>
      </c>
      <c r="J34" s="4">
        <v>6.05</v>
      </c>
      <c r="K34" s="4">
        <v>6.12</v>
      </c>
      <c r="L34" s="4">
        <v>6.11</v>
      </c>
      <c r="N34" s="5">
        <f t="shared" ref="N34:N53" si="3">AVERAGE(B34:L34)</f>
        <v>6.0890909090909098</v>
      </c>
      <c r="O34" s="5">
        <f t="shared" ref="O34:O53" si="4">STDEV(B34:L34)</f>
        <v>5.1274661472221511E-2</v>
      </c>
      <c r="P34" s="1">
        <f t="shared" ref="P34:P53" si="5">100*O34/N34</f>
        <v>0.84207416571280469</v>
      </c>
    </row>
    <row r="35" spans="1:16" ht="15.75" customHeight="1" x14ac:dyDescent="0.2">
      <c r="A35" s="3">
        <v>4</v>
      </c>
      <c r="B35" s="4">
        <v>6.33</v>
      </c>
      <c r="C35" s="4">
        <v>6.32</v>
      </c>
      <c r="D35" s="4">
        <v>6.37</v>
      </c>
      <c r="E35" s="4">
        <v>6.38</v>
      </c>
      <c r="F35" s="4">
        <v>6.36</v>
      </c>
      <c r="G35" s="4">
        <v>6.35</v>
      </c>
      <c r="H35" s="4">
        <v>6.37</v>
      </c>
      <c r="I35" s="4">
        <v>6.37</v>
      </c>
      <c r="J35" s="4">
        <v>6.37</v>
      </c>
      <c r="K35" s="4">
        <v>6.35</v>
      </c>
      <c r="L35" s="4">
        <v>6.35</v>
      </c>
      <c r="N35" s="5">
        <f t="shared" si="3"/>
        <v>6.3563636363636355</v>
      </c>
      <c r="O35" s="5">
        <f t="shared" si="4"/>
        <v>1.8586407545691699E-2</v>
      </c>
      <c r="P35" s="1">
        <f t="shared" si="5"/>
        <v>0.29240629720052735</v>
      </c>
    </row>
    <row r="36" spans="1:16" ht="15.75" customHeight="1" x14ac:dyDescent="0.2">
      <c r="A36" s="3">
        <v>8</v>
      </c>
      <c r="B36" s="4">
        <v>7.29</v>
      </c>
      <c r="C36" s="4">
        <v>7.28</v>
      </c>
      <c r="D36" s="4">
        <v>7.27</v>
      </c>
      <c r="E36" s="4">
        <v>7.28</v>
      </c>
      <c r="F36" s="4">
        <v>7.29</v>
      </c>
      <c r="G36" s="4">
        <v>7.29</v>
      </c>
      <c r="H36" s="4">
        <v>7.28</v>
      </c>
      <c r="I36" s="4">
        <v>7.29</v>
      </c>
      <c r="J36" s="4">
        <v>7.28</v>
      </c>
      <c r="K36" s="4">
        <v>7.3</v>
      </c>
      <c r="L36" s="4">
        <v>7.3</v>
      </c>
      <c r="N36" s="5">
        <f t="shared" si="3"/>
        <v>7.2863636363636353</v>
      </c>
      <c r="O36" s="5">
        <f t="shared" si="4"/>
        <v>9.2441627773717141E-3</v>
      </c>
      <c r="P36" s="1">
        <f t="shared" si="5"/>
        <v>0.12686935814234418</v>
      </c>
    </row>
    <row r="37" spans="1:16" ht="15.75" customHeight="1" x14ac:dyDescent="0.2">
      <c r="A37" s="3">
        <v>16</v>
      </c>
      <c r="B37" s="4">
        <v>6.88</v>
      </c>
      <c r="C37" s="4">
        <v>7</v>
      </c>
      <c r="D37" s="4">
        <v>6.93</v>
      </c>
      <c r="E37" s="4">
        <v>6.96</v>
      </c>
      <c r="F37" s="4">
        <v>6.88</v>
      </c>
      <c r="G37" s="4">
        <v>6.87</v>
      </c>
      <c r="H37" s="4">
        <v>6.68</v>
      </c>
      <c r="I37" s="4">
        <v>6.89</v>
      </c>
      <c r="J37" s="4">
        <v>6.89</v>
      </c>
      <c r="K37" s="4">
        <v>6.91</v>
      </c>
      <c r="L37" s="4">
        <v>6.92</v>
      </c>
      <c r="N37" s="5">
        <f t="shared" si="3"/>
        <v>6.8918181818181816</v>
      </c>
      <c r="O37" s="5">
        <f t="shared" si="4"/>
        <v>8.0351500523410543E-2</v>
      </c>
      <c r="P37" s="1">
        <f t="shared" si="5"/>
        <v>1.1658969868849967</v>
      </c>
    </row>
    <row r="38" spans="1:16" ht="15.75" customHeight="1" x14ac:dyDescent="0.2">
      <c r="A38" s="3">
        <v>32</v>
      </c>
      <c r="B38" s="4">
        <v>7.32</v>
      </c>
      <c r="C38" s="4">
        <v>7.3</v>
      </c>
      <c r="D38" s="4">
        <v>7.28</v>
      </c>
      <c r="E38" s="4">
        <v>7.33</v>
      </c>
      <c r="F38" s="4">
        <v>7.39</v>
      </c>
      <c r="G38" s="4">
        <v>7.28</v>
      </c>
      <c r="H38" s="4">
        <v>7.07</v>
      </c>
      <c r="I38" s="4">
        <v>7.31</v>
      </c>
      <c r="J38" s="4">
        <v>7.31</v>
      </c>
      <c r="K38" s="4">
        <v>7.29</v>
      </c>
      <c r="L38" s="4">
        <v>7.28</v>
      </c>
      <c r="N38" s="5">
        <f t="shared" si="3"/>
        <v>7.287272727272728</v>
      </c>
      <c r="O38" s="5">
        <f t="shared" si="4"/>
        <v>7.8751623359891193E-2</v>
      </c>
      <c r="P38" s="1">
        <f t="shared" si="5"/>
        <v>1.0806734742500039</v>
      </c>
    </row>
    <row r="39" spans="1:16" ht="15.75" customHeight="1" x14ac:dyDescent="0.2">
      <c r="A39" s="3">
        <v>64</v>
      </c>
      <c r="B39" s="4">
        <v>8.09</v>
      </c>
      <c r="C39" s="4">
        <v>8.1199999999999992</v>
      </c>
      <c r="D39" s="4">
        <v>8.09</v>
      </c>
      <c r="E39" s="4">
        <v>8.1</v>
      </c>
      <c r="F39" s="4">
        <v>8.1300000000000008</v>
      </c>
      <c r="G39" s="4">
        <v>8.14</v>
      </c>
      <c r="H39" s="4">
        <v>7.87</v>
      </c>
      <c r="I39" s="4">
        <v>8.1300000000000008</v>
      </c>
      <c r="J39" s="4">
        <v>8.06</v>
      </c>
      <c r="K39" s="4">
        <v>8.06</v>
      </c>
      <c r="L39" s="4">
        <v>8.1300000000000008</v>
      </c>
      <c r="N39" s="5">
        <f t="shared" si="3"/>
        <v>8.083636363636364</v>
      </c>
      <c r="O39" s="5">
        <f t="shared" si="4"/>
        <v>7.6193533488443474E-2</v>
      </c>
      <c r="P39" s="1">
        <f t="shared" si="5"/>
        <v>0.94256507914178833</v>
      </c>
    </row>
    <row r="40" spans="1:16" ht="15.75" customHeight="1" x14ac:dyDescent="0.2">
      <c r="A40" s="3">
        <v>128</v>
      </c>
      <c r="B40" s="4">
        <v>14.09</v>
      </c>
      <c r="C40" s="4">
        <v>14.04</v>
      </c>
      <c r="D40" s="4">
        <v>14.06</v>
      </c>
      <c r="E40" s="4">
        <v>14.08</v>
      </c>
      <c r="F40" s="4">
        <v>14.03</v>
      </c>
      <c r="G40" s="4">
        <v>14.04</v>
      </c>
      <c r="H40" s="4">
        <v>14.07</v>
      </c>
      <c r="I40" s="4">
        <v>14.07</v>
      </c>
      <c r="J40" s="4">
        <v>14.08</v>
      </c>
      <c r="K40" s="4">
        <v>14.04</v>
      </c>
      <c r="L40" s="4">
        <v>14.04</v>
      </c>
      <c r="N40" s="5">
        <f t="shared" si="3"/>
        <v>14.058181818181817</v>
      </c>
      <c r="O40" s="5">
        <f t="shared" si="4"/>
        <v>2.0889318714684153E-2</v>
      </c>
      <c r="P40" s="1">
        <f t="shared" si="5"/>
        <v>0.14859189463368191</v>
      </c>
    </row>
    <row r="41" spans="1:16" ht="15.75" customHeight="1" x14ac:dyDescent="0.2">
      <c r="A41" s="3">
        <v>256</v>
      </c>
      <c r="B41" s="4">
        <v>13.38</v>
      </c>
      <c r="C41" s="4">
        <v>13.46</v>
      </c>
      <c r="D41" s="4">
        <v>13.4</v>
      </c>
      <c r="E41" s="4">
        <v>13.38</v>
      </c>
      <c r="F41" s="4">
        <v>13.38</v>
      </c>
      <c r="G41" s="4">
        <v>13.35</v>
      </c>
      <c r="H41" s="4">
        <v>13.34</v>
      </c>
      <c r="I41" s="4">
        <v>13.37</v>
      </c>
      <c r="J41" s="4">
        <v>13.47</v>
      </c>
      <c r="K41" s="4">
        <v>13.42</v>
      </c>
      <c r="L41" s="4">
        <v>13.37</v>
      </c>
      <c r="N41" s="5">
        <f t="shared" si="3"/>
        <v>13.392727272727273</v>
      </c>
      <c r="O41" s="5">
        <f t="shared" si="4"/>
        <v>4.1735095325375851E-2</v>
      </c>
      <c r="P41" s="1">
        <f t="shared" si="5"/>
        <v>0.31162506691497038</v>
      </c>
    </row>
    <row r="42" spans="1:16" ht="15.75" customHeight="1" x14ac:dyDescent="0.2">
      <c r="A42" s="3">
        <v>512</v>
      </c>
      <c r="B42" s="4">
        <v>18.399999999999999</v>
      </c>
      <c r="C42" s="4">
        <v>18.399999999999999</v>
      </c>
      <c r="D42" s="4">
        <v>18.38</v>
      </c>
      <c r="E42" s="4">
        <v>18.399999999999999</v>
      </c>
      <c r="F42" s="4">
        <v>18.440000000000001</v>
      </c>
      <c r="G42" s="4">
        <v>18.34</v>
      </c>
      <c r="H42" s="4">
        <v>18.41</v>
      </c>
      <c r="I42" s="4">
        <v>18.37</v>
      </c>
      <c r="J42" s="4">
        <v>18.37</v>
      </c>
      <c r="K42" s="4">
        <v>18.399999999999999</v>
      </c>
      <c r="L42" s="4">
        <v>18.37</v>
      </c>
      <c r="N42" s="5">
        <f t="shared" si="3"/>
        <v>18.38909090909091</v>
      </c>
      <c r="O42" s="5">
        <f t="shared" si="4"/>
        <v>2.6628760937957702E-2</v>
      </c>
      <c r="P42" s="1">
        <f t="shared" si="5"/>
        <v>0.14480738101519414</v>
      </c>
    </row>
    <row r="43" spans="1:16" ht="15.75" customHeight="1" x14ac:dyDescent="0.2">
      <c r="A43" s="3" t="s">
        <v>6</v>
      </c>
      <c r="B43" s="4">
        <v>27.63</v>
      </c>
      <c r="C43" s="4">
        <v>27.58</v>
      </c>
      <c r="D43" s="4">
        <v>27.55</v>
      </c>
      <c r="E43" s="4">
        <v>27.58</v>
      </c>
      <c r="F43" s="4">
        <v>27.6</v>
      </c>
      <c r="G43" s="4">
        <v>27.71</v>
      </c>
      <c r="H43" s="4">
        <v>27.52</v>
      </c>
      <c r="I43" s="4">
        <v>27.66</v>
      </c>
      <c r="J43" s="4">
        <v>27.53</v>
      </c>
      <c r="K43" s="4">
        <v>27.58</v>
      </c>
      <c r="L43" s="4">
        <v>27.61</v>
      </c>
      <c r="N43" s="5">
        <f t="shared" si="3"/>
        <v>27.595454545454547</v>
      </c>
      <c r="O43" s="5">
        <f t="shared" si="4"/>
        <v>5.6100559063816301E-2</v>
      </c>
      <c r="P43" s="1">
        <f t="shared" si="5"/>
        <v>0.20329637611661316</v>
      </c>
    </row>
    <row r="44" spans="1:16" ht="15.75" customHeight="1" x14ac:dyDescent="0.2">
      <c r="A44" s="3" t="s">
        <v>7</v>
      </c>
      <c r="B44" s="4">
        <v>73.36</v>
      </c>
      <c r="C44" s="4">
        <v>73.48</v>
      </c>
      <c r="D44" s="4">
        <v>73.27</v>
      </c>
      <c r="E44" s="4">
        <v>73.38</v>
      </c>
      <c r="F44" s="4">
        <v>73.25</v>
      </c>
      <c r="G44" s="4">
        <v>73.290000000000006</v>
      </c>
      <c r="H44" s="4">
        <v>73.42</v>
      </c>
      <c r="I44" s="4">
        <v>73.22</v>
      </c>
      <c r="J44" s="4">
        <v>73.37</v>
      </c>
      <c r="K44" s="4">
        <v>73.3</v>
      </c>
      <c r="L44" s="4">
        <v>73.48</v>
      </c>
      <c r="N44" s="5">
        <f t="shared" si="3"/>
        <v>73.347272727272738</v>
      </c>
      <c r="O44" s="5">
        <f t="shared" si="4"/>
        <v>8.9116879331686952E-2</v>
      </c>
      <c r="P44" s="1">
        <f t="shared" si="5"/>
        <v>0.12149992224393995</v>
      </c>
    </row>
    <row r="45" spans="1:16" ht="15.75" customHeight="1" x14ac:dyDescent="0.2">
      <c r="A45" s="3" t="s">
        <v>8</v>
      </c>
      <c r="B45" s="4">
        <v>108.5</v>
      </c>
      <c r="C45" s="4">
        <v>108.63</v>
      </c>
      <c r="D45" s="4">
        <v>108.67</v>
      </c>
      <c r="E45" s="4">
        <v>109.22</v>
      </c>
      <c r="F45" s="4">
        <v>108.75</v>
      </c>
      <c r="G45" s="4">
        <v>108.46</v>
      </c>
      <c r="H45" s="4">
        <v>109.18</v>
      </c>
      <c r="I45" s="4">
        <v>108.33</v>
      </c>
      <c r="J45" s="4">
        <v>109.42</v>
      </c>
      <c r="K45" s="4">
        <v>108.71</v>
      </c>
      <c r="L45" s="4">
        <v>108.41</v>
      </c>
      <c r="N45" s="5">
        <f t="shared" si="3"/>
        <v>108.75272727272728</v>
      </c>
      <c r="O45" s="5">
        <f t="shared" si="4"/>
        <v>0.362714513332207</v>
      </c>
      <c r="P45" s="1">
        <f t="shared" si="5"/>
        <v>0.33352222277846966</v>
      </c>
    </row>
    <row r="46" spans="1:16" ht="15.75" customHeight="1" x14ac:dyDescent="0.2">
      <c r="A46" s="3" t="s">
        <v>9</v>
      </c>
      <c r="B46" s="4">
        <v>184.38</v>
      </c>
      <c r="C46" s="4">
        <v>184.22</v>
      </c>
      <c r="D46" s="4">
        <v>185.09</v>
      </c>
      <c r="E46" s="4">
        <v>185.36</v>
      </c>
      <c r="F46" s="4">
        <v>184.87</v>
      </c>
      <c r="G46" s="4">
        <v>184.22</v>
      </c>
      <c r="H46" s="4">
        <v>184.73</v>
      </c>
      <c r="I46" s="4">
        <v>184.69</v>
      </c>
      <c r="J46" s="4">
        <v>184.08</v>
      </c>
      <c r="K46" s="4">
        <v>184.66</v>
      </c>
      <c r="L46" s="4">
        <v>183.44</v>
      </c>
      <c r="N46" s="5">
        <f t="shared" si="3"/>
        <v>184.52181818181819</v>
      </c>
      <c r="O46" s="5">
        <f t="shared" si="4"/>
        <v>0.52963795524524648</v>
      </c>
      <c r="P46" s="1">
        <f t="shared" si="5"/>
        <v>0.28703269914854668</v>
      </c>
    </row>
    <row r="47" spans="1:16" ht="15.75" customHeight="1" x14ac:dyDescent="0.2">
      <c r="A47" s="3" t="s">
        <v>10</v>
      </c>
      <c r="B47" s="4">
        <v>643.22</v>
      </c>
      <c r="C47" s="4">
        <v>639.70000000000005</v>
      </c>
      <c r="D47" s="4">
        <v>647.69000000000005</v>
      </c>
      <c r="E47" s="4">
        <v>645.58000000000004</v>
      </c>
      <c r="F47" s="4">
        <v>643.58000000000004</v>
      </c>
      <c r="G47" s="4">
        <v>640.16999999999996</v>
      </c>
      <c r="H47" s="4">
        <v>647.91</v>
      </c>
      <c r="I47" s="4">
        <v>641.44000000000005</v>
      </c>
      <c r="J47" s="4">
        <v>642.55999999999995</v>
      </c>
      <c r="K47" s="4">
        <v>643.85</v>
      </c>
      <c r="L47" s="4">
        <v>643.41</v>
      </c>
      <c r="N47" s="5">
        <f t="shared" si="3"/>
        <v>643.55545454545461</v>
      </c>
      <c r="O47" s="5">
        <f t="shared" si="4"/>
        <v>2.6864153202227103</v>
      </c>
      <c r="P47" s="1">
        <f t="shared" si="5"/>
        <v>0.41743338530478841</v>
      </c>
    </row>
    <row r="48" spans="1:16" ht="15.75" customHeight="1" x14ac:dyDescent="0.2">
      <c r="A48" s="3" t="s">
        <v>11</v>
      </c>
      <c r="B48" s="4">
        <v>1124.6199999999999</v>
      </c>
      <c r="C48" s="4">
        <v>1114.6199999999999</v>
      </c>
      <c r="D48" s="4">
        <v>1117.53</v>
      </c>
      <c r="E48" s="4">
        <v>1133.3599999999999</v>
      </c>
      <c r="F48" s="4">
        <v>1141.6099999999999</v>
      </c>
      <c r="G48" s="4">
        <v>1125.02</v>
      </c>
      <c r="H48" s="4">
        <v>1109.1099999999999</v>
      </c>
      <c r="I48" s="4">
        <v>1134.02</v>
      </c>
      <c r="J48" s="4">
        <v>1128.43</v>
      </c>
      <c r="K48" s="4">
        <v>1112.8</v>
      </c>
      <c r="L48" s="4">
        <v>1097.81</v>
      </c>
      <c r="N48" s="5">
        <f t="shared" si="3"/>
        <v>1121.7209090909089</v>
      </c>
      <c r="O48" s="5">
        <f t="shared" si="4"/>
        <v>12.747346747104247</v>
      </c>
      <c r="P48" s="1">
        <f t="shared" si="5"/>
        <v>1.1364098363322164</v>
      </c>
    </row>
    <row r="49" spans="1:16" ht="15.75" customHeight="1" x14ac:dyDescent="0.2">
      <c r="A49" s="3" t="s">
        <v>12</v>
      </c>
      <c r="B49" s="4">
        <v>2171.4699999999998</v>
      </c>
      <c r="C49" s="4">
        <v>2171.15</v>
      </c>
      <c r="D49" s="4">
        <v>2167.96</v>
      </c>
      <c r="E49" s="4">
        <v>2168.3000000000002</v>
      </c>
      <c r="F49" s="4">
        <v>2171.83</v>
      </c>
      <c r="G49" s="4">
        <v>2175.89</v>
      </c>
      <c r="H49" s="4">
        <v>2173.73</v>
      </c>
      <c r="I49" s="4">
        <v>2173.06</v>
      </c>
      <c r="J49" s="4">
        <v>2172.71</v>
      </c>
      <c r="K49" s="4">
        <v>2171.44</v>
      </c>
      <c r="L49" s="4">
        <v>2176.6799999999998</v>
      </c>
      <c r="N49" s="5">
        <f t="shared" si="3"/>
        <v>2172.201818181818</v>
      </c>
      <c r="O49" s="5">
        <f t="shared" si="4"/>
        <v>2.6937810533961288</v>
      </c>
      <c r="P49" s="1">
        <f t="shared" si="5"/>
        <v>0.12401154583559296</v>
      </c>
    </row>
    <row r="50" spans="1:16" ht="15.75" customHeight="1" x14ac:dyDescent="0.2">
      <c r="A50" s="3" t="s">
        <v>13</v>
      </c>
      <c r="B50" s="4">
        <v>4152.4799999999996</v>
      </c>
      <c r="C50" s="4">
        <v>4156.0600000000004</v>
      </c>
      <c r="D50" s="4">
        <v>4145.79</v>
      </c>
      <c r="E50" s="4">
        <v>4129.4399999999996</v>
      </c>
      <c r="F50" s="4">
        <v>4125.96</v>
      </c>
      <c r="G50" s="4">
        <v>4154.13</v>
      </c>
      <c r="H50" s="4">
        <v>4147.6099999999997</v>
      </c>
      <c r="I50" s="4">
        <v>4143.4399999999996</v>
      </c>
      <c r="J50" s="4">
        <v>4155.29</v>
      </c>
      <c r="K50" s="4">
        <v>4139.18</v>
      </c>
      <c r="L50" s="4">
        <v>4129.08</v>
      </c>
      <c r="N50" s="5">
        <f t="shared" si="3"/>
        <v>4143.4963636363645</v>
      </c>
      <c r="O50" s="5">
        <f t="shared" si="4"/>
        <v>11.155575532196737</v>
      </c>
      <c r="P50" s="1">
        <f t="shared" si="5"/>
        <v>0.26923097194193063</v>
      </c>
    </row>
    <row r="51" spans="1:16" ht="15.75" customHeight="1" x14ac:dyDescent="0.2">
      <c r="A51" s="3" t="s">
        <v>14</v>
      </c>
      <c r="B51" s="4">
        <v>8218.5499999999993</v>
      </c>
      <c r="C51" s="4">
        <v>8187.13</v>
      </c>
      <c r="D51" s="4">
        <v>8217.83</v>
      </c>
      <c r="E51" s="4">
        <v>8240.11</v>
      </c>
      <c r="F51" s="4">
        <v>8213.8700000000008</v>
      </c>
      <c r="G51" s="4">
        <v>8251.1</v>
      </c>
      <c r="H51" s="4">
        <v>8248.48</v>
      </c>
      <c r="I51" s="4">
        <v>8260.76</v>
      </c>
      <c r="J51" s="4">
        <v>8178.03</v>
      </c>
      <c r="K51" s="4">
        <v>8153.14</v>
      </c>
      <c r="L51" s="4">
        <v>8191.43</v>
      </c>
      <c r="N51" s="5">
        <f t="shared" si="3"/>
        <v>8214.5845454545452</v>
      </c>
      <c r="O51" s="5">
        <f t="shared" si="4"/>
        <v>34.196961959693539</v>
      </c>
      <c r="P51" s="1">
        <f t="shared" si="5"/>
        <v>0.41629569664136057</v>
      </c>
    </row>
    <row r="52" spans="1:16" ht="15.75" customHeight="1" x14ac:dyDescent="0.2">
      <c r="A52" s="3" t="s">
        <v>15</v>
      </c>
      <c r="B52" s="4">
        <v>16628.419999999998</v>
      </c>
      <c r="C52" s="4">
        <v>16483.13</v>
      </c>
      <c r="D52" s="4">
        <v>16639.5</v>
      </c>
      <c r="E52" s="4">
        <v>16433.84</v>
      </c>
      <c r="F52" s="4">
        <v>16687.060000000001</v>
      </c>
      <c r="G52" s="4">
        <v>16689.060000000001</v>
      </c>
      <c r="H52" s="4">
        <v>16437.84</v>
      </c>
      <c r="I52" s="4">
        <v>16671.099999999999</v>
      </c>
      <c r="J52" s="4">
        <v>16496.009999999998</v>
      </c>
      <c r="K52" s="4">
        <v>16577.14</v>
      </c>
      <c r="L52" s="4">
        <v>16625.14</v>
      </c>
      <c r="N52" s="5">
        <f t="shared" si="3"/>
        <v>16578.930909090908</v>
      </c>
      <c r="O52" s="5">
        <f t="shared" si="4"/>
        <v>98.78432997743576</v>
      </c>
      <c r="P52" s="1">
        <f t="shared" si="5"/>
        <v>0.59584258188366201</v>
      </c>
    </row>
    <row r="53" spans="1:16" ht="15.75" customHeight="1" x14ac:dyDescent="0.2">
      <c r="A53" s="3" t="s">
        <v>16</v>
      </c>
      <c r="B53" s="4">
        <v>34368.660000000003</v>
      </c>
      <c r="C53" s="4">
        <v>34348.620000000003</v>
      </c>
      <c r="D53" s="4">
        <v>34412.160000000003</v>
      </c>
      <c r="E53" s="4">
        <v>34461.4</v>
      </c>
      <c r="F53" s="4">
        <v>34451.94</v>
      </c>
      <c r="G53" s="4">
        <v>34455.75</v>
      </c>
      <c r="H53" s="4">
        <v>34352.82</v>
      </c>
      <c r="I53" s="4">
        <v>34372.379999999997</v>
      </c>
      <c r="J53" s="4">
        <v>34438.11</v>
      </c>
      <c r="K53" s="4">
        <v>34436.559999999998</v>
      </c>
      <c r="L53" s="4">
        <v>34293.769999999997</v>
      </c>
      <c r="N53" s="5">
        <f t="shared" si="3"/>
        <v>34399.288181818178</v>
      </c>
      <c r="O53" s="5">
        <f t="shared" si="4"/>
        <v>55.13874641632426</v>
      </c>
      <c r="P53" s="1">
        <f t="shared" si="5"/>
        <v>0.1602903703265231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6.25</v>
      </c>
      <c r="C61" s="4">
        <v>6.28</v>
      </c>
      <c r="D61" s="4">
        <v>6.2</v>
      </c>
      <c r="E61" s="4">
        <v>6.24</v>
      </c>
      <c r="F61" s="4">
        <v>6.29</v>
      </c>
      <c r="G61" s="4">
        <v>6.3</v>
      </c>
      <c r="H61" s="4">
        <v>6.28</v>
      </c>
      <c r="I61" s="4">
        <v>6.19</v>
      </c>
      <c r="J61" s="4">
        <v>6.35</v>
      </c>
      <c r="K61" s="4">
        <v>6.13</v>
      </c>
      <c r="L61" s="4">
        <v>6.32</v>
      </c>
      <c r="N61" s="5">
        <f>AVERAGE(B61:L61)</f>
        <v>6.2572727272727269</v>
      </c>
      <c r="O61" s="5">
        <f>STDEV(B61:L61)</f>
        <v>6.3889108475687573E-2</v>
      </c>
      <c r="P61" s="1">
        <f>100*O61/N61</f>
        <v>1.0210376191087656</v>
      </c>
    </row>
    <row r="62" spans="1:16" ht="15.75" customHeight="1" x14ac:dyDescent="0.2">
      <c r="A62" s="3">
        <v>2</v>
      </c>
      <c r="B62" s="4">
        <v>5.63</v>
      </c>
      <c r="C62" s="4">
        <v>5.66</v>
      </c>
      <c r="D62" s="4">
        <v>5.75</v>
      </c>
      <c r="E62" s="4">
        <v>5.81</v>
      </c>
      <c r="F62" s="4">
        <v>5.68</v>
      </c>
      <c r="G62" s="4">
        <v>5.77</v>
      </c>
      <c r="H62" s="4">
        <v>5.62</v>
      </c>
      <c r="I62" s="4">
        <v>5.65</v>
      </c>
      <c r="J62" s="4">
        <v>5.64</v>
      </c>
      <c r="K62" s="4">
        <v>5.62</v>
      </c>
      <c r="L62" s="4">
        <v>5.67</v>
      </c>
      <c r="N62" s="5">
        <f t="shared" ref="N62:N81" si="6">AVERAGE(B62:L62)</f>
        <v>5.6818181818181808</v>
      </c>
      <c r="O62" s="5">
        <f t="shared" ref="O62:O81" si="7">STDEV(B62:L62)</f>
        <v>6.5240812658669545E-2</v>
      </c>
      <c r="P62" s="1">
        <f t="shared" ref="P62:P81" si="8">100*O62/N62</f>
        <v>1.1482383027925842</v>
      </c>
    </row>
    <row r="63" spans="1:16" ht="15.75" customHeight="1" x14ac:dyDescent="0.2">
      <c r="A63" s="3">
        <v>4</v>
      </c>
      <c r="B63" s="4">
        <v>5.9</v>
      </c>
      <c r="C63" s="4">
        <v>5.85</v>
      </c>
      <c r="D63" s="4">
        <v>5.99</v>
      </c>
      <c r="E63" s="4">
        <v>5.93</v>
      </c>
      <c r="F63" s="4">
        <v>5.92</v>
      </c>
      <c r="G63" s="4">
        <v>5.98</v>
      </c>
      <c r="H63" s="4">
        <v>5.87</v>
      </c>
      <c r="I63" s="4">
        <v>5.86</v>
      </c>
      <c r="J63" s="4">
        <v>5.89</v>
      </c>
      <c r="K63" s="4">
        <v>5.87</v>
      </c>
      <c r="L63" s="4">
        <v>5.95</v>
      </c>
      <c r="N63" s="5">
        <f t="shared" si="6"/>
        <v>5.91</v>
      </c>
      <c r="O63" s="5">
        <f t="shared" si="7"/>
        <v>4.8166378315169282E-2</v>
      </c>
      <c r="P63" s="1">
        <f t="shared" si="8"/>
        <v>0.81499794103501322</v>
      </c>
    </row>
    <row r="64" spans="1:16" ht="15.75" customHeight="1" x14ac:dyDescent="0.2">
      <c r="A64" s="3">
        <v>8</v>
      </c>
      <c r="B64" s="4">
        <v>6.36</v>
      </c>
      <c r="C64" s="4">
        <v>6.3</v>
      </c>
      <c r="D64" s="4">
        <v>6.24</v>
      </c>
      <c r="E64" s="4">
        <v>6.28</v>
      </c>
      <c r="F64" s="4">
        <v>6.28</v>
      </c>
      <c r="G64" s="4">
        <v>6.37</v>
      </c>
      <c r="H64" s="4">
        <v>6.23</v>
      </c>
      <c r="I64" s="4">
        <v>6.25</v>
      </c>
      <c r="J64" s="4">
        <v>6.22</v>
      </c>
      <c r="K64" s="4">
        <v>6.25</v>
      </c>
      <c r="L64" s="4">
        <v>6.31</v>
      </c>
      <c r="N64" s="5">
        <f t="shared" si="6"/>
        <v>6.2809090909090912</v>
      </c>
      <c r="O64" s="5">
        <f t="shared" si="7"/>
        <v>5.0290067698213634E-2</v>
      </c>
      <c r="P64" s="1">
        <f t="shared" si="8"/>
        <v>0.80068134994984785</v>
      </c>
    </row>
    <row r="65" spans="1:16" ht="15.75" customHeight="1" x14ac:dyDescent="0.2">
      <c r="A65" s="3">
        <v>16</v>
      </c>
      <c r="B65" s="4">
        <v>7.05</v>
      </c>
      <c r="C65" s="4">
        <v>7.01</v>
      </c>
      <c r="D65" s="4">
        <v>7.04</v>
      </c>
      <c r="E65" s="4">
        <v>7.01</v>
      </c>
      <c r="F65" s="4">
        <v>7.05</v>
      </c>
      <c r="G65" s="4">
        <v>7.18</v>
      </c>
      <c r="H65" s="4">
        <v>7</v>
      </c>
      <c r="I65" s="4">
        <v>7.04</v>
      </c>
      <c r="J65" s="4">
        <v>7.06</v>
      </c>
      <c r="K65" s="4">
        <v>7.01</v>
      </c>
      <c r="L65" s="4">
        <v>7.03</v>
      </c>
      <c r="N65" s="5">
        <f t="shared" si="6"/>
        <v>7.0436363636363639</v>
      </c>
      <c r="O65" s="5">
        <f t="shared" si="7"/>
        <v>4.9451537341669564E-2</v>
      </c>
      <c r="P65" s="1">
        <f t="shared" si="8"/>
        <v>0.70207396845426584</v>
      </c>
    </row>
    <row r="66" spans="1:16" ht="15.75" customHeight="1" x14ac:dyDescent="0.2">
      <c r="A66" s="3">
        <v>32</v>
      </c>
      <c r="B66" s="4">
        <v>7.04</v>
      </c>
      <c r="C66" s="4">
        <v>7.04</v>
      </c>
      <c r="D66" s="4">
        <v>7.01</v>
      </c>
      <c r="E66" s="4">
        <v>7.03</v>
      </c>
      <c r="F66" s="4">
        <v>7.09</v>
      </c>
      <c r="G66" s="4">
        <v>7.13</v>
      </c>
      <c r="H66" s="4">
        <v>7.04</v>
      </c>
      <c r="I66" s="4">
        <v>7.02</v>
      </c>
      <c r="J66" s="4">
        <v>7.04</v>
      </c>
      <c r="K66" s="4">
        <v>7.07</v>
      </c>
      <c r="L66" s="4">
        <v>7.04</v>
      </c>
      <c r="N66" s="5">
        <f t="shared" si="6"/>
        <v>7.0500000000000007</v>
      </c>
      <c r="O66" s="5">
        <f t="shared" si="7"/>
        <v>3.4351128074635355E-2</v>
      </c>
      <c r="P66" s="1">
        <f t="shared" si="8"/>
        <v>0.48725004361184893</v>
      </c>
    </row>
    <row r="67" spans="1:16" ht="15.75" customHeight="1" x14ac:dyDescent="0.2">
      <c r="A67" s="3">
        <v>64</v>
      </c>
      <c r="B67" s="4">
        <v>7.78</v>
      </c>
      <c r="C67" s="4">
        <v>7.78</v>
      </c>
      <c r="D67" s="4">
        <v>7.77</v>
      </c>
      <c r="E67" s="4">
        <v>7.81</v>
      </c>
      <c r="F67" s="4">
        <v>7.77</v>
      </c>
      <c r="G67" s="4">
        <v>7.88</v>
      </c>
      <c r="H67" s="4">
        <v>7.79</v>
      </c>
      <c r="I67" s="4">
        <v>7.77</v>
      </c>
      <c r="J67" s="4">
        <v>7.8</v>
      </c>
      <c r="K67" s="4">
        <v>7.79</v>
      </c>
      <c r="L67" s="4">
        <v>7.83</v>
      </c>
      <c r="N67" s="5">
        <f t="shared" si="6"/>
        <v>7.7972727272727269</v>
      </c>
      <c r="O67" s="5">
        <f t="shared" si="7"/>
        <v>3.3193646708642673E-2</v>
      </c>
      <c r="P67" s="1">
        <f t="shared" si="8"/>
        <v>0.42570842228642819</v>
      </c>
    </row>
    <row r="68" spans="1:16" ht="15.75" customHeight="1" x14ac:dyDescent="0.2">
      <c r="A68" s="3">
        <v>128</v>
      </c>
      <c r="B68" s="4">
        <v>8.74</v>
      </c>
      <c r="C68" s="4">
        <v>8.75</v>
      </c>
      <c r="D68" s="4">
        <v>8.74</v>
      </c>
      <c r="E68" s="4">
        <v>8.76</v>
      </c>
      <c r="F68" s="4">
        <v>8.74</v>
      </c>
      <c r="G68" s="4">
        <v>8.9</v>
      </c>
      <c r="H68" s="4">
        <v>8.77</v>
      </c>
      <c r="I68" s="4">
        <v>8.76</v>
      </c>
      <c r="J68" s="4">
        <v>8.76</v>
      </c>
      <c r="K68" s="4">
        <v>8.77</v>
      </c>
      <c r="L68" s="4">
        <v>8.76</v>
      </c>
      <c r="N68" s="5">
        <f t="shared" si="6"/>
        <v>8.7681818181818194</v>
      </c>
      <c r="O68" s="5">
        <f t="shared" si="7"/>
        <v>4.512608598542138E-2</v>
      </c>
      <c r="P68" s="1">
        <f t="shared" si="8"/>
        <v>0.51465727925312088</v>
      </c>
    </row>
    <row r="69" spans="1:16" ht="15.75" customHeight="1" x14ac:dyDescent="0.2">
      <c r="A69" s="3">
        <v>256</v>
      </c>
      <c r="B69" s="4">
        <v>10.32</v>
      </c>
      <c r="C69" s="4">
        <v>10.33</v>
      </c>
      <c r="D69" s="4">
        <v>10.27</v>
      </c>
      <c r="E69" s="4">
        <v>10.28</v>
      </c>
      <c r="F69" s="4">
        <v>10.29</v>
      </c>
      <c r="G69" s="4">
        <v>10.29</v>
      </c>
      <c r="H69" s="4">
        <v>10.26</v>
      </c>
      <c r="I69" s="4">
        <v>10.28</v>
      </c>
      <c r="J69" s="4">
        <v>10.26</v>
      </c>
      <c r="K69" s="4">
        <v>10.220000000000001</v>
      </c>
      <c r="L69" s="4">
        <v>10.31</v>
      </c>
      <c r="N69" s="5">
        <f t="shared" si="6"/>
        <v>10.282727272727273</v>
      </c>
      <c r="O69" s="5">
        <f t="shared" si="7"/>
        <v>3.1013193673309118E-2</v>
      </c>
      <c r="P69" s="1">
        <f t="shared" si="8"/>
        <v>0.30160474795013725</v>
      </c>
    </row>
    <row r="70" spans="1:16" ht="15.75" customHeight="1" x14ac:dyDescent="0.2">
      <c r="A70" s="3">
        <v>512</v>
      </c>
      <c r="B70" s="4">
        <v>12.41</v>
      </c>
      <c r="C70" s="4">
        <v>12.51</v>
      </c>
      <c r="D70" s="4">
        <v>12.43</v>
      </c>
      <c r="E70" s="4">
        <v>12.42</v>
      </c>
      <c r="F70" s="4">
        <v>12.52</v>
      </c>
      <c r="G70" s="4">
        <v>12.4</v>
      </c>
      <c r="H70" s="4">
        <v>12.44</v>
      </c>
      <c r="I70" s="4">
        <v>12.41</v>
      </c>
      <c r="J70" s="4">
        <v>12.39</v>
      </c>
      <c r="K70" s="4">
        <v>12.39</v>
      </c>
      <c r="L70" s="4">
        <v>12.4</v>
      </c>
      <c r="N70" s="5">
        <f t="shared" si="6"/>
        <v>12.42909090909091</v>
      </c>
      <c r="O70" s="5">
        <f t="shared" si="7"/>
        <v>4.5266885347800143E-2</v>
      </c>
      <c r="P70" s="1">
        <f t="shared" si="8"/>
        <v>0.36420109627399178</v>
      </c>
    </row>
    <row r="71" spans="1:16" ht="15.75" customHeight="1" x14ac:dyDescent="0.2">
      <c r="A71" s="3" t="s">
        <v>6</v>
      </c>
      <c r="B71" s="4">
        <v>17.12</v>
      </c>
      <c r="C71" s="4">
        <v>17.21</v>
      </c>
      <c r="D71" s="4">
        <v>17.190000000000001</v>
      </c>
      <c r="E71" s="4">
        <v>17.18</v>
      </c>
      <c r="F71" s="4">
        <v>17.059999999999999</v>
      </c>
      <c r="G71" s="4">
        <v>17.100000000000001</v>
      </c>
      <c r="H71" s="4">
        <v>17.09</v>
      </c>
      <c r="I71" s="4">
        <v>17.07</v>
      </c>
      <c r="J71" s="4">
        <v>17.11</v>
      </c>
      <c r="K71" s="4">
        <v>17.22</v>
      </c>
      <c r="L71" s="4">
        <v>17.07</v>
      </c>
      <c r="N71" s="5">
        <f t="shared" si="6"/>
        <v>17.129090909090909</v>
      </c>
      <c r="O71" s="5">
        <f t="shared" si="7"/>
        <v>5.9741868978890507E-2</v>
      </c>
      <c r="P71" s="1">
        <f t="shared" si="8"/>
        <v>0.34877431205169068</v>
      </c>
    </row>
    <row r="72" spans="1:16" ht="15.75" customHeight="1" x14ac:dyDescent="0.2">
      <c r="A72" s="3" t="s">
        <v>7</v>
      </c>
      <c r="B72" s="4">
        <v>25.45</v>
      </c>
      <c r="C72" s="4">
        <v>25.49</v>
      </c>
      <c r="D72" s="4">
        <v>25.57</v>
      </c>
      <c r="E72" s="4">
        <v>25.54</v>
      </c>
      <c r="F72" s="4">
        <v>25.32</v>
      </c>
      <c r="G72" s="4">
        <v>25.42</v>
      </c>
      <c r="H72" s="4">
        <v>25.43</v>
      </c>
      <c r="I72" s="4">
        <v>25.44</v>
      </c>
      <c r="J72" s="4">
        <v>25.51</v>
      </c>
      <c r="K72" s="4">
        <v>25.43</v>
      </c>
      <c r="L72" s="4">
        <v>25.53</v>
      </c>
      <c r="N72" s="5">
        <f t="shared" si="6"/>
        <v>25.466363636363635</v>
      </c>
      <c r="O72" s="5">
        <f t="shared" si="7"/>
        <v>7.0607751312830633E-2</v>
      </c>
      <c r="P72" s="1">
        <f t="shared" si="8"/>
        <v>0.27725886711210401</v>
      </c>
    </row>
    <row r="73" spans="1:16" ht="15.75" customHeight="1" x14ac:dyDescent="0.2">
      <c r="A73" s="3" t="s">
        <v>8</v>
      </c>
      <c r="B73" s="4">
        <v>58.73</v>
      </c>
      <c r="C73" s="4">
        <v>59.42</v>
      </c>
      <c r="D73" s="4">
        <v>58.48</v>
      </c>
      <c r="E73" s="4">
        <v>58.51</v>
      </c>
      <c r="F73" s="4">
        <v>58.48</v>
      </c>
      <c r="G73" s="4">
        <v>59.42</v>
      </c>
      <c r="H73" s="4">
        <v>58.76</v>
      </c>
      <c r="I73" s="4">
        <v>58.55</v>
      </c>
      <c r="J73" s="4">
        <v>58.48</v>
      </c>
      <c r="K73" s="4">
        <v>58.22</v>
      </c>
      <c r="L73" s="4">
        <v>58.28</v>
      </c>
      <c r="N73" s="5">
        <f t="shared" si="6"/>
        <v>58.666363636363641</v>
      </c>
      <c r="O73" s="5">
        <f t="shared" si="7"/>
        <v>0.40490178382597364</v>
      </c>
      <c r="P73" s="1">
        <f t="shared" si="8"/>
        <v>0.69017706012206304</v>
      </c>
    </row>
    <row r="74" spans="1:16" ht="15.75" customHeight="1" x14ac:dyDescent="0.2">
      <c r="A74" s="3" t="s">
        <v>9</v>
      </c>
      <c r="B74" s="4">
        <v>88.44</v>
      </c>
      <c r="C74" s="4">
        <v>88.1</v>
      </c>
      <c r="D74" s="4">
        <v>88.65</v>
      </c>
      <c r="E74" s="4">
        <v>87.84</v>
      </c>
      <c r="F74" s="4">
        <v>87.56</v>
      </c>
      <c r="G74" s="4">
        <v>87.83</v>
      </c>
      <c r="H74" s="4">
        <v>87.92</v>
      </c>
      <c r="I74" s="4">
        <v>87.77</v>
      </c>
      <c r="J74" s="4">
        <v>87.89</v>
      </c>
      <c r="K74" s="4">
        <v>87.7</v>
      </c>
      <c r="L74" s="4">
        <v>87.71</v>
      </c>
      <c r="N74" s="5">
        <f t="shared" si="6"/>
        <v>87.946363636363628</v>
      </c>
      <c r="O74" s="5">
        <f t="shared" si="7"/>
        <v>0.32985671820573098</v>
      </c>
      <c r="P74" s="1">
        <f t="shared" si="8"/>
        <v>0.37506578392440026</v>
      </c>
    </row>
    <row r="75" spans="1:16" ht="15.75" customHeight="1" x14ac:dyDescent="0.2">
      <c r="A75" s="3" t="s">
        <v>10</v>
      </c>
      <c r="B75" s="4">
        <v>306.99</v>
      </c>
      <c r="C75" s="4">
        <v>312.88</v>
      </c>
      <c r="D75" s="4">
        <v>307.94</v>
      </c>
      <c r="E75" s="4">
        <v>312.44</v>
      </c>
      <c r="F75" s="4">
        <v>314.54000000000002</v>
      </c>
      <c r="G75" s="4">
        <v>313.18</v>
      </c>
      <c r="H75" s="4">
        <v>307.37</v>
      </c>
      <c r="I75" s="4">
        <v>308.14999999999998</v>
      </c>
      <c r="J75" s="4">
        <v>309.91000000000003</v>
      </c>
      <c r="K75" s="4">
        <v>308.07</v>
      </c>
      <c r="L75" s="4">
        <v>308.07</v>
      </c>
      <c r="N75" s="5">
        <f t="shared" si="6"/>
        <v>309.95818181818186</v>
      </c>
      <c r="O75" s="5">
        <f t="shared" si="7"/>
        <v>2.7577846840600864</v>
      </c>
      <c r="P75" s="1">
        <f t="shared" si="8"/>
        <v>0.88972798455688884</v>
      </c>
    </row>
    <row r="76" spans="1:16" ht="15.75" customHeight="1" x14ac:dyDescent="0.2">
      <c r="A76" s="3" t="s">
        <v>11</v>
      </c>
      <c r="B76" s="4">
        <v>441.8</v>
      </c>
      <c r="C76" s="4">
        <v>448.43</v>
      </c>
      <c r="D76" s="4">
        <v>442.14</v>
      </c>
      <c r="E76" s="4">
        <v>439.46</v>
      </c>
      <c r="F76" s="4">
        <v>436.94</v>
      </c>
      <c r="G76" s="4">
        <v>447.67</v>
      </c>
      <c r="H76" s="4">
        <v>436.73</v>
      </c>
      <c r="I76" s="4">
        <v>440.56</v>
      </c>
      <c r="J76" s="4">
        <v>439.76</v>
      </c>
      <c r="K76" s="4">
        <v>435.35</v>
      </c>
      <c r="L76" s="4">
        <v>438.14</v>
      </c>
      <c r="N76" s="5">
        <f t="shared" si="6"/>
        <v>440.6345454545455</v>
      </c>
      <c r="O76" s="5">
        <f t="shared" si="7"/>
        <v>4.2318515182751018</v>
      </c>
      <c r="P76" s="1">
        <f t="shared" si="8"/>
        <v>0.96039939717156075</v>
      </c>
    </row>
    <row r="77" spans="1:16" ht="15.75" customHeight="1" x14ac:dyDescent="0.2">
      <c r="A77" s="3" t="s">
        <v>12</v>
      </c>
      <c r="B77" s="4">
        <v>699.56</v>
      </c>
      <c r="C77" s="4">
        <v>696.75</v>
      </c>
      <c r="D77" s="4">
        <v>699.29</v>
      </c>
      <c r="E77" s="4">
        <v>701.48</v>
      </c>
      <c r="F77" s="4">
        <v>702.71</v>
      </c>
      <c r="G77" s="4">
        <v>699.59</v>
      </c>
      <c r="H77" s="4">
        <v>696.26</v>
      </c>
      <c r="I77" s="4">
        <v>698.1</v>
      </c>
      <c r="J77" s="4">
        <v>699.46</v>
      </c>
      <c r="K77" s="4">
        <v>693.67</v>
      </c>
      <c r="L77" s="4">
        <v>696.45</v>
      </c>
      <c r="N77" s="5">
        <f t="shared" si="6"/>
        <v>698.48363636363638</v>
      </c>
      <c r="O77" s="5">
        <f t="shared" si="7"/>
        <v>2.5735278227649911</v>
      </c>
      <c r="P77" s="1">
        <f t="shared" si="8"/>
        <v>0.36844496975805902</v>
      </c>
    </row>
    <row r="78" spans="1:16" ht="15.75" customHeight="1" x14ac:dyDescent="0.2">
      <c r="A78" s="3" t="s">
        <v>13</v>
      </c>
      <c r="B78" s="4">
        <v>1206.27</v>
      </c>
      <c r="C78" s="4">
        <v>1216.79</v>
      </c>
      <c r="D78" s="4">
        <v>1205.8800000000001</v>
      </c>
      <c r="E78" s="4">
        <v>1215.8699999999999</v>
      </c>
      <c r="F78" s="4">
        <v>1213.67</v>
      </c>
      <c r="G78" s="4">
        <v>1210.79</v>
      </c>
      <c r="H78" s="4">
        <v>1210.1500000000001</v>
      </c>
      <c r="I78" s="4">
        <v>1187.9000000000001</v>
      </c>
      <c r="J78" s="4">
        <v>1206.57</v>
      </c>
      <c r="K78" s="4">
        <v>1210.1199999999999</v>
      </c>
      <c r="L78" s="4">
        <v>1203.68</v>
      </c>
      <c r="N78" s="5">
        <f t="shared" si="6"/>
        <v>1207.971818181818</v>
      </c>
      <c r="O78" s="5">
        <f t="shared" si="7"/>
        <v>7.8768443150563625</v>
      </c>
      <c r="P78" s="1">
        <f t="shared" si="8"/>
        <v>0.65207186099028502</v>
      </c>
    </row>
    <row r="79" spans="1:16" ht="15.75" customHeight="1" x14ac:dyDescent="0.2">
      <c r="A79" s="3" t="s">
        <v>14</v>
      </c>
      <c r="B79" s="4">
        <v>2784.84</v>
      </c>
      <c r="C79" s="4">
        <v>2773.77</v>
      </c>
      <c r="D79" s="4">
        <v>2772.31</v>
      </c>
      <c r="E79" s="4">
        <v>2779.44</v>
      </c>
      <c r="F79" s="4">
        <v>2782.81</v>
      </c>
      <c r="G79" s="4">
        <v>2778.37</v>
      </c>
      <c r="H79" s="4">
        <v>2789.51</v>
      </c>
      <c r="I79" s="4">
        <v>2788.93</v>
      </c>
      <c r="J79" s="4">
        <v>2798.82</v>
      </c>
      <c r="K79" s="4">
        <v>2782.35</v>
      </c>
      <c r="L79" s="4">
        <v>2779.58</v>
      </c>
      <c r="N79" s="5">
        <f t="shared" si="6"/>
        <v>2782.7936363636368</v>
      </c>
      <c r="O79" s="5">
        <f t="shared" si="7"/>
        <v>7.5925559237022675</v>
      </c>
      <c r="P79" s="1">
        <f t="shared" si="8"/>
        <v>0.2728393447680762</v>
      </c>
    </row>
    <row r="80" spans="1:16" ht="15.75" customHeight="1" x14ac:dyDescent="0.2">
      <c r="A80" s="3" t="s">
        <v>15</v>
      </c>
      <c r="B80" s="4">
        <v>7097.44</v>
      </c>
      <c r="C80" s="4">
        <v>7025.46</v>
      </c>
      <c r="D80" s="4">
        <v>7064.64</v>
      </c>
      <c r="E80" s="4">
        <v>7018.64</v>
      </c>
      <c r="F80" s="4">
        <v>7067.89</v>
      </c>
      <c r="G80" s="4">
        <v>7070.04</v>
      </c>
      <c r="H80" s="4">
        <v>7059.04</v>
      </c>
      <c r="I80" s="4">
        <v>7084.74</v>
      </c>
      <c r="J80" s="4">
        <v>6997.71</v>
      </c>
      <c r="K80" s="4">
        <v>7065.59</v>
      </c>
      <c r="L80" s="4">
        <v>7063.35</v>
      </c>
      <c r="N80" s="5">
        <f t="shared" si="6"/>
        <v>7055.8672727272733</v>
      </c>
      <c r="O80" s="5">
        <f t="shared" si="7"/>
        <v>29.728148644309766</v>
      </c>
      <c r="P80" s="1">
        <f t="shared" si="8"/>
        <v>0.42132522474192002</v>
      </c>
    </row>
    <row r="81" spans="1:16" ht="15.75" customHeight="1" x14ac:dyDescent="0.2">
      <c r="A81" s="3" t="s">
        <v>16</v>
      </c>
      <c r="B81" s="4">
        <v>14088.19</v>
      </c>
      <c r="C81" s="4">
        <v>13942.36</v>
      </c>
      <c r="D81" s="4">
        <v>14004.8</v>
      </c>
      <c r="E81" s="4">
        <v>13718.04</v>
      </c>
      <c r="F81" s="4">
        <v>14074.19</v>
      </c>
      <c r="G81" s="4">
        <v>14073.45</v>
      </c>
      <c r="H81" s="4">
        <v>14140.26</v>
      </c>
      <c r="I81" s="4">
        <v>14054.68</v>
      </c>
      <c r="J81" s="4">
        <v>13710.59</v>
      </c>
      <c r="K81" s="4">
        <v>13446.71</v>
      </c>
      <c r="L81" s="4">
        <v>14065.43</v>
      </c>
      <c r="N81" s="5">
        <f t="shared" si="6"/>
        <v>13938.063636363635</v>
      </c>
      <c r="O81" s="5">
        <f t="shared" si="7"/>
        <v>218.21044165084001</v>
      </c>
      <c r="P81" s="1">
        <f t="shared" si="8"/>
        <v>1.5655721436192978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7.1</v>
      </c>
      <c r="C89" s="4">
        <v>7.21</v>
      </c>
      <c r="D89" s="4">
        <v>7.12</v>
      </c>
      <c r="E89" s="4">
        <v>7.18</v>
      </c>
      <c r="F89" s="4">
        <v>7.1</v>
      </c>
      <c r="G89" s="4">
        <v>7.08</v>
      </c>
      <c r="H89" s="4">
        <v>7.09</v>
      </c>
      <c r="I89" s="4">
        <v>7.25</v>
      </c>
      <c r="J89" s="4">
        <v>7.25</v>
      </c>
      <c r="K89" s="4">
        <v>7.17</v>
      </c>
      <c r="L89" s="4">
        <v>7.23</v>
      </c>
      <c r="N89" s="5">
        <f>AVERAGE(B89:L89)</f>
        <v>7.1618181818181821</v>
      </c>
      <c r="O89" s="5">
        <f>STDEV(B89:L89)</f>
        <v>6.6455726889137617E-2</v>
      </c>
      <c r="P89" s="1">
        <f>100*O89/N89</f>
        <v>0.92791697865005562</v>
      </c>
    </row>
    <row r="90" spans="1:16" ht="15.75" customHeight="1" x14ac:dyDescent="0.2">
      <c r="A90" s="3">
        <v>2</v>
      </c>
      <c r="B90" s="4">
        <v>6.62</v>
      </c>
      <c r="C90" s="4">
        <v>6.66</v>
      </c>
      <c r="D90" s="4">
        <v>6.63</v>
      </c>
      <c r="E90" s="4">
        <v>6.65</v>
      </c>
      <c r="F90" s="4">
        <v>6.68</v>
      </c>
      <c r="G90" s="4">
        <v>6.64</v>
      </c>
      <c r="H90" s="4">
        <v>6.64</v>
      </c>
      <c r="I90" s="4">
        <v>6.77</v>
      </c>
      <c r="J90" s="4">
        <v>6.66</v>
      </c>
      <c r="K90" s="4">
        <v>6.66</v>
      </c>
      <c r="L90" s="4">
        <v>6.65</v>
      </c>
      <c r="N90" s="5">
        <f t="shared" ref="N90:N109" si="9">AVERAGE(B90:L90)</f>
        <v>6.66</v>
      </c>
      <c r="O90" s="5">
        <f t="shared" ref="O90:O109" si="10">STDEV(B90:L90)</f>
        <v>3.9999999999999876E-2</v>
      </c>
      <c r="P90" s="1">
        <f t="shared" ref="P90:P109" si="11">100*O90/N90</f>
        <v>0.60060060060059872</v>
      </c>
    </row>
    <row r="91" spans="1:16" ht="15.75" customHeight="1" x14ac:dyDescent="0.2">
      <c r="A91" s="3">
        <v>4</v>
      </c>
      <c r="B91" s="4">
        <v>6.94</v>
      </c>
      <c r="C91" s="4">
        <v>6.86</v>
      </c>
      <c r="D91" s="4">
        <v>7.02</v>
      </c>
      <c r="E91" s="4">
        <v>6.89</v>
      </c>
      <c r="F91" s="4">
        <v>6.99</v>
      </c>
      <c r="G91" s="4">
        <v>7.09</v>
      </c>
      <c r="H91" s="4">
        <v>7.19</v>
      </c>
      <c r="I91" s="4">
        <v>7.08</v>
      </c>
      <c r="J91" s="4">
        <v>6.93</v>
      </c>
      <c r="K91" s="4">
        <v>7.06</v>
      </c>
      <c r="L91" s="4">
        <v>7</v>
      </c>
      <c r="N91" s="5">
        <f t="shared" si="9"/>
        <v>7.004545454545454</v>
      </c>
      <c r="O91" s="5">
        <f t="shared" si="10"/>
        <v>9.7299911239798823E-2</v>
      </c>
      <c r="P91" s="1">
        <f t="shared" si="11"/>
        <v>1.3890967211392435</v>
      </c>
    </row>
    <row r="92" spans="1:16" ht="15.75" customHeight="1" x14ac:dyDescent="0.2">
      <c r="A92" s="3">
        <v>8</v>
      </c>
      <c r="B92" s="4">
        <v>7.93</v>
      </c>
      <c r="C92" s="4">
        <v>7.82</v>
      </c>
      <c r="D92" s="4">
        <v>7.9</v>
      </c>
      <c r="E92" s="4">
        <v>7.82</v>
      </c>
      <c r="F92" s="4">
        <v>7.94</v>
      </c>
      <c r="G92" s="4">
        <v>7.86</v>
      </c>
      <c r="H92" s="4">
        <v>7.88</v>
      </c>
      <c r="I92" s="4">
        <v>7.88</v>
      </c>
      <c r="J92" s="4">
        <v>7.86</v>
      </c>
      <c r="K92" s="4">
        <v>7.92</v>
      </c>
      <c r="L92" s="4">
        <v>7.92</v>
      </c>
      <c r="N92" s="5">
        <f t="shared" si="9"/>
        <v>7.8845454545454547</v>
      </c>
      <c r="O92" s="5">
        <f t="shared" si="10"/>
        <v>4.1800391472720903E-2</v>
      </c>
      <c r="P92" s="1">
        <f t="shared" si="11"/>
        <v>0.53015600853214562</v>
      </c>
    </row>
    <row r="93" spans="1:16" ht="15.75" customHeight="1" x14ac:dyDescent="0.2">
      <c r="A93" s="3">
        <v>16</v>
      </c>
      <c r="B93" s="4">
        <v>7.3</v>
      </c>
      <c r="C93" s="4">
        <v>7.3</v>
      </c>
      <c r="D93" s="4">
        <v>7.33</v>
      </c>
      <c r="E93" s="4">
        <v>7.29</v>
      </c>
      <c r="F93" s="4">
        <v>7.33</v>
      </c>
      <c r="G93" s="4">
        <v>7.38</v>
      </c>
      <c r="H93" s="4">
        <v>7.39</v>
      </c>
      <c r="I93" s="4">
        <v>7.3</v>
      </c>
      <c r="J93" s="4">
        <v>7.35</v>
      </c>
      <c r="K93" s="4">
        <v>7.42</v>
      </c>
      <c r="L93" s="4">
        <v>7.36</v>
      </c>
      <c r="N93" s="5">
        <f t="shared" si="9"/>
        <v>7.3409090909090908</v>
      </c>
      <c r="O93" s="5">
        <f t="shared" si="10"/>
        <v>4.3001057069459447E-2</v>
      </c>
      <c r="P93" s="1">
        <f t="shared" si="11"/>
        <v>0.5857729136396953</v>
      </c>
    </row>
    <row r="94" spans="1:16" ht="15.75" customHeight="1" x14ac:dyDescent="0.2">
      <c r="A94" s="3">
        <v>32</v>
      </c>
      <c r="B94" s="4">
        <v>7.96</v>
      </c>
      <c r="C94" s="4">
        <v>7.91</v>
      </c>
      <c r="D94" s="4">
        <v>7.97</v>
      </c>
      <c r="E94" s="4">
        <v>7.93</v>
      </c>
      <c r="F94" s="4">
        <v>7.91</v>
      </c>
      <c r="G94" s="4">
        <v>7.96</v>
      </c>
      <c r="H94" s="4">
        <v>7.96</v>
      </c>
      <c r="I94" s="4">
        <v>7.9</v>
      </c>
      <c r="J94" s="4">
        <v>7.93</v>
      </c>
      <c r="K94" s="4">
        <v>7.92</v>
      </c>
      <c r="L94" s="4">
        <v>7.98</v>
      </c>
      <c r="N94" s="5">
        <f t="shared" si="9"/>
        <v>7.9390909090909103</v>
      </c>
      <c r="O94" s="5">
        <f t="shared" si="10"/>
        <v>2.7732488332115231E-2</v>
      </c>
      <c r="P94" s="1">
        <f t="shared" si="11"/>
        <v>0.34931566661315411</v>
      </c>
    </row>
    <row r="95" spans="1:16" ht="15.75" customHeight="1" x14ac:dyDescent="0.2">
      <c r="A95" s="3">
        <v>64</v>
      </c>
      <c r="B95" s="4">
        <v>8.93</v>
      </c>
      <c r="C95" s="4">
        <v>8.9</v>
      </c>
      <c r="D95" s="4">
        <v>8.98</v>
      </c>
      <c r="E95" s="4">
        <v>8.9700000000000006</v>
      </c>
      <c r="F95" s="4">
        <v>8.92</v>
      </c>
      <c r="G95" s="4">
        <v>8.9600000000000009</v>
      </c>
      <c r="H95" s="4">
        <v>8.93</v>
      </c>
      <c r="I95" s="4">
        <v>8.92</v>
      </c>
      <c r="J95" s="4">
        <v>8.92</v>
      </c>
      <c r="K95" s="4">
        <v>8.92</v>
      </c>
      <c r="L95" s="4">
        <v>8.9700000000000006</v>
      </c>
      <c r="N95" s="5">
        <f t="shared" si="9"/>
        <v>8.9381818181818193</v>
      </c>
      <c r="O95" s="5">
        <f t="shared" si="10"/>
        <v>2.6764970322487768E-2</v>
      </c>
      <c r="P95" s="1">
        <f t="shared" si="11"/>
        <v>0.29944535552010315</v>
      </c>
    </row>
    <row r="96" spans="1:16" ht="15.75" customHeight="1" x14ac:dyDescent="0.2">
      <c r="A96" s="3">
        <v>128</v>
      </c>
      <c r="B96" s="4">
        <v>10.62</v>
      </c>
      <c r="C96" s="4">
        <v>10.61</v>
      </c>
      <c r="D96" s="4">
        <v>10.68</v>
      </c>
      <c r="E96" s="4">
        <v>10.64</v>
      </c>
      <c r="F96" s="4">
        <v>10.56</v>
      </c>
      <c r="G96" s="4">
        <v>10.66</v>
      </c>
      <c r="H96" s="4">
        <v>10.64</v>
      </c>
      <c r="I96" s="4">
        <v>10.6</v>
      </c>
      <c r="J96" s="4">
        <v>10.65</v>
      </c>
      <c r="K96" s="4">
        <v>10.66</v>
      </c>
      <c r="L96" s="4">
        <v>10.68</v>
      </c>
      <c r="N96" s="5">
        <f t="shared" si="9"/>
        <v>10.636363636363637</v>
      </c>
      <c r="O96" s="5">
        <f t="shared" si="10"/>
        <v>3.6406792573015052E-2</v>
      </c>
      <c r="P96" s="1">
        <f t="shared" si="11"/>
        <v>0.34228608401979965</v>
      </c>
    </row>
    <row r="97" spans="1:16" ht="15.75" customHeight="1" x14ac:dyDescent="0.2">
      <c r="A97" s="3">
        <v>256</v>
      </c>
      <c r="B97" s="4">
        <v>13.56</v>
      </c>
      <c r="C97" s="4">
        <v>13.48</v>
      </c>
      <c r="D97" s="4">
        <v>13.64</v>
      </c>
      <c r="E97" s="4">
        <v>13.5</v>
      </c>
      <c r="F97" s="4">
        <v>13.5</v>
      </c>
      <c r="G97" s="4">
        <v>13.56</v>
      </c>
      <c r="H97" s="4">
        <v>13.52</v>
      </c>
      <c r="I97" s="4">
        <v>13.44</v>
      </c>
      <c r="J97" s="4">
        <v>13.49</v>
      </c>
      <c r="K97" s="4">
        <v>13.52</v>
      </c>
      <c r="L97" s="4">
        <v>13.55</v>
      </c>
      <c r="N97" s="5">
        <f t="shared" si="9"/>
        <v>13.523636363636365</v>
      </c>
      <c r="O97" s="5">
        <f t="shared" si="10"/>
        <v>5.2966541754720715E-2</v>
      </c>
      <c r="P97" s="1">
        <f t="shared" si="11"/>
        <v>0.39165902077300874</v>
      </c>
    </row>
    <row r="98" spans="1:16" ht="15.75" customHeight="1" x14ac:dyDescent="0.2">
      <c r="A98" s="3">
        <v>512</v>
      </c>
      <c r="B98" s="4">
        <v>17.829999999999998</v>
      </c>
      <c r="C98" s="4">
        <v>17.86</v>
      </c>
      <c r="D98" s="4">
        <v>18</v>
      </c>
      <c r="E98" s="4">
        <v>17.87</v>
      </c>
      <c r="F98" s="4">
        <v>17.82</v>
      </c>
      <c r="G98" s="4">
        <v>17.89</v>
      </c>
      <c r="H98" s="4">
        <v>17.850000000000001</v>
      </c>
      <c r="I98" s="4">
        <v>17.760000000000002</v>
      </c>
      <c r="J98" s="4">
        <v>18</v>
      </c>
      <c r="K98" s="4">
        <v>17.809999999999999</v>
      </c>
      <c r="L98" s="4">
        <v>17.940000000000001</v>
      </c>
      <c r="N98" s="5">
        <f t="shared" si="9"/>
        <v>17.875454545454545</v>
      </c>
      <c r="O98" s="5">
        <f t="shared" si="10"/>
        <v>7.6858784320809628E-2</v>
      </c>
      <c r="P98" s="1">
        <f t="shared" si="11"/>
        <v>0.42996827927015507</v>
      </c>
    </row>
    <row r="99" spans="1:16" ht="15.75" customHeight="1" x14ac:dyDescent="0.2">
      <c r="A99" s="3" t="s">
        <v>6</v>
      </c>
      <c r="B99" s="4">
        <v>26.11</v>
      </c>
      <c r="C99" s="4">
        <v>26.09</v>
      </c>
      <c r="D99" s="4">
        <v>26.2</v>
      </c>
      <c r="E99" s="4">
        <v>26.12</v>
      </c>
      <c r="F99" s="4">
        <v>25.98</v>
      </c>
      <c r="G99" s="4">
        <v>26.16</v>
      </c>
      <c r="H99" s="4">
        <v>26.18</v>
      </c>
      <c r="I99" s="4">
        <v>25.92</v>
      </c>
      <c r="J99" s="4">
        <v>26.09</v>
      </c>
      <c r="K99" s="4">
        <v>25.94</v>
      </c>
      <c r="L99" s="4">
        <v>26.08</v>
      </c>
      <c r="N99" s="5">
        <f t="shared" si="9"/>
        <v>26.079090909090908</v>
      </c>
      <c r="O99" s="5">
        <f t="shared" si="10"/>
        <v>9.4175850986815066E-2</v>
      </c>
      <c r="P99" s="1">
        <f t="shared" si="11"/>
        <v>0.36111631082196316</v>
      </c>
    </row>
    <row r="100" spans="1:16" ht="15.75" customHeight="1" x14ac:dyDescent="0.2">
      <c r="A100" s="3" t="s">
        <v>7</v>
      </c>
      <c r="B100" s="4">
        <v>47.47</v>
      </c>
      <c r="C100" s="4">
        <v>47.19</v>
      </c>
      <c r="D100" s="4">
        <v>47.72</v>
      </c>
      <c r="E100" s="4">
        <v>47.42</v>
      </c>
      <c r="F100" s="4">
        <v>47.18</v>
      </c>
      <c r="G100" s="4">
        <v>47.48</v>
      </c>
      <c r="H100" s="4">
        <v>47.4</v>
      </c>
      <c r="I100" s="4">
        <v>47</v>
      </c>
      <c r="J100" s="4">
        <v>47.71</v>
      </c>
      <c r="K100" s="4">
        <v>47.09</v>
      </c>
      <c r="L100" s="4">
        <v>47.41</v>
      </c>
      <c r="N100" s="5">
        <f t="shared" si="9"/>
        <v>47.37</v>
      </c>
      <c r="O100" s="5">
        <f t="shared" si="10"/>
        <v>0.23430749027719913</v>
      </c>
      <c r="P100" s="1">
        <f t="shared" si="11"/>
        <v>0.49463265838547421</v>
      </c>
    </row>
    <row r="101" spans="1:16" ht="15.75" customHeight="1" x14ac:dyDescent="0.2">
      <c r="A101" s="3" t="s">
        <v>8</v>
      </c>
      <c r="B101" s="4">
        <v>100.82</v>
      </c>
      <c r="C101" s="4">
        <v>100.23</v>
      </c>
      <c r="D101" s="4">
        <v>100.71</v>
      </c>
      <c r="E101" s="4">
        <v>101.62</v>
      </c>
      <c r="F101" s="4">
        <v>100.2</v>
      </c>
      <c r="G101" s="4">
        <v>101.5</v>
      </c>
      <c r="H101" s="4">
        <v>102.31</v>
      </c>
      <c r="I101" s="4">
        <v>100.51</v>
      </c>
      <c r="J101" s="4">
        <v>100.21</v>
      </c>
      <c r="K101" s="4">
        <v>99.96</v>
      </c>
      <c r="L101" s="4">
        <v>99.86</v>
      </c>
      <c r="N101" s="5">
        <f t="shared" si="9"/>
        <v>100.72090909090907</v>
      </c>
      <c r="O101" s="5">
        <f t="shared" si="10"/>
        <v>0.78028782568299315</v>
      </c>
      <c r="P101" s="1">
        <f t="shared" si="11"/>
        <v>0.77470292189153889</v>
      </c>
    </row>
    <row r="102" spans="1:16" ht="15.75" customHeight="1" x14ac:dyDescent="0.2">
      <c r="A102" s="3" t="s">
        <v>9</v>
      </c>
      <c r="B102" s="4">
        <v>161.81</v>
      </c>
      <c r="C102" s="4">
        <v>161.29</v>
      </c>
      <c r="D102" s="4">
        <v>162.44999999999999</v>
      </c>
      <c r="E102" s="4">
        <v>160.44999999999999</v>
      </c>
      <c r="F102" s="4">
        <v>161.53</v>
      </c>
      <c r="G102" s="4">
        <v>161.49</v>
      </c>
      <c r="H102" s="4">
        <v>162.35</v>
      </c>
      <c r="I102" s="4">
        <v>160.9</v>
      </c>
      <c r="J102" s="4">
        <v>160.94999999999999</v>
      </c>
      <c r="K102" s="4">
        <v>160.41</v>
      </c>
      <c r="L102" s="4">
        <v>161.28</v>
      </c>
      <c r="N102" s="5">
        <f t="shared" si="9"/>
        <v>161.35545454545456</v>
      </c>
      <c r="O102" s="5">
        <f t="shared" si="10"/>
        <v>0.67363734511031437</v>
      </c>
      <c r="P102" s="1">
        <f t="shared" si="11"/>
        <v>0.41748656530266082</v>
      </c>
    </row>
    <row r="103" spans="1:16" ht="15.75" customHeight="1" x14ac:dyDescent="0.2">
      <c r="A103" s="3" t="s">
        <v>10</v>
      </c>
      <c r="B103" s="4">
        <v>640.67999999999995</v>
      </c>
      <c r="C103" s="4">
        <v>639.5</v>
      </c>
      <c r="D103" s="4">
        <v>639.23</v>
      </c>
      <c r="E103" s="4">
        <v>639.82000000000005</v>
      </c>
      <c r="F103" s="4">
        <v>638.92999999999995</v>
      </c>
      <c r="G103" s="4">
        <v>639.9</v>
      </c>
      <c r="H103" s="4">
        <v>642.65</v>
      </c>
      <c r="I103" s="4">
        <v>638.76</v>
      </c>
      <c r="J103" s="4">
        <v>640.76</v>
      </c>
      <c r="K103" s="4">
        <v>638.24</v>
      </c>
      <c r="L103" s="4">
        <v>639.41999999999996</v>
      </c>
      <c r="N103" s="5">
        <f t="shared" si="9"/>
        <v>639.80818181818188</v>
      </c>
      <c r="O103" s="5">
        <f t="shared" si="10"/>
        <v>1.2107668494125319</v>
      </c>
      <c r="P103" s="1">
        <f t="shared" si="11"/>
        <v>0.18923903817106902</v>
      </c>
    </row>
    <row r="104" spans="1:16" ht="15.75" customHeight="1" x14ac:dyDescent="0.2">
      <c r="A104" s="3" t="s">
        <v>11</v>
      </c>
      <c r="B104" s="4">
        <v>908.31</v>
      </c>
      <c r="C104" s="4">
        <v>911.84</v>
      </c>
      <c r="D104" s="4">
        <v>903.58</v>
      </c>
      <c r="E104" s="4">
        <v>911.73</v>
      </c>
      <c r="F104" s="4">
        <v>907.43</v>
      </c>
      <c r="G104" s="4">
        <v>912.21</v>
      </c>
      <c r="H104" s="4">
        <v>911.75</v>
      </c>
      <c r="I104" s="4">
        <v>905.89</v>
      </c>
      <c r="J104" s="4">
        <v>915.35</v>
      </c>
      <c r="K104" s="4">
        <v>910.44</v>
      </c>
      <c r="L104" s="4">
        <v>906.71</v>
      </c>
      <c r="N104" s="5">
        <f t="shared" si="9"/>
        <v>909.56727272727289</v>
      </c>
      <c r="O104" s="5">
        <f t="shared" si="10"/>
        <v>3.4565158495487722</v>
      </c>
      <c r="P104" s="1">
        <f t="shared" si="11"/>
        <v>0.38001761422051328</v>
      </c>
    </row>
    <row r="105" spans="1:16" ht="15.75" customHeight="1" x14ac:dyDescent="0.2">
      <c r="A105" s="3" t="s">
        <v>12</v>
      </c>
      <c r="B105" s="4">
        <v>1767.25</v>
      </c>
      <c r="C105" s="4">
        <v>1755.06</v>
      </c>
      <c r="D105" s="4">
        <v>1757.01</v>
      </c>
      <c r="E105" s="4">
        <v>1755.62</v>
      </c>
      <c r="F105" s="4">
        <v>1786.61</v>
      </c>
      <c r="G105" s="4">
        <v>1758.36</v>
      </c>
      <c r="H105" s="4">
        <v>1763.54</v>
      </c>
      <c r="I105" s="4">
        <v>1769.28</v>
      </c>
      <c r="J105" s="4">
        <v>1771.53</v>
      </c>
      <c r="K105" s="4">
        <v>1756.71</v>
      </c>
      <c r="L105" s="4">
        <v>1775.57</v>
      </c>
      <c r="N105" s="5">
        <f t="shared" si="9"/>
        <v>1765.14</v>
      </c>
      <c r="O105" s="5">
        <f t="shared" si="10"/>
        <v>10.050356212592655</v>
      </c>
      <c r="P105" s="1">
        <f t="shared" si="11"/>
        <v>0.56938011787125409</v>
      </c>
    </row>
    <row r="106" spans="1:16" ht="15.75" customHeight="1" x14ac:dyDescent="0.2">
      <c r="A106" s="3" t="s">
        <v>13</v>
      </c>
      <c r="B106" s="4">
        <v>3861.57</v>
      </c>
      <c r="C106" s="4">
        <v>3866.38</v>
      </c>
      <c r="D106" s="4">
        <v>3869.35</v>
      </c>
      <c r="E106" s="4">
        <v>3859.8</v>
      </c>
      <c r="F106" s="4">
        <v>3872.54</v>
      </c>
      <c r="G106" s="4">
        <v>3867.65</v>
      </c>
      <c r="H106" s="4">
        <v>3870.98</v>
      </c>
      <c r="I106" s="4">
        <v>3855.44</v>
      </c>
      <c r="J106" s="4">
        <v>3869.48</v>
      </c>
      <c r="K106" s="4">
        <v>3886.14</v>
      </c>
      <c r="L106" s="4">
        <v>3875.03</v>
      </c>
      <c r="N106" s="5">
        <f t="shared" si="9"/>
        <v>3868.5781818181817</v>
      </c>
      <c r="O106" s="5">
        <f t="shared" si="10"/>
        <v>8.2303922363175008</v>
      </c>
      <c r="P106" s="1">
        <f t="shared" si="11"/>
        <v>0.21274979719937631</v>
      </c>
    </row>
    <row r="107" spans="1:16" ht="15.75" customHeight="1" x14ac:dyDescent="0.2">
      <c r="A107" s="3" t="s">
        <v>14</v>
      </c>
      <c r="B107" s="4">
        <v>7657.22</v>
      </c>
      <c r="C107" s="4">
        <v>7681.77</v>
      </c>
      <c r="D107" s="4">
        <v>7644.45</v>
      </c>
      <c r="E107" s="4">
        <v>7649.1</v>
      </c>
      <c r="F107" s="4">
        <v>7624.67</v>
      </c>
      <c r="G107" s="4">
        <v>7645.85</v>
      </c>
      <c r="H107" s="4">
        <v>7599.11</v>
      </c>
      <c r="I107" s="4">
        <v>7601.16</v>
      </c>
      <c r="J107" s="4">
        <v>7626.87</v>
      </c>
      <c r="K107" s="4">
        <v>7665.24</v>
      </c>
      <c r="L107" s="4">
        <v>7618.79</v>
      </c>
      <c r="N107" s="5">
        <f t="shared" si="9"/>
        <v>7637.6572727272724</v>
      </c>
      <c r="O107" s="5">
        <f t="shared" si="10"/>
        <v>26.062596605445716</v>
      </c>
      <c r="P107" s="1">
        <f t="shared" si="11"/>
        <v>0.34123810056927606</v>
      </c>
    </row>
    <row r="108" spans="1:16" ht="15.75" customHeight="1" x14ac:dyDescent="0.2">
      <c r="A108" s="3" t="s">
        <v>15</v>
      </c>
      <c r="B108" s="4">
        <v>15017.94</v>
      </c>
      <c r="C108" s="4">
        <v>15088.32</v>
      </c>
      <c r="D108" s="4">
        <v>15049.85</v>
      </c>
      <c r="E108" s="4">
        <v>15032.72</v>
      </c>
      <c r="F108" s="4">
        <v>15100.91</v>
      </c>
      <c r="G108" s="4">
        <v>15092.73</v>
      </c>
      <c r="H108" s="4">
        <v>15054.11</v>
      </c>
      <c r="I108" s="4">
        <v>15083.81</v>
      </c>
      <c r="J108" s="4">
        <v>15092.77</v>
      </c>
      <c r="K108" s="4">
        <v>15055.79</v>
      </c>
      <c r="L108" s="4">
        <v>15011.89</v>
      </c>
      <c r="N108" s="5">
        <f t="shared" si="9"/>
        <v>15061.894545454548</v>
      </c>
      <c r="O108" s="5">
        <f t="shared" si="10"/>
        <v>31.829958958074776</v>
      </c>
      <c r="P108" s="1">
        <f t="shared" si="11"/>
        <v>0.21132772415858253</v>
      </c>
    </row>
    <row r="109" spans="1:16" ht="15.75" customHeight="1" x14ac:dyDescent="0.2">
      <c r="A109" s="3" t="s">
        <v>16</v>
      </c>
      <c r="B109" s="4">
        <v>30650.95</v>
      </c>
      <c r="C109" s="4">
        <v>30766.81</v>
      </c>
      <c r="D109" s="4">
        <v>30676.53</v>
      </c>
      <c r="E109" s="4">
        <v>30803.56</v>
      </c>
      <c r="F109" s="4">
        <v>30672.02</v>
      </c>
      <c r="G109" s="4">
        <v>30665.8</v>
      </c>
      <c r="H109" s="4">
        <v>30640.29</v>
      </c>
      <c r="I109" s="4">
        <v>30662.93</v>
      </c>
      <c r="J109" s="4">
        <v>30772.43</v>
      </c>
      <c r="K109" s="4">
        <v>30618.09</v>
      </c>
      <c r="L109" s="4">
        <v>30675.05</v>
      </c>
      <c r="N109" s="5">
        <f t="shared" si="9"/>
        <v>30691.314545454548</v>
      </c>
      <c r="O109" s="5">
        <f t="shared" si="10"/>
        <v>60.650663370426301</v>
      </c>
      <c r="P109" s="1">
        <f t="shared" si="11"/>
        <v>0.19761507210973731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000"/>
  <sheetViews>
    <sheetView topLeftCell="A68" workbookViewId="0">
      <selection activeCell="N113" sqref="N113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6.72</v>
      </c>
      <c r="C5" s="4">
        <v>6.76</v>
      </c>
      <c r="D5" s="4">
        <v>6.71</v>
      </c>
      <c r="E5" s="4">
        <v>6.68</v>
      </c>
      <c r="F5" s="4">
        <v>6.87</v>
      </c>
      <c r="G5" s="4">
        <v>6.75</v>
      </c>
      <c r="H5" s="4">
        <v>6.77</v>
      </c>
      <c r="I5" s="4">
        <v>7.09</v>
      </c>
      <c r="J5" s="4">
        <v>6.76</v>
      </c>
      <c r="K5" s="4">
        <v>6.83</v>
      </c>
      <c r="L5" s="4">
        <v>6.85</v>
      </c>
      <c r="N5" s="5">
        <f>AVERAGE(B5:L5)</f>
        <v>6.7990909090909097</v>
      </c>
      <c r="O5" s="5">
        <f>STDEV(B5:L5)</f>
        <v>0.11308886288707176</v>
      </c>
      <c r="P5" s="1">
        <f>100*O5/N5</f>
        <v>1.663293878536956</v>
      </c>
    </row>
    <row r="6" spans="1:16" ht="15.75" customHeight="1" x14ac:dyDescent="0.2">
      <c r="A6" s="3">
        <v>2</v>
      </c>
      <c r="B6" s="4">
        <v>6.38</v>
      </c>
      <c r="C6" s="4">
        <v>6.47</v>
      </c>
      <c r="D6" s="4">
        <v>6.53</v>
      </c>
      <c r="E6" s="4">
        <v>6.51</v>
      </c>
      <c r="F6" s="4">
        <v>6.61</v>
      </c>
      <c r="G6" s="4">
        <v>6.43</v>
      </c>
      <c r="H6" s="4">
        <v>6.36</v>
      </c>
      <c r="I6" s="4">
        <v>6.44</v>
      </c>
      <c r="J6" s="4">
        <v>6.43</v>
      </c>
      <c r="K6" s="4">
        <v>6.39</v>
      </c>
      <c r="L6" s="4">
        <v>6.41</v>
      </c>
      <c r="N6" s="5">
        <f t="shared" ref="N6:N25" si="0">AVERAGE(B6:L6)</f>
        <v>6.4509090909090903</v>
      </c>
      <c r="O6" s="5">
        <f t="shared" ref="O6:O25" si="1">STDEV(B6:L6)</f>
        <v>7.422325046163715E-2</v>
      </c>
      <c r="P6" s="1">
        <f t="shared" ref="P6:P25" si="2">100*O6/N6</f>
        <v>1.1505859006172616</v>
      </c>
    </row>
    <row r="7" spans="1:16" ht="15.75" customHeight="1" x14ac:dyDescent="0.2">
      <c r="A7" s="3">
        <v>4</v>
      </c>
      <c r="B7" s="4">
        <v>6.43</v>
      </c>
      <c r="C7" s="4">
        <v>6.47</v>
      </c>
      <c r="D7" s="4">
        <v>6.55</v>
      </c>
      <c r="E7" s="4">
        <v>6.52</v>
      </c>
      <c r="F7" s="4">
        <v>6.65</v>
      </c>
      <c r="G7" s="4">
        <v>6.35</v>
      </c>
      <c r="H7" s="4">
        <v>6.43</v>
      </c>
      <c r="I7" s="4">
        <v>6.48</v>
      </c>
      <c r="J7" s="4">
        <v>6.46</v>
      </c>
      <c r="K7" s="4">
        <v>6.45</v>
      </c>
      <c r="L7" s="4">
        <v>6.43</v>
      </c>
      <c r="N7" s="5">
        <f t="shared" si="0"/>
        <v>6.4745454545454546</v>
      </c>
      <c r="O7" s="5">
        <f t="shared" si="1"/>
        <v>7.8020976200460029E-2</v>
      </c>
      <c r="P7" s="1">
        <f t="shared" si="2"/>
        <v>1.20504175541289</v>
      </c>
    </row>
    <row r="8" spans="1:16" ht="15.75" customHeight="1" x14ac:dyDescent="0.2">
      <c r="A8" s="3">
        <v>8</v>
      </c>
      <c r="B8" s="4">
        <v>7.05</v>
      </c>
      <c r="C8" s="4">
        <v>7.17</v>
      </c>
      <c r="D8" s="4">
        <v>7.21</v>
      </c>
      <c r="E8" s="4">
        <v>7.29</v>
      </c>
      <c r="F8" s="4">
        <v>7.37</v>
      </c>
      <c r="G8" s="4">
        <v>7.1</v>
      </c>
      <c r="H8" s="4">
        <v>7.02</v>
      </c>
      <c r="I8" s="4">
        <v>7.16</v>
      </c>
      <c r="J8" s="4">
        <v>7.11</v>
      </c>
      <c r="K8" s="4">
        <v>7.08</v>
      </c>
      <c r="L8" s="4">
        <v>7.14</v>
      </c>
      <c r="N8" s="5">
        <f t="shared" si="0"/>
        <v>7.1545454545454534</v>
      </c>
      <c r="O8" s="5">
        <f t="shared" si="1"/>
        <v>0.1038617962836805</v>
      </c>
      <c r="P8" s="1">
        <f t="shared" si="2"/>
        <v>1.4516896558074786</v>
      </c>
    </row>
    <row r="9" spans="1:16" ht="15.75" customHeight="1" x14ac:dyDescent="0.2">
      <c r="A9" s="3">
        <v>16</v>
      </c>
      <c r="B9" s="4">
        <v>7.76</v>
      </c>
      <c r="C9" s="4">
        <v>7.78</v>
      </c>
      <c r="D9" s="4">
        <v>7.86</v>
      </c>
      <c r="E9" s="4">
        <v>7.9</v>
      </c>
      <c r="F9" s="4">
        <v>7.94</v>
      </c>
      <c r="G9" s="4">
        <v>7.66</v>
      </c>
      <c r="H9" s="4">
        <v>7.7</v>
      </c>
      <c r="I9" s="4">
        <v>7.78</v>
      </c>
      <c r="J9" s="4">
        <v>7.75</v>
      </c>
      <c r="K9" s="4">
        <v>7.72</v>
      </c>
      <c r="L9" s="4">
        <v>7.74</v>
      </c>
      <c r="N9" s="5">
        <f t="shared" si="0"/>
        <v>7.7809090909090903</v>
      </c>
      <c r="O9" s="5">
        <f t="shared" si="1"/>
        <v>8.5843409235018917E-2</v>
      </c>
      <c r="P9" s="1">
        <f t="shared" si="2"/>
        <v>1.1032568075536957</v>
      </c>
    </row>
    <row r="10" spans="1:16" ht="15.75" customHeight="1" x14ac:dyDescent="0.2">
      <c r="A10" s="3">
        <v>32</v>
      </c>
      <c r="B10" s="4">
        <v>8.2200000000000006</v>
      </c>
      <c r="C10" s="4">
        <v>8.3000000000000007</v>
      </c>
      <c r="D10" s="4">
        <v>8.3699999999999992</v>
      </c>
      <c r="E10" s="4">
        <v>8.3800000000000008</v>
      </c>
      <c r="F10" s="4">
        <v>8.4600000000000009</v>
      </c>
      <c r="G10" s="4">
        <v>8.18</v>
      </c>
      <c r="H10" s="4">
        <v>8.19</v>
      </c>
      <c r="I10" s="4">
        <v>8.26</v>
      </c>
      <c r="J10" s="4">
        <v>8.24</v>
      </c>
      <c r="K10" s="4">
        <v>8.2200000000000006</v>
      </c>
      <c r="L10" s="4">
        <v>8.23</v>
      </c>
      <c r="N10" s="5">
        <f t="shared" si="0"/>
        <v>8.2772727272727273</v>
      </c>
      <c r="O10" s="5">
        <f t="shared" si="1"/>
        <v>8.9787628222479585E-2</v>
      </c>
      <c r="P10" s="1">
        <f t="shared" si="2"/>
        <v>1.0847489406340203</v>
      </c>
    </row>
    <row r="11" spans="1:16" ht="15.75" customHeight="1" x14ac:dyDescent="0.2">
      <c r="A11" s="3">
        <v>64</v>
      </c>
      <c r="B11" s="4">
        <v>8.98</v>
      </c>
      <c r="C11" s="4">
        <v>9.07</v>
      </c>
      <c r="D11" s="4">
        <v>9.14</v>
      </c>
      <c r="E11" s="4">
        <v>9.11</v>
      </c>
      <c r="F11" s="4">
        <v>9.1999999999999993</v>
      </c>
      <c r="G11" s="4">
        <v>8.94</v>
      </c>
      <c r="H11" s="4">
        <v>8.9600000000000009</v>
      </c>
      <c r="I11" s="4">
        <v>9.01</v>
      </c>
      <c r="J11" s="4">
        <v>9.02</v>
      </c>
      <c r="K11" s="4">
        <v>9.02</v>
      </c>
      <c r="L11" s="4">
        <v>9.01</v>
      </c>
      <c r="N11" s="5">
        <f t="shared" si="0"/>
        <v>9.0418181818181811</v>
      </c>
      <c r="O11" s="5">
        <f t="shared" si="1"/>
        <v>7.9977269498049355E-2</v>
      </c>
      <c r="P11" s="1">
        <f t="shared" si="2"/>
        <v>0.88452640707675745</v>
      </c>
    </row>
    <row r="12" spans="1:16" ht="15.75" customHeight="1" x14ac:dyDescent="0.2">
      <c r="A12" s="3">
        <v>128</v>
      </c>
      <c r="B12" s="4">
        <v>10.44</v>
      </c>
      <c r="C12" s="4">
        <v>10.58</v>
      </c>
      <c r="D12" s="4">
        <v>10.66</v>
      </c>
      <c r="E12" s="4">
        <v>10.61</v>
      </c>
      <c r="F12" s="4">
        <v>10.7</v>
      </c>
      <c r="G12" s="4">
        <v>10.44</v>
      </c>
      <c r="H12" s="4">
        <v>10.49</v>
      </c>
      <c r="I12" s="4">
        <v>10.52</v>
      </c>
      <c r="J12" s="4">
        <v>10.51</v>
      </c>
      <c r="K12" s="4">
        <v>10.47</v>
      </c>
      <c r="L12" s="4">
        <v>10.56</v>
      </c>
      <c r="N12" s="5">
        <f t="shared" si="0"/>
        <v>10.543636363636363</v>
      </c>
      <c r="O12" s="5">
        <f t="shared" si="1"/>
        <v>8.6864575895209045E-2</v>
      </c>
      <c r="P12" s="1">
        <f t="shared" si="2"/>
        <v>0.82385785035980297</v>
      </c>
    </row>
    <row r="13" spans="1:16" ht="15.75" customHeight="1" x14ac:dyDescent="0.2">
      <c r="A13" s="3">
        <v>256</v>
      </c>
      <c r="B13" s="4">
        <v>13.86</v>
      </c>
      <c r="C13" s="4">
        <v>13.92</v>
      </c>
      <c r="D13" s="4">
        <v>14.02</v>
      </c>
      <c r="E13" s="4">
        <v>13.99</v>
      </c>
      <c r="F13" s="4">
        <v>14</v>
      </c>
      <c r="G13" s="4">
        <v>13.81</v>
      </c>
      <c r="H13" s="4">
        <v>13.81</v>
      </c>
      <c r="I13" s="4">
        <v>14.08</v>
      </c>
      <c r="J13" s="4">
        <v>13.89</v>
      </c>
      <c r="K13" s="4">
        <v>13.69</v>
      </c>
      <c r="L13" s="4">
        <v>13.91</v>
      </c>
      <c r="N13" s="5">
        <f t="shared" si="0"/>
        <v>13.907272727272726</v>
      </c>
      <c r="O13" s="5">
        <f t="shared" si="1"/>
        <v>0.11261357902943227</v>
      </c>
      <c r="P13" s="1">
        <f t="shared" si="2"/>
        <v>0.80974595981419462</v>
      </c>
    </row>
    <row r="14" spans="1:16" ht="15.75" customHeight="1" x14ac:dyDescent="0.2">
      <c r="A14" s="3">
        <v>512</v>
      </c>
      <c r="B14" s="4">
        <v>21.79</v>
      </c>
      <c r="C14" s="4">
        <v>21.88</v>
      </c>
      <c r="D14" s="4">
        <v>22.22</v>
      </c>
      <c r="E14" s="4">
        <v>22.13</v>
      </c>
      <c r="F14" s="4">
        <v>22.11</v>
      </c>
      <c r="G14" s="4">
        <v>21.61</v>
      </c>
      <c r="H14" s="4">
        <v>21.69</v>
      </c>
      <c r="I14" s="4">
        <v>22.14</v>
      </c>
      <c r="J14" s="4">
        <v>21.95</v>
      </c>
      <c r="K14" s="4">
        <v>21.63</v>
      </c>
      <c r="L14" s="4">
        <v>21.87</v>
      </c>
      <c r="N14" s="5">
        <f t="shared" si="0"/>
        <v>21.91090909090909</v>
      </c>
      <c r="O14" s="5">
        <f t="shared" si="1"/>
        <v>0.21741456002092141</v>
      </c>
      <c r="P14" s="1">
        <f t="shared" si="2"/>
        <v>0.99226626845495636</v>
      </c>
    </row>
    <row r="15" spans="1:16" ht="15.75" customHeight="1" x14ac:dyDescent="0.2">
      <c r="A15" s="3" t="s">
        <v>6</v>
      </c>
      <c r="B15" s="4">
        <v>35.49</v>
      </c>
      <c r="C15" s="4">
        <v>36.17</v>
      </c>
      <c r="D15" s="4">
        <v>36.369999999999997</v>
      </c>
      <c r="E15" s="4">
        <v>36.35</v>
      </c>
      <c r="F15" s="4">
        <v>36.46</v>
      </c>
      <c r="G15" s="4">
        <v>35.840000000000003</v>
      </c>
      <c r="H15" s="4">
        <v>35.81</v>
      </c>
      <c r="I15" s="4">
        <v>36.15</v>
      </c>
      <c r="J15" s="4">
        <v>35.71</v>
      </c>
      <c r="K15" s="4">
        <v>35.86</v>
      </c>
      <c r="L15" s="4">
        <v>35.83</v>
      </c>
      <c r="N15" s="5">
        <f t="shared" si="0"/>
        <v>36.00363636363636</v>
      </c>
      <c r="O15" s="5">
        <f t="shared" si="1"/>
        <v>0.31251472692571491</v>
      </c>
      <c r="P15" s="1">
        <f t="shared" si="2"/>
        <v>0.86800878602738718</v>
      </c>
    </row>
    <row r="16" spans="1:16" ht="15.75" customHeight="1" x14ac:dyDescent="0.2">
      <c r="A16" s="3" t="s">
        <v>7</v>
      </c>
      <c r="B16" s="4">
        <v>53.91</v>
      </c>
      <c r="C16" s="4">
        <v>54.57</v>
      </c>
      <c r="D16" s="4">
        <v>54.96</v>
      </c>
      <c r="E16" s="4">
        <v>54.62</v>
      </c>
      <c r="F16" s="4">
        <v>55.11</v>
      </c>
      <c r="G16" s="4">
        <v>53.89</v>
      </c>
      <c r="H16" s="4">
        <v>53.88</v>
      </c>
      <c r="I16" s="4">
        <v>54.69</v>
      </c>
      <c r="J16" s="4">
        <v>53.73</v>
      </c>
      <c r="K16" s="4">
        <v>53.96</v>
      </c>
      <c r="L16" s="4">
        <v>54.2</v>
      </c>
      <c r="N16" s="5">
        <f t="shared" si="0"/>
        <v>54.320000000000007</v>
      </c>
      <c r="O16" s="5">
        <f t="shared" si="1"/>
        <v>0.48598353881587386</v>
      </c>
      <c r="P16" s="1">
        <f t="shared" si="2"/>
        <v>0.89466778132524627</v>
      </c>
    </row>
    <row r="17" spans="1:16" ht="15.75" customHeight="1" x14ac:dyDescent="0.2">
      <c r="A17" s="3" t="s">
        <v>8</v>
      </c>
      <c r="B17" s="4">
        <v>89.7</v>
      </c>
      <c r="C17" s="4">
        <v>90.16</v>
      </c>
      <c r="D17" s="4">
        <v>90.95</v>
      </c>
      <c r="E17" s="4">
        <v>90.46</v>
      </c>
      <c r="F17" s="4">
        <v>90.62</v>
      </c>
      <c r="G17" s="4">
        <v>89.62</v>
      </c>
      <c r="H17" s="4">
        <v>89.81</v>
      </c>
      <c r="I17" s="4">
        <v>90.1</v>
      </c>
      <c r="J17" s="4">
        <v>91.44</v>
      </c>
      <c r="K17" s="4">
        <v>90.1</v>
      </c>
      <c r="L17" s="4">
        <v>89.73</v>
      </c>
      <c r="N17" s="5">
        <f t="shared" si="0"/>
        <v>90.244545454545445</v>
      </c>
      <c r="O17" s="5">
        <f t="shared" si="1"/>
        <v>0.57474104840986573</v>
      </c>
      <c r="P17" s="1">
        <f t="shared" si="2"/>
        <v>0.63687067790634777</v>
      </c>
    </row>
    <row r="18" spans="1:16" ht="15.75" customHeight="1" x14ac:dyDescent="0.2">
      <c r="A18" s="3" t="s">
        <v>9</v>
      </c>
      <c r="B18" s="4">
        <v>161.96</v>
      </c>
      <c r="C18" s="4">
        <v>162.99</v>
      </c>
      <c r="D18" s="4">
        <v>163.24</v>
      </c>
      <c r="E18" s="4">
        <v>161.29</v>
      </c>
      <c r="F18" s="4">
        <v>161.36000000000001</v>
      </c>
      <c r="G18" s="4">
        <v>160.62</v>
      </c>
      <c r="H18" s="4">
        <v>161.68</v>
      </c>
      <c r="I18" s="4">
        <v>162.41</v>
      </c>
      <c r="J18" s="4">
        <v>162.47999999999999</v>
      </c>
      <c r="K18" s="4">
        <v>161.16999999999999</v>
      </c>
      <c r="L18" s="4">
        <v>161.22</v>
      </c>
      <c r="N18" s="5">
        <f t="shared" si="0"/>
        <v>161.85636363636365</v>
      </c>
      <c r="O18" s="5">
        <f t="shared" si="1"/>
        <v>0.83118316546081328</v>
      </c>
      <c r="P18" s="1">
        <f t="shared" si="2"/>
        <v>0.51353134766341346</v>
      </c>
    </row>
    <row r="19" spans="1:16" ht="15.75" customHeight="1" x14ac:dyDescent="0.2">
      <c r="A19" s="3" t="s">
        <v>10</v>
      </c>
      <c r="B19" s="4">
        <v>360.81</v>
      </c>
      <c r="C19" s="4">
        <v>364.09</v>
      </c>
      <c r="D19" s="4">
        <v>363.29</v>
      </c>
      <c r="E19" s="4">
        <v>358.35</v>
      </c>
      <c r="F19" s="4">
        <v>358.85</v>
      </c>
      <c r="G19" s="4">
        <v>357.41</v>
      </c>
      <c r="H19" s="4">
        <v>358.88</v>
      </c>
      <c r="I19" s="4">
        <v>360.65</v>
      </c>
      <c r="J19" s="4">
        <v>358.6</v>
      </c>
      <c r="K19" s="4">
        <v>358.84</v>
      </c>
      <c r="L19" s="4">
        <v>358.73</v>
      </c>
      <c r="N19" s="5">
        <f t="shared" si="0"/>
        <v>359.86363636363637</v>
      </c>
      <c r="O19" s="5">
        <f t="shared" si="1"/>
        <v>2.1296068779343797</v>
      </c>
      <c r="P19" s="1">
        <f t="shared" si="2"/>
        <v>0.59178162579962557</v>
      </c>
    </row>
    <row r="20" spans="1:16" ht="15.75" customHeight="1" x14ac:dyDescent="0.2">
      <c r="A20" s="3" t="s">
        <v>11</v>
      </c>
      <c r="B20" s="4">
        <v>662.99</v>
      </c>
      <c r="C20" s="4">
        <v>666.97</v>
      </c>
      <c r="D20" s="4">
        <v>670.25</v>
      </c>
      <c r="E20" s="4">
        <v>658.96</v>
      </c>
      <c r="F20" s="4">
        <v>658.85</v>
      </c>
      <c r="G20" s="4">
        <v>659.8</v>
      </c>
      <c r="H20" s="4">
        <v>663.11</v>
      </c>
      <c r="I20" s="4">
        <v>662.72</v>
      </c>
      <c r="J20" s="4">
        <v>661.43</v>
      </c>
      <c r="K20" s="4">
        <v>662.48</v>
      </c>
      <c r="L20" s="4">
        <v>663.17</v>
      </c>
      <c r="N20" s="5">
        <f t="shared" si="0"/>
        <v>662.79363636363632</v>
      </c>
      <c r="O20" s="5">
        <f t="shared" si="1"/>
        <v>3.3836940545128296</v>
      </c>
      <c r="P20" s="1">
        <f t="shared" si="2"/>
        <v>0.51051999730673236</v>
      </c>
    </row>
    <row r="21" spans="1:16" ht="15.75" customHeight="1" x14ac:dyDescent="0.2">
      <c r="A21" s="3" t="s">
        <v>12</v>
      </c>
      <c r="B21" s="4">
        <v>2512.12</v>
      </c>
      <c r="C21" s="4">
        <v>2529.2600000000002</v>
      </c>
      <c r="D21" s="4">
        <v>2512.1999999999998</v>
      </c>
      <c r="E21" s="4">
        <v>2412.9299999999998</v>
      </c>
      <c r="F21" s="4">
        <v>2493.5500000000002</v>
      </c>
      <c r="G21" s="4">
        <v>2543.4</v>
      </c>
      <c r="H21" s="4">
        <v>2494.9499999999998</v>
      </c>
      <c r="I21" s="4">
        <v>2528.5300000000002</v>
      </c>
      <c r="J21" s="4">
        <v>2519.63</v>
      </c>
      <c r="K21" s="4">
        <v>2484.02</v>
      </c>
      <c r="L21" s="4">
        <v>2515.04</v>
      </c>
      <c r="N21" s="5">
        <f t="shared" si="0"/>
        <v>2504.1481818181819</v>
      </c>
      <c r="O21" s="5">
        <f t="shared" si="1"/>
        <v>34.89313709547541</v>
      </c>
      <c r="P21" s="1">
        <f t="shared" si="2"/>
        <v>1.393413430915283</v>
      </c>
    </row>
    <row r="22" spans="1:16" ht="15.75" customHeight="1" x14ac:dyDescent="0.2">
      <c r="A22" s="3" t="s">
        <v>13</v>
      </c>
      <c r="B22" s="4">
        <v>5940.85</v>
      </c>
      <c r="C22" s="4">
        <v>5852.37</v>
      </c>
      <c r="D22" s="4">
        <v>5946.69</v>
      </c>
      <c r="E22" s="4">
        <v>5903.08</v>
      </c>
      <c r="F22" s="4">
        <v>5958.55</v>
      </c>
      <c r="G22" s="4">
        <v>6019.31</v>
      </c>
      <c r="H22" s="4">
        <v>5945.79</v>
      </c>
      <c r="I22" s="4">
        <v>5621.43</v>
      </c>
      <c r="J22" s="4">
        <v>5646.84</v>
      </c>
      <c r="K22" s="4">
        <v>5927.28</v>
      </c>
      <c r="L22" s="4">
        <v>5905.48</v>
      </c>
      <c r="N22" s="5">
        <f t="shared" si="0"/>
        <v>5878.8790909090903</v>
      </c>
      <c r="O22" s="5">
        <f t="shared" si="1"/>
        <v>127.84557993568215</v>
      </c>
      <c r="P22" s="1">
        <f t="shared" si="2"/>
        <v>2.1746591137310247</v>
      </c>
    </row>
    <row r="23" spans="1:16" ht="15.75" customHeight="1" x14ac:dyDescent="0.2">
      <c r="A23" s="3" t="s">
        <v>14</v>
      </c>
      <c r="B23" s="4">
        <v>12815.16</v>
      </c>
      <c r="C23" s="4">
        <v>12974.73</v>
      </c>
      <c r="D23" s="4">
        <v>12864.84</v>
      </c>
      <c r="E23" s="4">
        <v>12821.39</v>
      </c>
      <c r="F23" s="4">
        <v>12913.68</v>
      </c>
      <c r="G23" s="4">
        <v>12869.34</v>
      </c>
      <c r="H23" s="4">
        <v>12910.14</v>
      </c>
      <c r="I23" s="4">
        <v>12943.86</v>
      </c>
      <c r="J23" s="4">
        <v>12975.64</v>
      </c>
      <c r="K23" s="4">
        <v>12789.52</v>
      </c>
      <c r="L23" s="4">
        <v>12892.88</v>
      </c>
      <c r="N23" s="5">
        <f t="shared" si="0"/>
        <v>12888.289090909091</v>
      </c>
      <c r="O23" s="5">
        <f t="shared" si="1"/>
        <v>63.104031955897213</v>
      </c>
      <c r="P23" s="1">
        <f t="shared" si="2"/>
        <v>0.48962303305570948</v>
      </c>
    </row>
    <row r="24" spans="1:16" ht="15.75" customHeight="1" x14ac:dyDescent="0.2">
      <c r="A24" s="3" t="s">
        <v>15</v>
      </c>
      <c r="B24" s="4">
        <v>26495.73</v>
      </c>
      <c r="C24" s="4">
        <v>26348.04</v>
      </c>
      <c r="D24" s="4">
        <v>26291.22</v>
      </c>
      <c r="E24" s="4">
        <v>26342.73</v>
      </c>
      <c r="F24" s="4">
        <v>26224.880000000001</v>
      </c>
      <c r="G24" s="4">
        <v>26530.07</v>
      </c>
      <c r="H24" s="4">
        <v>26195.360000000001</v>
      </c>
      <c r="I24" s="4">
        <v>26451.69</v>
      </c>
      <c r="J24" s="4">
        <v>26803.4</v>
      </c>
      <c r="K24" s="4">
        <v>26515.93</v>
      </c>
      <c r="L24" s="4">
        <v>26491.54</v>
      </c>
      <c r="N24" s="5">
        <f t="shared" si="0"/>
        <v>26426.417272727274</v>
      </c>
      <c r="O24" s="5">
        <f t="shared" si="1"/>
        <v>172.0424139618431</v>
      </c>
      <c r="P24" s="1">
        <f t="shared" si="2"/>
        <v>0.65102436015568088</v>
      </c>
    </row>
    <row r="25" spans="1:16" ht="15.75" customHeight="1" x14ac:dyDescent="0.2">
      <c r="A25" s="3" t="s">
        <v>16</v>
      </c>
      <c r="B25" s="4">
        <v>52773.85</v>
      </c>
      <c r="C25" s="4">
        <v>52572.93</v>
      </c>
      <c r="D25" s="4">
        <v>53031.5</v>
      </c>
      <c r="E25" s="4">
        <v>52929.97</v>
      </c>
      <c r="F25" s="4">
        <v>53103.96</v>
      </c>
      <c r="G25" s="4">
        <v>52821.59</v>
      </c>
      <c r="H25" s="4">
        <v>52845.74</v>
      </c>
      <c r="I25" s="4">
        <v>52849.95</v>
      </c>
      <c r="J25" s="4">
        <v>52130.13</v>
      </c>
      <c r="K25" s="4">
        <v>52587.22</v>
      </c>
      <c r="L25" s="4">
        <v>52725.279999999999</v>
      </c>
      <c r="N25" s="5">
        <f t="shared" si="0"/>
        <v>52761.101818181829</v>
      </c>
      <c r="O25" s="5">
        <f t="shared" si="1"/>
        <v>265.16306073124849</v>
      </c>
      <c r="P25" s="1">
        <f t="shared" si="2"/>
        <v>0.50257301609245675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8.58</v>
      </c>
      <c r="C33" s="4">
        <v>8.5299999999999994</v>
      </c>
      <c r="D33" s="4">
        <v>8.52</v>
      </c>
      <c r="E33" s="4">
        <v>8.4499999999999993</v>
      </c>
      <c r="F33" s="4">
        <v>8.51</v>
      </c>
      <c r="G33" s="4">
        <v>8.5299999999999994</v>
      </c>
      <c r="H33" s="4">
        <v>8.48</v>
      </c>
      <c r="I33" s="4">
        <v>8.49</v>
      </c>
      <c r="J33" s="4">
        <v>8.6300000000000008</v>
      </c>
      <c r="K33" s="4">
        <v>8.5500000000000007</v>
      </c>
      <c r="L33" s="4">
        <v>8.49</v>
      </c>
      <c r="N33" s="5">
        <f>AVERAGE(B33:L33)</f>
        <v>8.5236363636363617</v>
      </c>
      <c r="O33" s="5">
        <f>STDEV(B33:L33)</f>
        <v>5.0054515734892197E-2</v>
      </c>
      <c r="P33" s="1">
        <f>100*O33/N33</f>
        <v>0.58724367863034799</v>
      </c>
    </row>
    <row r="34" spans="1:16" ht="15.75" customHeight="1" x14ac:dyDescent="0.2">
      <c r="A34" s="3">
        <v>2</v>
      </c>
      <c r="B34" s="4">
        <v>8.26</v>
      </c>
      <c r="C34" s="4">
        <v>8.2100000000000009</v>
      </c>
      <c r="D34" s="4">
        <v>8.24</v>
      </c>
      <c r="E34" s="4">
        <v>8.25</v>
      </c>
      <c r="F34" s="4">
        <v>8.23</v>
      </c>
      <c r="G34" s="4">
        <v>8.2799999999999994</v>
      </c>
      <c r="H34" s="4">
        <v>8.2200000000000006</v>
      </c>
      <c r="I34" s="4">
        <v>8.2799999999999994</v>
      </c>
      <c r="J34" s="4">
        <v>8.4</v>
      </c>
      <c r="K34" s="4">
        <v>8.32</v>
      </c>
      <c r="L34" s="4">
        <v>8.3800000000000008</v>
      </c>
      <c r="N34" s="5">
        <f t="shared" ref="N34:N53" si="3">AVERAGE(B34:L34)</f>
        <v>8.2790909090909093</v>
      </c>
      <c r="O34" s="5">
        <f t="shared" ref="O34:O53" si="4">STDEV(B34:L34)</f>
        <v>6.3159250384175011E-2</v>
      </c>
      <c r="P34" s="1">
        <f t="shared" ref="P34:P53" si="5">100*O34/N34</f>
        <v>0.76287663799925898</v>
      </c>
    </row>
    <row r="35" spans="1:16" ht="15.75" customHeight="1" x14ac:dyDescent="0.2">
      <c r="A35" s="3">
        <v>4</v>
      </c>
      <c r="B35" s="4">
        <v>8.85</v>
      </c>
      <c r="C35" s="4">
        <v>8.76</v>
      </c>
      <c r="D35" s="4">
        <v>8.82</v>
      </c>
      <c r="E35" s="4">
        <v>8.77</v>
      </c>
      <c r="F35" s="4">
        <v>8.7799999999999994</v>
      </c>
      <c r="G35" s="4">
        <v>8.86</v>
      </c>
      <c r="H35" s="4">
        <v>8.7799999999999994</v>
      </c>
      <c r="I35" s="4">
        <v>8.86</v>
      </c>
      <c r="J35" s="4">
        <v>8.8699999999999992</v>
      </c>
      <c r="K35" s="4">
        <v>8.86</v>
      </c>
      <c r="L35" s="4">
        <v>8.77</v>
      </c>
      <c r="N35" s="5">
        <f t="shared" si="3"/>
        <v>8.8163636363636364</v>
      </c>
      <c r="O35" s="5">
        <f t="shared" si="4"/>
        <v>4.455843966584265E-2</v>
      </c>
      <c r="P35" s="1">
        <f t="shared" si="5"/>
        <v>0.50540610056121793</v>
      </c>
    </row>
    <row r="36" spans="1:16" ht="15.75" customHeight="1" x14ac:dyDescent="0.2">
      <c r="A36" s="3">
        <v>8</v>
      </c>
      <c r="B36" s="4">
        <v>9.57</v>
      </c>
      <c r="C36" s="4">
        <v>9.5399999999999991</v>
      </c>
      <c r="D36" s="4">
        <v>9.69</v>
      </c>
      <c r="E36" s="4">
        <v>9.5399999999999991</v>
      </c>
      <c r="F36" s="4">
        <v>9.58</v>
      </c>
      <c r="G36" s="4">
        <v>9.61</v>
      </c>
      <c r="H36" s="4">
        <v>9.5299999999999994</v>
      </c>
      <c r="I36" s="4">
        <v>9.58</v>
      </c>
      <c r="J36" s="4">
        <v>9.65</v>
      </c>
      <c r="K36" s="4">
        <v>9.59</v>
      </c>
      <c r="L36" s="4">
        <v>9.58</v>
      </c>
      <c r="N36" s="5">
        <f t="shared" si="3"/>
        <v>9.5872727272727261</v>
      </c>
      <c r="O36" s="5">
        <f t="shared" si="4"/>
        <v>4.8185248591432993E-2</v>
      </c>
      <c r="P36" s="1">
        <f t="shared" si="5"/>
        <v>0.50259599327305426</v>
      </c>
    </row>
    <row r="37" spans="1:16" ht="15.75" customHeight="1" x14ac:dyDescent="0.2">
      <c r="A37" s="3">
        <v>16</v>
      </c>
      <c r="B37" s="4">
        <v>10.26</v>
      </c>
      <c r="C37" s="4">
        <v>10.24</v>
      </c>
      <c r="D37" s="4">
        <v>10.5</v>
      </c>
      <c r="E37" s="4">
        <v>10.26</v>
      </c>
      <c r="F37" s="4">
        <v>10.220000000000001</v>
      </c>
      <c r="G37" s="4">
        <v>10.3</v>
      </c>
      <c r="H37" s="4">
        <v>10.25</v>
      </c>
      <c r="I37" s="4">
        <v>10.29</v>
      </c>
      <c r="J37" s="4">
        <v>10.32</v>
      </c>
      <c r="K37" s="4">
        <v>10.24</v>
      </c>
      <c r="L37" s="4">
        <v>10.25</v>
      </c>
      <c r="N37" s="5">
        <f t="shared" si="3"/>
        <v>10.284545454545453</v>
      </c>
      <c r="O37" s="5">
        <f t="shared" si="4"/>
        <v>7.7248124425598322E-2</v>
      </c>
      <c r="P37" s="1">
        <f t="shared" si="5"/>
        <v>0.75110878518658331</v>
      </c>
    </row>
    <row r="38" spans="1:16" ht="15.75" customHeight="1" x14ac:dyDescent="0.2">
      <c r="A38" s="3">
        <v>32</v>
      </c>
      <c r="B38" s="4">
        <v>11.32</v>
      </c>
      <c r="C38" s="4">
        <v>11.26</v>
      </c>
      <c r="D38" s="4">
        <v>11.55</v>
      </c>
      <c r="E38" s="4">
        <v>11.33</v>
      </c>
      <c r="F38" s="4">
        <v>11.29</v>
      </c>
      <c r="G38" s="4">
        <v>11.33</v>
      </c>
      <c r="H38" s="4">
        <v>11.29</v>
      </c>
      <c r="I38" s="4">
        <v>11.27</v>
      </c>
      <c r="J38" s="4">
        <v>11.29</v>
      </c>
      <c r="K38" s="4">
        <v>11.27</v>
      </c>
      <c r="L38" s="4">
        <v>11.35</v>
      </c>
      <c r="N38" s="5">
        <f t="shared" si="3"/>
        <v>11.322727272727272</v>
      </c>
      <c r="O38" s="5">
        <f t="shared" si="4"/>
        <v>8.0757774745334826E-2</v>
      </c>
      <c r="P38" s="1">
        <f t="shared" si="5"/>
        <v>0.71323606760231484</v>
      </c>
    </row>
    <row r="39" spans="1:16" ht="15.75" customHeight="1" x14ac:dyDescent="0.2">
      <c r="A39" s="3">
        <v>64</v>
      </c>
      <c r="B39" s="4">
        <v>13.43</v>
      </c>
      <c r="C39" s="4">
        <v>13.43</v>
      </c>
      <c r="D39" s="4">
        <v>13.57</v>
      </c>
      <c r="E39" s="4">
        <v>13.44</v>
      </c>
      <c r="F39" s="4">
        <v>13.39</v>
      </c>
      <c r="G39" s="4">
        <v>13.63</v>
      </c>
      <c r="H39" s="4">
        <v>13.44</v>
      </c>
      <c r="I39" s="4">
        <v>13.52</v>
      </c>
      <c r="J39" s="4">
        <v>13.45</v>
      </c>
      <c r="K39" s="4">
        <v>13.38</v>
      </c>
      <c r="L39" s="4">
        <v>13.42</v>
      </c>
      <c r="N39" s="5">
        <f t="shared" si="3"/>
        <v>13.463636363636361</v>
      </c>
      <c r="O39" s="5">
        <f t="shared" si="4"/>
        <v>7.749486786526294E-2</v>
      </c>
      <c r="P39" s="1">
        <f t="shared" si="5"/>
        <v>0.57558645949891463</v>
      </c>
    </row>
    <row r="40" spans="1:16" ht="15.75" customHeight="1" x14ac:dyDescent="0.2">
      <c r="A40" s="3">
        <v>128</v>
      </c>
      <c r="B40" s="4">
        <v>17.57</v>
      </c>
      <c r="C40" s="4">
        <v>17.46</v>
      </c>
      <c r="D40" s="4">
        <v>17.77</v>
      </c>
      <c r="E40" s="4">
        <v>17.440000000000001</v>
      </c>
      <c r="F40" s="4">
        <v>17.54</v>
      </c>
      <c r="G40" s="4">
        <v>17.600000000000001</v>
      </c>
      <c r="H40" s="4">
        <v>17.5</v>
      </c>
      <c r="I40" s="4">
        <v>17.55</v>
      </c>
      <c r="J40" s="4">
        <v>17.600000000000001</v>
      </c>
      <c r="K40" s="4">
        <v>17.57</v>
      </c>
      <c r="L40" s="4">
        <v>17.57</v>
      </c>
      <c r="N40" s="5">
        <f t="shared" si="3"/>
        <v>17.560909090909089</v>
      </c>
      <c r="O40" s="5">
        <f t="shared" si="4"/>
        <v>8.7230103227560543E-2</v>
      </c>
      <c r="P40" s="1">
        <f t="shared" si="5"/>
        <v>0.49672885826120317</v>
      </c>
    </row>
    <row r="41" spans="1:16" ht="15.75" customHeight="1" x14ac:dyDescent="0.2">
      <c r="A41" s="3">
        <v>256</v>
      </c>
      <c r="B41" s="4">
        <v>27.64</v>
      </c>
      <c r="C41" s="4">
        <v>27.38</v>
      </c>
      <c r="D41" s="4">
        <v>27.76</v>
      </c>
      <c r="E41" s="4">
        <v>27.36</v>
      </c>
      <c r="F41" s="4">
        <v>27.38</v>
      </c>
      <c r="G41" s="4">
        <v>27.58</v>
      </c>
      <c r="H41" s="4">
        <v>27.61</v>
      </c>
      <c r="I41" s="4">
        <v>27.44</v>
      </c>
      <c r="J41" s="4">
        <v>27.5</v>
      </c>
      <c r="K41" s="4">
        <v>27.31</v>
      </c>
      <c r="L41" s="4">
        <v>27.55</v>
      </c>
      <c r="N41" s="5">
        <f t="shared" si="3"/>
        <v>27.500909090909094</v>
      </c>
      <c r="O41" s="5">
        <f t="shared" si="4"/>
        <v>0.14010385758104976</v>
      </c>
      <c r="P41" s="1">
        <f t="shared" si="5"/>
        <v>0.50945173164244062</v>
      </c>
    </row>
    <row r="42" spans="1:16" ht="15.75" customHeight="1" x14ac:dyDescent="0.2">
      <c r="A42" s="3">
        <v>512</v>
      </c>
      <c r="B42" s="4">
        <v>42.56</v>
      </c>
      <c r="C42" s="4">
        <v>42.97</v>
      </c>
      <c r="D42" s="4">
        <v>42.6</v>
      </c>
      <c r="E42" s="4">
        <v>42.41</v>
      </c>
      <c r="F42" s="4">
        <v>42.26</v>
      </c>
      <c r="G42" s="4">
        <v>42.51</v>
      </c>
      <c r="H42" s="4">
        <v>42.32</v>
      </c>
      <c r="I42" s="4">
        <v>42.3</v>
      </c>
      <c r="J42" s="4">
        <v>42.37</v>
      </c>
      <c r="K42" s="4">
        <v>42.22</v>
      </c>
      <c r="L42" s="4">
        <v>42.14</v>
      </c>
      <c r="N42" s="5">
        <f t="shared" si="3"/>
        <v>42.423636363636362</v>
      </c>
      <c r="O42" s="5">
        <f t="shared" si="4"/>
        <v>0.2309663493789835</v>
      </c>
      <c r="P42" s="1">
        <f t="shared" si="5"/>
        <v>0.54442845822843589</v>
      </c>
    </row>
    <row r="43" spans="1:16" ht="15.75" customHeight="1" x14ac:dyDescent="0.2">
      <c r="A43" s="3" t="s">
        <v>6</v>
      </c>
      <c r="B43" s="4">
        <v>67.39</v>
      </c>
      <c r="C43" s="4">
        <v>67.319999999999993</v>
      </c>
      <c r="D43" s="4">
        <v>67.930000000000007</v>
      </c>
      <c r="E43" s="4">
        <v>67.38</v>
      </c>
      <c r="F43" s="4">
        <v>67.150000000000006</v>
      </c>
      <c r="G43" s="4">
        <v>67.400000000000006</v>
      </c>
      <c r="H43" s="4">
        <v>67.3</v>
      </c>
      <c r="I43" s="4">
        <v>67</v>
      </c>
      <c r="J43" s="4">
        <v>67.400000000000006</v>
      </c>
      <c r="K43" s="4">
        <v>67.12</v>
      </c>
      <c r="L43" s="4">
        <v>67.08</v>
      </c>
      <c r="N43" s="5">
        <f t="shared" si="3"/>
        <v>67.315454545454543</v>
      </c>
      <c r="O43" s="5">
        <f t="shared" si="4"/>
        <v>0.24949403345024793</v>
      </c>
      <c r="P43" s="1">
        <f t="shared" si="5"/>
        <v>0.37063410643952183</v>
      </c>
    </row>
    <row r="44" spans="1:16" ht="15.75" customHeight="1" x14ac:dyDescent="0.2">
      <c r="A44" s="3" t="s">
        <v>7</v>
      </c>
      <c r="B44" s="4">
        <v>109.44</v>
      </c>
      <c r="C44" s="4">
        <v>109.29</v>
      </c>
      <c r="D44" s="4">
        <v>109.58</v>
      </c>
      <c r="E44" s="4">
        <v>109.42</v>
      </c>
      <c r="F44" s="4">
        <v>108</v>
      </c>
      <c r="G44" s="4">
        <v>109.37</v>
      </c>
      <c r="H44" s="4">
        <v>109.35</v>
      </c>
      <c r="I44" s="4">
        <v>109.18</v>
      </c>
      <c r="J44" s="4">
        <v>109.4</v>
      </c>
      <c r="K44" s="4">
        <v>108.57</v>
      </c>
      <c r="L44" s="4">
        <v>108.96</v>
      </c>
      <c r="N44" s="5">
        <f t="shared" si="3"/>
        <v>109.14181818181819</v>
      </c>
      <c r="O44" s="5">
        <f t="shared" si="4"/>
        <v>0.46984717051011915</v>
      </c>
      <c r="P44" s="1">
        <f t="shared" si="5"/>
        <v>0.43049234320744567</v>
      </c>
    </row>
    <row r="45" spans="1:16" ht="15.75" customHeight="1" x14ac:dyDescent="0.2">
      <c r="A45" s="3" t="s">
        <v>8</v>
      </c>
      <c r="B45" s="4">
        <v>191.34</v>
      </c>
      <c r="C45" s="4">
        <v>191.09</v>
      </c>
      <c r="D45" s="4">
        <v>191.51</v>
      </c>
      <c r="E45" s="4">
        <v>191.97</v>
      </c>
      <c r="F45" s="4">
        <v>191.01</v>
      </c>
      <c r="G45" s="4">
        <v>191.7</v>
      </c>
      <c r="H45" s="4">
        <v>191.08</v>
      </c>
      <c r="I45" s="4">
        <v>191.21</v>
      </c>
      <c r="J45" s="4">
        <v>191.51</v>
      </c>
      <c r="K45" s="4">
        <v>191.01</v>
      </c>
      <c r="L45" s="4">
        <v>191.47</v>
      </c>
      <c r="N45" s="5">
        <f t="shared" si="3"/>
        <v>191.35454545454547</v>
      </c>
      <c r="O45" s="5">
        <f t="shared" si="4"/>
        <v>0.31043078572730409</v>
      </c>
      <c r="P45" s="1">
        <f t="shared" si="5"/>
        <v>0.16222806988457145</v>
      </c>
    </row>
    <row r="46" spans="1:16" ht="15.75" customHeight="1" x14ac:dyDescent="0.2">
      <c r="A46" s="3" t="s">
        <v>9</v>
      </c>
      <c r="B46" s="4">
        <v>318.95</v>
      </c>
      <c r="C46" s="4">
        <v>317.27999999999997</v>
      </c>
      <c r="D46" s="4">
        <v>316.58999999999997</v>
      </c>
      <c r="E46" s="4">
        <v>317.18</v>
      </c>
      <c r="F46" s="4">
        <v>318.88</v>
      </c>
      <c r="G46" s="4">
        <v>317.3</v>
      </c>
      <c r="H46" s="4">
        <v>318.3</v>
      </c>
      <c r="I46" s="4">
        <v>317.39999999999998</v>
      </c>
      <c r="J46" s="4">
        <v>318.51</v>
      </c>
      <c r="K46" s="4">
        <v>317.35000000000002</v>
      </c>
      <c r="L46" s="4">
        <v>318.57</v>
      </c>
      <c r="N46" s="5">
        <f t="shared" si="3"/>
        <v>317.84636363636366</v>
      </c>
      <c r="O46" s="5">
        <f t="shared" si="4"/>
        <v>0.80892858432957904</v>
      </c>
      <c r="P46" s="1">
        <f t="shared" si="5"/>
        <v>0.25450301682703674</v>
      </c>
    </row>
    <row r="47" spans="1:16" ht="15.75" customHeight="1" x14ac:dyDescent="0.2">
      <c r="A47" s="3" t="s">
        <v>10</v>
      </c>
      <c r="B47" s="4">
        <v>831.61</v>
      </c>
      <c r="C47" s="4">
        <v>834.32</v>
      </c>
      <c r="D47" s="4">
        <v>836.72</v>
      </c>
      <c r="E47" s="4">
        <v>832.24</v>
      </c>
      <c r="F47" s="4">
        <v>837.2</v>
      </c>
      <c r="G47" s="4">
        <v>830.57</v>
      </c>
      <c r="H47" s="4">
        <v>829.59</v>
      </c>
      <c r="I47" s="4">
        <v>832.53</v>
      </c>
      <c r="J47" s="4">
        <v>832.91</v>
      </c>
      <c r="K47" s="4">
        <v>833.32</v>
      </c>
      <c r="L47" s="4">
        <v>833.15</v>
      </c>
      <c r="N47" s="5">
        <f t="shared" si="3"/>
        <v>833.10545454545456</v>
      </c>
      <c r="O47" s="5">
        <f t="shared" si="4"/>
        <v>2.3129001865033638</v>
      </c>
      <c r="P47" s="1">
        <f t="shared" si="5"/>
        <v>0.27762393990869866</v>
      </c>
    </row>
    <row r="48" spans="1:16" ht="15.75" customHeight="1" x14ac:dyDescent="0.2">
      <c r="A48" s="3" t="s">
        <v>11</v>
      </c>
      <c r="B48" s="4">
        <v>3334.91</v>
      </c>
      <c r="C48" s="4">
        <v>3344.82</v>
      </c>
      <c r="D48" s="4">
        <v>3350.57</v>
      </c>
      <c r="E48" s="4">
        <v>3349.24</v>
      </c>
      <c r="F48" s="4">
        <v>3347.38</v>
      </c>
      <c r="G48" s="4">
        <v>3332.19</v>
      </c>
      <c r="H48" s="4">
        <v>3320.13</v>
      </c>
      <c r="I48" s="4">
        <v>3327.67</v>
      </c>
      <c r="J48" s="4">
        <v>3339.9</v>
      </c>
      <c r="K48" s="4">
        <v>3330.13</v>
      </c>
      <c r="L48" s="4">
        <v>3340.96</v>
      </c>
      <c r="N48" s="5">
        <f t="shared" si="3"/>
        <v>3337.9909090909086</v>
      </c>
      <c r="O48" s="5">
        <f t="shared" si="4"/>
        <v>9.810692589766985</v>
      </c>
      <c r="P48" s="1">
        <f t="shared" si="5"/>
        <v>0.29391010511885718</v>
      </c>
    </row>
    <row r="49" spans="1:16" ht="15.75" customHeight="1" x14ac:dyDescent="0.2">
      <c r="A49" s="3" t="s">
        <v>12</v>
      </c>
      <c r="B49" s="4">
        <v>7042.07</v>
      </c>
      <c r="C49" s="4">
        <v>7154.64</v>
      </c>
      <c r="D49" s="4">
        <v>7112.95</v>
      </c>
      <c r="E49" s="4">
        <v>7065.02</v>
      </c>
      <c r="F49" s="4">
        <v>7088.43</v>
      </c>
      <c r="G49" s="4">
        <v>7061.3</v>
      </c>
      <c r="H49" s="4">
        <v>7028.34</v>
      </c>
      <c r="I49" s="4">
        <v>7025.79</v>
      </c>
      <c r="J49" s="4">
        <v>6975.37</v>
      </c>
      <c r="K49" s="4">
        <v>6990.67</v>
      </c>
      <c r="L49" s="4">
        <v>7008.12</v>
      </c>
      <c r="N49" s="5">
        <f t="shared" si="3"/>
        <v>7050.2454545454539</v>
      </c>
      <c r="O49" s="5">
        <f t="shared" si="4"/>
        <v>53.575656293439259</v>
      </c>
      <c r="P49" s="1">
        <f t="shared" si="5"/>
        <v>0.75991192985909184</v>
      </c>
    </row>
    <row r="50" spans="1:16" ht="15.75" customHeight="1" x14ac:dyDescent="0.2">
      <c r="A50" s="3" t="s">
        <v>13</v>
      </c>
      <c r="B50" s="4">
        <v>14429.55</v>
      </c>
      <c r="C50" s="4">
        <v>14390.23</v>
      </c>
      <c r="D50" s="4">
        <v>14353.89</v>
      </c>
      <c r="E50" s="4">
        <v>14328.11</v>
      </c>
      <c r="F50" s="4">
        <v>14296.22</v>
      </c>
      <c r="G50" s="4">
        <v>14343.7</v>
      </c>
      <c r="H50" s="4">
        <v>14424.68</v>
      </c>
      <c r="I50" s="4">
        <v>14350.85</v>
      </c>
      <c r="J50" s="4">
        <v>14359.94</v>
      </c>
      <c r="K50" s="4">
        <v>14342.84</v>
      </c>
      <c r="L50" s="4">
        <v>14343.21</v>
      </c>
      <c r="N50" s="5">
        <f t="shared" si="3"/>
        <v>14360.292727272727</v>
      </c>
      <c r="O50" s="5">
        <f t="shared" si="4"/>
        <v>39.976985401830603</v>
      </c>
      <c r="P50" s="1">
        <f t="shared" si="5"/>
        <v>0.27838558837945737</v>
      </c>
    </row>
    <row r="51" spans="1:16" ht="15.75" customHeight="1" x14ac:dyDescent="0.2">
      <c r="A51" s="3" t="s">
        <v>14</v>
      </c>
      <c r="B51" s="4">
        <v>29911.759999999998</v>
      </c>
      <c r="C51" s="4">
        <v>29912.26</v>
      </c>
      <c r="D51" s="4">
        <v>29902.39</v>
      </c>
      <c r="E51" s="4">
        <v>29899.49</v>
      </c>
      <c r="F51" s="4">
        <v>29932.86</v>
      </c>
      <c r="G51" s="4">
        <v>29942.12</v>
      </c>
      <c r="H51" s="4">
        <v>29899.07</v>
      </c>
      <c r="I51" s="4">
        <v>29894.26</v>
      </c>
      <c r="J51" s="4">
        <v>29951.67</v>
      </c>
      <c r="K51" s="4">
        <v>29913.17</v>
      </c>
      <c r="L51" s="4">
        <v>29885.95</v>
      </c>
      <c r="N51" s="5">
        <f t="shared" si="3"/>
        <v>29913.18181818182</v>
      </c>
      <c r="O51" s="5">
        <f t="shared" si="4"/>
        <v>20.764249477494239</v>
      </c>
      <c r="P51" s="1">
        <f t="shared" si="5"/>
        <v>6.9415047866533949E-2</v>
      </c>
    </row>
    <row r="52" spans="1:16" ht="15.75" customHeight="1" x14ac:dyDescent="0.2">
      <c r="A52" s="3" t="s">
        <v>15</v>
      </c>
      <c r="B52" s="4">
        <v>59604.46</v>
      </c>
      <c r="C52" s="4">
        <v>59766.080000000002</v>
      </c>
      <c r="D52" s="4">
        <v>59562.29</v>
      </c>
      <c r="E52" s="4">
        <v>59508.83</v>
      </c>
      <c r="F52" s="4">
        <v>59524.42</v>
      </c>
      <c r="G52" s="4">
        <v>59651.27</v>
      </c>
      <c r="H52" s="4">
        <v>59393.09</v>
      </c>
      <c r="I52" s="4">
        <v>59710.9</v>
      </c>
      <c r="J52" s="4">
        <v>59681.39</v>
      </c>
      <c r="K52" s="4">
        <v>59526.02</v>
      </c>
      <c r="L52" s="4">
        <v>59809.02</v>
      </c>
      <c r="N52" s="5">
        <f t="shared" si="3"/>
        <v>59612.524545454558</v>
      </c>
      <c r="O52" s="5">
        <f t="shared" si="4"/>
        <v>124.43842038242389</v>
      </c>
      <c r="P52" s="1">
        <f t="shared" si="5"/>
        <v>0.20874542947353214</v>
      </c>
    </row>
    <row r="53" spans="1:16" ht="15.75" customHeight="1" x14ac:dyDescent="0.2">
      <c r="A53" s="3" t="s">
        <v>16</v>
      </c>
      <c r="B53" s="4">
        <v>119082.41</v>
      </c>
      <c r="C53" s="4">
        <v>118743.56</v>
      </c>
      <c r="D53" s="4">
        <v>118851.43</v>
      </c>
      <c r="E53" s="4">
        <v>119002.48</v>
      </c>
      <c r="F53" s="4">
        <v>119163.17</v>
      </c>
      <c r="G53" s="4">
        <v>119402.35</v>
      </c>
      <c r="H53" s="4">
        <v>118735.74</v>
      </c>
      <c r="I53" s="4">
        <v>118688.2</v>
      </c>
      <c r="J53" s="4">
        <v>118246.04</v>
      </c>
      <c r="K53" s="4">
        <v>118468.21</v>
      </c>
      <c r="L53" s="4">
        <v>118200.27</v>
      </c>
      <c r="N53" s="5">
        <f t="shared" si="3"/>
        <v>118780.35090909089</v>
      </c>
      <c r="O53" s="5">
        <f t="shared" si="4"/>
        <v>375.54174735852109</v>
      </c>
      <c r="P53" s="1">
        <f t="shared" si="5"/>
        <v>0.31616487447990765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7.56</v>
      </c>
      <c r="C61" s="4">
        <v>7.65</v>
      </c>
      <c r="D61" s="4">
        <v>7.52</v>
      </c>
      <c r="E61" s="4">
        <v>7.5</v>
      </c>
      <c r="F61" s="4">
        <v>7.48</v>
      </c>
      <c r="G61" s="4">
        <v>7.53</v>
      </c>
      <c r="H61" s="4">
        <v>7.47</v>
      </c>
      <c r="I61" s="4">
        <v>7.54</v>
      </c>
      <c r="J61" s="4">
        <v>7.52</v>
      </c>
      <c r="K61" s="4">
        <v>7.5</v>
      </c>
      <c r="L61" s="4">
        <v>7.49</v>
      </c>
      <c r="N61" s="5">
        <f>AVERAGE(B61:L61)</f>
        <v>7.5236363636363626</v>
      </c>
      <c r="O61" s="5">
        <f>STDEV(B61:L61)</f>
        <v>4.965334374898181E-2</v>
      </c>
      <c r="P61" s="1">
        <f>100*O61/N61</f>
        <v>0.65996469458530693</v>
      </c>
    </row>
    <row r="62" spans="1:16" ht="15.75" customHeight="1" x14ac:dyDescent="0.2">
      <c r="A62" s="3">
        <v>2</v>
      </c>
      <c r="B62" s="4">
        <v>7.35</v>
      </c>
      <c r="C62" s="4">
        <v>7.33</v>
      </c>
      <c r="D62" s="4">
        <v>7.25</v>
      </c>
      <c r="E62" s="4">
        <v>7.32</v>
      </c>
      <c r="F62" s="4">
        <v>7.26</v>
      </c>
      <c r="G62" s="4">
        <v>7.26</v>
      </c>
      <c r="H62" s="4">
        <v>7.29</v>
      </c>
      <c r="I62" s="4">
        <v>7.25</v>
      </c>
      <c r="J62" s="4">
        <v>7.3</v>
      </c>
      <c r="K62" s="4">
        <v>7.3</v>
      </c>
      <c r="L62" s="4">
        <v>7.3</v>
      </c>
      <c r="N62" s="5">
        <f t="shared" ref="N62:N81" si="6">AVERAGE(B62:L62)</f>
        <v>7.2918181818181811</v>
      </c>
      <c r="O62" s="5">
        <f t="shared" ref="O62:O81" si="7">STDEV(B62:L62)</f>
        <v>3.3709993123162106E-2</v>
      </c>
      <c r="P62" s="1">
        <f t="shared" ref="P62:P81" si="8">100*O62/N62</f>
        <v>0.46229887090734723</v>
      </c>
    </row>
    <row r="63" spans="1:16" ht="15.75" customHeight="1" x14ac:dyDescent="0.2">
      <c r="A63" s="3">
        <v>4</v>
      </c>
      <c r="B63" s="4">
        <v>7.51</v>
      </c>
      <c r="C63" s="4">
        <v>7.56</v>
      </c>
      <c r="D63" s="4">
        <v>7.43</v>
      </c>
      <c r="E63" s="4">
        <v>7.52</v>
      </c>
      <c r="F63" s="4">
        <v>7.47</v>
      </c>
      <c r="G63" s="4">
        <v>7.48</v>
      </c>
      <c r="H63" s="4">
        <v>7.46</v>
      </c>
      <c r="I63" s="4">
        <v>7.41</v>
      </c>
      <c r="J63" s="4">
        <v>7.47</v>
      </c>
      <c r="K63" s="4">
        <v>7.47</v>
      </c>
      <c r="L63" s="4">
        <v>7.47</v>
      </c>
      <c r="N63" s="5">
        <f t="shared" si="6"/>
        <v>7.4772727272727275</v>
      </c>
      <c r="O63" s="5">
        <f t="shared" si="7"/>
        <v>4.1253099057139614E-2</v>
      </c>
      <c r="P63" s="1">
        <f t="shared" si="8"/>
        <v>0.55171317887967875</v>
      </c>
    </row>
    <row r="64" spans="1:16" ht="15.75" customHeight="1" x14ac:dyDescent="0.2">
      <c r="A64" s="3">
        <v>8</v>
      </c>
      <c r="B64" s="4">
        <v>8.1199999999999992</v>
      </c>
      <c r="C64" s="4">
        <v>8.0500000000000007</v>
      </c>
      <c r="D64" s="4">
        <v>8.07</v>
      </c>
      <c r="E64" s="4">
        <v>8.11</v>
      </c>
      <c r="F64" s="4">
        <v>8.11</v>
      </c>
      <c r="G64" s="4">
        <v>8.1</v>
      </c>
      <c r="H64" s="4">
        <v>8.1</v>
      </c>
      <c r="I64" s="4">
        <v>8.0299999999999994</v>
      </c>
      <c r="J64" s="4">
        <v>8.09</v>
      </c>
      <c r="K64" s="4">
        <v>8.08</v>
      </c>
      <c r="L64" s="4">
        <v>8.11</v>
      </c>
      <c r="N64" s="5">
        <f t="shared" si="6"/>
        <v>8.0881818181818179</v>
      </c>
      <c r="O64" s="5">
        <f t="shared" si="7"/>
        <v>2.8219915598095311E-2</v>
      </c>
      <c r="P64" s="1">
        <f t="shared" si="8"/>
        <v>0.34890308146459309</v>
      </c>
    </row>
    <row r="65" spans="1:16" ht="15.75" customHeight="1" x14ac:dyDescent="0.2">
      <c r="A65" s="3">
        <v>16</v>
      </c>
      <c r="B65" s="4">
        <v>8.8000000000000007</v>
      </c>
      <c r="C65" s="4">
        <v>8.75</v>
      </c>
      <c r="D65" s="4">
        <v>8.73</v>
      </c>
      <c r="E65" s="4">
        <v>8.8000000000000007</v>
      </c>
      <c r="F65" s="4">
        <v>8.75</v>
      </c>
      <c r="G65" s="4">
        <v>8.7200000000000006</v>
      </c>
      <c r="H65" s="4">
        <v>8.75</v>
      </c>
      <c r="I65" s="4">
        <v>8.74</v>
      </c>
      <c r="J65" s="4">
        <v>8.75</v>
      </c>
      <c r="K65" s="4">
        <v>8.7899999999999991</v>
      </c>
      <c r="L65" s="4">
        <v>8.77</v>
      </c>
      <c r="N65" s="5">
        <f t="shared" si="6"/>
        <v>8.7590909090909079</v>
      </c>
      <c r="O65" s="5">
        <f t="shared" si="7"/>
        <v>2.7369525189358077E-2</v>
      </c>
      <c r="P65" s="1">
        <f t="shared" si="8"/>
        <v>0.31246992951005592</v>
      </c>
    </row>
    <row r="66" spans="1:16" ht="15.75" customHeight="1" x14ac:dyDescent="0.2">
      <c r="A66" s="3">
        <v>32</v>
      </c>
      <c r="B66" s="4">
        <v>9.59</v>
      </c>
      <c r="C66" s="4">
        <v>9.51</v>
      </c>
      <c r="D66" s="4">
        <v>9.52</v>
      </c>
      <c r="E66" s="4">
        <v>9.5500000000000007</v>
      </c>
      <c r="F66" s="4">
        <v>9.52</v>
      </c>
      <c r="G66" s="4">
        <v>9.51</v>
      </c>
      <c r="H66" s="4">
        <v>9.5500000000000007</v>
      </c>
      <c r="I66" s="4">
        <v>9.49</v>
      </c>
      <c r="J66" s="4">
        <v>9.52</v>
      </c>
      <c r="K66" s="4">
        <v>9.52</v>
      </c>
      <c r="L66" s="4">
        <v>9.5299999999999994</v>
      </c>
      <c r="N66" s="5">
        <f t="shared" si="6"/>
        <v>9.5281818181818174</v>
      </c>
      <c r="O66" s="5">
        <f t="shared" si="7"/>
        <v>2.6764970322487622E-2</v>
      </c>
      <c r="P66" s="1">
        <f t="shared" si="8"/>
        <v>0.2809032282676881</v>
      </c>
    </row>
    <row r="67" spans="1:16" ht="15.75" customHeight="1" x14ac:dyDescent="0.2">
      <c r="A67" s="3">
        <v>64</v>
      </c>
      <c r="B67" s="4">
        <v>10.26</v>
      </c>
      <c r="C67" s="4">
        <v>10.09</v>
      </c>
      <c r="D67" s="4">
        <v>10.1</v>
      </c>
      <c r="E67" s="4">
        <v>10.1</v>
      </c>
      <c r="F67" s="4">
        <v>10.07</v>
      </c>
      <c r="G67" s="4">
        <v>10.039999999999999</v>
      </c>
      <c r="H67" s="4">
        <v>10.08</v>
      </c>
      <c r="I67" s="4">
        <v>10.029999999999999</v>
      </c>
      <c r="J67" s="4">
        <v>10.050000000000001</v>
      </c>
      <c r="K67" s="4">
        <v>10.14</v>
      </c>
      <c r="L67" s="4">
        <v>10.08</v>
      </c>
      <c r="N67" s="5">
        <f t="shared" si="6"/>
        <v>10.094545454545456</v>
      </c>
      <c r="O67" s="5">
        <f t="shared" si="7"/>
        <v>6.2986289994511779E-2</v>
      </c>
      <c r="P67" s="1">
        <f t="shared" si="8"/>
        <v>0.62396360765456549</v>
      </c>
    </row>
    <row r="68" spans="1:16" ht="15.75" customHeight="1" x14ac:dyDescent="0.2">
      <c r="A68" s="3">
        <v>128</v>
      </c>
      <c r="B68" s="4">
        <v>11.39</v>
      </c>
      <c r="C68" s="4">
        <v>11.46</v>
      </c>
      <c r="D68" s="4">
        <v>11.28</v>
      </c>
      <c r="E68" s="4">
        <v>11.37</v>
      </c>
      <c r="F68" s="4">
        <v>11.34</v>
      </c>
      <c r="G68" s="4">
        <v>11.3</v>
      </c>
      <c r="H68" s="4">
        <v>11.4</v>
      </c>
      <c r="I68" s="4">
        <v>11.27</v>
      </c>
      <c r="J68" s="4">
        <v>11.32</v>
      </c>
      <c r="K68" s="4">
        <v>11.37</v>
      </c>
      <c r="L68" s="4">
        <v>11.36</v>
      </c>
      <c r="N68" s="5">
        <f t="shared" si="6"/>
        <v>11.350909090909092</v>
      </c>
      <c r="O68" s="5">
        <f t="shared" si="7"/>
        <v>5.6472036523317774E-2</v>
      </c>
      <c r="P68" s="1">
        <f t="shared" si="8"/>
        <v>0.49751113387513651</v>
      </c>
    </row>
    <row r="69" spans="1:16" ht="15.75" customHeight="1" x14ac:dyDescent="0.2">
      <c r="A69" s="3">
        <v>256</v>
      </c>
      <c r="B69" s="4">
        <v>14.17</v>
      </c>
      <c r="C69" s="4">
        <v>14.31</v>
      </c>
      <c r="D69" s="4">
        <v>14.2</v>
      </c>
      <c r="E69" s="4">
        <v>14.11</v>
      </c>
      <c r="F69" s="4">
        <v>14.14</v>
      </c>
      <c r="G69" s="4">
        <v>14.09</v>
      </c>
      <c r="H69" s="4">
        <v>14.16</v>
      </c>
      <c r="I69" s="4">
        <v>14.04</v>
      </c>
      <c r="J69" s="4">
        <v>14.13</v>
      </c>
      <c r="K69" s="4">
        <v>14.09</v>
      </c>
      <c r="L69" s="4">
        <v>14.13</v>
      </c>
      <c r="N69" s="5">
        <f t="shared" si="6"/>
        <v>14.142727272727273</v>
      </c>
      <c r="O69" s="5">
        <f t="shared" si="7"/>
        <v>7.0581996159206281E-2</v>
      </c>
      <c r="P69" s="1">
        <f t="shared" si="8"/>
        <v>0.49906920212847539</v>
      </c>
    </row>
    <row r="70" spans="1:16" ht="15.75" customHeight="1" x14ac:dyDescent="0.2">
      <c r="A70" s="3">
        <v>512</v>
      </c>
      <c r="B70" s="4">
        <v>19.190000000000001</v>
      </c>
      <c r="C70" s="4">
        <v>19.190000000000001</v>
      </c>
      <c r="D70" s="4">
        <v>19.32</v>
      </c>
      <c r="E70" s="4">
        <v>19.14</v>
      </c>
      <c r="F70" s="4">
        <v>19.2</v>
      </c>
      <c r="G70" s="4">
        <v>19.14</v>
      </c>
      <c r="H70" s="4">
        <v>19.22</v>
      </c>
      <c r="I70" s="4">
        <v>18.989999999999998</v>
      </c>
      <c r="J70" s="4">
        <v>19.22</v>
      </c>
      <c r="K70" s="4">
        <v>19.09</v>
      </c>
      <c r="L70" s="4">
        <v>19.100000000000001</v>
      </c>
      <c r="N70" s="5">
        <f t="shared" si="6"/>
        <v>19.163636363636364</v>
      </c>
      <c r="O70" s="5">
        <f t="shared" si="7"/>
        <v>8.6171077197947171E-2</v>
      </c>
      <c r="P70" s="1">
        <f t="shared" si="8"/>
        <v>0.4496593212416598</v>
      </c>
    </row>
    <row r="71" spans="1:16" ht="15.75" customHeight="1" x14ac:dyDescent="0.2">
      <c r="A71" s="3" t="s">
        <v>6</v>
      </c>
      <c r="B71" s="4">
        <v>31.22</v>
      </c>
      <c r="C71" s="4">
        <v>31.32</v>
      </c>
      <c r="D71" s="4">
        <v>31.23</v>
      </c>
      <c r="E71" s="4">
        <v>31.36</v>
      </c>
      <c r="F71" s="4">
        <v>31.18</v>
      </c>
      <c r="G71" s="4">
        <v>31.17</v>
      </c>
      <c r="H71" s="4">
        <v>31.24</v>
      </c>
      <c r="I71" s="4">
        <v>31.08</v>
      </c>
      <c r="J71" s="4">
        <v>31.43</v>
      </c>
      <c r="K71" s="4">
        <v>31.22</v>
      </c>
      <c r="L71" s="4">
        <v>31.19</v>
      </c>
      <c r="N71" s="5">
        <f t="shared" si="6"/>
        <v>31.240000000000006</v>
      </c>
      <c r="O71" s="5">
        <f t="shared" si="7"/>
        <v>9.7159662411928999E-2</v>
      </c>
      <c r="P71" s="1">
        <f t="shared" si="8"/>
        <v>0.31101044305995196</v>
      </c>
    </row>
    <row r="72" spans="1:16" ht="15.75" customHeight="1" x14ac:dyDescent="0.2">
      <c r="A72" s="3" t="s">
        <v>7</v>
      </c>
      <c r="B72" s="4">
        <v>53.92</v>
      </c>
      <c r="C72" s="4">
        <v>53.77</v>
      </c>
      <c r="D72" s="4">
        <v>53.59</v>
      </c>
      <c r="E72" s="4">
        <v>53.56</v>
      </c>
      <c r="F72" s="4">
        <v>53.66</v>
      </c>
      <c r="G72" s="4">
        <v>53.4</v>
      </c>
      <c r="H72" s="4">
        <v>53.69</v>
      </c>
      <c r="I72" s="4">
        <v>53.39</v>
      </c>
      <c r="J72" s="4">
        <v>53.77</v>
      </c>
      <c r="K72" s="4">
        <v>53.29</v>
      </c>
      <c r="L72" s="4">
        <v>53.57</v>
      </c>
      <c r="N72" s="5">
        <f t="shared" si="6"/>
        <v>53.600909090909092</v>
      </c>
      <c r="O72" s="5">
        <f t="shared" si="7"/>
        <v>0.18833239474156116</v>
      </c>
      <c r="P72" s="1">
        <f t="shared" si="8"/>
        <v>0.3513604487978787</v>
      </c>
    </row>
    <row r="73" spans="1:16" ht="15.75" customHeight="1" x14ac:dyDescent="0.2">
      <c r="A73" s="3" t="s">
        <v>8</v>
      </c>
      <c r="B73" s="4">
        <v>86.65</v>
      </c>
      <c r="C73" s="4">
        <v>87.72</v>
      </c>
      <c r="D73" s="4">
        <v>86.74</v>
      </c>
      <c r="E73" s="4">
        <v>86.77</v>
      </c>
      <c r="F73" s="4">
        <v>87.07</v>
      </c>
      <c r="G73" s="4">
        <v>86.7</v>
      </c>
      <c r="H73" s="4">
        <v>87.08</v>
      </c>
      <c r="I73" s="4">
        <v>86.76</v>
      </c>
      <c r="J73" s="4">
        <v>87.17</v>
      </c>
      <c r="K73" s="4">
        <v>86.46</v>
      </c>
      <c r="L73" s="4">
        <v>86.9</v>
      </c>
      <c r="N73" s="5">
        <f t="shared" si="6"/>
        <v>86.910909090909087</v>
      </c>
      <c r="O73" s="5">
        <f t="shared" si="7"/>
        <v>0.34109982543104711</v>
      </c>
      <c r="P73" s="1">
        <f t="shared" si="8"/>
        <v>0.39247066795062013</v>
      </c>
    </row>
    <row r="74" spans="1:16" ht="15.75" customHeight="1" x14ac:dyDescent="0.2">
      <c r="A74" s="3" t="s">
        <v>9</v>
      </c>
      <c r="B74" s="4">
        <v>143.27000000000001</v>
      </c>
      <c r="C74" s="4">
        <v>143.84</v>
      </c>
      <c r="D74" s="4">
        <v>143.18</v>
      </c>
      <c r="E74" s="4">
        <v>143.44</v>
      </c>
      <c r="F74" s="4">
        <v>143.41999999999999</v>
      </c>
      <c r="G74" s="4">
        <v>142.99</v>
      </c>
      <c r="H74" s="4">
        <v>143.59</v>
      </c>
      <c r="I74" s="4">
        <v>143.02000000000001</v>
      </c>
      <c r="J74" s="4">
        <v>143.74</v>
      </c>
      <c r="K74" s="4">
        <v>143</v>
      </c>
      <c r="L74" s="4">
        <v>143.37</v>
      </c>
      <c r="N74" s="5">
        <f t="shared" si="6"/>
        <v>143.35090909090911</v>
      </c>
      <c r="O74" s="5">
        <f t="shared" si="7"/>
        <v>0.29317075384337055</v>
      </c>
      <c r="P74" s="1">
        <f t="shared" si="8"/>
        <v>0.20451265757753229</v>
      </c>
    </row>
    <row r="75" spans="1:16" ht="15.75" customHeight="1" x14ac:dyDescent="0.2">
      <c r="A75" s="3" t="s">
        <v>10</v>
      </c>
      <c r="B75" s="4">
        <v>327.19</v>
      </c>
      <c r="C75" s="4">
        <v>327.42</v>
      </c>
      <c r="D75" s="4">
        <v>327.66000000000003</v>
      </c>
      <c r="E75" s="4">
        <v>327.04000000000002</v>
      </c>
      <c r="F75" s="4">
        <v>327.20999999999998</v>
      </c>
      <c r="G75" s="4">
        <v>325.77</v>
      </c>
      <c r="H75" s="4">
        <v>327.06</v>
      </c>
      <c r="I75" s="4">
        <v>326.23</v>
      </c>
      <c r="J75" s="4">
        <v>327.01</v>
      </c>
      <c r="K75" s="4">
        <v>326.74</v>
      </c>
      <c r="L75" s="4">
        <v>327.44</v>
      </c>
      <c r="N75" s="5">
        <f t="shared" si="6"/>
        <v>326.97909090909093</v>
      </c>
      <c r="O75" s="5">
        <f t="shared" si="7"/>
        <v>0.55314472871852982</v>
      </c>
      <c r="P75" s="1">
        <f t="shared" si="8"/>
        <v>0.16916822637821791</v>
      </c>
    </row>
    <row r="76" spans="1:16" ht="15.75" customHeight="1" x14ac:dyDescent="0.2">
      <c r="A76" s="3" t="s">
        <v>11</v>
      </c>
      <c r="B76" s="4">
        <v>591.19000000000005</v>
      </c>
      <c r="C76" s="4">
        <v>590.66</v>
      </c>
      <c r="D76" s="4">
        <v>589.82000000000005</v>
      </c>
      <c r="E76" s="4">
        <v>589.35</v>
      </c>
      <c r="F76" s="4">
        <v>589.88</v>
      </c>
      <c r="G76" s="4">
        <v>588.36</v>
      </c>
      <c r="H76" s="4">
        <v>589.45000000000005</v>
      </c>
      <c r="I76" s="4">
        <v>589.28</v>
      </c>
      <c r="J76" s="4">
        <v>589.22</v>
      </c>
      <c r="K76" s="4">
        <v>588.44000000000005</v>
      </c>
      <c r="L76" s="4">
        <v>588.41</v>
      </c>
      <c r="N76" s="5">
        <f t="shared" si="6"/>
        <v>589.45999999999992</v>
      </c>
      <c r="O76" s="5">
        <f t="shared" si="7"/>
        <v>0.90520715861067191</v>
      </c>
      <c r="P76" s="1">
        <f t="shared" si="8"/>
        <v>0.15356549360612629</v>
      </c>
    </row>
    <row r="77" spans="1:16" ht="15.75" customHeight="1" x14ac:dyDescent="0.2">
      <c r="A77" s="3" t="s">
        <v>12</v>
      </c>
      <c r="B77" s="4">
        <v>2320.21</v>
      </c>
      <c r="C77" s="4">
        <v>2323.38</v>
      </c>
      <c r="D77" s="4">
        <v>2295.13</v>
      </c>
      <c r="E77" s="4">
        <v>2269.06</v>
      </c>
      <c r="F77" s="4">
        <v>2284.0100000000002</v>
      </c>
      <c r="G77" s="4">
        <v>2166.56</v>
      </c>
      <c r="H77" s="4">
        <v>2309.5700000000002</v>
      </c>
      <c r="I77" s="4">
        <v>2194.88</v>
      </c>
      <c r="J77" s="4">
        <v>2157.36</v>
      </c>
      <c r="K77" s="4">
        <v>2312.5100000000002</v>
      </c>
      <c r="L77" s="4">
        <v>2306.8200000000002</v>
      </c>
      <c r="N77" s="5">
        <f t="shared" si="6"/>
        <v>2267.2263636363637</v>
      </c>
      <c r="O77" s="5">
        <f t="shared" si="7"/>
        <v>63.145657376058324</v>
      </c>
      <c r="P77" s="1">
        <f t="shared" si="8"/>
        <v>2.7851501018530915</v>
      </c>
    </row>
    <row r="78" spans="1:16" ht="15.75" customHeight="1" x14ac:dyDescent="0.2">
      <c r="A78" s="3" t="s">
        <v>13</v>
      </c>
      <c r="B78" s="4">
        <v>4200.3999999999996</v>
      </c>
      <c r="C78" s="4">
        <v>4339.33</v>
      </c>
      <c r="D78" s="4">
        <v>4218.32</v>
      </c>
      <c r="E78" s="4">
        <v>4282.37</v>
      </c>
      <c r="F78" s="4">
        <v>4374.37</v>
      </c>
      <c r="G78" s="4">
        <v>4037.13</v>
      </c>
      <c r="H78" s="4">
        <v>4241.8100000000004</v>
      </c>
      <c r="I78" s="4">
        <v>4269.95</v>
      </c>
      <c r="J78" s="4">
        <v>4258.67</v>
      </c>
      <c r="K78" s="4">
        <v>4348.9399999999996</v>
      </c>
      <c r="L78" s="4">
        <v>4243.43</v>
      </c>
      <c r="N78" s="5">
        <f t="shared" si="6"/>
        <v>4255.8836363636365</v>
      </c>
      <c r="O78" s="5">
        <f t="shared" si="7"/>
        <v>91.249509069663134</v>
      </c>
      <c r="P78" s="1">
        <f t="shared" si="8"/>
        <v>2.1440790413064401</v>
      </c>
    </row>
    <row r="79" spans="1:16" ht="15.75" customHeight="1" x14ac:dyDescent="0.2">
      <c r="A79" s="3" t="s">
        <v>14</v>
      </c>
      <c r="B79" s="4">
        <v>9252.68</v>
      </c>
      <c r="C79" s="4">
        <v>9561.0499999999993</v>
      </c>
      <c r="D79" s="4">
        <v>9480.61</v>
      </c>
      <c r="E79" s="4">
        <v>9476.51</v>
      </c>
      <c r="F79" s="4">
        <v>9539.66</v>
      </c>
      <c r="G79" s="4">
        <v>9265.34</v>
      </c>
      <c r="H79" s="4">
        <v>9582.7099999999991</v>
      </c>
      <c r="I79" s="4">
        <v>9602.35</v>
      </c>
      <c r="J79" s="4">
        <v>9515.31</v>
      </c>
      <c r="K79" s="4">
        <v>9667.7900000000009</v>
      </c>
      <c r="L79" s="4">
        <v>9586.68</v>
      </c>
      <c r="N79" s="5">
        <f t="shared" si="6"/>
        <v>9502.7900000000009</v>
      </c>
      <c r="O79" s="5">
        <f t="shared" si="7"/>
        <v>132.51128721735364</v>
      </c>
      <c r="P79" s="1">
        <f t="shared" si="8"/>
        <v>1.3944461281092566</v>
      </c>
    </row>
    <row r="80" spans="1:16" ht="15.75" customHeight="1" x14ac:dyDescent="0.2">
      <c r="A80" s="3" t="s">
        <v>15</v>
      </c>
      <c r="B80" s="4">
        <v>22017.83</v>
      </c>
      <c r="C80" s="4">
        <v>22328.61</v>
      </c>
      <c r="D80" s="4">
        <v>21707.05</v>
      </c>
      <c r="E80" s="4">
        <v>23396.01</v>
      </c>
      <c r="F80" s="4">
        <v>23385.55</v>
      </c>
      <c r="G80" s="4">
        <v>22946.720000000001</v>
      </c>
      <c r="H80" s="4">
        <v>23223.7</v>
      </c>
      <c r="I80" s="4">
        <v>21980.05</v>
      </c>
      <c r="J80" s="4">
        <v>21875.8</v>
      </c>
      <c r="K80" s="4">
        <v>22106.77</v>
      </c>
      <c r="L80" s="4">
        <v>22239.49</v>
      </c>
      <c r="N80" s="5">
        <f t="shared" si="6"/>
        <v>22473.416363636363</v>
      </c>
      <c r="O80" s="5">
        <f t="shared" si="7"/>
        <v>638.40901176710713</v>
      </c>
      <c r="P80" s="1">
        <f t="shared" si="8"/>
        <v>2.8407296934172401</v>
      </c>
    </row>
    <row r="81" spans="1:16" ht="15.75" customHeight="1" x14ac:dyDescent="0.2">
      <c r="A81" s="3" t="s">
        <v>16</v>
      </c>
      <c r="B81" s="4">
        <v>48371.05</v>
      </c>
      <c r="C81" s="4">
        <v>47563.71</v>
      </c>
      <c r="D81" s="4">
        <v>48985.22</v>
      </c>
      <c r="E81" s="4">
        <v>48998.43</v>
      </c>
      <c r="F81" s="4">
        <v>48892.42</v>
      </c>
      <c r="G81" s="4">
        <v>48780.89</v>
      </c>
      <c r="H81" s="4">
        <v>49214.93</v>
      </c>
      <c r="I81" s="4">
        <v>46615.42</v>
      </c>
      <c r="J81" s="4">
        <v>48442.57</v>
      </c>
      <c r="K81" s="4">
        <v>47341.760000000002</v>
      </c>
      <c r="L81" s="4">
        <v>47761.36</v>
      </c>
      <c r="N81" s="5">
        <f t="shared" si="6"/>
        <v>48269.796363636364</v>
      </c>
      <c r="O81" s="5">
        <f t="shared" si="7"/>
        <v>835.48031728189437</v>
      </c>
      <c r="P81" s="1">
        <f t="shared" si="8"/>
        <v>1.7308552764297476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8.91</v>
      </c>
      <c r="C89" s="4">
        <v>8.99</v>
      </c>
      <c r="D89" s="4">
        <v>9.01</v>
      </c>
      <c r="E89" s="4">
        <v>8.94</v>
      </c>
      <c r="F89" s="4">
        <v>9.0399999999999991</v>
      </c>
      <c r="G89" s="4">
        <v>8.99</v>
      </c>
      <c r="H89" s="4">
        <v>9.0299999999999994</v>
      </c>
      <c r="I89" s="4">
        <v>8.94</v>
      </c>
      <c r="J89" s="4">
        <v>8.9499999999999993</v>
      </c>
      <c r="K89" s="4">
        <v>9</v>
      </c>
      <c r="L89" s="4">
        <v>8.94</v>
      </c>
      <c r="N89" s="5">
        <f>AVERAGE(B89:L89)</f>
        <v>8.9763636363636365</v>
      </c>
      <c r="O89" s="5">
        <f>STDEV(B89:L89)</f>
        <v>4.2490640680678614E-2</v>
      </c>
      <c r="P89" s="1">
        <f>100*O89/N89</f>
        <v>0.47336140114185205</v>
      </c>
    </row>
    <row r="90" spans="1:16" ht="15.75" customHeight="1" x14ac:dyDescent="0.2">
      <c r="A90" s="3">
        <v>2</v>
      </c>
      <c r="B90" s="4">
        <v>8.65</v>
      </c>
      <c r="C90" s="4">
        <v>8.7200000000000006</v>
      </c>
      <c r="D90" s="4">
        <v>8.67</v>
      </c>
      <c r="E90" s="4">
        <v>8.61</v>
      </c>
      <c r="F90" s="4">
        <v>8.6300000000000008</v>
      </c>
      <c r="G90" s="4">
        <v>8.7100000000000009</v>
      </c>
      <c r="H90" s="4">
        <v>8.8000000000000007</v>
      </c>
      <c r="I90" s="4">
        <v>8.58</v>
      </c>
      <c r="J90" s="4">
        <v>8.7799999999999994</v>
      </c>
      <c r="K90" s="4">
        <v>8.69</v>
      </c>
      <c r="L90" s="4">
        <v>8.6999999999999993</v>
      </c>
      <c r="N90" s="5">
        <f t="shared" ref="N90:N109" si="9">AVERAGE(B90:L90)</f>
        <v>8.6854545454545455</v>
      </c>
      <c r="O90" s="5">
        <f t="shared" ref="O90:O109" si="10">STDEV(B90:L90)</f>
        <v>6.743346889544341E-2</v>
      </c>
      <c r="P90" s="1">
        <f t="shared" ref="P90:P109" si="11">100*O90/N90</f>
        <v>0.7763953923486262</v>
      </c>
    </row>
    <row r="91" spans="1:16" ht="15.75" customHeight="1" x14ac:dyDescent="0.2">
      <c r="A91" s="3">
        <v>4</v>
      </c>
      <c r="B91" s="4">
        <v>9.19</v>
      </c>
      <c r="C91" s="4">
        <v>9.2100000000000009</v>
      </c>
      <c r="D91" s="4">
        <v>9.23</v>
      </c>
      <c r="E91" s="4">
        <v>9.18</v>
      </c>
      <c r="F91" s="4">
        <v>9.16</v>
      </c>
      <c r="G91" s="4">
        <v>9.1300000000000008</v>
      </c>
      <c r="H91" s="4">
        <v>9.1999999999999993</v>
      </c>
      <c r="I91" s="4">
        <v>9.1</v>
      </c>
      <c r="J91" s="4">
        <v>9.2799999999999994</v>
      </c>
      <c r="K91" s="4">
        <v>9.15</v>
      </c>
      <c r="L91" s="4">
        <v>9.14</v>
      </c>
      <c r="N91" s="5">
        <f t="shared" si="9"/>
        <v>9.1790909090909096</v>
      </c>
      <c r="O91" s="5">
        <f t="shared" si="10"/>
        <v>5.0686200381276289E-2</v>
      </c>
      <c r="P91" s="1">
        <f t="shared" si="11"/>
        <v>0.55219194235321301</v>
      </c>
    </row>
    <row r="92" spans="1:16" ht="15.75" customHeight="1" x14ac:dyDescent="0.2">
      <c r="A92" s="3">
        <v>8</v>
      </c>
      <c r="B92" s="4">
        <v>9.9499999999999993</v>
      </c>
      <c r="C92" s="4">
        <v>9.99</v>
      </c>
      <c r="D92" s="4">
        <v>9.9700000000000006</v>
      </c>
      <c r="E92" s="4">
        <v>9.92</v>
      </c>
      <c r="F92" s="4">
        <v>9.9700000000000006</v>
      </c>
      <c r="G92" s="4">
        <v>9.99</v>
      </c>
      <c r="H92" s="4">
        <v>9.8800000000000008</v>
      </c>
      <c r="I92" s="4">
        <v>9.94</v>
      </c>
      <c r="J92" s="4">
        <v>10.15</v>
      </c>
      <c r="K92" s="4">
        <v>9.9700000000000006</v>
      </c>
      <c r="L92" s="4">
        <v>9.92</v>
      </c>
      <c r="N92" s="5">
        <f t="shared" si="9"/>
        <v>9.9681818181818187</v>
      </c>
      <c r="O92" s="5">
        <f t="shared" si="10"/>
        <v>6.8966394978740506E-2</v>
      </c>
      <c r="P92" s="1">
        <f t="shared" si="11"/>
        <v>0.69186533950400875</v>
      </c>
    </row>
    <row r="93" spans="1:16" ht="15.75" customHeight="1" x14ac:dyDescent="0.2">
      <c r="A93" s="3">
        <v>16</v>
      </c>
      <c r="B93" s="4">
        <v>10.77</v>
      </c>
      <c r="C93" s="4">
        <v>10.82</v>
      </c>
      <c r="D93" s="4">
        <v>10.93</v>
      </c>
      <c r="E93" s="4">
        <v>10.78</v>
      </c>
      <c r="F93" s="4">
        <v>10.75</v>
      </c>
      <c r="G93" s="4">
        <v>10.75</v>
      </c>
      <c r="H93" s="4">
        <v>10.76</v>
      </c>
      <c r="I93" s="4">
        <v>10.83</v>
      </c>
      <c r="J93" s="4">
        <v>11.06</v>
      </c>
      <c r="K93" s="4">
        <v>10.79</v>
      </c>
      <c r="L93" s="4">
        <v>10.81</v>
      </c>
      <c r="N93" s="5">
        <f t="shared" si="9"/>
        <v>10.822727272727274</v>
      </c>
      <c r="O93" s="5">
        <f t="shared" si="10"/>
        <v>9.392453450413378E-2</v>
      </c>
      <c r="P93" s="1">
        <f t="shared" si="11"/>
        <v>0.86784534191135776</v>
      </c>
    </row>
    <row r="94" spans="1:16" ht="15.75" customHeight="1" x14ac:dyDescent="0.2">
      <c r="A94" s="3">
        <v>32</v>
      </c>
      <c r="B94" s="4">
        <v>11.53</v>
      </c>
      <c r="C94" s="4">
        <v>11.64</v>
      </c>
      <c r="D94" s="4">
        <v>11.53</v>
      </c>
      <c r="E94" s="4">
        <v>11.5</v>
      </c>
      <c r="F94" s="4">
        <v>11.55</v>
      </c>
      <c r="G94" s="4">
        <v>11.51</v>
      </c>
      <c r="H94" s="4">
        <v>11.53</v>
      </c>
      <c r="I94" s="4">
        <v>11.45</v>
      </c>
      <c r="J94" s="4">
        <v>11.78</v>
      </c>
      <c r="K94" s="4">
        <v>11.62</v>
      </c>
      <c r="L94" s="4">
        <v>11.54</v>
      </c>
      <c r="N94" s="5">
        <f t="shared" si="9"/>
        <v>11.561818181818182</v>
      </c>
      <c r="O94" s="5">
        <f t="shared" si="10"/>
        <v>8.9310490068992679E-2</v>
      </c>
      <c r="P94" s="1">
        <f t="shared" si="11"/>
        <v>0.77246059974753856</v>
      </c>
    </row>
    <row r="95" spans="1:16" ht="15.75" customHeight="1" x14ac:dyDescent="0.2">
      <c r="A95" s="3">
        <v>64</v>
      </c>
      <c r="B95" s="4">
        <v>13.05</v>
      </c>
      <c r="C95" s="4">
        <v>13.21</v>
      </c>
      <c r="D95" s="4">
        <v>13.13</v>
      </c>
      <c r="E95" s="4">
        <v>13.15</v>
      </c>
      <c r="F95" s="4">
        <v>13.18</v>
      </c>
      <c r="G95" s="4">
        <v>13.09</v>
      </c>
      <c r="H95" s="4">
        <v>13.06</v>
      </c>
      <c r="I95" s="4">
        <v>13.09</v>
      </c>
      <c r="J95" s="4">
        <v>13.16</v>
      </c>
      <c r="K95" s="4">
        <v>13.3</v>
      </c>
      <c r="L95" s="4">
        <v>13.16</v>
      </c>
      <c r="N95" s="5">
        <f t="shared" si="9"/>
        <v>13.143636363636364</v>
      </c>
      <c r="O95" s="5">
        <f t="shared" si="10"/>
        <v>7.2425510322361955E-2</v>
      </c>
      <c r="P95" s="1">
        <f t="shared" si="11"/>
        <v>0.55103099567435432</v>
      </c>
    </row>
    <row r="96" spans="1:16" ht="15.75" customHeight="1" x14ac:dyDescent="0.2">
      <c r="A96" s="3">
        <v>128</v>
      </c>
      <c r="B96" s="4">
        <v>16.559999999999999</v>
      </c>
      <c r="C96" s="4">
        <v>16.649999999999999</v>
      </c>
      <c r="D96" s="4">
        <v>16.579999999999998</v>
      </c>
      <c r="E96" s="4">
        <v>16.53</v>
      </c>
      <c r="F96" s="4">
        <v>16.54</v>
      </c>
      <c r="G96" s="4">
        <v>16.54</v>
      </c>
      <c r="H96" s="4">
        <v>16.579999999999998</v>
      </c>
      <c r="I96" s="4">
        <v>16.57</v>
      </c>
      <c r="J96" s="4">
        <v>16.63</v>
      </c>
      <c r="K96" s="4">
        <v>16.62</v>
      </c>
      <c r="L96" s="4">
        <v>16.72</v>
      </c>
      <c r="N96" s="5">
        <f t="shared" si="9"/>
        <v>16.59272727272727</v>
      </c>
      <c r="O96" s="5">
        <f t="shared" si="10"/>
        <v>5.7461449527645529E-2</v>
      </c>
      <c r="P96" s="1">
        <f t="shared" si="11"/>
        <v>0.34630503221789444</v>
      </c>
    </row>
    <row r="97" spans="1:16" ht="15.75" customHeight="1" x14ac:dyDescent="0.2">
      <c r="A97" s="3">
        <v>256</v>
      </c>
      <c r="B97" s="4">
        <v>25.02</v>
      </c>
      <c r="C97" s="4">
        <v>25.17</v>
      </c>
      <c r="D97" s="4">
        <v>24.92</v>
      </c>
      <c r="E97" s="4">
        <v>25.15</v>
      </c>
      <c r="F97" s="4">
        <v>24.96</v>
      </c>
      <c r="G97" s="4">
        <v>25.04</v>
      </c>
      <c r="H97" s="4">
        <v>25.07</v>
      </c>
      <c r="I97" s="4">
        <v>25.04</v>
      </c>
      <c r="J97" s="4">
        <v>25.05</v>
      </c>
      <c r="K97" s="4">
        <v>25.09</v>
      </c>
      <c r="L97" s="4">
        <v>25.4</v>
      </c>
      <c r="N97" s="5">
        <f t="shared" si="9"/>
        <v>25.082727272727269</v>
      </c>
      <c r="O97" s="5">
        <f t="shared" si="10"/>
        <v>0.1277568713683066</v>
      </c>
      <c r="P97" s="1">
        <f t="shared" si="11"/>
        <v>0.50934202640403492</v>
      </c>
    </row>
    <row r="98" spans="1:16" ht="15.75" customHeight="1" x14ac:dyDescent="0.2">
      <c r="A98" s="3">
        <v>512</v>
      </c>
      <c r="B98" s="4">
        <v>38.36</v>
      </c>
      <c r="C98" s="4">
        <v>38.58</v>
      </c>
      <c r="D98" s="4">
        <v>38.340000000000003</v>
      </c>
      <c r="E98" s="4">
        <v>38.43</v>
      </c>
      <c r="F98" s="4">
        <v>38.32</v>
      </c>
      <c r="G98" s="4">
        <v>38.68</v>
      </c>
      <c r="H98" s="4">
        <v>38.28</v>
      </c>
      <c r="I98" s="4">
        <v>38.5</v>
      </c>
      <c r="J98" s="4">
        <v>38.659999999999997</v>
      </c>
      <c r="K98" s="4">
        <v>38.64</v>
      </c>
      <c r="L98" s="4">
        <v>38.76</v>
      </c>
      <c r="N98" s="5">
        <f t="shared" si="9"/>
        <v>38.50454545454545</v>
      </c>
      <c r="O98" s="5">
        <f t="shared" si="10"/>
        <v>0.16800973997739638</v>
      </c>
      <c r="P98" s="1">
        <f t="shared" si="11"/>
        <v>0.4363374193722962</v>
      </c>
    </row>
    <row r="99" spans="1:16" ht="15.75" customHeight="1" x14ac:dyDescent="0.2">
      <c r="A99" s="3" t="s">
        <v>6</v>
      </c>
      <c r="B99" s="4">
        <v>59.38</v>
      </c>
      <c r="C99" s="4">
        <v>60.01</v>
      </c>
      <c r="D99" s="4">
        <v>59.57</v>
      </c>
      <c r="E99" s="4">
        <v>59.79</v>
      </c>
      <c r="F99" s="4">
        <v>59.77</v>
      </c>
      <c r="G99" s="4">
        <v>59.52</v>
      </c>
      <c r="H99" s="4">
        <v>59.38</v>
      </c>
      <c r="I99" s="4">
        <v>59.24</v>
      </c>
      <c r="J99" s="4">
        <v>59.94</v>
      </c>
      <c r="K99" s="4">
        <v>59.63</v>
      </c>
      <c r="L99" s="4">
        <v>59.66</v>
      </c>
      <c r="N99" s="5">
        <f t="shared" si="9"/>
        <v>59.626363636363628</v>
      </c>
      <c r="O99" s="5">
        <f t="shared" si="10"/>
        <v>0.24067707523869783</v>
      </c>
      <c r="P99" s="1">
        <f t="shared" si="11"/>
        <v>0.40364204784730312</v>
      </c>
    </row>
    <row r="100" spans="1:16" ht="15.75" customHeight="1" x14ac:dyDescent="0.2">
      <c r="A100" s="3" t="s">
        <v>7</v>
      </c>
      <c r="B100" s="4">
        <v>98.28</v>
      </c>
      <c r="C100" s="4">
        <v>98.95</v>
      </c>
      <c r="D100" s="4">
        <v>99.34</v>
      </c>
      <c r="E100" s="4">
        <v>99.55</v>
      </c>
      <c r="F100" s="4">
        <v>99.11</v>
      </c>
      <c r="G100" s="4">
        <v>99.22</v>
      </c>
      <c r="H100" s="4">
        <v>98.81</v>
      </c>
      <c r="I100" s="4">
        <v>99.01</v>
      </c>
      <c r="J100" s="4">
        <v>99.25</v>
      </c>
      <c r="K100" s="4">
        <v>99.16</v>
      </c>
      <c r="L100" s="4">
        <v>99.11</v>
      </c>
      <c r="N100" s="5">
        <f t="shared" si="9"/>
        <v>99.071818181818173</v>
      </c>
      <c r="O100" s="5">
        <f t="shared" si="10"/>
        <v>0.32850626118289289</v>
      </c>
      <c r="P100" s="1">
        <f t="shared" si="11"/>
        <v>0.33158396324170919</v>
      </c>
    </row>
    <row r="101" spans="1:16" ht="15.75" customHeight="1" x14ac:dyDescent="0.2">
      <c r="A101" s="3" t="s">
        <v>8</v>
      </c>
      <c r="B101" s="4">
        <v>171.21</v>
      </c>
      <c r="C101" s="4">
        <v>171.9</v>
      </c>
      <c r="D101" s="4">
        <v>171.91</v>
      </c>
      <c r="E101" s="4">
        <v>173.06</v>
      </c>
      <c r="F101" s="4">
        <v>172.31</v>
      </c>
      <c r="G101" s="4">
        <v>172.02</v>
      </c>
      <c r="H101" s="4">
        <v>171.14</v>
      </c>
      <c r="I101" s="4">
        <v>171.5</v>
      </c>
      <c r="J101" s="4">
        <v>172.32</v>
      </c>
      <c r="K101" s="4">
        <v>173.23</v>
      </c>
      <c r="L101" s="4">
        <v>172.85</v>
      </c>
      <c r="N101" s="5">
        <f t="shared" si="9"/>
        <v>172.13181818181815</v>
      </c>
      <c r="O101" s="5">
        <f t="shared" si="10"/>
        <v>0.70700520764444275</v>
      </c>
      <c r="P101" s="1">
        <f t="shared" si="11"/>
        <v>0.41073475846147889</v>
      </c>
    </row>
    <row r="102" spans="1:16" ht="15.75" customHeight="1" x14ac:dyDescent="0.2">
      <c r="A102" s="3" t="s">
        <v>9</v>
      </c>
      <c r="B102" s="4">
        <v>366.14</v>
      </c>
      <c r="C102" s="4">
        <v>367.87</v>
      </c>
      <c r="D102" s="4">
        <v>367.09</v>
      </c>
      <c r="E102" s="4">
        <v>370.24</v>
      </c>
      <c r="F102" s="4">
        <v>367.5</v>
      </c>
      <c r="G102" s="4">
        <v>370.25</v>
      </c>
      <c r="H102" s="4">
        <v>366.84</v>
      </c>
      <c r="I102" s="4">
        <v>367.83</v>
      </c>
      <c r="J102" s="4">
        <v>367.75</v>
      </c>
      <c r="K102" s="4">
        <v>370.83</v>
      </c>
      <c r="L102" s="4">
        <v>369.32</v>
      </c>
      <c r="N102" s="5">
        <f t="shared" si="9"/>
        <v>368.33272727272731</v>
      </c>
      <c r="O102" s="5">
        <f t="shared" si="10"/>
        <v>1.5686050548757748</v>
      </c>
      <c r="P102" s="1">
        <f t="shared" si="11"/>
        <v>0.4258663264842934</v>
      </c>
    </row>
    <row r="103" spans="1:16" ht="15.75" customHeight="1" x14ac:dyDescent="0.2">
      <c r="A103" s="3" t="s">
        <v>10</v>
      </c>
      <c r="B103" s="4">
        <v>708.68</v>
      </c>
      <c r="C103" s="4">
        <v>706.6</v>
      </c>
      <c r="D103" s="4">
        <v>708.16</v>
      </c>
      <c r="E103" s="4">
        <v>711.91</v>
      </c>
      <c r="F103" s="4">
        <v>711.39</v>
      </c>
      <c r="G103" s="4">
        <v>709.55</v>
      </c>
      <c r="H103" s="4">
        <v>711.65</v>
      </c>
      <c r="I103" s="4">
        <v>705.31</v>
      </c>
      <c r="J103" s="4">
        <v>707.99</v>
      </c>
      <c r="K103" s="4">
        <v>711.65</v>
      </c>
      <c r="L103" s="4">
        <v>712.64</v>
      </c>
      <c r="N103" s="5">
        <f t="shared" si="9"/>
        <v>709.59363636363639</v>
      </c>
      <c r="O103" s="5">
        <f t="shared" si="10"/>
        <v>2.4311531121147958</v>
      </c>
      <c r="P103" s="1">
        <f t="shared" si="11"/>
        <v>0.3426120229281388</v>
      </c>
    </row>
    <row r="104" spans="1:16" ht="15.75" customHeight="1" x14ac:dyDescent="0.2">
      <c r="A104" s="3" t="s">
        <v>11</v>
      </c>
      <c r="B104" s="4">
        <v>2703.19</v>
      </c>
      <c r="C104" s="4">
        <v>2684.73</v>
      </c>
      <c r="D104" s="4">
        <v>2718.34</v>
      </c>
      <c r="E104" s="4">
        <v>2695.77</v>
      </c>
      <c r="F104" s="4">
        <v>2672.78</v>
      </c>
      <c r="G104" s="4">
        <v>2686.01</v>
      </c>
      <c r="H104" s="4">
        <v>2723.88</v>
      </c>
      <c r="I104" s="4">
        <v>2747.93</v>
      </c>
      <c r="J104" s="4">
        <v>2540.71</v>
      </c>
      <c r="K104" s="4">
        <v>2688.09</v>
      </c>
      <c r="L104" s="4">
        <v>2701.13</v>
      </c>
      <c r="N104" s="5">
        <f t="shared" si="9"/>
        <v>2687.5054545454545</v>
      </c>
      <c r="O104" s="5">
        <f t="shared" si="10"/>
        <v>53.10457990863619</v>
      </c>
      <c r="P104" s="1">
        <f t="shared" si="11"/>
        <v>1.9759803582470465</v>
      </c>
    </row>
    <row r="105" spans="1:16" ht="15.75" customHeight="1" x14ac:dyDescent="0.2">
      <c r="A105" s="3" t="s">
        <v>12</v>
      </c>
      <c r="B105" s="4">
        <v>6153.92</v>
      </c>
      <c r="C105" s="4">
        <v>5974.94</v>
      </c>
      <c r="D105" s="4">
        <v>6032.41</v>
      </c>
      <c r="E105" s="4">
        <v>6108.25</v>
      </c>
      <c r="F105" s="4">
        <v>5901.93</v>
      </c>
      <c r="G105" s="4">
        <v>5975.3</v>
      </c>
      <c r="H105" s="4">
        <v>6100</v>
      </c>
      <c r="I105" s="4">
        <v>6127.65</v>
      </c>
      <c r="J105" s="4">
        <v>5929.22</v>
      </c>
      <c r="K105" s="4">
        <v>5914.52</v>
      </c>
      <c r="L105" s="4">
        <v>6152.16</v>
      </c>
      <c r="N105" s="5">
        <f t="shared" si="9"/>
        <v>6033.6636363636362</v>
      </c>
      <c r="O105" s="5">
        <f t="shared" si="10"/>
        <v>98.292338386338727</v>
      </c>
      <c r="P105" s="1">
        <f t="shared" si="11"/>
        <v>1.6290655944748269</v>
      </c>
    </row>
    <row r="106" spans="1:16" ht="15.75" customHeight="1" x14ac:dyDescent="0.2">
      <c r="A106" s="3" t="s">
        <v>13</v>
      </c>
      <c r="B106" s="4">
        <v>12595.69</v>
      </c>
      <c r="C106" s="4">
        <v>12605.17</v>
      </c>
      <c r="D106" s="4">
        <v>12749.82</v>
      </c>
      <c r="E106" s="4">
        <v>12599.8</v>
      </c>
      <c r="F106" s="4">
        <v>12552.29</v>
      </c>
      <c r="G106" s="4">
        <v>12677.86</v>
      </c>
      <c r="H106" s="4">
        <v>12719.15</v>
      </c>
      <c r="I106" s="4">
        <v>12599.29</v>
      </c>
      <c r="J106" s="4">
        <v>12326.73</v>
      </c>
      <c r="K106" s="4">
        <v>12261.07</v>
      </c>
      <c r="L106" s="4">
        <v>12615.6</v>
      </c>
      <c r="N106" s="5">
        <f t="shared" si="9"/>
        <v>12572.951818181818</v>
      </c>
      <c r="O106" s="5">
        <f t="shared" si="10"/>
        <v>150.58976723656781</v>
      </c>
      <c r="P106" s="1">
        <f t="shared" si="11"/>
        <v>1.1977280229357046</v>
      </c>
    </row>
    <row r="107" spans="1:16" ht="15.75" customHeight="1" x14ac:dyDescent="0.2">
      <c r="A107" s="3" t="s">
        <v>14</v>
      </c>
      <c r="B107" s="4">
        <v>27757.41</v>
      </c>
      <c r="C107" s="4">
        <v>27797.18</v>
      </c>
      <c r="D107" s="4">
        <v>26490.47</v>
      </c>
      <c r="E107" s="4">
        <v>27754.79</v>
      </c>
      <c r="F107" s="4">
        <v>27791.29</v>
      </c>
      <c r="G107" s="4">
        <v>26449.7</v>
      </c>
      <c r="H107" s="4">
        <v>27572.400000000001</v>
      </c>
      <c r="I107" s="4">
        <v>26849.77</v>
      </c>
      <c r="J107" s="4">
        <v>27714.42</v>
      </c>
      <c r="K107" s="4">
        <v>26474.68</v>
      </c>
      <c r="L107" s="4">
        <v>27609.18</v>
      </c>
      <c r="N107" s="5">
        <f t="shared" si="9"/>
        <v>27296.480909090908</v>
      </c>
      <c r="O107" s="5">
        <f t="shared" si="10"/>
        <v>592.30249701406001</v>
      </c>
      <c r="P107" s="1">
        <f t="shared" si="11"/>
        <v>2.1698859240745487</v>
      </c>
    </row>
    <row r="108" spans="1:16" ht="15.75" customHeight="1" x14ac:dyDescent="0.2">
      <c r="A108" s="3" t="s">
        <v>15</v>
      </c>
      <c r="B108" s="4">
        <v>55141.75</v>
      </c>
      <c r="C108" s="4">
        <v>55078</v>
      </c>
      <c r="D108" s="4">
        <v>52311.42</v>
      </c>
      <c r="E108" s="4">
        <v>55413.24</v>
      </c>
      <c r="F108" s="4">
        <v>55229.23</v>
      </c>
      <c r="G108" s="4">
        <v>52401.91</v>
      </c>
      <c r="H108" s="4">
        <v>55029.7</v>
      </c>
      <c r="I108" s="4">
        <v>53979.49</v>
      </c>
      <c r="J108" s="4">
        <v>54929.09</v>
      </c>
      <c r="K108" s="4">
        <v>52401.23</v>
      </c>
      <c r="L108" s="4">
        <v>55143</v>
      </c>
      <c r="N108" s="5">
        <f t="shared" si="9"/>
        <v>54278.005454545448</v>
      </c>
      <c r="O108" s="5">
        <f t="shared" si="10"/>
        <v>1277.3172256050061</v>
      </c>
      <c r="P108" s="1">
        <f t="shared" si="11"/>
        <v>2.3532869620175747</v>
      </c>
    </row>
    <row r="109" spans="1:16" ht="15.75" customHeight="1" x14ac:dyDescent="0.2">
      <c r="A109" s="3" t="s">
        <v>16</v>
      </c>
      <c r="B109" s="4">
        <v>109607.03</v>
      </c>
      <c r="C109" s="4">
        <v>109730.58</v>
      </c>
      <c r="D109" s="4">
        <v>103744.82</v>
      </c>
      <c r="E109" s="4">
        <v>109994.34</v>
      </c>
      <c r="F109" s="4">
        <v>109856.67</v>
      </c>
      <c r="G109" s="4">
        <v>105196.69</v>
      </c>
      <c r="H109" s="4">
        <v>109598.88</v>
      </c>
      <c r="I109" s="4">
        <v>109533.82</v>
      </c>
      <c r="J109" s="4">
        <v>109284.21</v>
      </c>
      <c r="K109" s="4">
        <v>106768.6</v>
      </c>
      <c r="L109" s="4">
        <v>110391.18</v>
      </c>
      <c r="N109" s="5">
        <f t="shared" si="9"/>
        <v>108518.80181818182</v>
      </c>
      <c r="O109" s="5">
        <f t="shared" si="10"/>
        <v>2231.5637432429203</v>
      </c>
      <c r="P109" s="1">
        <f t="shared" si="11"/>
        <v>2.0563844291073181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topLeftCell="A68" workbookViewId="0">
      <selection activeCell="N111" sqref="N111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19.5</v>
      </c>
      <c r="C5" s="4">
        <v>19.309999999999999</v>
      </c>
      <c r="D5" s="4">
        <v>19.809999999999999</v>
      </c>
      <c r="E5" s="4">
        <v>19.510000000000002</v>
      </c>
      <c r="F5" s="4">
        <v>19.29</v>
      </c>
      <c r="G5" s="4">
        <v>19.5</v>
      </c>
      <c r="H5" s="4">
        <v>19.649999999999999</v>
      </c>
      <c r="I5" s="4">
        <v>19.34</v>
      </c>
      <c r="J5" s="4">
        <v>19.489999999999998</v>
      </c>
      <c r="K5" s="4">
        <v>19.91</v>
      </c>
      <c r="L5" s="4">
        <v>19.809999999999999</v>
      </c>
      <c r="N5" s="5">
        <f>AVERAGE(B5:L5)</f>
        <v>19.556363636363638</v>
      </c>
      <c r="O5" s="5">
        <f>STDEV(B5:L5)</f>
        <v>0.21303862219197373</v>
      </c>
      <c r="P5" s="1">
        <f>100*O5/N5</f>
        <v>1.0893570305465372</v>
      </c>
    </row>
    <row r="6" spans="1:16" ht="15.75" customHeight="1" x14ac:dyDescent="0.2">
      <c r="A6" s="3">
        <v>2</v>
      </c>
      <c r="B6" s="4">
        <v>18.88</v>
      </c>
      <c r="C6" s="4">
        <v>18.96</v>
      </c>
      <c r="D6" s="4">
        <v>19.440000000000001</v>
      </c>
      <c r="E6" s="4">
        <v>18.88</v>
      </c>
      <c r="F6" s="4">
        <v>18.690000000000001</v>
      </c>
      <c r="G6" s="4">
        <v>18.88</v>
      </c>
      <c r="H6" s="4">
        <v>18.579999999999998</v>
      </c>
      <c r="I6" s="4">
        <v>18.54</v>
      </c>
      <c r="J6" s="4">
        <v>18.88</v>
      </c>
      <c r="K6" s="4">
        <v>19.2</v>
      </c>
      <c r="L6" s="4">
        <v>19.3</v>
      </c>
      <c r="N6" s="5">
        <f t="shared" ref="N6:N25" si="0">AVERAGE(B6:L6)</f>
        <v>18.93</v>
      </c>
      <c r="O6" s="5">
        <f t="shared" ref="O6:O25" si="1">STDEV(B6:L6)</f>
        <v>0.2851315485876656</v>
      </c>
      <c r="P6" s="1">
        <f t="shared" ref="P6:P25" si="2">100*O6/N6</f>
        <v>1.5062416724123908</v>
      </c>
    </row>
    <row r="7" spans="1:16" ht="15.75" customHeight="1" x14ac:dyDescent="0.2">
      <c r="A7" s="3">
        <v>4</v>
      </c>
      <c r="B7" s="4">
        <v>18.57</v>
      </c>
      <c r="C7" s="4">
        <v>18.3</v>
      </c>
      <c r="D7" s="4">
        <v>18.68</v>
      </c>
      <c r="E7" s="4">
        <v>18.29</v>
      </c>
      <c r="F7" s="4">
        <v>17.96</v>
      </c>
      <c r="G7" s="4">
        <v>18.29</v>
      </c>
      <c r="H7" s="4">
        <v>17.98</v>
      </c>
      <c r="I7" s="4">
        <v>18.03</v>
      </c>
      <c r="J7" s="4">
        <v>18.420000000000002</v>
      </c>
      <c r="K7" s="4">
        <v>18.68</v>
      </c>
      <c r="L7" s="4">
        <v>18.63</v>
      </c>
      <c r="N7" s="5">
        <f t="shared" si="0"/>
        <v>18.348181818181818</v>
      </c>
      <c r="O7" s="5">
        <f t="shared" si="1"/>
        <v>0.27396416487629072</v>
      </c>
      <c r="P7" s="1">
        <f t="shared" si="2"/>
        <v>1.4931406696919178</v>
      </c>
    </row>
    <row r="8" spans="1:16" ht="15.75" customHeight="1" x14ac:dyDescent="0.2">
      <c r="A8" s="3">
        <v>8</v>
      </c>
      <c r="B8" s="4">
        <v>19.239999999999998</v>
      </c>
      <c r="C8" s="4">
        <v>19.32</v>
      </c>
      <c r="D8" s="4">
        <v>19.579999999999998</v>
      </c>
      <c r="E8" s="4">
        <v>19.309999999999999</v>
      </c>
      <c r="F8" s="4">
        <v>18.93</v>
      </c>
      <c r="G8" s="4">
        <v>19.29</v>
      </c>
      <c r="H8" s="4">
        <v>18.97</v>
      </c>
      <c r="I8" s="4">
        <v>19.37</v>
      </c>
      <c r="J8" s="4">
        <v>19.260000000000002</v>
      </c>
      <c r="K8" s="4">
        <v>19.600000000000001</v>
      </c>
      <c r="L8" s="4">
        <v>19.68</v>
      </c>
      <c r="N8" s="5">
        <f t="shared" si="0"/>
        <v>19.322727272727271</v>
      </c>
      <c r="O8" s="5">
        <f t="shared" si="1"/>
        <v>0.23740644090213364</v>
      </c>
      <c r="P8" s="1">
        <f t="shared" si="2"/>
        <v>1.2286383674069492</v>
      </c>
    </row>
    <row r="9" spans="1:16" ht="15.75" customHeight="1" x14ac:dyDescent="0.2">
      <c r="A9" s="3">
        <v>16</v>
      </c>
      <c r="B9" s="4">
        <v>17.55</v>
      </c>
      <c r="C9" s="4">
        <v>17.690000000000001</v>
      </c>
      <c r="D9" s="4">
        <v>17.91</v>
      </c>
      <c r="E9" s="4">
        <v>17.68</v>
      </c>
      <c r="F9" s="4">
        <v>17.399999999999999</v>
      </c>
      <c r="G9" s="4">
        <v>17.75</v>
      </c>
      <c r="H9" s="4">
        <v>17.41</v>
      </c>
      <c r="I9" s="4">
        <v>17.34</v>
      </c>
      <c r="J9" s="4">
        <v>17.78</v>
      </c>
      <c r="K9" s="4">
        <v>17.97</v>
      </c>
      <c r="L9" s="4">
        <v>17.95</v>
      </c>
      <c r="N9" s="5">
        <f t="shared" si="0"/>
        <v>17.675454545454546</v>
      </c>
      <c r="O9" s="5">
        <f t="shared" si="1"/>
        <v>0.22549339841173335</v>
      </c>
      <c r="P9" s="1">
        <f t="shared" si="2"/>
        <v>1.275743137648031</v>
      </c>
    </row>
    <row r="10" spans="1:16" ht="15.75" customHeight="1" x14ac:dyDescent="0.2">
      <c r="A10" s="3">
        <v>32</v>
      </c>
      <c r="B10" s="4">
        <v>18</v>
      </c>
      <c r="C10" s="4">
        <v>18.28</v>
      </c>
      <c r="D10" s="4">
        <v>18.54</v>
      </c>
      <c r="E10" s="4">
        <v>18.29</v>
      </c>
      <c r="F10" s="4">
        <v>17.97</v>
      </c>
      <c r="G10" s="4">
        <v>17.989999999999998</v>
      </c>
      <c r="H10" s="4">
        <v>18.27</v>
      </c>
      <c r="I10" s="4">
        <v>17.97</v>
      </c>
      <c r="J10" s="4">
        <v>18.27</v>
      </c>
      <c r="K10" s="4">
        <v>18.54</v>
      </c>
      <c r="L10" s="4">
        <v>18.7</v>
      </c>
      <c r="N10" s="5">
        <f t="shared" si="0"/>
        <v>18.256363636363634</v>
      </c>
      <c r="O10" s="5">
        <f t="shared" si="1"/>
        <v>0.25699310213594179</v>
      </c>
      <c r="P10" s="1">
        <f t="shared" si="2"/>
        <v>1.4076905305723333</v>
      </c>
    </row>
    <row r="11" spans="1:16" ht="15.75" customHeight="1" x14ac:dyDescent="0.2">
      <c r="A11" s="3">
        <v>64</v>
      </c>
      <c r="B11" s="4">
        <v>19.36</v>
      </c>
      <c r="C11" s="4">
        <v>19.73</v>
      </c>
      <c r="D11" s="4">
        <v>20.010000000000002</v>
      </c>
      <c r="E11" s="4">
        <v>19.73</v>
      </c>
      <c r="F11" s="4">
        <v>19.61</v>
      </c>
      <c r="G11" s="4">
        <v>19.350000000000001</v>
      </c>
      <c r="H11" s="4">
        <v>19.57</v>
      </c>
      <c r="I11" s="4">
        <v>19.32</v>
      </c>
      <c r="J11" s="4">
        <v>19.71</v>
      </c>
      <c r="K11" s="4">
        <v>20.05</v>
      </c>
      <c r="L11" s="4">
        <v>20.100000000000001</v>
      </c>
      <c r="N11" s="5">
        <f t="shared" si="0"/>
        <v>19.685454545454547</v>
      </c>
      <c r="O11" s="5">
        <f t="shared" si="1"/>
        <v>0.28029854214261074</v>
      </c>
      <c r="P11" s="1">
        <f t="shared" si="2"/>
        <v>1.423886563022406</v>
      </c>
    </row>
    <row r="12" spans="1:16" ht="15.75" customHeight="1" x14ac:dyDescent="0.2">
      <c r="A12" s="3">
        <v>128</v>
      </c>
      <c r="B12" s="4">
        <v>21.76</v>
      </c>
      <c r="C12" s="4">
        <v>21.8</v>
      </c>
      <c r="D12" s="4">
        <v>22.13</v>
      </c>
      <c r="E12" s="4">
        <v>21.8</v>
      </c>
      <c r="F12" s="4">
        <v>21.43</v>
      </c>
      <c r="G12" s="4">
        <v>21.5</v>
      </c>
      <c r="H12" s="4">
        <v>21.48</v>
      </c>
      <c r="I12" s="4">
        <v>21.62</v>
      </c>
      <c r="J12" s="4">
        <v>21.78</v>
      </c>
      <c r="K12" s="4">
        <v>21.91</v>
      </c>
      <c r="L12" s="4">
        <v>22.12</v>
      </c>
      <c r="N12" s="5">
        <f t="shared" si="0"/>
        <v>21.757272727272724</v>
      </c>
      <c r="O12" s="5">
        <f t="shared" si="1"/>
        <v>0.23812143578816708</v>
      </c>
      <c r="P12" s="1">
        <f t="shared" si="2"/>
        <v>1.0944452403250067</v>
      </c>
    </row>
    <row r="13" spans="1:16" ht="15.75" customHeight="1" x14ac:dyDescent="0.2">
      <c r="A13" s="3">
        <v>256</v>
      </c>
      <c r="B13" s="4">
        <v>26.01</v>
      </c>
      <c r="C13" s="4">
        <v>26.42</v>
      </c>
      <c r="D13" s="4">
        <v>26.82</v>
      </c>
      <c r="E13" s="4">
        <v>26.45</v>
      </c>
      <c r="F13" s="4">
        <v>25.96</v>
      </c>
      <c r="G13" s="4">
        <v>25.85</v>
      </c>
      <c r="H13" s="4">
        <v>25.98</v>
      </c>
      <c r="I13" s="4">
        <v>26.13</v>
      </c>
      <c r="J13" s="4">
        <v>26.38</v>
      </c>
      <c r="K13" s="4">
        <v>26.42</v>
      </c>
      <c r="L13" s="4">
        <v>26.75</v>
      </c>
      <c r="N13" s="5">
        <f t="shared" si="0"/>
        <v>26.288181818181815</v>
      </c>
      <c r="O13" s="5">
        <f t="shared" si="1"/>
        <v>0.32596988148656225</v>
      </c>
      <c r="P13" s="1">
        <f t="shared" si="2"/>
        <v>1.2399864081170886</v>
      </c>
    </row>
    <row r="14" spans="1:16" ht="15.75" customHeight="1" x14ac:dyDescent="0.2">
      <c r="A14" s="3">
        <v>512</v>
      </c>
      <c r="B14" s="4">
        <v>34.909999999999997</v>
      </c>
      <c r="C14" s="4">
        <v>35.9</v>
      </c>
      <c r="D14" s="4">
        <v>36.380000000000003</v>
      </c>
      <c r="E14" s="4">
        <v>35.840000000000003</v>
      </c>
      <c r="F14" s="4">
        <v>34.770000000000003</v>
      </c>
      <c r="G14" s="4">
        <v>34.76</v>
      </c>
      <c r="H14" s="4">
        <v>35.35</v>
      </c>
      <c r="I14" s="4">
        <v>35.06</v>
      </c>
      <c r="J14" s="4">
        <v>35.61</v>
      </c>
      <c r="K14" s="4">
        <v>35.590000000000003</v>
      </c>
      <c r="L14" s="4">
        <v>35.65</v>
      </c>
      <c r="N14" s="5">
        <f t="shared" si="0"/>
        <v>35.438181818181825</v>
      </c>
      <c r="O14" s="5">
        <f t="shared" si="1"/>
        <v>0.51916891628482953</v>
      </c>
      <c r="P14" s="1">
        <f t="shared" si="2"/>
        <v>1.4649987376566425</v>
      </c>
    </row>
    <row r="15" spans="1:16" ht="15.75" customHeight="1" x14ac:dyDescent="0.2">
      <c r="A15" s="3" t="s">
        <v>6</v>
      </c>
      <c r="B15" s="4">
        <v>52.27</v>
      </c>
      <c r="C15" s="4">
        <v>53.01</v>
      </c>
      <c r="D15" s="4">
        <v>54.09</v>
      </c>
      <c r="E15" s="4">
        <v>53.6</v>
      </c>
      <c r="F15" s="4">
        <v>52.42</v>
      </c>
      <c r="G15" s="4">
        <v>52.31</v>
      </c>
      <c r="H15" s="4">
        <v>52.52</v>
      </c>
      <c r="I15" s="4">
        <v>52.29</v>
      </c>
      <c r="J15" s="4">
        <v>53.17</v>
      </c>
      <c r="K15" s="4">
        <v>53.12</v>
      </c>
      <c r="L15" s="4">
        <v>53.6</v>
      </c>
      <c r="N15" s="5">
        <f t="shared" si="0"/>
        <v>52.945454545454545</v>
      </c>
      <c r="O15" s="5">
        <f t="shared" si="1"/>
        <v>0.63235059320544074</v>
      </c>
      <c r="P15" s="1">
        <f t="shared" si="2"/>
        <v>1.1943434967822542</v>
      </c>
    </row>
    <row r="16" spans="1:16" ht="15.75" customHeight="1" x14ac:dyDescent="0.2">
      <c r="A16" s="3" t="s">
        <v>7</v>
      </c>
      <c r="B16" s="4">
        <v>78</v>
      </c>
      <c r="C16" s="4">
        <v>78.02</v>
      </c>
      <c r="D16" s="4">
        <v>79.97</v>
      </c>
      <c r="E16" s="4">
        <v>78.87</v>
      </c>
      <c r="F16" s="4">
        <v>78.180000000000007</v>
      </c>
      <c r="G16" s="4">
        <v>77.94</v>
      </c>
      <c r="H16" s="4">
        <v>78.239999999999995</v>
      </c>
      <c r="I16" s="4">
        <v>77.739999999999995</v>
      </c>
      <c r="J16" s="4">
        <v>79.06</v>
      </c>
      <c r="K16" s="4">
        <v>79.06</v>
      </c>
      <c r="L16" s="4">
        <v>79.66</v>
      </c>
      <c r="N16" s="5">
        <f t="shared" si="0"/>
        <v>78.61272727272727</v>
      </c>
      <c r="O16" s="5">
        <f t="shared" si="1"/>
        <v>0.75315457788014495</v>
      </c>
      <c r="P16" s="1">
        <f t="shared" si="2"/>
        <v>0.95805679819154832</v>
      </c>
    </row>
    <row r="17" spans="1:16" ht="15.75" customHeight="1" x14ac:dyDescent="0.2">
      <c r="A17" s="3" t="s">
        <v>8</v>
      </c>
      <c r="B17" s="4">
        <v>129.07</v>
      </c>
      <c r="C17" s="4">
        <v>128.91</v>
      </c>
      <c r="D17" s="4">
        <v>132.07</v>
      </c>
      <c r="E17" s="4">
        <v>130.4</v>
      </c>
      <c r="F17" s="4">
        <v>129.29</v>
      </c>
      <c r="G17" s="4">
        <v>128.53</v>
      </c>
      <c r="H17" s="4">
        <v>129.77000000000001</v>
      </c>
      <c r="I17" s="4">
        <v>128.52000000000001</v>
      </c>
      <c r="J17" s="4">
        <v>130.24</v>
      </c>
      <c r="K17" s="4">
        <v>129.83000000000001</v>
      </c>
      <c r="L17" s="4">
        <v>130.11000000000001</v>
      </c>
      <c r="N17" s="5">
        <f t="shared" si="0"/>
        <v>129.70363636363635</v>
      </c>
      <c r="O17" s="5">
        <f t="shared" si="1"/>
        <v>1.0265794925603444</v>
      </c>
      <c r="P17" s="1">
        <f t="shared" si="2"/>
        <v>0.79148088776958592</v>
      </c>
    </row>
    <row r="18" spans="1:16" ht="15.75" customHeight="1" x14ac:dyDescent="0.2">
      <c r="A18" s="3" t="s">
        <v>9</v>
      </c>
      <c r="B18" s="4">
        <v>233.13</v>
      </c>
      <c r="C18" s="4">
        <v>234.3</v>
      </c>
      <c r="D18" s="4">
        <v>240.76</v>
      </c>
      <c r="E18" s="4">
        <v>236.66</v>
      </c>
      <c r="F18" s="4">
        <v>234.34</v>
      </c>
      <c r="G18" s="4">
        <v>234.36</v>
      </c>
      <c r="H18" s="4">
        <v>235.2</v>
      </c>
      <c r="I18" s="4">
        <v>234.05</v>
      </c>
      <c r="J18" s="4">
        <v>235.76</v>
      </c>
      <c r="K18" s="4">
        <v>236.77</v>
      </c>
      <c r="L18" s="4">
        <v>236.39</v>
      </c>
      <c r="N18" s="5">
        <f t="shared" si="0"/>
        <v>235.6109090909091</v>
      </c>
      <c r="O18" s="5">
        <f t="shared" si="1"/>
        <v>2.0795454048683508</v>
      </c>
      <c r="P18" s="1">
        <f t="shared" si="2"/>
        <v>0.88261847165403118</v>
      </c>
    </row>
    <row r="19" spans="1:16" ht="15.75" customHeight="1" x14ac:dyDescent="0.2">
      <c r="A19" s="3" t="s">
        <v>10</v>
      </c>
      <c r="B19" s="4">
        <v>472.37</v>
      </c>
      <c r="C19" s="4">
        <v>478.86</v>
      </c>
      <c r="D19" s="4">
        <v>480.94</v>
      </c>
      <c r="E19" s="4">
        <v>476.08</v>
      </c>
      <c r="F19" s="4">
        <v>477.13</v>
      </c>
      <c r="G19" s="4">
        <v>476.23</v>
      </c>
      <c r="H19" s="4">
        <v>474.43</v>
      </c>
      <c r="I19" s="4">
        <v>490.17</v>
      </c>
      <c r="J19" s="4">
        <v>477.3</v>
      </c>
      <c r="K19" s="4">
        <v>472.77</v>
      </c>
      <c r="L19" s="4">
        <v>480.09</v>
      </c>
      <c r="N19" s="5">
        <f t="shared" si="0"/>
        <v>477.85181818181826</v>
      </c>
      <c r="O19" s="5">
        <f t="shared" si="1"/>
        <v>4.9140570167262414</v>
      </c>
      <c r="P19" s="1">
        <f t="shared" si="2"/>
        <v>1.0283641978016891</v>
      </c>
    </row>
    <row r="20" spans="1:16" ht="15.75" customHeight="1" x14ac:dyDescent="0.2">
      <c r="A20" s="3" t="s">
        <v>11</v>
      </c>
      <c r="B20" s="4">
        <v>840.96</v>
      </c>
      <c r="C20" s="4">
        <v>837.27</v>
      </c>
      <c r="D20" s="4">
        <v>849.88</v>
      </c>
      <c r="E20" s="4">
        <v>848.14</v>
      </c>
      <c r="F20" s="4">
        <v>838.58</v>
      </c>
      <c r="G20" s="4">
        <v>840.67</v>
      </c>
      <c r="H20" s="4">
        <v>846.52</v>
      </c>
      <c r="I20" s="4">
        <v>838.92</v>
      </c>
      <c r="J20" s="4">
        <v>847.7</v>
      </c>
      <c r="K20" s="4">
        <v>842.67</v>
      </c>
      <c r="L20" s="4">
        <v>847.49</v>
      </c>
      <c r="N20" s="5">
        <f t="shared" si="0"/>
        <v>843.5272727272727</v>
      </c>
      <c r="O20" s="5">
        <f t="shared" si="1"/>
        <v>4.5172050892318216</v>
      </c>
      <c r="P20" s="1">
        <f t="shared" si="2"/>
        <v>0.53551381624294125</v>
      </c>
    </row>
    <row r="21" spans="1:16" ht="15.75" customHeight="1" x14ac:dyDescent="0.2">
      <c r="A21" s="3" t="s">
        <v>12</v>
      </c>
      <c r="B21" s="4">
        <v>3004.38</v>
      </c>
      <c r="C21" s="4">
        <v>3078.4</v>
      </c>
      <c r="D21" s="4">
        <v>3075.7</v>
      </c>
      <c r="E21" s="4">
        <v>3088.32</v>
      </c>
      <c r="F21" s="4">
        <v>3048.2</v>
      </c>
      <c r="G21" s="4">
        <v>2982.78</v>
      </c>
      <c r="H21" s="4">
        <v>3088.48</v>
      </c>
      <c r="I21" s="4">
        <v>3064.87</v>
      </c>
      <c r="J21" s="4">
        <v>3008.94</v>
      </c>
      <c r="K21" s="4">
        <v>3047.95</v>
      </c>
      <c r="L21" s="4">
        <v>3057.06</v>
      </c>
      <c r="N21" s="5">
        <f t="shared" si="0"/>
        <v>3049.5527272727268</v>
      </c>
      <c r="O21" s="5">
        <f t="shared" si="1"/>
        <v>36.025021329878186</v>
      </c>
      <c r="P21" s="1">
        <f t="shared" si="2"/>
        <v>1.1813214773333678</v>
      </c>
    </row>
    <row r="22" spans="1:16" ht="15.75" customHeight="1" x14ac:dyDescent="0.2">
      <c r="A22" s="3" t="s">
        <v>13</v>
      </c>
      <c r="B22" s="4">
        <v>7044.82</v>
      </c>
      <c r="C22" s="4">
        <v>7065.18</v>
      </c>
      <c r="D22" s="4">
        <v>7224.53</v>
      </c>
      <c r="E22" s="4">
        <v>7334.9</v>
      </c>
      <c r="F22" s="4">
        <v>7077.59</v>
      </c>
      <c r="G22" s="4">
        <v>6965.01</v>
      </c>
      <c r="H22" s="4">
        <v>7256.11</v>
      </c>
      <c r="I22" s="4">
        <v>7095.03</v>
      </c>
      <c r="J22" s="4">
        <v>7141.79</v>
      </c>
      <c r="K22" s="4">
        <v>7119.73</v>
      </c>
      <c r="L22" s="4">
        <v>6995.52</v>
      </c>
      <c r="N22" s="5">
        <f t="shared" si="0"/>
        <v>7120.0190909090916</v>
      </c>
      <c r="O22" s="5">
        <f t="shared" si="1"/>
        <v>112.56370653585846</v>
      </c>
      <c r="P22" s="1">
        <f t="shared" si="2"/>
        <v>1.5809466954882307</v>
      </c>
    </row>
    <row r="23" spans="1:16" ht="15.75" customHeight="1" x14ac:dyDescent="0.2">
      <c r="A23" s="3" t="s">
        <v>14</v>
      </c>
      <c r="B23" s="4">
        <v>15253.74</v>
      </c>
      <c r="C23" s="4">
        <v>15300.45</v>
      </c>
      <c r="D23" s="4">
        <v>15430.61</v>
      </c>
      <c r="E23" s="4">
        <v>15380.9</v>
      </c>
      <c r="F23" s="4">
        <v>15301.82</v>
      </c>
      <c r="G23" s="4">
        <v>15250.84</v>
      </c>
      <c r="H23" s="4">
        <v>15340.58</v>
      </c>
      <c r="I23" s="4">
        <v>15235.99</v>
      </c>
      <c r="J23" s="4">
        <v>15182.09</v>
      </c>
      <c r="K23" s="4">
        <v>15272.66</v>
      </c>
      <c r="L23" s="4">
        <v>15283.08</v>
      </c>
      <c r="N23" s="5">
        <f t="shared" si="0"/>
        <v>15293.887272727274</v>
      </c>
      <c r="O23" s="5">
        <f t="shared" si="1"/>
        <v>69.594193017939304</v>
      </c>
      <c r="P23" s="1">
        <f t="shared" si="2"/>
        <v>0.4550458086744415</v>
      </c>
    </row>
    <row r="24" spans="1:16" ht="15.75" customHeight="1" x14ac:dyDescent="0.2">
      <c r="A24" s="3" t="s">
        <v>15</v>
      </c>
      <c r="B24" s="4">
        <v>31057.200000000001</v>
      </c>
      <c r="C24" s="4">
        <v>30995.33</v>
      </c>
      <c r="D24" s="4">
        <v>30677.38</v>
      </c>
      <c r="E24" s="4">
        <v>30917.97</v>
      </c>
      <c r="F24" s="4">
        <v>30985.33</v>
      </c>
      <c r="G24" s="4">
        <v>31213.33</v>
      </c>
      <c r="H24" s="4">
        <v>30872.83</v>
      </c>
      <c r="I24" s="4">
        <v>31100.98</v>
      </c>
      <c r="J24" s="4">
        <v>30836.13</v>
      </c>
      <c r="K24" s="4">
        <v>31002.42</v>
      </c>
      <c r="L24" s="4">
        <v>30925.5</v>
      </c>
      <c r="N24" s="5">
        <f t="shared" si="0"/>
        <v>30962.218181818185</v>
      </c>
      <c r="O24" s="5">
        <f t="shared" si="1"/>
        <v>142.44566015278812</v>
      </c>
      <c r="P24" s="1">
        <f t="shared" si="2"/>
        <v>0.46006283954305277</v>
      </c>
    </row>
    <row r="25" spans="1:16" ht="15.75" customHeight="1" x14ac:dyDescent="0.2">
      <c r="A25" s="3" t="s">
        <v>16</v>
      </c>
      <c r="B25" s="4">
        <v>62229.16</v>
      </c>
      <c r="C25" s="4">
        <v>61975.61</v>
      </c>
      <c r="D25" s="4">
        <v>62036.14</v>
      </c>
      <c r="E25" s="4">
        <v>62490.54</v>
      </c>
      <c r="F25" s="4">
        <v>62309.279999999999</v>
      </c>
      <c r="G25" s="4">
        <v>62034.03</v>
      </c>
      <c r="H25" s="4">
        <v>61686.07</v>
      </c>
      <c r="I25" s="4">
        <v>62001.32</v>
      </c>
      <c r="J25" s="4">
        <v>62292.800000000003</v>
      </c>
      <c r="K25" s="4">
        <v>62328.35</v>
      </c>
      <c r="L25" s="4">
        <v>61631.13</v>
      </c>
      <c r="N25" s="5">
        <f t="shared" si="0"/>
        <v>62092.220909090916</v>
      </c>
      <c r="O25" s="5">
        <f t="shared" si="1"/>
        <v>269.53101826893942</v>
      </c>
      <c r="P25" s="1">
        <f t="shared" si="2"/>
        <v>0.43408178081366938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34.49</v>
      </c>
      <c r="C33" s="4">
        <v>34.43</v>
      </c>
      <c r="D33" s="4">
        <v>34.450000000000003</v>
      </c>
      <c r="E33" s="4">
        <v>34.369999999999997</v>
      </c>
      <c r="F33" s="4">
        <v>34.64</v>
      </c>
      <c r="G33" s="4">
        <v>34.409999999999997</v>
      </c>
      <c r="H33" s="4">
        <v>34.409999999999997</v>
      </c>
      <c r="I33" s="4">
        <v>34.39</v>
      </c>
      <c r="J33" s="4">
        <v>34.380000000000003</v>
      </c>
      <c r="K33" s="4">
        <v>34.4</v>
      </c>
      <c r="L33" s="4">
        <v>34.39</v>
      </c>
      <c r="N33" s="5">
        <f>AVERAGE(B33:L33)</f>
        <v>34.43272727272727</v>
      </c>
      <c r="O33" s="5">
        <f>STDEV(B33:L33)</f>
        <v>7.6823291922556103E-2</v>
      </c>
      <c r="P33" s="1">
        <f>100*O33/N33</f>
        <v>0.2231112607318928</v>
      </c>
    </row>
    <row r="34" spans="1:16" ht="15.75" customHeight="1" x14ac:dyDescent="0.2">
      <c r="A34" s="3">
        <v>2</v>
      </c>
      <c r="B34" s="4">
        <v>34.36</v>
      </c>
      <c r="C34" s="4">
        <v>33.92</v>
      </c>
      <c r="D34" s="4">
        <v>33.950000000000003</v>
      </c>
      <c r="E34" s="4">
        <v>33.92</v>
      </c>
      <c r="F34" s="4">
        <v>33.89</v>
      </c>
      <c r="G34" s="4">
        <v>33.92</v>
      </c>
      <c r="H34" s="4">
        <v>33.97</v>
      </c>
      <c r="I34" s="4">
        <v>33.880000000000003</v>
      </c>
      <c r="J34" s="4">
        <v>33.89</v>
      </c>
      <c r="K34" s="4">
        <v>33.9</v>
      </c>
      <c r="L34" s="4">
        <v>33.869999999999997</v>
      </c>
      <c r="N34" s="5">
        <f t="shared" ref="N34:N53" si="3">AVERAGE(B34:L34)</f>
        <v>33.951818181818183</v>
      </c>
      <c r="O34" s="5">
        <f t="shared" ref="O34:O53" si="4">STDEV(B34:L34)</f>
        <v>0.13862309921641328</v>
      </c>
      <c r="P34" s="1">
        <f t="shared" ref="P34:P53" si="5">100*O34/N34</f>
        <v>0.40829359557141032</v>
      </c>
    </row>
    <row r="35" spans="1:16" ht="15.75" customHeight="1" x14ac:dyDescent="0.2">
      <c r="A35" s="3">
        <v>4</v>
      </c>
      <c r="B35" s="4">
        <v>33.42</v>
      </c>
      <c r="C35" s="4">
        <v>33.36</v>
      </c>
      <c r="D35" s="4">
        <v>33.450000000000003</v>
      </c>
      <c r="E35" s="4">
        <v>33.39</v>
      </c>
      <c r="F35" s="4">
        <v>33.39</v>
      </c>
      <c r="G35" s="4">
        <v>33.36</v>
      </c>
      <c r="H35" s="4">
        <v>33.4</v>
      </c>
      <c r="I35" s="4">
        <v>33.35</v>
      </c>
      <c r="J35" s="4">
        <v>33.409999999999997</v>
      </c>
      <c r="K35" s="4">
        <v>33.47</v>
      </c>
      <c r="L35" s="4">
        <v>33.340000000000003</v>
      </c>
      <c r="N35" s="5">
        <f t="shared" si="3"/>
        <v>33.394545454545458</v>
      </c>
      <c r="O35" s="5">
        <f t="shared" si="4"/>
        <v>4.1319156904185438E-2</v>
      </c>
      <c r="P35" s="1">
        <f t="shared" si="5"/>
        <v>0.12373025696794245</v>
      </c>
    </row>
    <row r="36" spans="1:16" ht="15.75" customHeight="1" x14ac:dyDescent="0.2">
      <c r="A36" s="3">
        <v>8</v>
      </c>
      <c r="B36" s="4">
        <v>35.03</v>
      </c>
      <c r="C36" s="4">
        <v>35</v>
      </c>
      <c r="D36" s="4">
        <v>35</v>
      </c>
      <c r="E36" s="4">
        <v>35.01</v>
      </c>
      <c r="F36" s="4">
        <v>34.979999999999997</v>
      </c>
      <c r="G36" s="4">
        <v>34.979999999999997</v>
      </c>
      <c r="H36" s="4">
        <v>35.11</v>
      </c>
      <c r="I36" s="4">
        <v>34.950000000000003</v>
      </c>
      <c r="J36" s="4">
        <v>35</v>
      </c>
      <c r="K36" s="4">
        <v>35.03</v>
      </c>
      <c r="L36" s="4">
        <v>34.950000000000003</v>
      </c>
      <c r="N36" s="5">
        <f t="shared" si="3"/>
        <v>35.003636363636353</v>
      </c>
      <c r="O36" s="5">
        <f t="shared" si="4"/>
        <v>4.4333447254353134E-2</v>
      </c>
      <c r="P36" s="1">
        <f t="shared" si="5"/>
        <v>0.12665383331546973</v>
      </c>
    </row>
    <row r="37" spans="1:16" ht="15.75" customHeight="1" x14ac:dyDescent="0.2">
      <c r="A37" s="3">
        <v>16</v>
      </c>
      <c r="B37" s="4">
        <v>31.82</v>
      </c>
      <c r="C37" s="4">
        <v>31.44</v>
      </c>
      <c r="D37" s="4">
        <v>31.47</v>
      </c>
      <c r="E37" s="4">
        <v>31.53</v>
      </c>
      <c r="F37" s="4">
        <v>31.49</v>
      </c>
      <c r="G37" s="4">
        <v>31.47</v>
      </c>
      <c r="H37" s="4">
        <v>31.48</v>
      </c>
      <c r="I37" s="4">
        <v>31.44</v>
      </c>
      <c r="J37" s="4">
        <v>31.49</v>
      </c>
      <c r="K37" s="4">
        <v>31.46</v>
      </c>
      <c r="L37" s="4">
        <v>31.47</v>
      </c>
      <c r="N37" s="5">
        <f t="shared" si="3"/>
        <v>31.50545454545454</v>
      </c>
      <c r="O37" s="5">
        <f t="shared" si="4"/>
        <v>0.10727195685393615</v>
      </c>
      <c r="P37" s="1">
        <f t="shared" si="5"/>
        <v>0.34048693599760438</v>
      </c>
    </row>
    <row r="38" spans="1:16" ht="15.75" customHeight="1" x14ac:dyDescent="0.2">
      <c r="A38" s="3">
        <v>32</v>
      </c>
      <c r="B38" s="4">
        <v>32.89</v>
      </c>
      <c r="C38" s="4">
        <v>32.840000000000003</v>
      </c>
      <c r="D38" s="4">
        <v>32.92</v>
      </c>
      <c r="E38" s="4">
        <v>32.880000000000003</v>
      </c>
      <c r="F38" s="4">
        <v>32.85</v>
      </c>
      <c r="G38" s="4">
        <v>32.85</v>
      </c>
      <c r="H38" s="4">
        <v>32.9</v>
      </c>
      <c r="I38" s="4">
        <v>32.81</v>
      </c>
      <c r="J38" s="4">
        <v>32.909999999999997</v>
      </c>
      <c r="K38" s="4">
        <v>32.82</v>
      </c>
      <c r="L38" s="4">
        <v>32.9</v>
      </c>
      <c r="N38" s="5">
        <f t="shared" si="3"/>
        <v>32.869999999999997</v>
      </c>
      <c r="O38" s="5">
        <f t="shared" si="4"/>
        <v>3.7682887362832457E-2</v>
      </c>
      <c r="P38" s="1">
        <f t="shared" si="5"/>
        <v>0.11464218850876927</v>
      </c>
    </row>
    <row r="39" spans="1:16" ht="15.75" customHeight="1" x14ac:dyDescent="0.2">
      <c r="A39" s="3">
        <v>64</v>
      </c>
      <c r="B39" s="4">
        <v>36.35</v>
      </c>
      <c r="C39" s="4">
        <v>36.380000000000003</v>
      </c>
      <c r="D39" s="4">
        <v>36.4</v>
      </c>
      <c r="E39" s="4">
        <v>36.380000000000003</v>
      </c>
      <c r="F39" s="4">
        <v>36.369999999999997</v>
      </c>
      <c r="G39" s="4">
        <v>36.380000000000003</v>
      </c>
      <c r="H39" s="4">
        <v>36.380000000000003</v>
      </c>
      <c r="I39" s="4">
        <v>36.39</v>
      </c>
      <c r="J39" s="4">
        <v>36.33</v>
      </c>
      <c r="K39" s="4">
        <v>36.69</v>
      </c>
      <c r="L39" s="4">
        <v>36.369999999999997</v>
      </c>
      <c r="N39" s="5">
        <f t="shared" si="3"/>
        <v>36.401818181818179</v>
      </c>
      <c r="O39" s="5">
        <f t="shared" si="4"/>
        <v>9.7449287510804825E-2</v>
      </c>
      <c r="P39" s="1">
        <f t="shared" si="5"/>
        <v>0.26770445098118306</v>
      </c>
    </row>
    <row r="40" spans="1:16" ht="15.75" customHeight="1" x14ac:dyDescent="0.2">
      <c r="A40" s="3">
        <v>128</v>
      </c>
      <c r="B40" s="4">
        <v>41.8</v>
      </c>
      <c r="C40" s="4">
        <v>41.72</v>
      </c>
      <c r="D40" s="4">
        <v>41.74</v>
      </c>
      <c r="E40" s="4">
        <v>41.73</v>
      </c>
      <c r="F40" s="4">
        <v>41.95</v>
      </c>
      <c r="G40" s="4">
        <v>41.82</v>
      </c>
      <c r="H40" s="4">
        <v>41.66</v>
      </c>
      <c r="I40" s="4">
        <v>41.65</v>
      </c>
      <c r="J40" s="4">
        <v>41.72</v>
      </c>
      <c r="K40" s="4">
        <v>41.74</v>
      </c>
      <c r="L40" s="4">
        <v>41.8</v>
      </c>
      <c r="N40" s="5">
        <f t="shared" si="3"/>
        <v>41.757272727272728</v>
      </c>
      <c r="O40" s="5">
        <f t="shared" si="4"/>
        <v>8.3557274858736041E-2</v>
      </c>
      <c r="P40" s="1">
        <f t="shared" si="5"/>
        <v>0.20010232805305478</v>
      </c>
    </row>
    <row r="41" spans="1:16" ht="15.75" customHeight="1" x14ac:dyDescent="0.2">
      <c r="A41" s="3">
        <v>256</v>
      </c>
      <c r="B41" s="4">
        <v>54.37</v>
      </c>
      <c r="C41" s="4">
        <v>54.49</v>
      </c>
      <c r="D41" s="4">
        <v>54.38</v>
      </c>
      <c r="E41" s="4">
        <v>54.32</v>
      </c>
      <c r="F41" s="4">
        <v>54.49</v>
      </c>
      <c r="G41" s="4">
        <v>54.52</v>
      </c>
      <c r="H41" s="4">
        <v>54.32</v>
      </c>
      <c r="I41" s="4">
        <v>54.36</v>
      </c>
      <c r="J41" s="4">
        <v>54.47</v>
      </c>
      <c r="K41" s="4">
        <v>54.31</v>
      </c>
      <c r="L41" s="4">
        <v>54.42</v>
      </c>
      <c r="N41" s="5">
        <f t="shared" si="3"/>
        <v>54.404545454545449</v>
      </c>
      <c r="O41" s="5">
        <f t="shared" si="4"/>
        <v>7.7118562793096798E-2</v>
      </c>
      <c r="P41" s="1">
        <f t="shared" si="5"/>
        <v>0.14175021985530367</v>
      </c>
    </row>
    <row r="42" spans="1:16" ht="15.75" customHeight="1" x14ac:dyDescent="0.2">
      <c r="A42" s="3">
        <v>512</v>
      </c>
      <c r="B42" s="4">
        <v>72.319999999999993</v>
      </c>
      <c r="C42" s="4">
        <v>72.430000000000007</v>
      </c>
      <c r="D42" s="4">
        <v>71.98</v>
      </c>
      <c r="E42" s="4">
        <v>72.12</v>
      </c>
      <c r="F42" s="4">
        <v>72.11</v>
      </c>
      <c r="G42" s="4">
        <v>72.08</v>
      </c>
      <c r="H42" s="4">
        <v>72.19</v>
      </c>
      <c r="I42" s="4">
        <v>71.959999999999994</v>
      </c>
      <c r="J42" s="4">
        <v>72.180000000000007</v>
      </c>
      <c r="K42" s="4">
        <v>71.83</v>
      </c>
      <c r="L42" s="4">
        <v>71.98</v>
      </c>
      <c r="N42" s="5">
        <f t="shared" si="3"/>
        <v>72.107272727272743</v>
      </c>
      <c r="O42" s="5">
        <f t="shared" si="4"/>
        <v>0.1712945363454961</v>
      </c>
      <c r="P42" s="1">
        <f t="shared" si="5"/>
        <v>0.2375551450869231</v>
      </c>
    </row>
    <row r="43" spans="1:16" ht="15.75" customHeight="1" x14ac:dyDescent="0.2">
      <c r="A43" s="3" t="s">
        <v>6</v>
      </c>
      <c r="B43" s="4">
        <v>106.63</v>
      </c>
      <c r="C43" s="4">
        <v>106.59</v>
      </c>
      <c r="D43" s="4">
        <v>106.9</v>
      </c>
      <c r="E43" s="4">
        <v>106.19</v>
      </c>
      <c r="F43" s="4">
        <v>106.37</v>
      </c>
      <c r="G43" s="4">
        <v>106.51</v>
      </c>
      <c r="H43" s="4">
        <v>106.48</v>
      </c>
      <c r="I43" s="4">
        <v>107.06</v>
      </c>
      <c r="J43" s="4">
        <v>106.5</v>
      </c>
      <c r="K43" s="4">
        <v>106.38</v>
      </c>
      <c r="L43" s="4">
        <v>106.29</v>
      </c>
      <c r="N43" s="5">
        <f t="shared" si="3"/>
        <v>106.53636363636365</v>
      </c>
      <c r="O43" s="5">
        <f t="shared" si="4"/>
        <v>0.25613561748701591</v>
      </c>
      <c r="P43" s="1">
        <f t="shared" si="5"/>
        <v>0.24042083730328312</v>
      </c>
    </row>
    <row r="44" spans="1:16" ht="15.75" customHeight="1" x14ac:dyDescent="0.2">
      <c r="A44" s="3" t="s">
        <v>7</v>
      </c>
      <c r="B44" s="4">
        <v>165.76</v>
      </c>
      <c r="C44" s="4">
        <v>165.27</v>
      </c>
      <c r="D44" s="4">
        <v>164.74</v>
      </c>
      <c r="E44" s="4">
        <v>163.94</v>
      </c>
      <c r="F44" s="4">
        <v>164.25</v>
      </c>
      <c r="G44" s="4">
        <v>164.7</v>
      </c>
      <c r="H44" s="4">
        <v>165.44</v>
      </c>
      <c r="I44" s="4">
        <v>165.98</v>
      </c>
      <c r="J44" s="4">
        <v>164.25</v>
      </c>
      <c r="K44" s="4">
        <v>164.26</v>
      </c>
      <c r="L44" s="4">
        <v>164.77</v>
      </c>
      <c r="N44" s="5">
        <f t="shared" si="3"/>
        <v>164.85090909090911</v>
      </c>
      <c r="O44" s="5">
        <f t="shared" si="4"/>
        <v>0.67577295810729876</v>
      </c>
      <c r="P44" s="1">
        <f t="shared" si="5"/>
        <v>0.40992977341400966</v>
      </c>
    </row>
    <row r="45" spans="1:16" ht="15.75" customHeight="1" x14ac:dyDescent="0.2">
      <c r="A45" s="3" t="s">
        <v>8</v>
      </c>
      <c r="B45" s="4">
        <v>292.77</v>
      </c>
      <c r="C45" s="4">
        <v>293.04000000000002</v>
      </c>
      <c r="D45" s="4">
        <v>292.23</v>
      </c>
      <c r="E45" s="4">
        <v>291.66000000000003</v>
      </c>
      <c r="F45" s="4">
        <v>291.45</v>
      </c>
      <c r="G45" s="4">
        <v>291.58999999999997</v>
      </c>
      <c r="H45" s="4">
        <v>292.8</v>
      </c>
      <c r="I45" s="4">
        <v>293.05</v>
      </c>
      <c r="J45" s="4">
        <v>291.70999999999998</v>
      </c>
      <c r="K45" s="4">
        <v>291.98</v>
      </c>
      <c r="L45" s="4">
        <v>291.08</v>
      </c>
      <c r="N45" s="5">
        <f t="shared" si="3"/>
        <v>292.12363636363636</v>
      </c>
      <c r="O45" s="5">
        <f t="shared" si="4"/>
        <v>0.69417969903006127</v>
      </c>
      <c r="P45" s="1">
        <f t="shared" si="5"/>
        <v>0.23763215728491902</v>
      </c>
    </row>
    <row r="46" spans="1:16" ht="15.75" customHeight="1" x14ac:dyDescent="0.2">
      <c r="A46" s="3" t="s">
        <v>9</v>
      </c>
      <c r="B46" s="4">
        <v>490.52</v>
      </c>
      <c r="C46" s="4">
        <v>488.88</v>
      </c>
      <c r="D46" s="4">
        <v>488.75</v>
      </c>
      <c r="E46" s="4">
        <v>488.23</v>
      </c>
      <c r="F46" s="4">
        <v>488.05</v>
      </c>
      <c r="G46" s="4">
        <v>489.96</v>
      </c>
      <c r="H46" s="4">
        <v>486.74</v>
      </c>
      <c r="I46" s="4">
        <v>487.56</v>
      </c>
      <c r="J46" s="4">
        <v>488.85</v>
      </c>
      <c r="K46" s="4">
        <v>489.28</v>
      </c>
      <c r="L46" s="4">
        <v>486.44</v>
      </c>
      <c r="N46" s="5">
        <f t="shared" si="3"/>
        <v>488.47818181818178</v>
      </c>
      <c r="O46" s="5">
        <f t="shared" si="4"/>
        <v>1.2507902956276653</v>
      </c>
      <c r="P46" s="1">
        <f t="shared" si="5"/>
        <v>0.25605857992921094</v>
      </c>
    </row>
    <row r="47" spans="1:16" ht="15.75" customHeight="1" x14ac:dyDescent="0.2">
      <c r="A47" s="3" t="s">
        <v>10</v>
      </c>
      <c r="B47" s="4">
        <v>1191.1300000000001</v>
      </c>
      <c r="C47" s="4">
        <v>1234.68</v>
      </c>
      <c r="D47" s="4">
        <v>1204.03</v>
      </c>
      <c r="E47" s="4">
        <v>1204.8399999999999</v>
      </c>
      <c r="F47" s="4">
        <v>1202</v>
      </c>
      <c r="G47" s="4">
        <v>1208.55</v>
      </c>
      <c r="H47" s="4">
        <v>1196.9000000000001</v>
      </c>
      <c r="I47" s="4">
        <v>1221.3699999999999</v>
      </c>
      <c r="J47" s="4">
        <v>1215.03</v>
      </c>
      <c r="K47" s="4">
        <v>1209.05</v>
      </c>
      <c r="L47" s="4">
        <v>1207.5999999999999</v>
      </c>
      <c r="N47" s="5">
        <f t="shared" si="3"/>
        <v>1208.6527272727274</v>
      </c>
      <c r="O47" s="5">
        <f t="shared" si="4"/>
        <v>11.859308656839206</v>
      </c>
      <c r="P47" s="1">
        <f t="shared" si="5"/>
        <v>0.98120066990617083</v>
      </c>
    </row>
    <row r="48" spans="1:16" ht="15.75" customHeight="1" x14ac:dyDescent="0.2">
      <c r="A48" s="3" t="s">
        <v>11</v>
      </c>
      <c r="B48" s="4">
        <v>4189.5600000000004</v>
      </c>
      <c r="C48" s="4">
        <v>4199.1000000000004</v>
      </c>
      <c r="D48" s="4">
        <v>4195.83</v>
      </c>
      <c r="E48" s="4">
        <v>4185.55</v>
      </c>
      <c r="F48" s="4">
        <v>4211.7</v>
      </c>
      <c r="G48" s="4">
        <v>4188.37</v>
      </c>
      <c r="H48" s="4">
        <v>4183.1499999999996</v>
      </c>
      <c r="I48" s="4">
        <v>4187.95</v>
      </c>
      <c r="J48" s="4">
        <v>4213.1099999999997</v>
      </c>
      <c r="K48" s="4">
        <v>4249.59</v>
      </c>
      <c r="L48" s="4">
        <v>4191.62</v>
      </c>
      <c r="N48" s="5">
        <f t="shared" si="3"/>
        <v>4199.5936363636365</v>
      </c>
      <c r="O48" s="5">
        <f t="shared" si="4"/>
        <v>19.330584715795492</v>
      </c>
      <c r="P48" s="1">
        <f t="shared" si="5"/>
        <v>0.46029655222864724</v>
      </c>
    </row>
    <row r="49" spans="1:16" ht="15.75" customHeight="1" x14ac:dyDescent="0.2">
      <c r="A49" s="3" t="s">
        <v>12</v>
      </c>
      <c r="B49" s="4">
        <v>9074.09</v>
      </c>
      <c r="C49" s="4">
        <v>9111.8700000000008</v>
      </c>
      <c r="D49" s="4">
        <v>9097.1299999999992</v>
      </c>
      <c r="E49" s="4">
        <v>9080.91</v>
      </c>
      <c r="F49" s="4">
        <v>9126.08</v>
      </c>
      <c r="G49" s="4">
        <v>9131.07</v>
      </c>
      <c r="H49" s="4">
        <v>9111.2199999999993</v>
      </c>
      <c r="I49" s="4">
        <v>9080.0499999999993</v>
      </c>
      <c r="J49" s="4">
        <v>9124.85</v>
      </c>
      <c r="K49" s="4">
        <v>9121</v>
      </c>
      <c r="L49" s="4">
        <v>9086.2999999999993</v>
      </c>
      <c r="N49" s="5">
        <f t="shared" si="3"/>
        <v>9104.0518181818188</v>
      </c>
      <c r="O49" s="5">
        <f t="shared" si="4"/>
        <v>21.023594277945037</v>
      </c>
      <c r="P49" s="1">
        <f t="shared" si="5"/>
        <v>0.23092568779055656</v>
      </c>
    </row>
    <row r="50" spans="1:16" ht="15.75" customHeight="1" x14ac:dyDescent="0.2">
      <c r="A50" s="3" t="s">
        <v>13</v>
      </c>
      <c r="B50" s="4">
        <v>18883.29</v>
      </c>
      <c r="C50" s="4">
        <v>18892.61</v>
      </c>
      <c r="D50" s="4">
        <v>18892.939999999999</v>
      </c>
      <c r="E50" s="4">
        <v>18903.77</v>
      </c>
      <c r="F50" s="4">
        <v>18876.38</v>
      </c>
      <c r="G50" s="4">
        <v>18914.150000000001</v>
      </c>
      <c r="H50" s="4">
        <v>18995.98</v>
      </c>
      <c r="I50" s="4">
        <v>18902.02</v>
      </c>
      <c r="J50" s="4">
        <v>18914.05</v>
      </c>
      <c r="K50" s="4">
        <v>18827.099999999999</v>
      </c>
      <c r="L50" s="4">
        <v>18851.47</v>
      </c>
      <c r="N50" s="5">
        <f t="shared" si="3"/>
        <v>18895.796363636364</v>
      </c>
      <c r="O50" s="5">
        <f t="shared" si="4"/>
        <v>42.479239228763788</v>
      </c>
      <c r="P50" s="1">
        <f t="shared" si="5"/>
        <v>0.2248078800770319</v>
      </c>
    </row>
    <row r="51" spans="1:16" ht="15.75" customHeight="1" x14ac:dyDescent="0.2">
      <c r="A51" s="3" t="s">
        <v>14</v>
      </c>
      <c r="B51" s="4">
        <v>38075.35</v>
      </c>
      <c r="C51" s="4">
        <v>38094.44</v>
      </c>
      <c r="D51" s="4">
        <v>38129.519999999997</v>
      </c>
      <c r="E51" s="4">
        <v>38060.44</v>
      </c>
      <c r="F51" s="4">
        <v>37890.370000000003</v>
      </c>
      <c r="G51" s="4">
        <v>37928.46</v>
      </c>
      <c r="H51" s="4">
        <v>38078.94</v>
      </c>
      <c r="I51" s="4">
        <v>38116.21</v>
      </c>
      <c r="J51" s="4">
        <v>38165.089999999997</v>
      </c>
      <c r="K51" s="4">
        <v>37952.44</v>
      </c>
      <c r="L51" s="4">
        <v>38130.97</v>
      </c>
      <c r="N51" s="5">
        <f t="shared" si="3"/>
        <v>38056.566363636375</v>
      </c>
      <c r="O51" s="5">
        <f t="shared" si="4"/>
        <v>91.307431490839463</v>
      </c>
      <c r="P51" s="1">
        <f t="shared" si="5"/>
        <v>0.23992556401011808</v>
      </c>
    </row>
    <row r="52" spans="1:16" ht="15.75" customHeight="1" x14ac:dyDescent="0.2">
      <c r="A52" s="3" t="s">
        <v>15</v>
      </c>
      <c r="B52" s="4">
        <v>75884.039999999994</v>
      </c>
      <c r="C52" s="4">
        <v>75626.5</v>
      </c>
      <c r="D52" s="4">
        <v>76299.460000000006</v>
      </c>
      <c r="E52" s="4">
        <v>76003.81</v>
      </c>
      <c r="F52" s="4">
        <v>75715.649999999994</v>
      </c>
      <c r="G52" s="4">
        <v>75937.899999999994</v>
      </c>
      <c r="H52" s="4">
        <v>75670.75</v>
      </c>
      <c r="I52" s="4">
        <v>76358.95</v>
      </c>
      <c r="J52" s="4">
        <v>75975.17</v>
      </c>
      <c r="K52" s="4">
        <v>75843.95</v>
      </c>
      <c r="L52" s="4">
        <v>75989.98</v>
      </c>
      <c r="N52" s="5">
        <f t="shared" si="3"/>
        <v>75936.92363636363</v>
      </c>
      <c r="O52" s="5">
        <f t="shared" si="4"/>
        <v>233.64618645604952</v>
      </c>
      <c r="P52" s="1">
        <f t="shared" si="5"/>
        <v>0.30768455616519635</v>
      </c>
    </row>
    <row r="53" spans="1:16" ht="15.75" customHeight="1" x14ac:dyDescent="0.2">
      <c r="A53" s="3" t="s">
        <v>16</v>
      </c>
      <c r="B53" s="4">
        <v>151342.63</v>
      </c>
      <c r="C53" s="4">
        <v>151152.1</v>
      </c>
      <c r="D53" s="4">
        <v>151251.42000000001</v>
      </c>
      <c r="E53" s="4">
        <v>151342.66</v>
      </c>
      <c r="F53" s="4">
        <v>150573.01</v>
      </c>
      <c r="G53" s="4">
        <v>151274.89000000001</v>
      </c>
      <c r="H53" s="4">
        <v>150685.64000000001</v>
      </c>
      <c r="I53" s="4">
        <v>151438</v>
      </c>
      <c r="J53" s="4">
        <v>151341.49</v>
      </c>
      <c r="K53" s="4">
        <v>151051.5</v>
      </c>
      <c r="L53" s="4">
        <v>151503.54999999999</v>
      </c>
      <c r="N53" s="5">
        <f t="shared" si="3"/>
        <v>151177.89909090911</v>
      </c>
      <c r="O53" s="5">
        <f t="shared" si="4"/>
        <v>299.06690243002157</v>
      </c>
      <c r="P53" s="1">
        <f t="shared" si="5"/>
        <v>0.19782448640206404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20.23</v>
      </c>
      <c r="C61" s="4">
        <v>20.46</v>
      </c>
      <c r="D61" s="4">
        <v>20.51</v>
      </c>
      <c r="E61" s="4">
        <v>20.37</v>
      </c>
      <c r="F61" s="4">
        <v>20.3</v>
      </c>
      <c r="G61" s="4">
        <v>20.18</v>
      </c>
      <c r="H61" s="4">
        <v>20.65</v>
      </c>
      <c r="I61" s="4">
        <v>20.190000000000001</v>
      </c>
      <c r="J61" s="4">
        <v>20.32</v>
      </c>
      <c r="K61" s="4">
        <v>20.2</v>
      </c>
      <c r="L61" s="4">
        <v>20.32</v>
      </c>
      <c r="N61" s="5">
        <f>AVERAGE(B61:L61)</f>
        <v>20.33909090909091</v>
      </c>
      <c r="O61" s="5">
        <f>STDEV(B61:L61)</f>
        <v>0.14916129159098507</v>
      </c>
      <c r="P61" s="1">
        <f>100*O61/N61</f>
        <v>0.73337246122595789</v>
      </c>
    </row>
    <row r="62" spans="1:16" ht="15.75" customHeight="1" x14ac:dyDescent="0.2">
      <c r="A62" s="3">
        <v>2</v>
      </c>
      <c r="B62" s="4">
        <v>19.72</v>
      </c>
      <c r="C62" s="4">
        <v>19.899999999999999</v>
      </c>
      <c r="D62" s="4">
        <v>20.03</v>
      </c>
      <c r="E62" s="4">
        <v>19.89</v>
      </c>
      <c r="F62" s="4">
        <v>19.739999999999998</v>
      </c>
      <c r="G62" s="4">
        <v>19.739999999999998</v>
      </c>
      <c r="H62" s="4">
        <v>19.88</v>
      </c>
      <c r="I62" s="4">
        <v>19.670000000000002</v>
      </c>
      <c r="J62" s="4">
        <v>19.75</v>
      </c>
      <c r="K62" s="4">
        <v>19.72</v>
      </c>
      <c r="L62" s="4">
        <v>19.78</v>
      </c>
      <c r="N62" s="5">
        <f t="shared" ref="N62:N81" si="6">AVERAGE(B62:L62)</f>
        <v>19.801818181818181</v>
      </c>
      <c r="O62" s="5">
        <f t="shared" ref="O62:O81" si="7">STDEV(B62:L62)</f>
        <v>0.10824215277036799</v>
      </c>
      <c r="P62" s="1">
        <f t="shared" ref="P62:P81" si="8">100*O62/N62</f>
        <v>0.5466273438958994</v>
      </c>
    </row>
    <row r="63" spans="1:16" ht="15.75" customHeight="1" x14ac:dyDescent="0.2">
      <c r="A63" s="3">
        <v>4</v>
      </c>
      <c r="B63" s="4">
        <v>19.09</v>
      </c>
      <c r="C63" s="4">
        <v>19.2</v>
      </c>
      <c r="D63" s="4">
        <v>19.239999999999998</v>
      </c>
      <c r="E63" s="4">
        <v>19.260000000000002</v>
      </c>
      <c r="F63" s="4">
        <v>19.079999999999998</v>
      </c>
      <c r="G63" s="4">
        <v>19.079999999999998</v>
      </c>
      <c r="H63" s="4">
        <v>19.170000000000002</v>
      </c>
      <c r="I63" s="4">
        <v>19.04</v>
      </c>
      <c r="J63" s="4">
        <v>19.29</v>
      </c>
      <c r="K63" s="4">
        <v>19.079999999999998</v>
      </c>
      <c r="L63" s="4">
        <v>19.100000000000001</v>
      </c>
      <c r="N63" s="5">
        <f t="shared" si="6"/>
        <v>19.148181818181815</v>
      </c>
      <c r="O63" s="5">
        <f t="shared" si="7"/>
        <v>8.6927346884416626E-2</v>
      </c>
      <c r="P63" s="1">
        <f t="shared" si="8"/>
        <v>0.45397180635644641</v>
      </c>
    </row>
    <row r="64" spans="1:16" ht="15.75" customHeight="1" x14ac:dyDescent="0.2">
      <c r="A64" s="3">
        <v>8</v>
      </c>
      <c r="B64" s="4">
        <v>20.09</v>
      </c>
      <c r="C64" s="4">
        <v>20.2</v>
      </c>
      <c r="D64" s="4">
        <v>20.170000000000002</v>
      </c>
      <c r="E64" s="4">
        <v>20.25</v>
      </c>
      <c r="F64" s="4">
        <v>20.09</v>
      </c>
      <c r="G64" s="4">
        <v>20.100000000000001</v>
      </c>
      <c r="H64" s="4">
        <v>20.190000000000001</v>
      </c>
      <c r="I64" s="4">
        <v>20.149999999999999</v>
      </c>
      <c r="J64" s="4">
        <v>20.07</v>
      </c>
      <c r="K64" s="4">
        <v>20.11</v>
      </c>
      <c r="L64" s="4">
        <v>20.07</v>
      </c>
      <c r="N64" s="5">
        <f t="shared" si="6"/>
        <v>20.135454545454547</v>
      </c>
      <c r="O64" s="5">
        <f t="shared" si="7"/>
        <v>6.0226843909279584E-2</v>
      </c>
      <c r="P64" s="1">
        <f t="shared" si="8"/>
        <v>0.29910843965961237</v>
      </c>
    </row>
    <row r="65" spans="1:16" ht="15.75" customHeight="1" x14ac:dyDescent="0.2">
      <c r="A65" s="3">
        <v>16</v>
      </c>
      <c r="B65" s="4">
        <v>18.440000000000001</v>
      </c>
      <c r="C65" s="4">
        <v>18.55</v>
      </c>
      <c r="D65" s="4">
        <v>18.57</v>
      </c>
      <c r="E65" s="4">
        <v>18.62</v>
      </c>
      <c r="F65" s="4">
        <v>18.48</v>
      </c>
      <c r="G65" s="4">
        <v>18.52</v>
      </c>
      <c r="H65" s="4">
        <v>18.61</v>
      </c>
      <c r="I65" s="4">
        <v>18.5</v>
      </c>
      <c r="J65" s="4">
        <v>18.52</v>
      </c>
      <c r="K65" s="4">
        <v>18.5</v>
      </c>
      <c r="L65" s="4">
        <v>18.66</v>
      </c>
      <c r="N65" s="5">
        <f t="shared" si="6"/>
        <v>18.542727272727276</v>
      </c>
      <c r="O65" s="5">
        <f t="shared" si="7"/>
        <v>6.6496753167490569E-2</v>
      </c>
      <c r="P65" s="1">
        <f t="shared" si="8"/>
        <v>0.35861366124547533</v>
      </c>
    </row>
    <row r="66" spans="1:16" ht="15.75" customHeight="1" x14ac:dyDescent="0.2">
      <c r="A66" s="3">
        <v>32</v>
      </c>
      <c r="B66" s="4">
        <v>18.899999999999999</v>
      </c>
      <c r="C66" s="4">
        <v>18.98</v>
      </c>
      <c r="D66" s="4">
        <v>19.03</v>
      </c>
      <c r="E66" s="4">
        <v>19.07</v>
      </c>
      <c r="F66" s="4">
        <v>18.920000000000002</v>
      </c>
      <c r="G66" s="4">
        <v>18.98</v>
      </c>
      <c r="H66" s="4">
        <v>19.14</v>
      </c>
      <c r="I66" s="4">
        <v>18.88</v>
      </c>
      <c r="J66" s="4">
        <v>18.95</v>
      </c>
      <c r="K66" s="4">
        <v>18.920000000000002</v>
      </c>
      <c r="L66" s="4">
        <v>18.940000000000001</v>
      </c>
      <c r="N66" s="5">
        <f t="shared" si="6"/>
        <v>18.973636363636363</v>
      </c>
      <c r="O66" s="5">
        <f t="shared" si="7"/>
        <v>7.8647660775477496E-2</v>
      </c>
      <c r="P66" s="1">
        <f t="shared" si="8"/>
        <v>0.4145102144268375</v>
      </c>
    </row>
    <row r="67" spans="1:16" ht="15.75" customHeight="1" x14ac:dyDescent="0.2">
      <c r="A67" s="3">
        <v>64</v>
      </c>
      <c r="B67" s="4">
        <v>19.989999999999998</v>
      </c>
      <c r="C67" s="4">
        <v>20.16</v>
      </c>
      <c r="D67" s="4">
        <v>20.2</v>
      </c>
      <c r="E67" s="4">
        <v>20.309999999999999</v>
      </c>
      <c r="F67" s="4">
        <v>20.079999999999998</v>
      </c>
      <c r="G67" s="4">
        <v>20.16</v>
      </c>
      <c r="H67" s="4">
        <v>20.25</v>
      </c>
      <c r="I67" s="4">
        <v>20.09</v>
      </c>
      <c r="J67" s="4">
        <v>20.079999999999998</v>
      </c>
      <c r="K67" s="4">
        <v>20.14</v>
      </c>
      <c r="L67" s="4">
        <v>20.18</v>
      </c>
      <c r="N67" s="5">
        <f t="shared" si="6"/>
        <v>20.149090909090908</v>
      </c>
      <c r="O67" s="5">
        <f t="shared" si="7"/>
        <v>8.8482150228681472E-2</v>
      </c>
      <c r="P67" s="1">
        <f t="shared" si="8"/>
        <v>0.43913718305156846</v>
      </c>
    </row>
    <row r="68" spans="1:16" ht="15.75" customHeight="1" x14ac:dyDescent="0.2">
      <c r="A68" s="3">
        <v>128</v>
      </c>
      <c r="B68" s="4">
        <v>21.73</v>
      </c>
      <c r="C68" s="4">
        <v>21.97</v>
      </c>
      <c r="D68" s="4">
        <v>22</v>
      </c>
      <c r="E68" s="4">
        <v>22.05</v>
      </c>
      <c r="F68" s="4">
        <v>21.88</v>
      </c>
      <c r="G68" s="4">
        <v>21.96</v>
      </c>
      <c r="H68" s="4">
        <v>21.97</v>
      </c>
      <c r="I68" s="4">
        <v>21.87</v>
      </c>
      <c r="J68" s="4">
        <v>21.78</v>
      </c>
      <c r="K68" s="4">
        <v>21.88</v>
      </c>
      <c r="L68" s="4">
        <v>21.91</v>
      </c>
      <c r="N68" s="5">
        <f t="shared" si="6"/>
        <v>21.90909090909091</v>
      </c>
      <c r="O68" s="5">
        <f t="shared" si="7"/>
        <v>9.4916231009721783E-2</v>
      </c>
      <c r="P68" s="1">
        <f t="shared" si="8"/>
        <v>0.43322761041781727</v>
      </c>
    </row>
    <row r="69" spans="1:16" ht="15.75" customHeight="1" x14ac:dyDescent="0.2">
      <c r="A69" s="3">
        <v>256</v>
      </c>
      <c r="B69" s="4">
        <v>25.78</v>
      </c>
      <c r="C69" s="4">
        <v>26.11</v>
      </c>
      <c r="D69" s="4">
        <v>26.08</v>
      </c>
      <c r="E69" s="4">
        <v>26.16</v>
      </c>
      <c r="F69" s="4">
        <v>25.87</v>
      </c>
      <c r="G69" s="4">
        <v>25.95</v>
      </c>
      <c r="H69" s="4">
        <v>26.12</v>
      </c>
      <c r="I69" s="4">
        <v>26.02</v>
      </c>
      <c r="J69" s="4">
        <v>25.78</v>
      </c>
      <c r="K69" s="4">
        <v>25.95</v>
      </c>
      <c r="L69" s="4">
        <v>25.91</v>
      </c>
      <c r="N69" s="5">
        <f t="shared" si="6"/>
        <v>25.975454545454546</v>
      </c>
      <c r="O69" s="5">
        <f t="shared" si="7"/>
        <v>0.13381805830033777</v>
      </c>
      <c r="P69" s="1">
        <f t="shared" si="8"/>
        <v>0.5151711900408481</v>
      </c>
    </row>
    <row r="70" spans="1:16" ht="15.75" customHeight="1" x14ac:dyDescent="0.2">
      <c r="A70" s="3">
        <v>512</v>
      </c>
      <c r="B70" s="4">
        <v>31.78</v>
      </c>
      <c r="C70" s="4">
        <v>32.08</v>
      </c>
      <c r="D70" s="4">
        <v>32.17</v>
      </c>
      <c r="E70" s="4">
        <v>32.28</v>
      </c>
      <c r="F70" s="4">
        <v>31.77</v>
      </c>
      <c r="G70" s="4">
        <v>31.85</v>
      </c>
      <c r="H70" s="4">
        <v>32.29</v>
      </c>
      <c r="I70" s="4">
        <v>31.87</v>
      </c>
      <c r="J70" s="4">
        <v>31.74</v>
      </c>
      <c r="K70" s="4">
        <v>31.97</v>
      </c>
      <c r="L70" s="4">
        <v>31.94</v>
      </c>
      <c r="N70" s="5">
        <f t="shared" si="6"/>
        <v>31.976363636363633</v>
      </c>
      <c r="O70" s="5">
        <f t="shared" si="7"/>
        <v>0.20111055304348047</v>
      </c>
      <c r="P70" s="1">
        <f t="shared" si="8"/>
        <v>0.62893503254628003</v>
      </c>
    </row>
    <row r="71" spans="1:16" ht="15.75" customHeight="1" x14ac:dyDescent="0.2">
      <c r="A71" s="3" t="s">
        <v>6</v>
      </c>
      <c r="B71" s="4">
        <v>47.42</v>
      </c>
      <c r="C71" s="4">
        <v>47.91</v>
      </c>
      <c r="D71" s="4">
        <v>47.7</v>
      </c>
      <c r="E71" s="4">
        <v>48.19</v>
      </c>
      <c r="F71" s="4">
        <v>47.43</v>
      </c>
      <c r="G71" s="4">
        <v>47.53</v>
      </c>
      <c r="H71" s="4">
        <v>47.86</v>
      </c>
      <c r="I71" s="4">
        <v>47.5</v>
      </c>
      <c r="J71" s="4">
        <v>47.27</v>
      </c>
      <c r="K71" s="4">
        <v>47.69</v>
      </c>
      <c r="L71" s="4">
        <v>47.56</v>
      </c>
      <c r="N71" s="5">
        <f t="shared" si="6"/>
        <v>47.641818181818174</v>
      </c>
      <c r="O71" s="5">
        <f t="shared" si="7"/>
        <v>0.26407643521594815</v>
      </c>
      <c r="P71" s="1">
        <f t="shared" si="8"/>
        <v>0.55429545994264584</v>
      </c>
    </row>
    <row r="72" spans="1:16" ht="15.75" customHeight="1" x14ac:dyDescent="0.2">
      <c r="A72" s="3" t="s">
        <v>7</v>
      </c>
      <c r="B72" s="4">
        <v>76.86</v>
      </c>
      <c r="C72" s="4">
        <v>77.27</v>
      </c>
      <c r="D72" s="4">
        <v>77.25</v>
      </c>
      <c r="E72" s="4">
        <v>77.72</v>
      </c>
      <c r="F72" s="4">
        <v>76.94</v>
      </c>
      <c r="G72" s="4">
        <v>77.069999999999993</v>
      </c>
      <c r="H72" s="4">
        <v>77.540000000000006</v>
      </c>
      <c r="I72" s="4">
        <v>77.2</v>
      </c>
      <c r="J72" s="4">
        <v>76.81</v>
      </c>
      <c r="K72" s="4">
        <v>77.150000000000006</v>
      </c>
      <c r="L72" s="4">
        <v>77.150000000000006</v>
      </c>
      <c r="N72" s="5">
        <f t="shared" si="6"/>
        <v>77.178181818181827</v>
      </c>
      <c r="O72" s="5">
        <f t="shared" si="7"/>
        <v>0.27301348618037896</v>
      </c>
      <c r="P72" s="1">
        <f t="shared" si="8"/>
        <v>0.3537443870128355</v>
      </c>
    </row>
    <row r="73" spans="1:16" ht="15.75" customHeight="1" x14ac:dyDescent="0.2">
      <c r="A73" s="3" t="s">
        <v>8</v>
      </c>
      <c r="B73" s="4">
        <v>124.67</v>
      </c>
      <c r="C73" s="4">
        <v>125.63</v>
      </c>
      <c r="D73" s="4">
        <v>125.37</v>
      </c>
      <c r="E73" s="4">
        <v>125.84</v>
      </c>
      <c r="F73" s="4">
        <v>125.08</v>
      </c>
      <c r="G73" s="4">
        <v>125.35</v>
      </c>
      <c r="H73" s="4">
        <v>125.62</v>
      </c>
      <c r="I73" s="4">
        <v>125.22</v>
      </c>
      <c r="J73" s="4">
        <v>124.81</v>
      </c>
      <c r="K73" s="4">
        <v>125.49</v>
      </c>
      <c r="L73" s="4">
        <v>125.13</v>
      </c>
      <c r="N73" s="5">
        <f t="shared" si="6"/>
        <v>125.29181818181819</v>
      </c>
      <c r="O73" s="5">
        <f t="shared" si="7"/>
        <v>0.35586003377221725</v>
      </c>
      <c r="P73" s="1">
        <f t="shared" si="8"/>
        <v>0.28402495784346282</v>
      </c>
    </row>
    <row r="74" spans="1:16" ht="15.75" customHeight="1" x14ac:dyDescent="0.2">
      <c r="A74" s="3" t="s">
        <v>9</v>
      </c>
      <c r="B74" s="4">
        <v>209.68</v>
      </c>
      <c r="C74" s="4">
        <v>210.25</v>
      </c>
      <c r="D74" s="4">
        <v>209.99</v>
      </c>
      <c r="E74" s="4">
        <v>211.03</v>
      </c>
      <c r="F74" s="4">
        <v>209.99</v>
      </c>
      <c r="G74" s="4">
        <v>210.19</v>
      </c>
      <c r="H74" s="4">
        <v>211.01</v>
      </c>
      <c r="I74" s="4">
        <v>210.55</v>
      </c>
      <c r="J74" s="4">
        <v>209.65</v>
      </c>
      <c r="K74" s="4">
        <v>210.75</v>
      </c>
      <c r="L74" s="4">
        <v>209.48</v>
      </c>
      <c r="N74" s="5">
        <f t="shared" si="6"/>
        <v>210.23363636363638</v>
      </c>
      <c r="O74" s="5">
        <f t="shared" si="7"/>
        <v>0.54218581182603187</v>
      </c>
      <c r="P74" s="1">
        <f t="shared" si="8"/>
        <v>0.25789679577640245</v>
      </c>
    </row>
    <row r="75" spans="1:16" ht="15.75" customHeight="1" x14ac:dyDescent="0.2">
      <c r="A75" s="3" t="s">
        <v>10</v>
      </c>
      <c r="B75" s="4">
        <v>442.8</v>
      </c>
      <c r="C75" s="4">
        <v>443.13</v>
      </c>
      <c r="D75" s="4">
        <v>441.7</v>
      </c>
      <c r="E75" s="4">
        <v>444.68</v>
      </c>
      <c r="F75" s="4">
        <v>441.13</v>
      </c>
      <c r="G75" s="4">
        <v>442.52</v>
      </c>
      <c r="H75" s="4">
        <v>443.43</v>
      </c>
      <c r="I75" s="4">
        <v>443.03</v>
      </c>
      <c r="J75" s="4">
        <v>441.73</v>
      </c>
      <c r="K75" s="4">
        <v>442.98</v>
      </c>
      <c r="L75" s="4">
        <v>441.54</v>
      </c>
      <c r="N75" s="5">
        <f t="shared" si="6"/>
        <v>442.60636363636365</v>
      </c>
      <c r="O75" s="5">
        <f t="shared" si="7"/>
        <v>1.0258096580484384</v>
      </c>
      <c r="P75" s="1">
        <f t="shared" si="8"/>
        <v>0.23176568217876387</v>
      </c>
    </row>
    <row r="76" spans="1:16" ht="15.75" customHeight="1" x14ac:dyDescent="0.2">
      <c r="A76" s="3" t="s">
        <v>11</v>
      </c>
      <c r="B76" s="4">
        <v>787.6</v>
      </c>
      <c r="C76" s="4">
        <v>773</v>
      </c>
      <c r="D76" s="4">
        <v>773.65</v>
      </c>
      <c r="E76" s="4">
        <v>777.11</v>
      </c>
      <c r="F76" s="4">
        <v>781.41</v>
      </c>
      <c r="G76" s="4">
        <v>784.11</v>
      </c>
      <c r="H76" s="4">
        <v>776.05</v>
      </c>
      <c r="I76" s="4">
        <v>774.69</v>
      </c>
      <c r="J76" s="4">
        <v>780.22</v>
      </c>
      <c r="K76" s="4">
        <v>775.15</v>
      </c>
      <c r="L76" s="4">
        <v>777.14</v>
      </c>
      <c r="N76" s="5">
        <f t="shared" si="6"/>
        <v>778.19363636363641</v>
      </c>
      <c r="O76" s="5">
        <f t="shared" si="7"/>
        <v>4.6257048602937818</v>
      </c>
      <c r="P76" s="1">
        <f t="shared" si="8"/>
        <v>0.59441566265035217</v>
      </c>
    </row>
    <row r="77" spans="1:16" ht="15.75" customHeight="1" x14ac:dyDescent="0.2">
      <c r="A77" s="3" t="s">
        <v>12</v>
      </c>
      <c r="B77" s="4">
        <v>2743.06</v>
      </c>
      <c r="C77" s="4">
        <v>2626.46</v>
      </c>
      <c r="D77" s="4">
        <v>2711.07</v>
      </c>
      <c r="E77" s="4">
        <v>2754.5</v>
      </c>
      <c r="F77" s="4">
        <v>2739.15</v>
      </c>
      <c r="G77" s="4">
        <v>2747.76</v>
      </c>
      <c r="H77" s="4">
        <v>2766.65</v>
      </c>
      <c r="I77" s="4">
        <v>2752.19</v>
      </c>
      <c r="J77" s="4">
        <v>2736.26</v>
      </c>
      <c r="K77" s="4">
        <v>2767.2</v>
      </c>
      <c r="L77" s="4">
        <v>2776.63</v>
      </c>
      <c r="N77" s="5">
        <f t="shared" si="6"/>
        <v>2738.2663636363636</v>
      </c>
      <c r="O77" s="5">
        <f t="shared" si="7"/>
        <v>41.146291272173542</v>
      </c>
      <c r="P77" s="1">
        <f t="shared" si="8"/>
        <v>1.5026402039841031</v>
      </c>
    </row>
    <row r="78" spans="1:16" ht="15.75" customHeight="1" x14ac:dyDescent="0.2">
      <c r="A78" s="3" t="s">
        <v>13</v>
      </c>
      <c r="B78" s="4">
        <v>5412.15</v>
      </c>
      <c r="C78" s="4">
        <v>5326.97</v>
      </c>
      <c r="D78" s="4">
        <v>5356.43</v>
      </c>
      <c r="E78" s="4">
        <v>5352.24</v>
      </c>
      <c r="F78" s="4">
        <v>5442.19</v>
      </c>
      <c r="G78" s="4">
        <v>5439.11</v>
      </c>
      <c r="H78" s="4">
        <v>5470.81</v>
      </c>
      <c r="I78" s="4">
        <v>5350.61</v>
      </c>
      <c r="J78" s="4">
        <v>5312.36</v>
      </c>
      <c r="K78" s="4">
        <v>5445.44</v>
      </c>
      <c r="L78" s="4">
        <v>5405.83</v>
      </c>
      <c r="N78" s="5">
        <f t="shared" si="6"/>
        <v>5392.1945454545457</v>
      </c>
      <c r="O78" s="5">
        <f t="shared" si="7"/>
        <v>54.344050339229632</v>
      </c>
      <c r="P78" s="1">
        <f t="shared" si="8"/>
        <v>1.0078280722463917</v>
      </c>
    </row>
    <row r="79" spans="1:16" ht="15.75" customHeight="1" x14ac:dyDescent="0.2">
      <c r="A79" s="3" t="s">
        <v>14</v>
      </c>
      <c r="B79" s="4">
        <v>11925.31</v>
      </c>
      <c r="C79" s="4">
        <v>11691.41</v>
      </c>
      <c r="D79" s="4">
        <v>11838.86</v>
      </c>
      <c r="E79" s="4">
        <v>11361.09</v>
      </c>
      <c r="F79" s="4">
        <v>11653.73</v>
      </c>
      <c r="G79" s="4">
        <v>12335.73</v>
      </c>
      <c r="H79" s="4">
        <v>11844.83</v>
      </c>
      <c r="I79" s="4">
        <v>11721.38</v>
      </c>
      <c r="J79" s="4">
        <v>11900.85</v>
      </c>
      <c r="K79" s="4">
        <v>11706.21</v>
      </c>
      <c r="L79" s="4">
        <v>11971</v>
      </c>
      <c r="N79" s="5">
        <f t="shared" si="6"/>
        <v>11813.672727272728</v>
      </c>
      <c r="O79" s="5">
        <f t="shared" si="7"/>
        <v>241.74175465115283</v>
      </c>
      <c r="P79" s="1">
        <f t="shared" si="8"/>
        <v>2.0462878922748073</v>
      </c>
    </row>
    <row r="80" spans="1:16" ht="15.75" customHeight="1" x14ac:dyDescent="0.2">
      <c r="A80" s="3" t="s">
        <v>15</v>
      </c>
      <c r="B80" s="4">
        <v>26840.27</v>
      </c>
      <c r="C80" s="4">
        <v>27967.67</v>
      </c>
      <c r="D80" s="4">
        <v>26916.59</v>
      </c>
      <c r="E80" s="4">
        <v>26976.7</v>
      </c>
      <c r="F80" s="4">
        <v>26863.599999999999</v>
      </c>
      <c r="G80" s="4">
        <v>28081.48</v>
      </c>
      <c r="H80" s="4">
        <v>28028.53</v>
      </c>
      <c r="I80" s="4">
        <v>26959.81</v>
      </c>
      <c r="J80" s="4">
        <v>26942.13</v>
      </c>
      <c r="K80" s="4">
        <v>26924.73</v>
      </c>
      <c r="L80" s="4">
        <v>28006.06</v>
      </c>
      <c r="N80" s="5">
        <f t="shared" si="6"/>
        <v>27318.87</v>
      </c>
      <c r="O80" s="5">
        <f t="shared" si="7"/>
        <v>558.55210632491537</v>
      </c>
      <c r="P80" s="1">
        <f t="shared" si="8"/>
        <v>2.0445651900130399</v>
      </c>
    </row>
    <row r="81" spans="1:16" ht="15.75" customHeight="1" x14ac:dyDescent="0.2">
      <c r="A81" s="3" t="s">
        <v>16</v>
      </c>
      <c r="B81" s="4">
        <v>54858.25</v>
      </c>
      <c r="C81" s="4">
        <v>57614.18</v>
      </c>
      <c r="D81" s="4">
        <v>54375.87</v>
      </c>
      <c r="E81" s="4">
        <v>55385.25</v>
      </c>
      <c r="F81" s="4">
        <v>57644.94</v>
      </c>
      <c r="G81" s="4">
        <v>57709.57</v>
      </c>
      <c r="H81" s="4">
        <v>57638.22</v>
      </c>
      <c r="I81" s="4">
        <v>54773.57</v>
      </c>
      <c r="J81" s="4">
        <v>57436.9</v>
      </c>
      <c r="K81" s="4">
        <v>54923.040000000001</v>
      </c>
      <c r="L81" s="4">
        <v>57660.14</v>
      </c>
      <c r="N81" s="5">
        <f t="shared" si="6"/>
        <v>56365.448181818188</v>
      </c>
      <c r="O81" s="5">
        <f t="shared" si="7"/>
        <v>1457.8323503669287</v>
      </c>
      <c r="P81" s="1">
        <f t="shared" si="8"/>
        <v>2.5863936106112289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30.97</v>
      </c>
      <c r="C89" s="4">
        <v>30.78</v>
      </c>
      <c r="D89" s="4">
        <v>30.83</v>
      </c>
      <c r="E89" s="4">
        <v>30.68</v>
      </c>
      <c r="F89" s="4">
        <v>30.89</v>
      </c>
      <c r="G89" s="4">
        <v>30.94</v>
      </c>
      <c r="H89" s="4">
        <v>30.44</v>
      </c>
      <c r="I89" s="4">
        <v>30.73</v>
      </c>
      <c r="J89" s="4">
        <v>30.69</v>
      </c>
      <c r="K89" s="4">
        <v>30.92</v>
      </c>
      <c r="L89" s="4">
        <v>31.05</v>
      </c>
      <c r="N89" s="5">
        <f>AVERAGE(B89:L89)</f>
        <v>30.810909090909092</v>
      </c>
      <c r="O89" s="5">
        <f>STDEV(B89:L89)</f>
        <v>0.17160737428528777</v>
      </c>
      <c r="P89" s="1">
        <f>100*O89/N89</f>
        <v>0.55696952588757387</v>
      </c>
    </row>
    <row r="90" spans="1:16" ht="15.75" customHeight="1" x14ac:dyDescent="0.2">
      <c r="A90" s="3">
        <v>2</v>
      </c>
      <c r="B90" s="4">
        <v>30.43</v>
      </c>
      <c r="C90" s="4">
        <v>30.09</v>
      </c>
      <c r="D90" s="4">
        <v>30.27</v>
      </c>
      <c r="E90" s="4">
        <v>29.95</v>
      </c>
      <c r="F90" s="4">
        <v>30.01</v>
      </c>
      <c r="G90" s="4">
        <v>30.51</v>
      </c>
      <c r="H90" s="4">
        <v>30.01</v>
      </c>
      <c r="I90" s="4">
        <v>30.32</v>
      </c>
      <c r="J90" s="4">
        <v>30.31</v>
      </c>
      <c r="K90" s="4">
        <v>30.29</v>
      </c>
      <c r="L90" s="4">
        <v>30.54</v>
      </c>
      <c r="N90" s="5">
        <f t="shared" ref="N90:N109" si="9">AVERAGE(B90:L90)</f>
        <v>30.24818181818182</v>
      </c>
      <c r="O90" s="5">
        <f t="shared" ref="O90:O109" si="10">STDEV(B90:L90)</f>
        <v>0.20624345719649761</v>
      </c>
      <c r="P90" s="1">
        <f t="shared" ref="P90:P109" si="11">100*O90/N90</f>
        <v>0.6818375346862241</v>
      </c>
    </row>
    <row r="91" spans="1:16" ht="15.75" customHeight="1" x14ac:dyDescent="0.2">
      <c r="A91" s="3">
        <v>4</v>
      </c>
      <c r="B91" s="4">
        <v>30.02</v>
      </c>
      <c r="C91" s="4">
        <v>29.62</v>
      </c>
      <c r="D91" s="4">
        <v>29.79</v>
      </c>
      <c r="E91" s="4">
        <v>29.64</v>
      </c>
      <c r="F91" s="4">
        <v>29.54</v>
      </c>
      <c r="G91" s="4">
        <v>29.99</v>
      </c>
      <c r="H91" s="4">
        <v>29.44</v>
      </c>
      <c r="I91" s="4">
        <v>29.79</v>
      </c>
      <c r="J91" s="4">
        <v>29.74</v>
      </c>
      <c r="K91" s="4">
        <v>29.8</v>
      </c>
      <c r="L91" s="4">
        <v>30.12</v>
      </c>
      <c r="N91" s="5">
        <f t="shared" si="9"/>
        <v>29.771818181818183</v>
      </c>
      <c r="O91" s="5">
        <f t="shared" si="10"/>
        <v>0.20908458488459528</v>
      </c>
      <c r="P91" s="1">
        <f t="shared" si="11"/>
        <v>0.70229027870486049</v>
      </c>
    </row>
    <row r="92" spans="1:16" ht="15.75" customHeight="1" x14ac:dyDescent="0.2">
      <c r="A92" s="3">
        <v>8</v>
      </c>
      <c r="B92" s="4">
        <v>31.32</v>
      </c>
      <c r="C92" s="4">
        <v>30.82</v>
      </c>
      <c r="D92" s="4">
        <v>31.08</v>
      </c>
      <c r="E92" s="4">
        <v>30.74</v>
      </c>
      <c r="F92" s="4">
        <v>30.93</v>
      </c>
      <c r="G92" s="4">
        <v>31.29</v>
      </c>
      <c r="H92" s="4">
        <v>30.79</v>
      </c>
      <c r="I92" s="4">
        <v>31.12</v>
      </c>
      <c r="J92" s="4">
        <v>31.11</v>
      </c>
      <c r="K92" s="4">
        <v>31.2</v>
      </c>
      <c r="L92" s="4">
        <v>31.19</v>
      </c>
      <c r="N92" s="5">
        <f t="shared" si="9"/>
        <v>31.053636363636361</v>
      </c>
      <c r="O92" s="5">
        <f t="shared" si="10"/>
        <v>0.2031882244261578</v>
      </c>
      <c r="P92" s="1">
        <f t="shared" si="11"/>
        <v>0.65431378807568608</v>
      </c>
    </row>
    <row r="93" spans="1:16" ht="15.75" customHeight="1" x14ac:dyDescent="0.2">
      <c r="A93" s="3">
        <v>16</v>
      </c>
      <c r="B93" s="4">
        <v>28.08</v>
      </c>
      <c r="C93" s="4">
        <v>27.71</v>
      </c>
      <c r="D93" s="4">
        <v>28.03</v>
      </c>
      <c r="E93" s="4">
        <v>27.93</v>
      </c>
      <c r="F93" s="4">
        <v>27.85</v>
      </c>
      <c r="G93" s="4">
        <v>28.27</v>
      </c>
      <c r="H93" s="4">
        <v>27.76</v>
      </c>
      <c r="I93" s="4">
        <v>28.22</v>
      </c>
      <c r="J93" s="4">
        <v>27.97</v>
      </c>
      <c r="K93" s="4">
        <v>28.17</v>
      </c>
      <c r="L93" s="4">
        <v>28.08</v>
      </c>
      <c r="N93" s="5">
        <f t="shared" si="9"/>
        <v>28.006363636363634</v>
      </c>
      <c r="O93" s="5">
        <f t="shared" si="10"/>
        <v>0.18260737812436367</v>
      </c>
      <c r="P93" s="1">
        <f t="shared" si="11"/>
        <v>0.6520210209913333</v>
      </c>
    </row>
    <row r="94" spans="1:16" ht="15.75" customHeight="1" x14ac:dyDescent="0.2">
      <c r="A94" s="3">
        <v>32</v>
      </c>
      <c r="B94" s="4">
        <v>29.36</v>
      </c>
      <c r="C94" s="4">
        <v>28.91</v>
      </c>
      <c r="D94" s="4">
        <v>29.3</v>
      </c>
      <c r="E94" s="4">
        <v>28.85</v>
      </c>
      <c r="F94" s="4">
        <v>28.91</v>
      </c>
      <c r="G94" s="4">
        <v>29.37</v>
      </c>
      <c r="H94" s="4">
        <v>28.89</v>
      </c>
      <c r="I94" s="4">
        <v>29.28</v>
      </c>
      <c r="J94" s="4">
        <v>29.13</v>
      </c>
      <c r="K94" s="4">
        <v>29.27</v>
      </c>
      <c r="L94" s="4">
        <v>29.2</v>
      </c>
      <c r="N94" s="5">
        <f t="shared" si="9"/>
        <v>29.133636363636359</v>
      </c>
      <c r="O94" s="5">
        <f t="shared" si="10"/>
        <v>0.20470821807014608</v>
      </c>
      <c r="P94" s="1">
        <f t="shared" si="11"/>
        <v>0.7026524787879076</v>
      </c>
    </row>
    <row r="95" spans="1:16" ht="15.75" customHeight="1" x14ac:dyDescent="0.2">
      <c r="A95" s="3">
        <v>64</v>
      </c>
      <c r="B95" s="4">
        <v>32</v>
      </c>
      <c r="C95" s="4">
        <v>31.72</v>
      </c>
      <c r="D95" s="4">
        <v>32.119999999999997</v>
      </c>
      <c r="E95" s="4">
        <v>31.67</v>
      </c>
      <c r="F95" s="4">
        <v>31.76</v>
      </c>
      <c r="G95" s="4">
        <v>32.200000000000003</v>
      </c>
      <c r="H95" s="4">
        <v>31.69</v>
      </c>
      <c r="I95" s="4">
        <v>32.090000000000003</v>
      </c>
      <c r="J95" s="4">
        <v>32.1</v>
      </c>
      <c r="K95" s="4">
        <v>32.020000000000003</v>
      </c>
      <c r="L95" s="4">
        <v>31.97</v>
      </c>
      <c r="N95" s="5">
        <f t="shared" si="9"/>
        <v>31.94</v>
      </c>
      <c r="O95" s="5">
        <f t="shared" si="10"/>
        <v>0.19370080020485225</v>
      </c>
      <c r="P95" s="1">
        <f t="shared" si="11"/>
        <v>0.60645209832452174</v>
      </c>
    </row>
    <row r="96" spans="1:16" ht="15.75" customHeight="1" x14ac:dyDescent="0.2">
      <c r="A96" s="3">
        <v>128</v>
      </c>
      <c r="B96" s="4">
        <v>36.68</v>
      </c>
      <c r="C96" s="4">
        <v>36.06</v>
      </c>
      <c r="D96" s="4">
        <v>36.42</v>
      </c>
      <c r="E96" s="4">
        <v>36.020000000000003</v>
      </c>
      <c r="F96" s="4">
        <v>36.32</v>
      </c>
      <c r="G96" s="4">
        <v>36.619999999999997</v>
      </c>
      <c r="H96" s="4">
        <v>36.29</v>
      </c>
      <c r="I96" s="4">
        <v>36.44</v>
      </c>
      <c r="J96" s="4">
        <v>36.64</v>
      </c>
      <c r="K96" s="4">
        <v>36.619999999999997</v>
      </c>
      <c r="L96" s="4">
        <v>36.450000000000003</v>
      </c>
      <c r="N96" s="5">
        <f t="shared" si="9"/>
        <v>36.414545454545454</v>
      </c>
      <c r="O96" s="5">
        <f t="shared" si="10"/>
        <v>0.22659936612283835</v>
      </c>
      <c r="P96" s="1">
        <f t="shared" si="11"/>
        <v>0.62227706894128765</v>
      </c>
    </row>
    <row r="97" spans="1:16" ht="15.75" customHeight="1" x14ac:dyDescent="0.2">
      <c r="A97" s="3">
        <v>256</v>
      </c>
      <c r="B97" s="4">
        <v>47.49</v>
      </c>
      <c r="C97" s="4">
        <v>46.79</v>
      </c>
      <c r="D97" s="4">
        <v>47.35</v>
      </c>
      <c r="E97" s="4">
        <v>46.71</v>
      </c>
      <c r="F97" s="4">
        <v>46.78</v>
      </c>
      <c r="G97" s="4">
        <v>47.05</v>
      </c>
      <c r="H97" s="4">
        <v>46.85</v>
      </c>
      <c r="I97" s="4">
        <v>47.23</v>
      </c>
      <c r="J97" s="4">
        <v>47.29</v>
      </c>
      <c r="K97" s="4">
        <v>46.95</v>
      </c>
      <c r="L97" s="4">
        <v>47.31</v>
      </c>
      <c r="N97" s="5">
        <f t="shared" si="9"/>
        <v>47.072727272727278</v>
      </c>
      <c r="O97" s="5">
        <f t="shared" si="10"/>
        <v>0.2723266754870301</v>
      </c>
      <c r="P97" s="1">
        <f t="shared" si="11"/>
        <v>0.57852325808368688</v>
      </c>
    </row>
    <row r="98" spans="1:16" ht="15.75" customHeight="1" x14ac:dyDescent="0.2">
      <c r="A98" s="3">
        <v>512</v>
      </c>
      <c r="B98" s="4">
        <v>63.58</v>
      </c>
      <c r="C98" s="4">
        <v>62.97</v>
      </c>
      <c r="D98" s="4">
        <v>63.31</v>
      </c>
      <c r="E98" s="4">
        <v>63.02</v>
      </c>
      <c r="F98" s="4">
        <v>63.13</v>
      </c>
      <c r="G98" s="4">
        <v>63.5</v>
      </c>
      <c r="H98" s="4">
        <v>63.01</v>
      </c>
      <c r="I98" s="4">
        <v>63.66</v>
      </c>
      <c r="J98" s="4">
        <v>63.83</v>
      </c>
      <c r="K98" s="4">
        <v>63.42</v>
      </c>
      <c r="L98" s="4">
        <v>63.72</v>
      </c>
      <c r="N98" s="5">
        <f t="shared" si="9"/>
        <v>63.377272727272732</v>
      </c>
      <c r="O98" s="5">
        <f t="shared" si="10"/>
        <v>0.30893659249402222</v>
      </c>
      <c r="P98" s="1">
        <f t="shared" si="11"/>
        <v>0.4874564322504833</v>
      </c>
    </row>
    <row r="99" spans="1:16" ht="15.75" customHeight="1" x14ac:dyDescent="0.2">
      <c r="A99" s="3" t="s">
        <v>6</v>
      </c>
      <c r="B99" s="4">
        <v>92.12</v>
      </c>
      <c r="C99" s="4">
        <v>91.06</v>
      </c>
      <c r="D99" s="4">
        <v>91.19</v>
      </c>
      <c r="E99" s="4">
        <v>91.06</v>
      </c>
      <c r="F99" s="4">
        <v>91.36</v>
      </c>
      <c r="G99" s="4">
        <v>92.19</v>
      </c>
      <c r="H99" s="4">
        <v>91.43</v>
      </c>
      <c r="I99" s="4">
        <v>92.03</v>
      </c>
      <c r="J99" s="4">
        <v>91.77</v>
      </c>
      <c r="K99" s="4">
        <v>91.53</v>
      </c>
      <c r="L99" s="4">
        <v>92.11</v>
      </c>
      <c r="N99" s="5">
        <f t="shared" si="9"/>
        <v>91.622727272727275</v>
      </c>
      <c r="O99" s="5">
        <f t="shared" si="10"/>
        <v>0.43925142934521877</v>
      </c>
      <c r="P99" s="1">
        <f t="shared" si="11"/>
        <v>0.47941317882595691</v>
      </c>
    </row>
    <row r="100" spans="1:16" ht="15.75" customHeight="1" x14ac:dyDescent="0.2">
      <c r="A100" s="3" t="s">
        <v>7</v>
      </c>
      <c r="B100" s="4">
        <v>146.71</v>
      </c>
      <c r="C100" s="4">
        <v>144.56</v>
      </c>
      <c r="D100" s="4">
        <v>145.09</v>
      </c>
      <c r="E100" s="4">
        <v>145.26</v>
      </c>
      <c r="F100" s="4">
        <v>144.81</v>
      </c>
      <c r="G100" s="4">
        <v>146.33000000000001</v>
      </c>
      <c r="H100" s="4">
        <v>144.62</v>
      </c>
      <c r="I100" s="4">
        <v>145.84</v>
      </c>
      <c r="J100" s="4">
        <v>145.18</v>
      </c>
      <c r="K100" s="4">
        <v>144.81</v>
      </c>
      <c r="L100" s="4">
        <v>145.62</v>
      </c>
      <c r="N100" s="5">
        <f t="shared" si="9"/>
        <v>145.34818181818181</v>
      </c>
      <c r="O100" s="5">
        <f t="shared" si="10"/>
        <v>0.70482364009471699</v>
      </c>
      <c r="P100" s="1">
        <f t="shared" si="11"/>
        <v>0.48492085093736587</v>
      </c>
    </row>
    <row r="101" spans="1:16" ht="15.75" customHeight="1" x14ac:dyDescent="0.2">
      <c r="A101" s="3" t="s">
        <v>8</v>
      </c>
      <c r="B101" s="4">
        <v>259.27999999999997</v>
      </c>
      <c r="C101" s="4">
        <v>255.96</v>
      </c>
      <c r="D101" s="4">
        <v>256.66000000000003</v>
      </c>
      <c r="E101" s="4">
        <v>259</v>
      </c>
      <c r="F101" s="4">
        <v>258.04000000000002</v>
      </c>
      <c r="G101" s="4">
        <v>258.13</v>
      </c>
      <c r="H101" s="4">
        <v>256.27</v>
      </c>
      <c r="I101" s="4">
        <v>258.74</v>
      </c>
      <c r="J101" s="4">
        <v>258.89999999999998</v>
      </c>
      <c r="K101" s="4">
        <v>258.02999999999997</v>
      </c>
      <c r="L101" s="4">
        <v>256.26</v>
      </c>
      <c r="N101" s="5">
        <f t="shared" si="9"/>
        <v>257.75181818181824</v>
      </c>
      <c r="O101" s="5">
        <f t="shared" si="10"/>
        <v>1.2375606504880279</v>
      </c>
      <c r="P101" s="1">
        <f t="shared" si="11"/>
        <v>0.48013653568684123</v>
      </c>
    </row>
    <row r="102" spans="1:16" ht="15.75" customHeight="1" x14ac:dyDescent="0.2">
      <c r="A102" s="3" t="s">
        <v>9</v>
      </c>
      <c r="B102" s="4">
        <v>516.88</v>
      </c>
      <c r="C102" s="4">
        <v>509.03</v>
      </c>
      <c r="D102" s="4">
        <v>510.05</v>
      </c>
      <c r="E102" s="4">
        <v>512.16999999999996</v>
      </c>
      <c r="F102" s="4">
        <v>512.25</v>
      </c>
      <c r="G102" s="4">
        <v>512.82000000000005</v>
      </c>
      <c r="H102" s="4">
        <v>511.91</v>
      </c>
      <c r="I102" s="4">
        <v>512.97</v>
      </c>
      <c r="J102" s="4">
        <v>514.33000000000004</v>
      </c>
      <c r="K102" s="4">
        <v>511.07</v>
      </c>
      <c r="L102" s="4">
        <v>511.62</v>
      </c>
      <c r="N102" s="5">
        <f t="shared" si="9"/>
        <v>512.28181818181815</v>
      </c>
      <c r="O102" s="5">
        <f t="shared" si="10"/>
        <v>2.0908171521288987</v>
      </c>
      <c r="P102" s="1">
        <f t="shared" si="11"/>
        <v>0.40813807516136158</v>
      </c>
    </row>
    <row r="103" spans="1:16" ht="15.75" customHeight="1" x14ac:dyDescent="0.2">
      <c r="A103" s="3" t="s">
        <v>10</v>
      </c>
      <c r="B103" s="4">
        <v>952.6</v>
      </c>
      <c r="C103" s="4">
        <v>906.74</v>
      </c>
      <c r="D103" s="4">
        <v>973.48</v>
      </c>
      <c r="E103" s="4">
        <v>937.73</v>
      </c>
      <c r="F103" s="4">
        <v>960.14</v>
      </c>
      <c r="G103" s="4">
        <v>953.12</v>
      </c>
      <c r="H103" s="4">
        <v>905.42</v>
      </c>
      <c r="I103" s="4">
        <v>969.8</v>
      </c>
      <c r="J103" s="4">
        <v>953.97</v>
      </c>
      <c r="K103" s="4">
        <v>959.92</v>
      </c>
      <c r="L103" s="4">
        <v>973.54</v>
      </c>
      <c r="N103" s="5">
        <f t="shared" si="9"/>
        <v>949.67818181818177</v>
      </c>
      <c r="O103" s="5">
        <f t="shared" si="10"/>
        <v>23.956587744577401</v>
      </c>
      <c r="P103" s="1">
        <f t="shared" si="11"/>
        <v>2.5226006244254169</v>
      </c>
    </row>
    <row r="104" spans="1:16" ht="15.75" customHeight="1" x14ac:dyDescent="0.2">
      <c r="A104" s="3" t="s">
        <v>11</v>
      </c>
      <c r="B104" s="4">
        <v>3339.41</v>
      </c>
      <c r="C104" s="4">
        <v>3307.03</v>
      </c>
      <c r="D104" s="4">
        <v>3349.44</v>
      </c>
      <c r="E104" s="4">
        <v>3305.32</v>
      </c>
      <c r="F104" s="4">
        <v>3325.79</v>
      </c>
      <c r="G104" s="4">
        <v>3291.67</v>
      </c>
      <c r="H104" s="4">
        <v>3306.75</v>
      </c>
      <c r="I104" s="4">
        <v>3275.68</v>
      </c>
      <c r="J104" s="4">
        <v>3311.65</v>
      </c>
      <c r="K104" s="4">
        <v>3343.46</v>
      </c>
      <c r="L104" s="4">
        <v>3334.72</v>
      </c>
      <c r="N104" s="5">
        <f t="shared" si="9"/>
        <v>3317.3563636363642</v>
      </c>
      <c r="O104" s="5">
        <f t="shared" si="10"/>
        <v>23.158191757012133</v>
      </c>
      <c r="P104" s="1">
        <f t="shared" si="11"/>
        <v>0.69809177002699141</v>
      </c>
    </row>
    <row r="105" spans="1:16" ht="15.75" customHeight="1" x14ac:dyDescent="0.2">
      <c r="A105" s="3" t="s">
        <v>12</v>
      </c>
      <c r="B105" s="4">
        <v>7004.26</v>
      </c>
      <c r="C105" s="4">
        <v>7079.99</v>
      </c>
      <c r="D105" s="4">
        <v>7133.57</v>
      </c>
      <c r="E105" s="4">
        <v>7077.63</v>
      </c>
      <c r="F105" s="4">
        <v>7011.51</v>
      </c>
      <c r="G105" s="4">
        <v>6992.34</v>
      </c>
      <c r="H105" s="4">
        <v>7080.55</v>
      </c>
      <c r="I105" s="4">
        <v>6932.36</v>
      </c>
      <c r="J105" s="4">
        <v>7087.72</v>
      </c>
      <c r="K105" s="4">
        <v>7080.42</v>
      </c>
      <c r="L105" s="4">
        <v>7049.14</v>
      </c>
      <c r="N105" s="5">
        <f t="shared" si="9"/>
        <v>7048.1354545454551</v>
      </c>
      <c r="O105" s="5">
        <f t="shared" si="10"/>
        <v>57.121108071121377</v>
      </c>
      <c r="P105" s="1">
        <f t="shared" si="11"/>
        <v>0.81044282476556362</v>
      </c>
    </row>
    <row r="106" spans="1:16" ht="15.75" customHeight="1" x14ac:dyDescent="0.2">
      <c r="A106" s="3" t="s">
        <v>13</v>
      </c>
      <c r="B106" s="4">
        <v>15140.48</v>
      </c>
      <c r="C106" s="4">
        <v>15096.08</v>
      </c>
      <c r="D106" s="4">
        <v>15087.25</v>
      </c>
      <c r="E106" s="4">
        <v>15244.5</v>
      </c>
      <c r="F106" s="4">
        <v>14986.2</v>
      </c>
      <c r="G106" s="4">
        <v>15166.77</v>
      </c>
      <c r="H106" s="4">
        <v>15130.8</v>
      </c>
      <c r="I106" s="4">
        <v>15157.91</v>
      </c>
      <c r="J106" s="4">
        <v>15102.61</v>
      </c>
      <c r="K106" s="4">
        <v>15197.82</v>
      </c>
      <c r="L106" s="4">
        <v>15181.85</v>
      </c>
      <c r="N106" s="5">
        <f t="shared" si="9"/>
        <v>15135.660909090911</v>
      </c>
      <c r="O106" s="5">
        <f t="shared" si="10"/>
        <v>68.33298800060544</v>
      </c>
      <c r="P106" s="1">
        <f t="shared" si="11"/>
        <v>0.45147013011874948</v>
      </c>
    </row>
    <row r="107" spans="1:16" ht="15.75" customHeight="1" x14ac:dyDescent="0.2">
      <c r="A107" s="3" t="s">
        <v>14</v>
      </c>
      <c r="B107" s="4">
        <v>31317.24</v>
      </c>
      <c r="C107" s="4">
        <v>32754.17</v>
      </c>
      <c r="D107" s="4">
        <v>32689.06</v>
      </c>
      <c r="E107" s="4">
        <v>32686.45</v>
      </c>
      <c r="F107" s="4">
        <v>31315.84</v>
      </c>
      <c r="G107" s="4">
        <v>31290.86</v>
      </c>
      <c r="H107" s="4">
        <v>32679.43</v>
      </c>
      <c r="I107" s="4">
        <v>31209.78</v>
      </c>
      <c r="J107" s="4">
        <v>32724.29</v>
      </c>
      <c r="K107" s="4">
        <v>32409.3</v>
      </c>
      <c r="L107" s="4">
        <v>32577.57</v>
      </c>
      <c r="N107" s="5">
        <f t="shared" si="9"/>
        <v>32150.362727272728</v>
      </c>
      <c r="O107" s="5">
        <f t="shared" si="10"/>
        <v>693.90123669137392</v>
      </c>
      <c r="P107" s="1">
        <f t="shared" si="11"/>
        <v>2.1582998692041091</v>
      </c>
    </row>
    <row r="108" spans="1:16" ht="15.75" customHeight="1" x14ac:dyDescent="0.2">
      <c r="A108" s="3" t="s">
        <v>15</v>
      </c>
      <c r="B108" s="4">
        <v>61709.98</v>
      </c>
      <c r="C108" s="4">
        <v>64682.33</v>
      </c>
      <c r="D108" s="4">
        <v>64884.28</v>
      </c>
      <c r="E108" s="4">
        <v>64740.65</v>
      </c>
      <c r="F108" s="4">
        <v>64568.51</v>
      </c>
      <c r="G108" s="4">
        <v>64696.160000000003</v>
      </c>
      <c r="H108" s="4">
        <v>64913.24</v>
      </c>
      <c r="I108" s="4">
        <v>64166.36</v>
      </c>
      <c r="J108" s="4">
        <v>64747.49</v>
      </c>
      <c r="K108" s="4">
        <v>64521.88</v>
      </c>
      <c r="L108" s="4">
        <v>64655.92</v>
      </c>
      <c r="N108" s="5">
        <f t="shared" si="9"/>
        <v>64389.709090909098</v>
      </c>
      <c r="O108" s="5">
        <f t="shared" si="10"/>
        <v>911.07249069933459</v>
      </c>
      <c r="P108" s="1">
        <f t="shared" si="11"/>
        <v>1.4149349384589236</v>
      </c>
    </row>
    <row r="109" spans="1:16" ht="15.75" customHeight="1" x14ac:dyDescent="0.2">
      <c r="A109" s="3" t="s">
        <v>16</v>
      </c>
      <c r="B109" s="4">
        <v>128265.7</v>
      </c>
      <c r="C109" s="4">
        <v>128379.92</v>
      </c>
      <c r="D109" s="4">
        <v>128529.44</v>
      </c>
      <c r="E109" s="4">
        <v>128562.56</v>
      </c>
      <c r="F109" s="4">
        <v>128541.5</v>
      </c>
      <c r="G109" s="4">
        <v>127163.47</v>
      </c>
      <c r="H109" s="4">
        <v>128634.58</v>
      </c>
      <c r="I109" s="4">
        <v>128154.89</v>
      </c>
      <c r="J109" s="4">
        <v>128601.42</v>
      </c>
      <c r="K109" s="4">
        <v>127536.45</v>
      </c>
      <c r="L109" s="4">
        <v>128442.4</v>
      </c>
      <c r="N109" s="5">
        <f t="shared" si="9"/>
        <v>128255.66636363635</v>
      </c>
      <c r="O109" s="5">
        <f t="shared" si="10"/>
        <v>477.98407269014149</v>
      </c>
      <c r="P109" s="1">
        <f t="shared" si="11"/>
        <v>0.37268066686031565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topLeftCell="A61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9.17</v>
      </c>
      <c r="C5" s="4">
        <v>9.0399999999999991</v>
      </c>
      <c r="D5" s="4">
        <v>9.27</v>
      </c>
      <c r="E5" s="4">
        <v>9.11</v>
      </c>
      <c r="F5" s="4">
        <v>9.1</v>
      </c>
      <c r="G5" s="4">
        <v>8.9499999999999993</v>
      </c>
      <c r="H5" s="4">
        <v>9.2200000000000006</v>
      </c>
      <c r="I5" s="4">
        <v>9.2200000000000006</v>
      </c>
      <c r="J5" s="4">
        <v>9.17</v>
      </c>
      <c r="K5" s="4">
        <v>9.32</v>
      </c>
      <c r="L5" s="4">
        <v>9.07</v>
      </c>
      <c r="N5" s="5">
        <f>AVERAGE(B5:L5)</f>
        <v>9.1490909090909085</v>
      </c>
      <c r="O5" s="5">
        <f>STDEV(B5:L5)</f>
        <v>0.10793095436014163</v>
      </c>
      <c r="P5" s="1">
        <f>100*O5/N5</f>
        <v>1.1796904788966196</v>
      </c>
    </row>
    <row r="6" spans="1:16" ht="15.75" customHeight="1" x14ac:dyDescent="0.2">
      <c r="A6" s="3">
        <v>2</v>
      </c>
      <c r="B6" s="4">
        <v>8.43</v>
      </c>
      <c r="C6" s="4">
        <v>8.56</v>
      </c>
      <c r="D6" s="4">
        <v>8.82</v>
      </c>
      <c r="E6" s="4">
        <v>8.4600000000000009</v>
      </c>
      <c r="F6" s="4">
        <v>8.69</v>
      </c>
      <c r="G6" s="4">
        <v>8.59</v>
      </c>
      <c r="H6" s="4">
        <v>8.4600000000000009</v>
      </c>
      <c r="I6" s="4">
        <v>8.74</v>
      </c>
      <c r="J6" s="4">
        <v>8.49</v>
      </c>
      <c r="K6" s="4">
        <v>8.6</v>
      </c>
      <c r="L6" s="4">
        <v>8.52</v>
      </c>
      <c r="N6" s="5">
        <f t="shared" ref="N6:N25" si="0">AVERAGE(B6:L6)</f>
        <v>8.5781818181818164</v>
      </c>
      <c r="O6" s="5">
        <f t="shared" ref="O6:O25" si="1">STDEV(B6:L6)</f>
        <v>0.1261600714820803</v>
      </c>
      <c r="P6" s="1">
        <f t="shared" ref="P6:P25" si="2">100*O6/N6</f>
        <v>1.4707087603888127</v>
      </c>
    </row>
    <row r="7" spans="1:16" ht="15.75" customHeight="1" x14ac:dyDescent="0.2">
      <c r="A7" s="3">
        <v>4</v>
      </c>
      <c r="B7" s="4">
        <v>9.02</v>
      </c>
      <c r="C7" s="4">
        <v>9.1300000000000008</v>
      </c>
      <c r="D7" s="4">
        <v>9.31</v>
      </c>
      <c r="E7" s="4">
        <v>8.99</v>
      </c>
      <c r="F7" s="4">
        <v>9.25</v>
      </c>
      <c r="G7" s="4">
        <v>9.14</v>
      </c>
      <c r="H7" s="4">
        <v>9</v>
      </c>
      <c r="I7" s="4">
        <v>9.2899999999999991</v>
      </c>
      <c r="J7" s="4">
        <v>9.01</v>
      </c>
      <c r="K7" s="4">
        <v>9.11</v>
      </c>
      <c r="L7" s="4">
        <v>9.09</v>
      </c>
      <c r="N7" s="5">
        <f t="shared" si="0"/>
        <v>9.1218181818181829</v>
      </c>
      <c r="O7" s="5">
        <f t="shared" si="1"/>
        <v>0.11694598597798746</v>
      </c>
      <c r="P7" s="1">
        <f t="shared" si="2"/>
        <v>1.2820468863442913</v>
      </c>
    </row>
    <row r="8" spans="1:16" ht="15.75" customHeight="1" x14ac:dyDescent="0.2">
      <c r="A8" s="3">
        <v>8</v>
      </c>
      <c r="B8" s="4">
        <v>9.1999999999999993</v>
      </c>
      <c r="C8" s="4">
        <v>9.32</v>
      </c>
      <c r="D8" s="4">
        <v>9.5500000000000007</v>
      </c>
      <c r="E8" s="4">
        <v>9.36</v>
      </c>
      <c r="F8" s="4">
        <v>9.4700000000000006</v>
      </c>
      <c r="G8" s="4">
        <v>9.4</v>
      </c>
      <c r="H8" s="4">
        <v>9.25</v>
      </c>
      <c r="I8" s="4">
        <v>9.57</v>
      </c>
      <c r="J8" s="4">
        <v>9.23</v>
      </c>
      <c r="K8" s="4">
        <v>9.35</v>
      </c>
      <c r="L8" s="4">
        <v>9.32</v>
      </c>
      <c r="N8" s="5">
        <f t="shared" si="0"/>
        <v>9.365454545454547</v>
      </c>
      <c r="O8" s="5">
        <f t="shared" si="1"/>
        <v>0.12307425696413037</v>
      </c>
      <c r="P8" s="1">
        <f t="shared" si="2"/>
        <v>1.314130097656216</v>
      </c>
    </row>
    <row r="9" spans="1:16" ht="15.75" customHeight="1" x14ac:dyDescent="0.2">
      <c r="A9" s="3">
        <v>16</v>
      </c>
      <c r="B9" s="4">
        <v>10.02</v>
      </c>
      <c r="C9" s="4">
        <v>10.08</v>
      </c>
      <c r="D9" s="4">
        <v>10.27</v>
      </c>
      <c r="E9" s="4">
        <v>10.01</v>
      </c>
      <c r="F9" s="4">
        <v>10.29</v>
      </c>
      <c r="G9" s="4">
        <v>10.17</v>
      </c>
      <c r="H9" s="4">
        <v>9.98</v>
      </c>
      <c r="I9" s="4">
        <v>10.35</v>
      </c>
      <c r="J9" s="4">
        <v>10.02</v>
      </c>
      <c r="K9" s="4">
        <v>10.17</v>
      </c>
      <c r="L9" s="4">
        <v>10.06</v>
      </c>
      <c r="N9" s="5">
        <f t="shared" si="0"/>
        <v>10.129090909090909</v>
      </c>
      <c r="O9" s="5">
        <f t="shared" si="1"/>
        <v>0.12856551212938427</v>
      </c>
      <c r="P9" s="1">
        <f t="shared" si="2"/>
        <v>1.2692699994823433</v>
      </c>
    </row>
    <row r="10" spans="1:16" ht="15.75" customHeight="1" x14ac:dyDescent="0.2">
      <c r="A10" s="3">
        <v>32</v>
      </c>
      <c r="B10" s="4">
        <v>10.58</v>
      </c>
      <c r="C10" s="4">
        <v>10.74</v>
      </c>
      <c r="D10" s="4">
        <v>10.92</v>
      </c>
      <c r="E10" s="4">
        <v>10.66</v>
      </c>
      <c r="F10" s="4">
        <v>10.96</v>
      </c>
      <c r="G10" s="4">
        <v>10.83</v>
      </c>
      <c r="H10" s="4">
        <v>10.68</v>
      </c>
      <c r="I10" s="4">
        <v>11.02</v>
      </c>
      <c r="J10" s="4">
        <v>10.67</v>
      </c>
      <c r="K10" s="4">
        <v>10.79</v>
      </c>
      <c r="L10" s="4">
        <v>10.71</v>
      </c>
      <c r="N10" s="5">
        <f t="shared" si="0"/>
        <v>10.778181818181819</v>
      </c>
      <c r="O10" s="5">
        <f t="shared" si="1"/>
        <v>0.13970097936794729</v>
      </c>
      <c r="P10" s="1">
        <f t="shared" si="2"/>
        <v>1.2961460636364879</v>
      </c>
    </row>
    <row r="11" spans="1:16" ht="15.75" customHeight="1" x14ac:dyDescent="0.2">
      <c r="A11" s="3">
        <v>64</v>
      </c>
      <c r="B11" s="4">
        <v>11.52</v>
      </c>
      <c r="C11" s="4">
        <v>11.69</v>
      </c>
      <c r="D11" s="4">
        <v>11.95</v>
      </c>
      <c r="E11" s="4">
        <v>11.63</v>
      </c>
      <c r="F11" s="4">
        <v>11.9</v>
      </c>
      <c r="G11" s="4">
        <v>11.77</v>
      </c>
      <c r="H11" s="4">
        <v>11.55</v>
      </c>
      <c r="I11" s="4">
        <v>11.99</v>
      </c>
      <c r="J11" s="4">
        <v>11.56</v>
      </c>
      <c r="K11" s="4">
        <v>11.71</v>
      </c>
      <c r="L11" s="4">
        <v>11.86</v>
      </c>
      <c r="N11" s="5">
        <f t="shared" si="0"/>
        <v>11.739090909090908</v>
      </c>
      <c r="O11" s="5">
        <f t="shared" si="1"/>
        <v>0.16729940498725879</v>
      </c>
      <c r="P11" s="1">
        <f t="shared" si="2"/>
        <v>1.4251478779987972</v>
      </c>
    </row>
    <row r="12" spans="1:16" ht="15.75" customHeight="1" x14ac:dyDescent="0.2">
      <c r="A12" s="3">
        <v>128</v>
      </c>
      <c r="B12" s="4">
        <v>13.48</v>
      </c>
      <c r="C12" s="4">
        <v>13.97</v>
      </c>
      <c r="D12" s="4">
        <v>13.95</v>
      </c>
      <c r="E12" s="4">
        <v>13.58</v>
      </c>
      <c r="F12" s="4">
        <v>13.88</v>
      </c>
      <c r="G12" s="4">
        <v>13.81</v>
      </c>
      <c r="H12" s="4">
        <v>13.79</v>
      </c>
      <c r="I12" s="4">
        <v>14.1</v>
      </c>
      <c r="J12" s="4">
        <v>13.53</v>
      </c>
      <c r="K12" s="4">
        <v>13.77</v>
      </c>
      <c r="L12" s="4">
        <v>13.64</v>
      </c>
      <c r="N12" s="5">
        <f t="shared" si="0"/>
        <v>13.772727272727273</v>
      </c>
      <c r="O12" s="5">
        <f t="shared" si="1"/>
        <v>0.19748877988842342</v>
      </c>
      <c r="P12" s="1">
        <f t="shared" si="2"/>
        <v>1.4339119331832724</v>
      </c>
    </row>
    <row r="13" spans="1:16" ht="15.75" customHeight="1" x14ac:dyDescent="0.2">
      <c r="A13" s="3">
        <v>256</v>
      </c>
      <c r="B13" s="4">
        <v>17.579999999999998</v>
      </c>
      <c r="C13" s="4">
        <v>18.170000000000002</v>
      </c>
      <c r="D13" s="4">
        <v>18.18</v>
      </c>
      <c r="E13" s="4">
        <v>17.670000000000002</v>
      </c>
      <c r="F13" s="4">
        <v>18.11</v>
      </c>
      <c r="G13" s="4">
        <v>17.920000000000002</v>
      </c>
      <c r="H13" s="4">
        <v>17.72</v>
      </c>
      <c r="I13" s="4">
        <v>18.329999999999998</v>
      </c>
      <c r="J13" s="4">
        <v>17.73</v>
      </c>
      <c r="K13" s="4">
        <v>17.98</v>
      </c>
      <c r="L13" s="4">
        <v>17.68</v>
      </c>
      <c r="N13" s="5">
        <f t="shared" si="0"/>
        <v>17.915454545454544</v>
      </c>
      <c r="O13" s="5">
        <f t="shared" si="1"/>
        <v>0.25484754801110548</v>
      </c>
      <c r="P13" s="1">
        <f t="shared" si="2"/>
        <v>1.4225011559964278</v>
      </c>
    </row>
    <row r="14" spans="1:16" ht="15.75" customHeight="1" x14ac:dyDescent="0.2">
      <c r="A14" s="3">
        <v>512</v>
      </c>
      <c r="B14" s="4">
        <v>27.36</v>
      </c>
      <c r="C14" s="4">
        <v>28.18</v>
      </c>
      <c r="D14" s="4">
        <v>28.06</v>
      </c>
      <c r="E14" s="4">
        <v>27.4</v>
      </c>
      <c r="F14" s="4">
        <v>28.19</v>
      </c>
      <c r="G14" s="4">
        <v>27.8</v>
      </c>
      <c r="H14" s="4">
        <v>27.48</v>
      </c>
      <c r="I14" s="4">
        <v>28.38</v>
      </c>
      <c r="J14" s="4">
        <v>27.66</v>
      </c>
      <c r="K14" s="4">
        <v>27.96</v>
      </c>
      <c r="L14" s="4">
        <v>27.45</v>
      </c>
      <c r="N14" s="5">
        <f t="shared" si="0"/>
        <v>27.810909090909089</v>
      </c>
      <c r="O14" s="5">
        <f t="shared" si="1"/>
        <v>0.36371567316942921</v>
      </c>
      <c r="P14" s="1">
        <f t="shared" si="2"/>
        <v>1.3078165549371474</v>
      </c>
    </row>
    <row r="15" spans="1:16" ht="15.75" customHeight="1" x14ac:dyDescent="0.2">
      <c r="A15" s="3" t="s">
        <v>6</v>
      </c>
      <c r="B15" s="4">
        <v>44.69</v>
      </c>
      <c r="C15" s="4">
        <v>46.04</v>
      </c>
      <c r="D15" s="4">
        <v>45.4</v>
      </c>
      <c r="E15" s="4">
        <v>44.8</v>
      </c>
      <c r="F15" s="4">
        <v>45.95</v>
      </c>
      <c r="G15" s="4">
        <v>45.38</v>
      </c>
      <c r="H15" s="4">
        <v>44.77</v>
      </c>
      <c r="I15" s="4">
        <v>46.53</v>
      </c>
      <c r="J15" s="4">
        <v>44.81</v>
      </c>
      <c r="K15" s="4">
        <v>45.15</v>
      </c>
      <c r="L15" s="4">
        <v>45.04</v>
      </c>
      <c r="N15" s="5">
        <f t="shared" si="0"/>
        <v>45.323636363636361</v>
      </c>
      <c r="O15" s="5">
        <f t="shared" si="1"/>
        <v>0.6104469301630201</v>
      </c>
      <c r="P15" s="1">
        <f t="shared" si="2"/>
        <v>1.3468622095220679</v>
      </c>
    </row>
    <row r="16" spans="1:16" ht="15.75" customHeight="1" x14ac:dyDescent="0.2">
      <c r="A16" s="3" t="s">
        <v>7</v>
      </c>
      <c r="B16" s="4">
        <v>69.540000000000006</v>
      </c>
      <c r="C16" s="4">
        <v>70.94</v>
      </c>
      <c r="D16" s="4">
        <v>71.069999999999993</v>
      </c>
      <c r="E16" s="4">
        <v>69.62</v>
      </c>
      <c r="F16" s="4">
        <v>71.47</v>
      </c>
      <c r="G16" s="4">
        <v>70.53</v>
      </c>
      <c r="H16" s="4">
        <v>69.680000000000007</v>
      </c>
      <c r="I16" s="4">
        <v>72.55</v>
      </c>
      <c r="J16" s="4">
        <v>69.540000000000006</v>
      </c>
      <c r="K16" s="4">
        <v>69.290000000000006</v>
      </c>
      <c r="L16" s="4">
        <v>69.75</v>
      </c>
      <c r="N16" s="5">
        <f t="shared" si="0"/>
        <v>70.36181818181818</v>
      </c>
      <c r="O16" s="5">
        <f t="shared" si="1"/>
        <v>1.0377554450044364</v>
      </c>
      <c r="P16" s="1">
        <f t="shared" si="2"/>
        <v>1.4748843503771158</v>
      </c>
    </row>
    <row r="17" spans="1:16" ht="15.75" customHeight="1" x14ac:dyDescent="0.2">
      <c r="A17" s="3" t="s">
        <v>8</v>
      </c>
      <c r="B17" s="4">
        <v>119.47</v>
      </c>
      <c r="C17" s="4">
        <v>122.1</v>
      </c>
      <c r="D17" s="4">
        <v>120.4</v>
      </c>
      <c r="E17" s="4">
        <v>120.34</v>
      </c>
      <c r="F17" s="4">
        <v>123.14</v>
      </c>
      <c r="G17" s="4">
        <v>121.2</v>
      </c>
      <c r="H17" s="4">
        <v>119.7</v>
      </c>
      <c r="I17" s="4">
        <v>124.76</v>
      </c>
      <c r="J17" s="4">
        <v>119.91</v>
      </c>
      <c r="K17" s="4">
        <v>118.79</v>
      </c>
      <c r="L17" s="4">
        <v>119.63</v>
      </c>
      <c r="N17" s="5">
        <f t="shared" si="0"/>
        <v>120.85818181818182</v>
      </c>
      <c r="O17" s="5">
        <f t="shared" si="1"/>
        <v>1.8033736062270529</v>
      </c>
      <c r="P17" s="1">
        <f t="shared" si="2"/>
        <v>1.4921402747395582</v>
      </c>
    </row>
    <row r="18" spans="1:16" ht="15.75" customHeight="1" x14ac:dyDescent="0.2">
      <c r="A18" s="3" t="s">
        <v>9</v>
      </c>
      <c r="B18" s="4">
        <v>222.28</v>
      </c>
      <c r="C18" s="4">
        <v>226.17</v>
      </c>
      <c r="D18" s="4">
        <v>222.66</v>
      </c>
      <c r="E18" s="4">
        <v>224.12</v>
      </c>
      <c r="F18" s="4">
        <v>227.84</v>
      </c>
      <c r="G18" s="4">
        <v>222.36</v>
      </c>
      <c r="H18" s="4">
        <v>222.19</v>
      </c>
      <c r="I18" s="4">
        <v>229.82</v>
      </c>
      <c r="J18" s="4">
        <v>222.89</v>
      </c>
      <c r="K18" s="4">
        <v>222.45</v>
      </c>
      <c r="L18" s="4">
        <v>223.64</v>
      </c>
      <c r="N18" s="5">
        <f t="shared" si="0"/>
        <v>224.21999999999997</v>
      </c>
      <c r="O18" s="5">
        <f t="shared" si="1"/>
        <v>2.5940855807008365</v>
      </c>
      <c r="P18" s="1">
        <f t="shared" si="2"/>
        <v>1.1569376419145647</v>
      </c>
    </row>
    <row r="19" spans="1:16" ht="15.75" customHeight="1" x14ac:dyDescent="0.2">
      <c r="A19" s="3" t="s">
        <v>10</v>
      </c>
      <c r="B19" s="4">
        <v>452.97</v>
      </c>
      <c r="C19" s="4">
        <v>461.4</v>
      </c>
      <c r="D19" s="4">
        <v>458.91</v>
      </c>
      <c r="E19" s="4">
        <v>460.12</v>
      </c>
      <c r="F19" s="4">
        <v>468.3</v>
      </c>
      <c r="G19" s="4">
        <v>455.87</v>
      </c>
      <c r="H19" s="4">
        <v>455.11</v>
      </c>
      <c r="I19" s="4">
        <v>474.32</v>
      </c>
      <c r="J19" s="4">
        <v>457.45</v>
      </c>
      <c r="K19" s="4">
        <v>454.58</v>
      </c>
      <c r="L19" s="4">
        <v>459.07</v>
      </c>
      <c r="N19" s="5">
        <f t="shared" si="0"/>
        <v>459.82727272727277</v>
      </c>
      <c r="O19" s="5">
        <f t="shared" si="1"/>
        <v>6.3554733748306882</v>
      </c>
      <c r="P19" s="1">
        <f t="shared" si="2"/>
        <v>1.3821436334421535</v>
      </c>
    </row>
    <row r="20" spans="1:16" ht="15.75" customHeight="1" x14ac:dyDescent="0.2">
      <c r="A20" s="3" t="s">
        <v>11</v>
      </c>
      <c r="B20" s="4">
        <v>864.19</v>
      </c>
      <c r="C20" s="4">
        <v>880.42</v>
      </c>
      <c r="D20" s="4">
        <v>864.24</v>
      </c>
      <c r="E20" s="4">
        <v>867.39</v>
      </c>
      <c r="F20" s="4">
        <v>895.89</v>
      </c>
      <c r="G20" s="4">
        <v>863.21</v>
      </c>
      <c r="H20" s="4">
        <v>866.64</v>
      </c>
      <c r="I20" s="4">
        <v>900.39</v>
      </c>
      <c r="J20" s="4">
        <v>864.22</v>
      </c>
      <c r="K20" s="4">
        <v>863.9</v>
      </c>
      <c r="L20" s="4">
        <v>865.54</v>
      </c>
      <c r="N20" s="5">
        <f t="shared" si="0"/>
        <v>872.36636363636387</v>
      </c>
      <c r="O20" s="5">
        <f t="shared" si="1"/>
        <v>13.647247541337599</v>
      </c>
      <c r="P20" s="1">
        <f t="shared" si="2"/>
        <v>1.5643940562369392</v>
      </c>
    </row>
    <row r="21" spans="1:16" ht="15.75" customHeight="1" x14ac:dyDescent="0.2">
      <c r="A21" s="3" t="s">
        <v>12</v>
      </c>
      <c r="B21" s="4">
        <v>2810.29</v>
      </c>
      <c r="C21" s="4">
        <v>2829.34</v>
      </c>
      <c r="D21" s="4">
        <v>2831.08</v>
      </c>
      <c r="E21" s="4">
        <v>2799.17</v>
      </c>
      <c r="F21" s="4">
        <v>2869.26</v>
      </c>
      <c r="G21" s="4">
        <v>2831.55</v>
      </c>
      <c r="H21" s="4">
        <v>2787.96</v>
      </c>
      <c r="I21" s="4">
        <v>2888.72</v>
      </c>
      <c r="J21" s="4">
        <v>2796.49</v>
      </c>
      <c r="K21" s="4">
        <v>2829.47</v>
      </c>
      <c r="L21" s="4">
        <v>2842.46</v>
      </c>
      <c r="N21" s="5">
        <f t="shared" si="0"/>
        <v>2828.7081818181819</v>
      </c>
      <c r="O21" s="5">
        <f t="shared" si="1"/>
        <v>30.59382448082679</v>
      </c>
      <c r="P21" s="1">
        <f t="shared" si="2"/>
        <v>1.0815475656864078</v>
      </c>
    </row>
    <row r="22" spans="1:16" ht="15.75" customHeight="1" x14ac:dyDescent="0.2">
      <c r="A22" s="3" t="s">
        <v>13</v>
      </c>
      <c r="B22" s="4">
        <v>6943.23</v>
      </c>
      <c r="C22" s="4">
        <v>6984.66</v>
      </c>
      <c r="D22" s="4">
        <v>6926.92</v>
      </c>
      <c r="E22" s="4">
        <v>6898.97</v>
      </c>
      <c r="F22" s="4">
        <v>6991.98</v>
      </c>
      <c r="G22" s="4">
        <v>6967.78</v>
      </c>
      <c r="H22" s="4">
        <v>6897.25</v>
      </c>
      <c r="I22" s="4">
        <v>7110.11</v>
      </c>
      <c r="J22" s="4">
        <v>6871.11</v>
      </c>
      <c r="K22" s="4">
        <v>6983.04</v>
      </c>
      <c r="L22" s="4">
        <v>6928.06</v>
      </c>
      <c r="N22" s="5">
        <f t="shared" si="0"/>
        <v>6954.8281818181804</v>
      </c>
      <c r="O22" s="5">
        <f t="shared" si="1"/>
        <v>65.130892642152716</v>
      </c>
      <c r="P22" s="1">
        <f t="shared" si="2"/>
        <v>0.93648456783479783</v>
      </c>
    </row>
    <row r="23" spans="1:16" ht="15.75" customHeight="1" x14ac:dyDescent="0.2">
      <c r="A23" s="3" t="s">
        <v>14</v>
      </c>
      <c r="B23" s="4">
        <v>14663.84</v>
      </c>
      <c r="C23" s="4">
        <v>14629.62</v>
      </c>
      <c r="D23" s="4">
        <v>14564.03</v>
      </c>
      <c r="E23" s="4">
        <v>14603.17</v>
      </c>
      <c r="F23" s="4">
        <v>14612.38</v>
      </c>
      <c r="G23" s="4">
        <v>14824.44</v>
      </c>
      <c r="H23" s="4">
        <v>14580.42</v>
      </c>
      <c r="I23" s="4">
        <v>14548.91</v>
      </c>
      <c r="J23" s="4">
        <v>14615.94</v>
      </c>
      <c r="K23" s="4">
        <v>14815.24</v>
      </c>
      <c r="L23" s="4">
        <v>14570.34</v>
      </c>
      <c r="N23" s="5">
        <f t="shared" si="0"/>
        <v>14638.939090909089</v>
      </c>
      <c r="O23" s="5">
        <f t="shared" si="1"/>
        <v>95.163122211762854</v>
      </c>
      <c r="P23" s="1">
        <f t="shared" si="2"/>
        <v>0.65006843474647691</v>
      </c>
    </row>
    <row r="24" spans="1:16" ht="15.75" customHeight="1" x14ac:dyDescent="0.2">
      <c r="A24" s="3" t="s">
        <v>15</v>
      </c>
      <c r="B24" s="4">
        <v>30041.360000000001</v>
      </c>
      <c r="C24" s="4">
        <v>29980.75</v>
      </c>
      <c r="D24" s="4">
        <v>29946.31</v>
      </c>
      <c r="E24" s="4">
        <v>29976.98</v>
      </c>
      <c r="F24" s="4">
        <v>29837</v>
      </c>
      <c r="G24" s="4">
        <v>30172.35</v>
      </c>
      <c r="H24" s="4">
        <v>29994.7</v>
      </c>
      <c r="I24" s="4">
        <v>29849.05</v>
      </c>
      <c r="J24" s="4">
        <v>29817.87</v>
      </c>
      <c r="K24" s="4">
        <v>29986.23</v>
      </c>
      <c r="L24" s="4">
        <v>30066.32</v>
      </c>
      <c r="N24" s="5">
        <f t="shared" si="0"/>
        <v>29969.901818181817</v>
      </c>
      <c r="O24" s="5">
        <f t="shared" si="1"/>
        <v>106.00738170695296</v>
      </c>
      <c r="P24" s="1">
        <f t="shared" si="2"/>
        <v>0.35371280943817285</v>
      </c>
    </row>
    <row r="25" spans="1:16" ht="15.75" customHeight="1" x14ac:dyDescent="0.2">
      <c r="A25" s="3" t="s">
        <v>16</v>
      </c>
      <c r="B25" s="4">
        <v>60303.1</v>
      </c>
      <c r="C25" s="4">
        <v>60464.89</v>
      </c>
      <c r="D25" s="4">
        <v>60598.77</v>
      </c>
      <c r="E25" s="4">
        <v>60552.77</v>
      </c>
      <c r="F25" s="4">
        <v>60174.5</v>
      </c>
      <c r="G25" s="4">
        <v>60558.89</v>
      </c>
      <c r="H25" s="4">
        <v>60438.32</v>
      </c>
      <c r="I25" s="4">
        <v>60758.74</v>
      </c>
      <c r="J25" s="4">
        <v>60141.97</v>
      </c>
      <c r="K25" s="4">
        <v>60547.01</v>
      </c>
      <c r="L25" s="4">
        <v>60135.69</v>
      </c>
      <c r="N25" s="5">
        <f t="shared" si="0"/>
        <v>60424.968181818171</v>
      </c>
      <c r="O25" s="5">
        <f t="shared" si="1"/>
        <v>208.30297308575115</v>
      </c>
      <c r="P25" s="1">
        <f t="shared" si="2"/>
        <v>0.34472996735218697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11.03</v>
      </c>
      <c r="C33" s="4">
        <v>10.96</v>
      </c>
      <c r="D33" s="4">
        <v>10.89</v>
      </c>
      <c r="E33" s="4">
        <v>10.87</v>
      </c>
      <c r="F33" s="4">
        <v>10.94</v>
      </c>
      <c r="G33" s="4">
        <v>10.93</v>
      </c>
      <c r="H33" s="4">
        <v>10.89</v>
      </c>
      <c r="I33" s="4">
        <v>10.89</v>
      </c>
      <c r="J33" s="4">
        <v>10.94</v>
      </c>
      <c r="K33" s="4">
        <v>10.96</v>
      </c>
      <c r="L33" s="4">
        <v>10.87</v>
      </c>
      <c r="N33" s="5">
        <f>AVERAGE(B33:L33)</f>
        <v>10.924545454545456</v>
      </c>
      <c r="O33" s="5">
        <f>STDEV(B33:L33)</f>
        <v>4.86546269872941E-2</v>
      </c>
      <c r="P33" s="1">
        <f>100*O33/N33</f>
        <v>0.44536980682386207</v>
      </c>
    </row>
    <row r="34" spans="1:16" ht="15.75" customHeight="1" x14ac:dyDescent="0.2">
      <c r="A34" s="3">
        <v>2</v>
      </c>
      <c r="B34" s="4">
        <v>11.13</v>
      </c>
      <c r="C34" s="4">
        <v>11.15</v>
      </c>
      <c r="D34" s="4">
        <v>11.19</v>
      </c>
      <c r="E34" s="4">
        <v>11.16</v>
      </c>
      <c r="F34" s="4">
        <v>11.17</v>
      </c>
      <c r="G34" s="4">
        <v>11.17</v>
      </c>
      <c r="H34" s="4">
        <v>11.11</v>
      </c>
      <c r="I34" s="4">
        <v>11.15</v>
      </c>
      <c r="J34" s="4">
        <v>11.13</v>
      </c>
      <c r="K34" s="4">
        <v>11.18</v>
      </c>
      <c r="L34" s="4">
        <v>11.11</v>
      </c>
      <c r="N34" s="5">
        <f t="shared" ref="N34:N53" si="3">AVERAGE(B34:L34)</f>
        <v>11.149999999999999</v>
      </c>
      <c r="O34" s="5">
        <f t="shared" ref="O34:O53" si="4">STDEV(B34:L34)</f>
        <v>2.7202941017470828E-2</v>
      </c>
      <c r="P34" s="1">
        <f t="shared" ref="P34:P53" si="5">100*O34/N34</f>
        <v>0.24397256517911059</v>
      </c>
    </row>
    <row r="35" spans="1:16" ht="15.75" customHeight="1" x14ac:dyDescent="0.2">
      <c r="A35" s="3">
        <v>4</v>
      </c>
      <c r="B35" s="4">
        <v>11.31</v>
      </c>
      <c r="C35" s="4">
        <v>11.37</v>
      </c>
      <c r="D35" s="4">
        <v>11.31</v>
      </c>
      <c r="E35" s="4">
        <v>11.31</v>
      </c>
      <c r="F35" s="4">
        <v>11.37</v>
      </c>
      <c r="G35" s="4">
        <v>11.33</v>
      </c>
      <c r="H35" s="4">
        <v>11.35</v>
      </c>
      <c r="I35" s="4">
        <v>11.32</v>
      </c>
      <c r="J35" s="4">
        <v>11.41</v>
      </c>
      <c r="K35" s="4">
        <v>11.36</v>
      </c>
      <c r="L35" s="4">
        <v>11.29</v>
      </c>
      <c r="N35" s="5">
        <f t="shared" si="3"/>
        <v>11.339090909090908</v>
      </c>
      <c r="O35" s="5">
        <f t="shared" si="4"/>
        <v>3.5903912169719006E-2</v>
      </c>
      <c r="P35" s="1">
        <f t="shared" si="5"/>
        <v>0.31663836596400957</v>
      </c>
    </row>
    <row r="36" spans="1:16" ht="15.75" customHeight="1" x14ac:dyDescent="0.2">
      <c r="A36" s="3">
        <v>8</v>
      </c>
      <c r="B36" s="4">
        <v>12.19</v>
      </c>
      <c r="C36" s="4">
        <v>12.27</v>
      </c>
      <c r="D36" s="4">
        <v>12.22</v>
      </c>
      <c r="E36" s="4">
        <v>12.17</v>
      </c>
      <c r="F36" s="4">
        <v>12.51</v>
      </c>
      <c r="G36" s="4">
        <v>12.22</v>
      </c>
      <c r="H36" s="4">
        <v>12.18</v>
      </c>
      <c r="I36" s="4">
        <v>12.24</v>
      </c>
      <c r="J36" s="4">
        <v>12.28</v>
      </c>
      <c r="K36" s="4">
        <v>12.25</v>
      </c>
      <c r="L36" s="4">
        <v>12.2</v>
      </c>
      <c r="N36" s="5">
        <f t="shared" si="3"/>
        <v>12.248181818181818</v>
      </c>
      <c r="O36" s="5">
        <f t="shared" si="4"/>
        <v>9.3895493163216465E-2</v>
      </c>
      <c r="P36" s="1">
        <f t="shared" si="5"/>
        <v>0.76660760394520977</v>
      </c>
    </row>
    <row r="37" spans="1:16" ht="15.75" customHeight="1" x14ac:dyDescent="0.2">
      <c r="A37" s="3">
        <v>16</v>
      </c>
      <c r="B37" s="4">
        <v>13.08</v>
      </c>
      <c r="C37" s="4">
        <v>13.12</v>
      </c>
      <c r="D37" s="4">
        <v>13.1</v>
      </c>
      <c r="E37" s="4">
        <v>13.04</v>
      </c>
      <c r="F37" s="4">
        <v>13.14</v>
      </c>
      <c r="G37" s="4">
        <v>13.09</v>
      </c>
      <c r="H37" s="4">
        <v>13.11</v>
      </c>
      <c r="I37" s="4">
        <v>13.09</v>
      </c>
      <c r="J37" s="4">
        <v>13.16</v>
      </c>
      <c r="K37" s="4">
        <v>13.13</v>
      </c>
      <c r="L37" s="4">
        <v>13.19</v>
      </c>
      <c r="N37" s="5">
        <f t="shared" si="3"/>
        <v>13.113636363636363</v>
      </c>
      <c r="O37" s="5">
        <f t="shared" si="4"/>
        <v>4.1054287784037358E-2</v>
      </c>
      <c r="P37" s="1">
        <f t="shared" si="5"/>
        <v>0.31306562608278055</v>
      </c>
    </row>
    <row r="38" spans="1:16" ht="15.75" customHeight="1" x14ac:dyDescent="0.2">
      <c r="A38" s="3">
        <v>32</v>
      </c>
      <c r="B38" s="4">
        <v>14.26</v>
      </c>
      <c r="C38" s="4">
        <v>14.32</v>
      </c>
      <c r="D38" s="4">
        <v>14.31</v>
      </c>
      <c r="E38" s="4">
        <v>14.28</v>
      </c>
      <c r="F38" s="4">
        <v>14.35</v>
      </c>
      <c r="G38" s="4">
        <v>14.33</v>
      </c>
      <c r="H38" s="4">
        <v>14.3</v>
      </c>
      <c r="I38" s="4">
        <v>14.32</v>
      </c>
      <c r="J38" s="4">
        <v>14.36</v>
      </c>
      <c r="K38" s="4">
        <v>14.34</v>
      </c>
      <c r="L38" s="4">
        <v>14.29</v>
      </c>
      <c r="N38" s="5">
        <f t="shared" si="3"/>
        <v>14.314545454545453</v>
      </c>
      <c r="O38" s="5">
        <f t="shared" si="4"/>
        <v>3.0451153135353154E-2</v>
      </c>
      <c r="P38" s="1">
        <f t="shared" si="5"/>
        <v>0.21272874665876079</v>
      </c>
    </row>
    <row r="39" spans="1:16" ht="15.75" customHeight="1" x14ac:dyDescent="0.2">
      <c r="A39" s="3">
        <v>64</v>
      </c>
      <c r="B39" s="4">
        <v>17</v>
      </c>
      <c r="C39" s="4">
        <v>17.05</v>
      </c>
      <c r="D39" s="4">
        <v>17.03</v>
      </c>
      <c r="E39" s="4">
        <v>16.97</v>
      </c>
      <c r="F39" s="4">
        <v>17.100000000000001</v>
      </c>
      <c r="G39" s="4">
        <v>17.02</v>
      </c>
      <c r="H39" s="4">
        <v>17.04</v>
      </c>
      <c r="I39" s="4">
        <v>16.989999999999998</v>
      </c>
      <c r="J39" s="4">
        <v>17.059999999999999</v>
      </c>
      <c r="K39" s="4">
        <v>17.05</v>
      </c>
      <c r="L39" s="4">
        <v>16.95</v>
      </c>
      <c r="N39" s="5">
        <f t="shared" si="3"/>
        <v>17.023636363636367</v>
      </c>
      <c r="O39" s="5">
        <f t="shared" si="4"/>
        <v>4.3421821074830544E-2</v>
      </c>
      <c r="P39" s="1">
        <f t="shared" si="5"/>
        <v>0.2550678371372081</v>
      </c>
    </row>
    <row r="40" spans="1:16" ht="15.75" customHeight="1" x14ac:dyDescent="0.2">
      <c r="A40" s="3">
        <v>128</v>
      </c>
      <c r="B40" s="4">
        <v>22.29</v>
      </c>
      <c r="C40" s="4">
        <v>22.25</v>
      </c>
      <c r="D40" s="4">
        <v>22.24</v>
      </c>
      <c r="E40" s="4">
        <v>22.21</v>
      </c>
      <c r="F40" s="4">
        <v>22.22</v>
      </c>
      <c r="G40" s="4">
        <v>22.3</v>
      </c>
      <c r="H40" s="4">
        <v>22.22</v>
      </c>
      <c r="I40" s="4">
        <v>22.27</v>
      </c>
      <c r="J40" s="4">
        <v>22.32</v>
      </c>
      <c r="K40" s="4">
        <v>22.25</v>
      </c>
      <c r="L40" s="4">
        <v>22.45</v>
      </c>
      <c r="N40" s="5">
        <f t="shared" si="3"/>
        <v>22.274545454545457</v>
      </c>
      <c r="O40" s="5">
        <f t="shared" si="4"/>
        <v>6.8024059914656154E-2</v>
      </c>
      <c r="P40" s="1">
        <f t="shared" si="5"/>
        <v>0.30538921682361342</v>
      </c>
    </row>
    <row r="41" spans="1:16" ht="15.75" customHeight="1" x14ac:dyDescent="0.2">
      <c r="A41" s="3">
        <v>256</v>
      </c>
      <c r="B41" s="4">
        <v>34.53</v>
      </c>
      <c r="C41" s="4">
        <v>34.28</v>
      </c>
      <c r="D41" s="4">
        <v>34.409999999999997</v>
      </c>
      <c r="E41" s="4">
        <v>34.53</v>
      </c>
      <c r="F41" s="4">
        <v>34.71</v>
      </c>
      <c r="G41" s="4">
        <v>34.33</v>
      </c>
      <c r="H41" s="4">
        <v>34.36</v>
      </c>
      <c r="I41" s="4">
        <v>34.43</v>
      </c>
      <c r="J41" s="4">
        <v>34.58</v>
      </c>
      <c r="K41" s="4">
        <v>34.32</v>
      </c>
      <c r="L41" s="4">
        <v>34.229999999999997</v>
      </c>
      <c r="N41" s="5">
        <f t="shared" si="3"/>
        <v>34.42818181818182</v>
      </c>
      <c r="O41" s="5">
        <f t="shared" si="4"/>
        <v>0.14517700794672625</v>
      </c>
      <c r="P41" s="1">
        <f t="shared" si="5"/>
        <v>0.42168072863510037</v>
      </c>
    </row>
    <row r="42" spans="1:16" ht="15.75" customHeight="1" x14ac:dyDescent="0.2">
      <c r="A42" s="3">
        <v>512</v>
      </c>
      <c r="B42" s="4">
        <v>53.11</v>
      </c>
      <c r="C42" s="4">
        <v>53.06</v>
      </c>
      <c r="D42" s="4">
        <v>52.95</v>
      </c>
      <c r="E42" s="4">
        <v>53.38</v>
      </c>
      <c r="F42" s="4">
        <v>53.41</v>
      </c>
      <c r="G42" s="4">
        <v>53.06</v>
      </c>
      <c r="H42" s="4">
        <v>53.23</v>
      </c>
      <c r="I42" s="4">
        <v>53.3</v>
      </c>
      <c r="J42" s="4">
        <v>53.36</v>
      </c>
      <c r="K42" s="4">
        <v>53.15</v>
      </c>
      <c r="L42" s="4">
        <v>53.17</v>
      </c>
      <c r="N42" s="5">
        <f t="shared" si="3"/>
        <v>53.198181818181816</v>
      </c>
      <c r="O42" s="5">
        <f t="shared" si="4"/>
        <v>0.15038737858066162</v>
      </c>
      <c r="P42" s="1">
        <f t="shared" si="5"/>
        <v>0.28269270384963224</v>
      </c>
    </row>
    <row r="43" spans="1:16" ht="15.75" customHeight="1" x14ac:dyDescent="0.2">
      <c r="A43" s="3" t="s">
        <v>6</v>
      </c>
      <c r="B43" s="4">
        <v>86.48</v>
      </c>
      <c r="C43" s="4">
        <v>86.45</v>
      </c>
      <c r="D43" s="4">
        <v>86.62</v>
      </c>
      <c r="E43" s="4">
        <v>86.81</v>
      </c>
      <c r="F43" s="4">
        <v>87.54</v>
      </c>
      <c r="G43" s="4">
        <v>86.56</v>
      </c>
      <c r="H43" s="4">
        <v>86.95</v>
      </c>
      <c r="I43" s="4">
        <v>86.89</v>
      </c>
      <c r="J43" s="4">
        <v>87.04</v>
      </c>
      <c r="K43" s="4">
        <v>86.83</v>
      </c>
      <c r="L43" s="4">
        <v>86.56</v>
      </c>
      <c r="N43" s="5">
        <f t="shared" si="3"/>
        <v>86.793636363636367</v>
      </c>
      <c r="O43" s="5">
        <f t="shared" si="4"/>
        <v>0.31762470707653562</v>
      </c>
      <c r="P43" s="1">
        <f t="shared" si="5"/>
        <v>0.36595391135105126</v>
      </c>
    </row>
    <row r="44" spans="1:16" ht="15.75" customHeight="1" x14ac:dyDescent="0.2">
      <c r="A44" s="3" t="s">
        <v>7</v>
      </c>
      <c r="B44" s="4">
        <v>145.53</v>
      </c>
      <c r="C44" s="4">
        <v>145.53</v>
      </c>
      <c r="D44" s="4">
        <v>144.76</v>
      </c>
      <c r="E44" s="4">
        <v>145.46</v>
      </c>
      <c r="F44" s="4">
        <v>146.38</v>
      </c>
      <c r="G44" s="4">
        <v>145.81</v>
      </c>
      <c r="H44" s="4">
        <v>145.86000000000001</v>
      </c>
      <c r="I44" s="4">
        <v>146.06</v>
      </c>
      <c r="J44" s="4">
        <v>146.19999999999999</v>
      </c>
      <c r="K44" s="4">
        <v>144.66999999999999</v>
      </c>
      <c r="L44" s="4">
        <v>145.38999999999999</v>
      </c>
      <c r="N44" s="5">
        <f t="shared" si="3"/>
        <v>145.60454545454547</v>
      </c>
      <c r="O44" s="5">
        <f t="shared" si="4"/>
        <v>0.5418000302023579</v>
      </c>
      <c r="P44" s="1">
        <f t="shared" si="5"/>
        <v>0.37210378873199113</v>
      </c>
    </row>
    <row r="45" spans="1:16" ht="15.75" customHeight="1" x14ac:dyDescent="0.2">
      <c r="A45" s="3" t="s">
        <v>8</v>
      </c>
      <c r="B45" s="4">
        <v>262.10000000000002</v>
      </c>
      <c r="C45" s="4">
        <v>261.88</v>
      </c>
      <c r="D45" s="4">
        <v>262.64999999999998</v>
      </c>
      <c r="E45" s="4">
        <v>263.14999999999998</v>
      </c>
      <c r="F45" s="4">
        <v>263.69</v>
      </c>
      <c r="G45" s="4">
        <v>262.14999999999998</v>
      </c>
      <c r="H45" s="4">
        <v>263.01</v>
      </c>
      <c r="I45" s="4">
        <v>262.77999999999997</v>
      </c>
      <c r="J45" s="4">
        <v>263.39</v>
      </c>
      <c r="K45" s="4">
        <v>262.49</v>
      </c>
      <c r="L45" s="4">
        <v>263.25</v>
      </c>
      <c r="N45" s="5">
        <f t="shared" si="3"/>
        <v>262.77636363636361</v>
      </c>
      <c r="O45" s="5">
        <f t="shared" si="4"/>
        <v>0.58146836074325747</v>
      </c>
      <c r="P45" s="1">
        <f t="shared" si="5"/>
        <v>0.22127879109702106</v>
      </c>
    </row>
    <row r="46" spans="1:16" ht="15.75" customHeight="1" x14ac:dyDescent="0.2">
      <c r="A46" s="3" t="s">
        <v>9</v>
      </c>
      <c r="B46" s="4">
        <v>458.21</v>
      </c>
      <c r="C46" s="4">
        <v>458.66</v>
      </c>
      <c r="D46" s="4">
        <v>457.91</v>
      </c>
      <c r="E46" s="4">
        <v>459.09</v>
      </c>
      <c r="F46" s="4">
        <v>460.88</v>
      </c>
      <c r="G46" s="4">
        <v>458.69</v>
      </c>
      <c r="H46" s="4">
        <v>459.09</v>
      </c>
      <c r="I46" s="4">
        <v>457.05</v>
      </c>
      <c r="J46" s="4">
        <v>458.2</v>
      </c>
      <c r="K46" s="4">
        <v>458.87</v>
      </c>
      <c r="L46" s="4">
        <v>458.87</v>
      </c>
      <c r="N46" s="5">
        <f t="shared" si="3"/>
        <v>458.68363636363642</v>
      </c>
      <c r="O46" s="5">
        <f t="shared" si="4"/>
        <v>0.94603670887838409</v>
      </c>
      <c r="P46" s="1">
        <f t="shared" si="5"/>
        <v>0.20625037256144507</v>
      </c>
    </row>
    <row r="47" spans="1:16" ht="15.75" customHeight="1" x14ac:dyDescent="0.2">
      <c r="A47" s="3" t="s">
        <v>10</v>
      </c>
      <c r="B47" s="4">
        <v>1107.82</v>
      </c>
      <c r="C47" s="4">
        <v>1106.82</v>
      </c>
      <c r="D47" s="4">
        <v>1105.1099999999999</v>
      </c>
      <c r="E47" s="4">
        <v>1101.8800000000001</v>
      </c>
      <c r="F47" s="4">
        <v>1109.8800000000001</v>
      </c>
      <c r="G47" s="4">
        <v>1100.3399999999999</v>
      </c>
      <c r="H47" s="4">
        <v>1105.05</v>
      </c>
      <c r="I47" s="4">
        <v>1102.5</v>
      </c>
      <c r="J47" s="4">
        <v>1104.26</v>
      </c>
      <c r="K47" s="4">
        <v>1107.71</v>
      </c>
      <c r="L47" s="4">
        <v>1105.8599999999999</v>
      </c>
      <c r="N47" s="5">
        <f t="shared" si="3"/>
        <v>1105.2027272727275</v>
      </c>
      <c r="O47" s="5">
        <f t="shared" si="4"/>
        <v>2.8455758324426861</v>
      </c>
      <c r="P47" s="1">
        <f t="shared" si="5"/>
        <v>0.2574709383376767</v>
      </c>
    </row>
    <row r="48" spans="1:16" ht="15.75" customHeight="1" x14ac:dyDescent="0.2">
      <c r="A48" s="3" t="s">
        <v>11</v>
      </c>
      <c r="B48" s="4">
        <v>3897.15</v>
      </c>
      <c r="C48" s="4">
        <v>3880.08</v>
      </c>
      <c r="D48" s="4">
        <v>3894.55</v>
      </c>
      <c r="E48" s="4">
        <v>3873.95</v>
      </c>
      <c r="F48" s="4">
        <v>3904.75</v>
      </c>
      <c r="G48" s="4">
        <v>3883.73</v>
      </c>
      <c r="H48" s="4">
        <v>3873.35</v>
      </c>
      <c r="I48" s="4">
        <v>3866.49</v>
      </c>
      <c r="J48" s="4">
        <v>3893.72</v>
      </c>
      <c r="K48" s="4">
        <v>3913.16</v>
      </c>
      <c r="L48" s="4">
        <v>3852.16</v>
      </c>
      <c r="N48" s="5">
        <f t="shared" si="3"/>
        <v>3884.8263636363631</v>
      </c>
      <c r="O48" s="5">
        <f t="shared" si="4"/>
        <v>17.894998895069744</v>
      </c>
      <c r="P48" s="1">
        <f t="shared" si="5"/>
        <v>0.4606383199664878</v>
      </c>
    </row>
    <row r="49" spans="1:16" ht="15.75" customHeight="1" x14ac:dyDescent="0.2">
      <c r="A49" s="3" t="s">
        <v>12</v>
      </c>
      <c r="B49" s="4">
        <v>8056.08</v>
      </c>
      <c r="C49" s="4">
        <v>8046.21</v>
      </c>
      <c r="D49" s="4">
        <v>8038.08</v>
      </c>
      <c r="E49" s="4">
        <v>8045.61</v>
      </c>
      <c r="F49" s="4">
        <v>8075.05</v>
      </c>
      <c r="G49" s="4">
        <v>8053.79</v>
      </c>
      <c r="H49" s="4">
        <v>8045.13</v>
      </c>
      <c r="I49" s="4">
        <v>8038.4</v>
      </c>
      <c r="J49" s="4">
        <v>8040.67</v>
      </c>
      <c r="K49" s="4">
        <v>8059.08</v>
      </c>
      <c r="L49" s="4">
        <v>8044.7</v>
      </c>
      <c r="N49" s="5">
        <f t="shared" si="3"/>
        <v>8049.3454545454551</v>
      </c>
      <c r="O49" s="5">
        <f t="shared" si="4"/>
        <v>10.980460248674873</v>
      </c>
      <c r="P49" s="1">
        <f t="shared" si="5"/>
        <v>0.13641432475076867</v>
      </c>
    </row>
    <row r="50" spans="1:16" ht="15.75" customHeight="1" x14ac:dyDescent="0.2">
      <c r="A50" s="3" t="s">
        <v>13</v>
      </c>
      <c r="B50" s="4">
        <v>16573.669999999998</v>
      </c>
      <c r="C50" s="4">
        <v>16591.88</v>
      </c>
      <c r="D50" s="4">
        <v>16577.89</v>
      </c>
      <c r="E50" s="4">
        <v>16596.78</v>
      </c>
      <c r="F50" s="4">
        <v>16598.79</v>
      </c>
      <c r="G50" s="4">
        <v>16596.02</v>
      </c>
      <c r="H50" s="4">
        <v>16600.169999999998</v>
      </c>
      <c r="I50" s="4">
        <v>16616.73</v>
      </c>
      <c r="J50" s="4">
        <v>16637.599999999999</v>
      </c>
      <c r="K50" s="4">
        <v>16539.009999999998</v>
      </c>
      <c r="L50" s="4">
        <v>16542.34</v>
      </c>
      <c r="N50" s="5">
        <f t="shared" si="3"/>
        <v>16588.261818181822</v>
      </c>
      <c r="O50" s="5">
        <f t="shared" si="4"/>
        <v>29.151726816153403</v>
      </c>
      <c r="P50" s="1">
        <f t="shared" si="5"/>
        <v>0.1757370792411849</v>
      </c>
    </row>
    <row r="51" spans="1:16" ht="15.75" customHeight="1" x14ac:dyDescent="0.2">
      <c r="A51" s="3" t="s">
        <v>14</v>
      </c>
      <c r="B51" s="4">
        <v>33966.879999999997</v>
      </c>
      <c r="C51" s="4">
        <v>34212.26</v>
      </c>
      <c r="D51" s="4">
        <v>34168.74</v>
      </c>
      <c r="E51" s="4">
        <v>34139.24</v>
      </c>
      <c r="F51" s="4">
        <v>34062.339999999997</v>
      </c>
      <c r="G51" s="4">
        <v>34070.32</v>
      </c>
      <c r="H51" s="4">
        <v>34132.51</v>
      </c>
      <c r="I51" s="4">
        <v>34019.86</v>
      </c>
      <c r="J51" s="4">
        <v>34190.959999999999</v>
      </c>
      <c r="K51" s="4">
        <v>34027.89</v>
      </c>
      <c r="L51" s="4">
        <v>34050.22</v>
      </c>
      <c r="N51" s="5">
        <f t="shared" si="3"/>
        <v>34094.656363636372</v>
      </c>
      <c r="O51" s="5">
        <f t="shared" si="4"/>
        <v>78.742763511668954</v>
      </c>
      <c r="P51" s="1">
        <f t="shared" si="5"/>
        <v>0.23095338657131029</v>
      </c>
    </row>
    <row r="52" spans="1:16" ht="15.75" customHeight="1" x14ac:dyDescent="0.2">
      <c r="A52" s="3" t="s">
        <v>15</v>
      </c>
      <c r="B52" s="4">
        <v>69451.22</v>
      </c>
      <c r="C52" s="4">
        <v>69801.55</v>
      </c>
      <c r="D52" s="4">
        <v>69663.44</v>
      </c>
      <c r="E52" s="4">
        <v>69721.22</v>
      </c>
      <c r="F52" s="4">
        <v>69640.800000000003</v>
      </c>
      <c r="G52" s="4">
        <v>69801.36</v>
      </c>
      <c r="H52" s="4">
        <v>69654.58</v>
      </c>
      <c r="I52" s="4">
        <v>69601.17</v>
      </c>
      <c r="J52" s="4">
        <v>69616.36</v>
      </c>
      <c r="K52" s="4">
        <v>69577.69</v>
      </c>
      <c r="L52" s="4">
        <v>69783.42</v>
      </c>
      <c r="N52" s="5">
        <f t="shared" si="3"/>
        <v>69664.800909090918</v>
      </c>
      <c r="O52" s="5">
        <f t="shared" si="4"/>
        <v>107.18451095699828</v>
      </c>
      <c r="P52" s="1">
        <f t="shared" si="5"/>
        <v>0.1538574854995548</v>
      </c>
    </row>
    <row r="53" spans="1:16" ht="15.75" customHeight="1" x14ac:dyDescent="0.2">
      <c r="A53" s="3" t="s">
        <v>16</v>
      </c>
      <c r="B53" s="4">
        <v>139616.43</v>
      </c>
      <c r="C53" s="4">
        <v>139602.29</v>
      </c>
      <c r="D53" s="4">
        <v>139591.32</v>
      </c>
      <c r="E53" s="4">
        <v>139674.66</v>
      </c>
      <c r="F53" s="4">
        <v>139582.43</v>
      </c>
      <c r="G53" s="4">
        <v>139378.19</v>
      </c>
      <c r="H53" s="4">
        <v>139357.24</v>
      </c>
      <c r="I53" s="4">
        <v>139561.21</v>
      </c>
      <c r="J53" s="4">
        <v>139507.59</v>
      </c>
      <c r="K53" s="4">
        <v>139060.76</v>
      </c>
      <c r="L53" s="4">
        <v>139431.87</v>
      </c>
      <c r="N53" s="5">
        <f t="shared" si="3"/>
        <v>139487.63545454544</v>
      </c>
      <c r="O53" s="5">
        <f t="shared" si="4"/>
        <v>174.52033992423975</v>
      </c>
      <c r="P53" s="1">
        <f t="shared" si="5"/>
        <v>0.12511527588487251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11.61</v>
      </c>
      <c r="C61" s="4">
        <v>11.67</v>
      </c>
      <c r="D61" s="4">
        <v>11.66</v>
      </c>
      <c r="E61" s="4">
        <v>11.59</v>
      </c>
      <c r="F61" s="4">
        <v>11.74</v>
      </c>
      <c r="G61" s="4">
        <v>11.63</v>
      </c>
      <c r="H61" s="4">
        <v>11.55</v>
      </c>
      <c r="I61" s="4">
        <v>11.64</v>
      </c>
      <c r="J61" s="4">
        <v>11.62</v>
      </c>
      <c r="K61" s="4">
        <v>11.57</v>
      </c>
      <c r="L61" s="4">
        <v>11.52</v>
      </c>
      <c r="N61" s="5">
        <f>AVERAGE(B61:L61)</f>
        <v>11.618181818181817</v>
      </c>
      <c r="O61" s="5">
        <f>STDEV(B61:L61)</f>
        <v>6.1125801723688207E-2</v>
      </c>
      <c r="P61" s="1">
        <f>100*O61/N61</f>
        <v>0.52612192406930391</v>
      </c>
    </row>
    <row r="62" spans="1:16" ht="15.75" customHeight="1" x14ac:dyDescent="0.2">
      <c r="A62" s="3">
        <v>2</v>
      </c>
      <c r="B62" s="4">
        <v>11.18</v>
      </c>
      <c r="C62" s="4">
        <v>11.2</v>
      </c>
      <c r="D62" s="4">
        <v>11.18</v>
      </c>
      <c r="E62" s="4">
        <v>11.19</v>
      </c>
      <c r="F62" s="4">
        <v>11.24</v>
      </c>
      <c r="G62" s="4">
        <v>11.23</v>
      </c>
      <c r="H62" s="4">
        <v>11.25</v>
      </c>
      <c r="I62" s="4">
        <v>11.23</v>
      </c>
      <c r="J62" s="4">
        <v>11.2</v>
      </c>
      <c r="K62" s="4">
        <v>11.2</v>
      </c>
      <c r="L62" s="4">
        <v>11.15</v>
      </c>
      <c r="N62" s="5">
        <f t="shared" ref="N62:N81" si="6">AVERAGE(B62:L62)</f>
        <v>11.204545454545455</v>
      </c>
      <c r="O62" s="5">
        <f t="shared" ref="O62:O81" si="7">STDEV(B62:L62)</f>
        <v>3.0120968232657055E-2</v>
      </c>
      <c r="P62" s="1">
        <f t="shared" ref="P62:P81" si="8">100*O62/N62</f>
        <v>0.26882811404399803</v>
      </c>
    </row>
    <row r="63" spans="1:16" ht="15.75" customHeight="1" x14ac:dyDescent="0.2">
      <c r="A63" s="3">
        <v>4</v>
      </c>
      <c r="B63" s="4">
        <v>10.88</v>
      </c>
      <c r="C63" s="4">
        <v>10.96</v>
      </c>
      <c r="D63" s="4">
        <v>10.92</v>
      </c>
      <c r="E63" s="4">
        <v>10.93</v>
      </c>
      <c r="F63" s="4">
        <v>10.96</v>
      </c>
      <c r="G63" s="4">
        <v>10.97</v>
      </c>
      <c r="H63" s="4">
        <v>10.91</v>
      </c>
      <c r="I63" s="4">
        <v>10.95</v>
      </c>
      <c r="J63" s="4">
        <v>10.92</v>
      </c>
      <c r="K63" s="4">
        <v>10.93</v>
      </c>
      <c r="L63" s="4">
        <v>10.91</v>
      </c>
      <c r="N63" s="5">
        <f t="shared" si="6"/>
        <v>10.930909090909092</v>
      </c>
      <c r="O63" s="5">
        <f t="shared" si="7"/>
        <v>2.7001683449202063E-2</v>
      </c>
      <c r="P63" s="1">
        <f t="shared" si="8"/>
        <v>0.24702138884000555</v>
      </c>
    </row>
    <row r="64" spans="1:16" ht="15.75" customHeight="1" x14ac:dyDescent="0.2">
      <c r="A64" s="3">
        <v>8</v>
      </c>
      <c r="B64" s="4">
        <v>11.56</v>
      </c>
      <c r="C64" s="4">
        <v>11.61</v>
      </c>
      <c r="D64" s="4">
        <v>11.57</v>
      </c>
      <c r="E64" s="4">
        <v>11.59</v>
      </c>
      <c r="F64" s="4">
        <v>11.57</v>
      </c>
      <c r="G64" s="4">
        <v>11.61</v>
      </c>
      <c r="H64" s="4">
        <v>11.59</v>
      </c>
      <c r="I64" s="4">
        <v>11.64</v>
      </c>
      <c r="J64" s="4">
        <v>11.65</v>
      </c>
      <c r="K64" s="4">
        <v>11.6</v>
      </c>
      <c r="L64" s="4">
        <v>11.58</v>
      </c>
      <c r="N64" s="5">
        <f t="shared" si="6"/>
        <v>11.597272727272726</v>
      </c>
      <c r="O64" s="5">
        <f t="shared" si="7"/>
        <v>2.8667371379639619E-2</v>
      </c>
      <c r="P64" s="1">
        <f t="shared" si="8"/>
        <v>0.2471906288124448</v>
      </c>
    </row>
    <row r="65" spans="1:16" ht="15.75" customHeight="1" x14ac:dyDescent="0.2">
      <c r="A65" s="3">
        <v>16</v>
      </c>
      <c r="B65" s="4">
        <v>11.9</v>
      </c>
      <c r="C65" s="4">
        <v>11.93</v>
      </c>
      <c r="D65" s="4">
        <v>11.9</v>
      </c>
      <c r="E65" s="4">
        <v>11.95</v>
      </c>
      <c r="F65" s="4">
        <v>11.93</v>
      </c>
      <c r="G65" s="4">
        <v>11.96</v>
      </c>
      <c r="H65" s="4">
        <v>11.83</v>
      </c>
      <c r="I65" s="4">
        <v>11.95</v>
      </c>
      <c r="J65" s="4">
        <v>11.92</v>
      </c>
      <c r="K65" s="4">
        <v>11.91</v>
      </c>
      <c r="L65" s="4">
        <v>12.01</v>
      </c>
      <c r="N65" s="5">
        <f t="shared" si="6"/>
        <v>11.926363636363636</v>
      </c>
      <c r="O65" s="5">
        <f t="shared" si="7"/>
        <v>4.50050502216644E-2</v>
      </c>
      <c r="P65" s="1">
        <f t="shared" si="8"/>
        <v>0.37735768918233736</v>
      </c>
    </row>
    <row r="66" spans="1:16" ht="15.75" customHeight="1" x14ac:dyDescent="0.2">
      <c r="A66" s="3">
        <v>32</v>
      </c>
      <c r="B66" s="4">
        <v>12.81</v>
      </c>
      <c r="C66" s="4">
        <v>12.85</v>
      </c>
      <c r="D66" s="4">
        <v>12.81</v>
      </c>
      <c r="E66" s="4">
        <v>12.81</v>
      </c>
      <c r="F66" s="4">
        <v>12.77</v>
      </c>
      <c r="G66" s="4">
        <v>12.82</v>
      </c>
      <c r="H66" s="4">
        <v>12.78</v>
      </c>
      <c r="I66" s="4">
        <v>12.86</v>
      </c>
      <c r="J66" s="4">
        <v>12.95</v>
      </c>
      <c r="K66" s="4">
        <v>12.84</v>
      </c>
      <c r="L66" s="4">
        <v>13.11</v>
      </c>
      <c r="N66" s="5">
        <f t="shared" si="6"/>
        <v>12.855454545454547</v>
      </c>
      <c r="O66" s="5">
        <f t="shared" si="7"/>
        <v>9.7197081886611636E-2</v>
      </c>
      <c r="P66" s="1">
        <f t="shared" si="8"/>
        <v>0.75607658634660058</v>
      </c>
    </row>
    <row r="67" spans="1:16" ht="15.75" customHeight="1" x14ac:dyDescent="0.2">
      <c r="A67" s="3">
        <v>64</v>
      </c>
      <c r="B67" s="4">
        <v>13.66</v>
      </c>
      <c r="C67" s="4">
        <v>13.83</v>
      </c>
      <c r="D67" s="4">
        <v>13.74</v>
      </c>
      <c r="E67" s="4">
        <v>13.7</v>
      </c>
      <c r="F67" s="4">
        <v>13.7</v>
      </c>
      <c r="G67" s="4">
        <v>13.69</v>
      </c>
      <c r="H67" s="4">
        <v>13.62</v>
      </c>
      <c r="I67" s="4">
        <v>13.76</v>
      </c>
      <c r="J67" s="4">
        <v>13.79</v>
      </c>
      <c r="K67" s="4">
        <v>13.7</v>
      </c>
      <c r="L67" s="4">
        <v>14.02</v>
      </c>
      <c r="N67" s="5">
        <f t="shared" si="6"/>
        <v>13.746363636363638</v>
      </c>
      <c r="O67" s="5">
        <f t="shared" si="7"/>
        <v>0.10819174897123421</v>
      </c>
      <c r="P67" s="1">
        <f t="shared" si="8"/>
        <v>0.78705723079397938</v>
      </c>
    </row>
    <row r="68" spans="1:16" ht="15.75" customHeight="1" x14ac:dyDescent="0.2">
      <c r="A68" s="3">
        <v>128</v>
      </c>
      <c r="B68" s="4">
        <v>15.16</v>
      </c>
      <c r="C68" s="4">
        <v>15.29</v>
      </c>
      <c r="D68" s="4">
        <v>15.2</v>
      </c>
      <c r="E68" s="4">
        <v>15.21</v>
      </c>
      <c r="F68" s="4">
        <v>15.15</v>
      </c>
      <c r="G68" s="4">
        <v>15.18</v>
      </c>
      <c r="H68" s="4">
        <v>15.13</v>
      </c>
      <c r="I68" s="4">
        <v>15.26</v>
      </c>
      <c r="J68" s="4">
        <v>15.2</v>
      </c>
      <c r="K68" s="4">
        <v>15.22</v>
      </c>
      <c r="L68" s="4">
        <v>15.22</v>
      </c>
      <c r="N68" s="5">
        <f t="shared" si="6"/>
        <v>15.201818181818181</v>
      </c>
      <c r="O68" s="5">
        <f t="shared" si="7"/>
        <v>4.6865377800286753E-2</v>
      </c>
      <c r="P68" s="1">
        <f t="shared" si="8"/>
        <v>0.30828797739693475</v>
      </c>
    </row>
    <row r="69" spans="1:16" ht="15.75" customHeight="1" x14ac:dyDescent="0.2">
      <c r="A69" s="3">
        <v>256</v>
      </c>
      <c r="B69" s="4">
        <v>19.03</v>
      </c>
      <c r="C69" s="4">
        <v>19.04</v>
      </c>
      <c r="D69" s="4">
        <v>18.96</v>
      </c>
      <c r="E69" s="4">
        <v>19.07</v>
      </c>
      <c r="F69" s="4">
        <v>19.05</v>
      </c>
      <c r="G69" s="4">
        <v>19.059999999999999</v>
      </c>
      <c r="H69" s="4">
        <v>18.829999999999998</v>
      </c>
      <c r="I69" s="4">
        <v>19.12</v>
      </c>
      <c r="J69" s="4">
        <v>19.04</v>
      </c>
      <c r="K69" s="4">
        <v>19.02</v>
      </c>
      <c r="L69" s="4">
        <v>19.059999999999999</v>
      </c>
      <c r="N69" s="5">
        <f t="shared" si="6"/>
        <v>19.025454545454547</v>
      </c>
      <c r="O69" s="5">
        <f t="shared" si="7"/>
        <v>7.5414008826429499E-2</v>
      </c>
      <c r="P69" s="1">
        <f t="shared" si="8"/>
        <v>0.39638479409916116</v>
      </c>
    </row>
    <row r="70" spans="1:16" ht="15.75" customHeight="1" x14ac:dyDescent="0.2">
      <c r="A70" s="3">
        <v>512</v>
      </c>
      <c r="B70" s="4">
        <v>25.67</v>
      </c>
      <c r="C70" s="4">
        <v>25.67</v>
      </c>
      <c r="D70" s="4">
        <v>25.55</v>
      </c>
      <c r="E70" s="4">
        <v>25.73</v>
      </c>
      <c r="F70" s="4">
        <v>25.73</v>
      </c>
      <c r="G70" s="4">
        <v>25.68</v>
      </c>
      <c r="H70" s="4">
        <v>25.49</v>
      </c>
      <c r="I70" s="4">
        <v>25.78</v>
      </c>
      <c r="J70" s="4">
        <v>25.64</v>
      </c>
      <c r="K70" s="4">
        <v>25.68</v>
      </c>
      <c r="L70" s="4">
        <v>25.75</v>
      </c>
      <c r="N70" s="5">
        <f t="shared" si="6"/>
        <v>25.67</v>
      </c>
      <c r="O70" s="5">
        <f t="shared" si="7"/>
        <v>8.5790442358109273E-2</v>
      </c>
      <c r="P70" s="1">
        <f t="shared" si="8"/>
        <v>0.33420507346361228</v>
      </c>
    </row>
    <row r="71" spans="1:16" ht="15.75" customHeight="1" x14ac:dyDescent="0.2">
      <c r="A71" s="3" t="s">
        <v>6</v>
      </c>
      <c r="B71" s="4">
        <v>40.83</v>
      </c>
      <c r="C71" s="4">
        <v>41.06</v>
      </c>
      <c r="D71" s="4">
        <v>40.76</v>
      </c>
      <c r="E71" s="4">
        <v>40.869999999999997</v>
      </c>
      <c r="F71" s="4">
        <v>40.94</v>
      </c>
      <c r="G71" s="4">
        <v>40.840000000000003</v>
      </c>
      <c r="H71" s="4">
        <v>40.69</v>
      </c>
      <c r="I71" s="4">
        <v>40.97</v>
      </c>
      <c r="J71" s="4">
        <v>41.04</v>
      </c>
      <c r="K71" s="4">
        <v>40.9</v>
      </c>
      <c r="L71" s="4">
        <v>40.98</v>
      </c>
      <c r="N71" s="5">
        <f t="shared" si="6"/>
        <v>40.898181818181826</v>
      </c>
      <c r="O71" s="5">
        <f t="shared" si="7"/>
        <v>0.11452669399036954</v>
      </c>
      <c r="P71" s="1">
        <f t="shared" si="8"/>
        <v>0.28002881521607198</v>
      </c>
    </row>
    <row r="72" spans="1:16" ht="15.75" customHeight="1" x14ac:dyDescent="0.2">
      <c r="A72" s="3" t="s">
        <v>7</v>
      </c>
      <c r="B72" s="4">
        <v>68.83</v>
      </c>
      <c r="C72" s="4">
        <v>69.09</v>
      </c>
      <c r="D72" s="4">
        <v>68.849999999999994</v>
      </c>
      <c r="E72" s="4">
        <v>68.790000000000006</v>
      </c>
      <c r="F72" s="4">
        <v>68.88</v>
      </c>
      <c r="G72" s="4">
        <v>68.88</v>
      </c>
      <c r="H72" s="4">
        <v>68.5</v>
      </c>
      <c r="I72" s="4">
        <v>68.790000000000006</v>
      </c>
      <c r="J72" s="4">
        <v>68.84</v>
      </c>
      <c r="K72" s="4">
        <v>68.930000000000007</v>
      </c>
      <c r="L72" s="4">
        <v>68.900000000000006</v>
      </c>
      <c r="N72" s="5">
        <f t="shared" si="6"/>
        <v>68.843636363636378</v>
      </c>
      <c r="O72" s="5">
        <f t="shared" si="7"/>
        <v>0.14073185334335186</v>
      </c>
      <c r="P72" s="1">
        <f t="shared" si="8"/>
        <v>0.20442245758198685</v>
      </c>
    </row>
    <row r="73" spans="1:16" ht="15.75" customHeight="1" x14ac:dyDescent="0.2">
      <c r="A73" s="3" t="s">
        <v>8</v>
      </c>
      <c r="B73" s="4">
        <v>114.85</v>
      </c>
      <c r="C73" s="4">
        <v>115.14</v>
      </c>
      <c r="D73" s="4">
        <v>114.68</v>
      </c>
      <c r="E73" s="4">
        <v>114.62</v>
      </c>
      <c r="F73" s="4">
        <v>114.44</v>
      </c>
      <c r="G73" s="4">
        <v>114.84</v>
      </c>
      <c r="H73" s="4">
        <v>114.17</v>
      </c>
      <c r="I73" s="4">
        <v>114.75</v>
      </c>
      <c r="J73" s="4">
        <v>115.29</v>
      </c>
      <c r="K73" s="4">
        <v>114.65</v>
      </c>
      <c r="L73" s="4">
        <v>114.78</v>
      </c>
      <c r="N73" s="5">
        <f t="shared" si="6"/>
        <v>114.74636363636364</v>
      </c>
      <c r="O73" s="5">
        <f t="shared" si="7"/>
        <v>0.30444285924530212</v>
      </c>
      <c r="P73" s="1">
        <f t="shared" si="8"/>
        <v>0.26531808904210263</v>
      </c>
    </row>
    <row r="74" spans="1:16" ht="15.75" customHeight="1" x14ac:dyDescent="0.2">
      <c r="A74" s="3" t="s">
        <v>9</v>
      </c>
      <c r="B74" s="4">
        <v>198.42</v>
      </c>
      <c r="C74" s="4">
        <v>200.67</v>
      </c>
      <c r="D74" s="4">
        <v>198.97</v>
      </c>
      <c r="E74" s="4">
        <v>198.62</v>
      </c>
      <c r="F74" s="4">
        <v>198.92</v>
      </c>
      <c r="G74" s="4">
        <v>199.2</v>
      </c>
      <c r="H74" s="4">
        <v>197.9</v>
      </c>
      <c r="I74" s="4">
        <v>199.08</v>
      </c>
      <c r="J74" s="4">
        <v>199.82</v>
      </c>
      <c r="K74" s="4">
        <v>199</v>
      </c>
      <c r="L74" s="4">
        <v>199.24</v>
      </c>
      <c r="N74" s="5">
        <f t="shared" si="6"/>
        <v>199.07636363636365</v>
      </c>
      <c r="O74" s="5">
        <f t="shared" si="7"/>
        <v>0.7210585652673781</v>
      </c>
      <c r="P74" s="1">
        <f t="shared" si="8"/>
        <v>0.36220199731218528</v>
      </c>
    </row>
    <row r="75" spans="1:16" ht="15.75" customHeight="1" x14ac:dyDescent="0.2">
      <c r="A75" s="3" t="s">
        <v>10</v>
      </c>
      <c r="B75" s="4">
        <v>415.1</v>
      </c>
      <c r="C75" s="4">
        <v>416.87</v>
      </c>
      <c r="D75" s="4">
        <v>414.59</v>
      </c>
      <c r="E75" s="4">
        <v>415.72</v>
      </c>
      <c r="F75" s="4">
        <v>415.09</v>
      </c>
      <c r="G75" s="4">
        <v>417.05</v>
      </c>
      <c r="H75" s="4">
        <v>413.3</v>
      </c>
      <c r="I75" s="4">
        <v>415.15</v>
      </c>
      <c r="J75" s="4">
        <v>416.27</v>
      </c>
      <c r="K75" s="4">
        <v>413.87</v>
      </c>
      <c r="L75" s="4">
        <v>415.04</v>
      </c>
      <c r="N75" s="5">
        <f t="shared" si="6"/>
        <v>415.27727272727276</v>
      </c>
      <c r="O75" s="5">
        <f t="shared" si="7"/>
        <v>1.1559506123454495</v>
      </c>
      <c r="P75" s="1">
        <f t="shared" si="8"/>
        <v>0.27835633882728827</v>
      </c>
    </row>
    <row r="76" spans="1:16" ht="15.75" customHeight="1" x14ac:dyDescent="0.2">
      <c r="A76" s="3" t="s">
        <v>11</v>
      </c>
      <c r="B76" s="4">
        <v>755.38</v>
      </c>
      <c r="C76" s="4">
        <v>756.55</v>
      </c>
      <c r="D76" s="4">
        <v>756.46</v>
      </c>
      <c r="E76" s="4">
        <v>755.69</v>
      </c>
      <c r="F76" s="4">
        <v>753.77</v>
      </c>
      <c r="G76" s="4">
        <v>756.72</v>
      </c>
      <c r="H76" s="4">
        <v>751.42</v>
      </c>
      <c r="I76" s="4">
        <v>756.24</v>
      </c>
      <c r="J76" s="4">
        <v>756.91</v>
      </c>
      <c r="K76" s="4">
        <v>756.43</v>
      </c>
      <c r="L76" s="4">
        <v>757.17</v>
      </c>
      <c r="N76" s="5">
        <f t="shared" si="6"/>
        <v>755.70363636363629</v>
      </c>
      <c r="O76" s="5">
        <f t="shared" si="7"/>
        <v>1.7010483398614733</v>
      </c>
      <c r="P76" s="1">
        <f t="shared" si="8"/>
        <v>0.22509463472304209</v>
      </c>
    </row>
    <row r="77" spans="1:16" ht="15.75" customHeight="1" x14ac:dyDescent="0.2">
      <c r="A77" s="3" t="s">
        <v>12</v>
      </c>
      <c r="B77" s="4">
        <v>2267.75</v>
      </c>
      <c r="C77" s="4">
        <v>2277.21</v>
      </c>
      <c r="D77" s="4">
        <v>2259.9899999999998</v>
      </c>
      <c r="E77" s="4">
        <v>2251.75</v>
      </c>
      <c r="F77" s="4">
        <v>2271.3000000000002</v>
      </c>
      <c r="G77" s="4">
        <v>2220.92</v>
      </c>
      <c r="H77" s="4">
        <v>2245.85</v>
      </c>
      <c r="I77" s="4">
        <v>2272.46</v>
      </c>
      <c r="J77" s="4">
        <v>2222.9499999999998</v>
      </c>
      <c r="K77" s="4">
        <v>2262.5500000000002</v>
      </c>
      <c r="L77" s="4">
        <v>2279.8000000000002</v>
      </c>
      <c r="N77" s="5">
        <f t="shared" si="6"/>
        <v>2257.502727272727</v>
      </c>
      <c r="O77" s="5">
        <f t="shared" si="7"/>
        <v>20.340512820924264</v>
      </c>
      <c r="P77" s="1">
        <f t="shared" si="8"/>
        <v>0.90101830554585827</v>
      </c>
    </row>
    <row r="78" spans="1:16" ht="15.75" customHeight="1" x14ac:dyDescent="0.2">
      <c r="A78" s="3" t="s">
        <v>13</v>
      </c>
      <c r="B78" s="4">
        <v>4647.91</v>
      </c>
      <c r="C78" s="4">
        <v>4647.59</v>
      </c>
      <c r="D78" s="4">
        <v>4634.84</v>
      </c>
      <c r="E78" s="4">
        <v>4590.28</v>
      </c>
      <c r="F78" s="4">
        <v>4646.5</v>
      </c>
      <c r="G78" s="4">
        <v>4506.7700000000004</v>
      </c>
      <c r="H78" s="4">
        <v>4584.93</v>
      </c>
      <c r="I78" s="4">
        <v>4608.95</v>
      </c>
      <c r="J78" s="4">
        <v>4588.54</v>
      </c>
      <c r="K78" s="4">
        <v>4615.42</v>
      </c>
      <c r="L78" s="4">
        <v>4644.4399999999996</v>
      </c>
      <c r="N78" s="5">
        <f t="shared" si="6"/>
        <v>4610.5609090909093</v>
      </c>
      <c r="O78" s="5">
        <f t="shared" si="7"/>
        <v>42.599215122944436</v>
      </c>
      <c r="P78" s="1">
        <f t="shared" si="8"/>
        <v>0.92394864665921883</v>
      </c>
    </row>
    <row r="79" spans="1:16" ht="15.75" customHeight="1" x14ac:dyDescent="0.2">
      <c r="A79" s="3" t="s">
        <v>14</v>
      </c>
      <c r="B79" s="4">
        <v>10933.82</v>
      </c>
      <c r="C79" s="4">
        <v>10950.66</v>
      </c>
      <c r="D79" s="4">
        <v>10806.38</v>
      </c>
      <c r="E79" s="4">
        <v>10899.93</v>
      </c>
      <c r="F79" s="4">
        <v>10978.53</v>
      </c>
      <c r="G79" s="4">
        <v>10974.27</v>
      </c>
      <c r="H79" s="4">
        <v>10887.29</v>
      </c>
      <c r="I79" s="4">
        <v>10995.58</v>
      </c>
      <c r="J79" s="4">
        <v>10893.97</v>
      </c>
      <c r="K79" s="4">
        <v>10905.01</v>
      </c>
      <c r="L79" s="4">
        <v>10990.55</v>
      </c>
      <c r="N79" s="5">
        <f t="shared" si="6"/>
        <v>10928.726363636364</v>
      </c>
      <c r="O79" s="5">
        <f t="shared" si="7"/>
        <v>57.130142179540904</v>
      </c>
      <c r="P79" s="1">
        <f t="shared" si="8"/>
        <v>0.52275205983409523</v>
      </c>
    </row>
    <row r="80" spans="1:16" ht="15.75" customHeight="1" x14ac:dyDescent="0.2">
      <c r="A80" s="3" t="s">
        <v>15</v>
      </c>
      <c r="B80" s="4">
        <v>24749.87</v>
      </c>
      <c r="C80" s="4">
        <v>24873.07</v>
      </c>
      <c r="D80" s="4">
        <v>24623.42</v>
      </c>
      <c r="E80" s="4">
        <v>24978.04</v>
      </c>
      <c r="F80" s="4">
        <v>24808.65</v>
      </c>
      <c r="G80" s="4">
        <v>24907.68</v>
      </c>
      <c r="H80" s="4">
        <v>24833.09</v>
      </c>
      <c r="I80" s="4">
        <v>24801.29</v>
      </c>
      <c r="J80" s="4">
        <v>24806.560000000001</v>
      </c>
      <c r="K80" s="4">
        <v>24810.3</v>
      </c>
      <c r="L80" s="4">
        <v>24893.16</v>
      </c>
      <c r="N80" s="5">
        <f t="shared" si="6"/>
        <v>24825.920909090903</v>
      </c>
      <c r="O80" s="5">
        <f t="shared" si="7"/>
        <v>92.159903044062546</v>
      </c>
      <c r="P80" s="1">
        <f t="shared" si="8"/>
        <v>0.37122450917949584</v>
      </c>
    </row>
    <row r="81" spans="1:16" ht="15.75" customHeight="1" x14ac:dyDescent="0.2">
      <c r="A81" s="3" t="s">
        <v>16</v>
      </c>
      <c r="B81" s="4">
        <v>51036.97</v>
      </c>
      <c r="C81" s="4">
        <v>51147.6</v>
      </c>
      <c r="D81" s="4">
        <v>50833.32</v>
      </c>
      <c r="E81" s="4">
        <v>51050.37</v>
      </c>
      <c r="F81" s="4">
        <v>51157.94</v>
      </c>
      <c r="G81" s="4">
        <v>51187.76</v>
      </c>
      <c r="H81" s="4">
        <v>51062.53</v>
      </c>
      <c r="I81" s="4">
        <v>51116.94</v>
      </c>
      <c r="J81" s="4">
        <v>50915.01</v>
      </c>
      <c r="K81" s="4">
        <v>51078.95</v>
      </c>
      <c r="L81" s="4">
        <v>51099.33</v>
      </c>
      <c r="N81" s="5">
        <f t="shared" si="6"/>
        <v>51062.429090909085</v>
      </c>
      <c r="O81" s="5">
        <f t="shared" si="7"/>
        <v>105.69166101964218</v>
      </c>
      <c r="P81" s="1">
        <f t="shared" si="8"/>
        <v>0.20698518049635642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12.95</v>
      </c>
      <c r="C89" s="4">
        <v>13.13</v>
      </c>
      <c r="D89" s="4">
        <v>12.89</v>
      </c>
      <c r="E89" s="4">
        <v>13</v>
      </c>
      <c r="F89" s="4">
        <v>12.89</v>
      </c>
      <c r="G89" s="4">
        <v>12.82</v>
      </c>
      <c r="H89" s="4">
        <v>12.96</v>
      </c>
      <c r="I89" s="4">
        <v>13.34</v>
      </c>
      <c r="J89" s="4">
        <v>13.04</v>
      </c>
      <c r="K89" s="4">
        <v>13.23</v>
      </c>
      <c r="L89" s="4">
        <v>13.08</v>
      </c>
      <c r="N89" s="5">
        <f>AVERAGE(B89:L89)</f>
        <v>13.030000000000001</v>
      </c>
      <c r="O89" s="5">
        <f>STDEV(B89:L89)</f>
        <v>0.15626899884494039</v>
      </c>
      <c r="P89" s="1">
        <f>100*O89/N89</f>
        <v>1.1993016028007704</v>
      </c>
    </row>
    <row r="90" spans="1:16" ht="15.75" customHeight="1" x14ac:dyDescent="0.2">
      <c r="A90" s="3">
        <v>2</v>
      </c>
      <c r="B90" s="4">
        <v>12.09</v>
      </c>
      <c r="C90" s="4">
        <v>12.32</v>
      </c>
      <c r="D90" s="4">
        <v>12.18</v>
      </c>
      <c r="E90" s="4">
        <v>12.14</v>
      </c>
      <c r="F90" s="4">
        <v>12.11</v>
      </c>
      <c r="G90" s="4">
        <v>12.07</v>
      </c>
      <c r="H90" s="4">
        <v>12.19</v>
      </c>
      <c r="I90" s="4">
        <v>12.26</v>
      </c>
      <c r="J90" s="4">
        <v>12.25</v>
      </c>
      <c r="K90" s="4">
        <v>12.35</v>
      </c>
      <c r="L90" s="4">
        <v>12.3</v>
      </c>
      <c r="N90" s="5">
        <f t="shared" ref="N90:N109" si="9">AVERAGE(B90:L90)</f>
        <v>12.205454545454545</v>
      </c>
      <c r="O90" s="5">
        <f t="shared" ref="O90:O109" si="10">STDEV(B90:L90)</f>
        <v>9.6887939018604055E-2</v>
      </c>
      <c r="P90" s="1">
        <f t="shared" ref="P90:P109" si="11">100*O90/N90</f>
        <v>0.79380852763641041</v>
      </c>
    </row>
    <row r="91" spans="1:16" ht="15.75" customHeight="1" x14ac:dyDescent="0.2">
      <c r="A91" s="3">
        <v>4</v>
      </c>
      <c r="B91" s="4">
        <v>12.91</v>
      </c>
      <c r="C91" s="4">
        <v>13.01</v>
      </c>
      <c r="D91" s="4">
        <v>12.71</v>
      </c>
      <c r="E91" s="4">
        <v>12.69</v>
      </c>
      <c r="F91" s="4">
        <v>12.78</v>
      </c>
      <c r="G91" s="4">
        <v>12.75</v>
      </c>
      <c r="H91" s="4">
        <v>12.83</v>
      </c>
      <c r="I91" s="4">
        <v>12.75</v>
      </c>
      <c r="J91" s="4">
        <v>12.92</v>
      </c>
      <c r="K91" s="4">
        <v>12.98</v>
      </c>
      <c r="L91" s="4">
        <v>12.88</v>
      </c>
      <c r="N91" s="5">
        <f t="shared" si="9"/>
        <v>12.837272727272726</v>
      </c>
      <c r="O91" s="5">
        <f t="shared" si="10"/>
        <v>0.10982630915139684</v>
      </c>
      <c r="P91" s="1">
        <f t="shared" si="11"/>
        <v>0.85552680452189311</v>
      </c>
    </row>
    <row r="92" spans="1:16" ht="15.75" customHeight="1" x14ac:dyDescent="0.2">
      <c r="A92" s="3">
        <v>8</v>
      </c>
      <c r="B92" s="4">
        <v>13.12</v>
      </c>
      <c r="C92" s="4">
        <v>13.3</v>
      </c>
      <c r="D92" s="4">
        <v>13.16</v>
      </c>
      <c r="E92" s="4">
        <v>13.13</v>
      </c>
      <c r="F92" s="4">
        <v>13.09</v>
      </c>
      <c r="G92" s="4">
        <v>13.08</v>
      </c>
      <c r="H92" s="4">
        <v>13.19</v>
      </c>
      <c r="I92" s="4">
        <v>13.27</v>
      </c>
      <c r="J92" s="4">
        <v>13.12</v>
      </c>
      <c r="K92" s="4">
        <v>13.24</v>
      </c>
      <c r="L92" s="4">
        <v>13.36</v>
      </c>
      <c r="N92" s="5">
        <f t="shared" si="9"/>
        <v>13.187272727272727</v>
      </c>
      <c r="O92" s="5">
        <f t="shared" si="10"/>
        <v>9.285374619162215E-2</v>
      </c>
      <c r="P92" s="1">
        <f t="shared" si="11"/>
        <v>0.70411637123110693</v>
      </c>
    </row>
    <row r="93" spans="1:16" ht="15.75" customHeight="1" x14ac:dyDescent="0.2">
      <c r="A93" s="3">
        <v>16</v>
      </c>
      <c r="B93" s="4">
        <v>14.13</v>
      </c>
      <c r="C93" s="4">
        <v>14.32</v>
      </c>
      <c r="D93" s="4">
        <v>14.15</v>
      </c>
      <c r="E93" s="4">
        <v>14.13</v>
      </c>
      <c r="F93" s="4">
        <v>14.22</v>
      </c>
      <c r="G93" s="4">
        <v>14.12</v>
      </c>
      <c r="H93" s="4">
        <v>14.18</v>
      </c>
      <c r="I93" s="4">
        <v>14.21</v>
      </c>
      <c r="J93" s="4">
        <v>14.22</v>
      </c>
      <c r="K93" s="4">
        <v>14.5</v>
      </c>
      <c r="L93" s="4">
        <v>14.29</v>
      </c>
      <c r="N93" s="5">
        <f t="shared" si="9"/>
        <v>14.224545454545455</v>
      </c>
      <c r="O93" s="5">
        <f t="shared" si="10"/>
        <v>0.11219301550129002</v>
      </c>
      <c r="P93" s="1">
        <f t="shared" si="11"/>
        <v>0.78872829968312785</v>
      </c>
    </row>
    <row r="94" spans="1:16" ht="15.75" customHeight="1" x14ac:dyDescent="0.2">
      <c r="A94" s="3">
        <v>32</v>
      </c>
      <c r="B94" s="4">
        <v>15.27</v>
      </c>
      <c r="C94" s="4">
        <v>15.3</v>
      </c>
      <c r="D94" s="4">
        <v>15.23</v>
      </c>
      <c r="E94" s="4">
        <v>15.16</v>
      </c>
      <c r="F94" s="4">
        <v>15.11</v>
      </c>
      <c r="G94" s="4">
        <v>15.1</v>
      </c>
      <c r="H94" s="4">
        <v>15.11</v>
      </c>
      <c r="I94" s="4">
        <v>15.32</v>
      </c>
      <c r="J94" s="4">
        <v>15.18</v>
      </c>
      <c r="K94" s="4">
        <v>15.25</v>
      </c>
      <c r="L94" s="4">
        <v>15.24</v>
      </c>
      <c r="N94" s="5">
        <f t="shared" si="9"/>
        <v>15.206363636363637</v>
      </c>
      <c r="O94" s="5">
        <f t="shared" si="10"/>
        <v>7.8774707523764212E-2</v>
      </c>
      <c r="P94" s="1">
        <f t="shared" si="11"/>
        <v>0.51803777291887743</v>
      </c>
    </row>
    <row r="95" spans="1:16" ht="15.75" customHeight="1" x14ac:dyDescent="0.2">
      <c r="A95" s="3">
        <v>64</v>
      </c>
      <c r="B95" s="4">
        <v>17.05</v>
      </c>
      <c r="C95" s="4">
        <v>17.239999999999998</v>
      </c>
      <c r="D95" s="4">
        <v>17.3</v>
      </c>
      <c r="E95" s="4">
        <v>17.12</v>
      </c>
      <c r="F95" s="4">
        <v>17.11</v>
      </c>
      <c r="G95" s="4">
        <v>17.12</v>
      </c>
      <c r="H95" s="4">
        <v>17.03</v>
      </c>
      <c r="I95" s="4">
        <v>17.239999999999998</v>
      </c>
      <c r="J95" s="4">
        <v>17.329999999999998</v>
      </c>
      <c r="K95" s="4">
        <v>17.14</v>
      </c>
      <c r="L95" s="4">
        <v>17.239999999999998</v>
      </c>
      <c r="N95" s="5">
        <f t="shared" si="9"/>
        <v>17.174545454545456</v>
      </c>
      <c r="O95" s="5">
        <f t="shared" si="10"/>
        <v>0.10023608495583096</v>
      </c>
      <c r="P95" s="1">
        <f t="shared" si="11"/>
        <v>0.58363166129268496</v>
      </c>
    </row>
    <row r="96" spans="1:16" ht="15.75" customHeight="1" x14ac:dyDescent="0.2">
      <c r="A96" s="3">
        <v>128</v>
      </c>
      <c r="B96" s="4">
        <v>21.44</v>
      </c>
      <c r="C96" s="4">
        <v>21.68</v>
      </c>
      <c r="D96" s="4">
        <v>21.59</v>
      </c>
      <c r="E96" s="4">
        <v>21.33</v>
      </c>
      <c r="F96" s="4">
        <v>21.45</v>
      </c>
      <c r="G96" s="4">
        <v>21.38</v>
      </c>
      <c r="H96" s="4">
        <v>21.34</v>
      </c>
      <c r="I96" s="4">
        <v>21.82</v>
      </c>
      <c r="J96" s="4">
        <v>21.6</v>
      </c>
      <c r="K96" s="4">
        <v>21.54</v>
      </c>
      <c r="L96" s="4">
        <v>21.49</v>
      </c>
      <c r="N96" s="5">
        <f t="shared" si="9"/>
        <v>21.514545454545456</v>
      </c>
      <c r="O96" s="5">
        <f t="shared" si="10"/>
        <v>0.1507556722888822</v>
      </c>
      <c r="P96" s="1">
        <f t="shared" si="11"/>
        <v>0.70071511669809183</v>
      </c>
    </row>
    <row r="97" spans="1:16" ht="15.75" customHeight="1" x14ac:dyDescent="0.2">
      <c r="A97" s="3">
        <v>256</v>
      </c>
      <c r="B97" s="4">
        <v>31.39</v>
      </c>
      <c r="C97" s="4">
        <v>31.77</v>
      </c>
      <c r="D97" s="4">
        <v>31.7</v>
      </c>
      <c r="E97" s="4">
        <v>31.14</v>
      </c>
      <c r="F97" s="4">
        <v>31.33</v>
      </c>
      <c r="G97" s="4">
        <v>31.23</v>
      </c>
      <c r="H97" s="4">
        <v>31.24</v>
      </c>
      <c r="I97" s="4">
        <v>31.97</v>
      </c>
      <c r="J97" s="4">
        <v>31.74</v>
      </c>
      <c r="K97" s="4">
        <v>31.73</v>
      </c>
      <c r="L97" s="4">
        <v>31.37</v>
      </c>
      <c r="N97" s="5">
        <f t="shared" si="9"/>
        <v>31.51</v>
      </c>
      <c r="O97" s="5">
        <f t="shared" si="10"/>
        <v>0.27770487932335625</v>
      </c>
      <c r="P97" s="1">
        <f t="shared" si="11"/>
        <v>0.88132300642131456</v>
      </c>
    </row>
    <row r="98" spans="1:16" ht="15.75" customHeight="1" x14ac:dyDescent="0.2">
      <c r="A98" s="3">
        <v>512</v>
      </c>
      <c r="B98" s="4">
        <v>48.47</v>
      </c>
      <c r="C98" s="4">
        <v>48.72</v>
      </c>
      <c r="D98" s="4">
        <v>48.8</v>
      </c>
      <c r="E98" s="4">
        <v>48.05</v>
      </c>
      <c r="F98" s="4">
        <v>48.1</v>
      </c>
      <c r="G98" s="4">
        <v>48.2</v>
      </c>
      <c r="H98" s="4">
        <v>48.13</v>
      </c>
      <c r="I98" s="4">
        <v>48.81</v>
      </c>
      <c r="J98" s="4">
        <v>48.52</v>
      </c>
      <c r="K98" s="4">
        <v>48.7</v>
      </c>
      <c r="L98" s="4">
        <v>48.32</v>
      </c>
      <c r="N98" s="5">
        <f t="shared" si="9"/>
        <v>48.438181818181825</v>
      </c>
      <c r="O98" s="5">
        <f t="shared" si="10"/>
        <v>0.29250019425012957</v>
      </c>
      <c r="P98" s="1">
        <f t="shared" si="11"/>
        <v>0.6038628686519697</v>
      </c>
    </row>
    <row r="99" spans="1:16" ht="15.75" customHeight="1" x14ac:dyDescent="0.2">
      <c r="A99" s="3" t="s">
        <v>6</v>
      </c>
      <c r="B99" s="4">
        <v>76.36</v>
      </c>
      <c r="C99" s="4">
        <v>76.569999999999993</v>
      </c>
      <c r="D99" s="4">
        <v>76.62</v>
      </c>
      <c r="E99" s="4">
        <v>75.599999999999994</v>
      </c>
      <c r="F99" s="4">
        <v>75.53</v>
      </c>
      <c r="G99" s="4">
        <v>75.53</v>
      </c>
      <c r="H99" s="4">
        <v>75.64</v>
      </c>
      <c r="I99" s="4">
        <v>76.64</v>
      </c>
      <c r="J99" s="4">
        <v>76.11</v>
      </c>
      <c r="K99" s="4">
        <v>76.7</v>
      </c>
      <c r="L99" s="4">
        <v>76</v>
      </c>
      <c r="N99" s="5">
        <f t="shared" si="9"/>
        <v>76.11818181818181</v>
      </c>
      <c r="O99" s="5">
        <f t="shared" si="10"/>
        <v>0.48253120483173323</v>
      </c>
      <c r="P99" s="1">
        <f t="shared" si="11"/>
        <v>0.63392371350162025</v>
      </c>
    </row>
    <row r="100" spans="1:16" ht="15.75" customHeight="1" x14ac:dyDescent="0.2">
      <c r="A100" s="3" t="s">
        <v>7</v>
      </c>
      <c r="B100" s="4">
        <v>130.28</v>
      </c>
      <c r="C100" s="4">
        <v>130.32</v>
      </c>
      <c r="D100" s="4">
        <v>130.88999999999999</v>
      </c>
      <c r="E100" s="4">
        <v>129.97999999999999</v>
      </c>
      <c r="F100" s="4">
        <v>129.94999999999999</v>
      </c>
      <c r="G100" s="4">
        <v>130.77000000000001</v>
      </c>
      <c r="H100" s="4">
        <v>129.62</v>
      </c>
      <c r="I100" s="4">
        <v>131.09</v>
      </c>
      <c r="J100" s="4">
        <v>132.22999999999999</v>
      </c>
      <c r="K100" s="4">
        <v>131.87</v>
      </c>
      <c r="L100" s="4">
        <v>129.74</v>
      </c>
      <c r="N100" s="5">
        <f t="shared" si="9"/>
        <v>130.61272727272728</v>
      </c>
      <c r="O100" s="5">
        <f t="shared" si="10"/>
        <v>0.85491626384214758</v>
      </c>
      <c r="P100" s="1">
        <f t="shared" si="11"/>
        <v>0.65454284715840183</v>
      </c>
    </row>
    <row r="101" spans="1:16" ht="15.75" customHeight="1" x14ac:dyDescent="0.2">
      <c r="A101" s="3" t="s">
        <v>8</v>
      </c>
      <c r="B101" s="4">
        <v>229.39</v>
      </c>
      <c r="C101" s="4">
        <v>229.05</v>
      </c>
      <c r="D101" s="4">
        <v>229.43</v>
      </c>
      <c r="E101" s="4">
        <v>228.77</v>
      </c>
      <c r="F101" s="4">
        <v>231.86</v>
      </c>
      <c r="G101" s="4">
        <v>228.49</v>
      </c>
      <c r="H101" s="4">
        <v>228.75</v>
      </c>
      <c r="I101" s="4">
        <v>229.31</v>
      </c>
      <c r="J101" s="4">
        <v>229.85</v>
      </c>
      <c r="K101" s="4">
        <v>230.34</v>
      </c>
      <c r="L101" s="4">
        <v>228.12</v>
      </c>
      <c r="N101" s="5">
        <f t="shared" si="9"/>
        <v>229.39636363636365</v>
      </c>
      <c r="O101" s="5">
        <f t="shared" si="10"/>
        <v>1.0273779511676591</v>
      </c>
      <c r="P101" s="1">
        <f t="shared" si="11"/>
        <v>0.44786148083683064</v>
      </c>
    </row>
    <row r="102" spans="1:16" ht="15.75" customHeight="1" x14ac:dyDescent="0.2">
      <c r="A102" s="3" t="s">
        <v>9</v>
      </c>
      <c r="B102" s="4">
        <v>474.04</v>
      </c>
      <c r="C102" s="4">
        <v>472.46</v>
      </c>
      <c r="D102" s="4">
        <v>473.21</v>
      </c>
      <c r="E102" s="4">
        <v>472.34</v>
      </c>
      <c r="F102" s="4">
        <v>473.79</v>
      </c>
      <c r="G102" s="4">
        <v>471.58</v>
      </c>
      <c r="H102" s="4">
        <v>471</v>
      </c>
      <c r="I102" s="4">
        <v>473.24</v>
      </c>
      <c r="J102" s="4">
        <v>472.87</v>
      </c>
      <c r="K102" s="4">
        <v>473.87</v>
      </c>
      <c r="L102" s="4">
        <v>471.42</v>
      </c>
      <c r="N102" s="5">
        <f t="shared" si="9"/>
        <v>472.71090909090907</v>
      </c>
      <c r="O102" s="5">
        <f t="shared" si="10"/>
        <v>1.0441212050854554</v>
      </c>
      <c r="P102" s="1">
        <f t="shared" si="11"/>
        <v>0.22087943921020362</v>
      </c>
    </row>
    <row r="103" spans="1:16" ht="15.75" customHeight="1" x14ac:dyDescent="0.2">
      <c r="A103" s="3" t="s">
        <v>10</v>
      </c>
      <c r="B103" s="4">
        <v>886.09</v>
      </c>
      <c r="C103" s="4">
        <v>879.98</v>
      </c>
      <c r="D103" s="4">
        <v>883.61</v>
      </c>
      <c r="E103" s="4">
        <v>884.43</v>
      </c>
      <c r="F103" s="4">
        <v>885</v>
      </c>
      <c r="G103" s="4">
        <v>882.57</v>
      </c>
      <c r="H103" s="4">
        <v>884.08</v>
      </c>
      <c r="I103" s="4">
        <v>884.91</v>
      </c>
      <c r="J103" s="4">
        <v>889.6</v>
      </c>
      <c r="K103" s="4">
        <v>884.45</v>
      </c>
      <c r="L103" s="4">
        <v>884.16</v>
      </c>
      <c r="N103" s="5">
        <f t="shared" si="9"/>
        <v>884.44363636363641</v>
      </c>
      <c r="O103" s="5">
        <f t="shared" si="10"/>
        <v>2.3274031568564668</v>
      </c>
      <c r="P103" s="1">
        <f t="shared" si="11"/>
        <v>0.26314883856539639</v>
      </c>
    </row>
    <row r="104" spans="1:16" ht="15.75" customHeight="1" x14ac:dyDescent="0.2">
      <c r="A104" s="3" t="s">
        <v>11</v>
      </c>
      <c r="B104" s="4">
        <v>2726.05</v>
      </c>
      <c r="C104" s="4">
        <v>2732.77</v>
      </c>
      <c r="D104" s="4">
        <v>2761.77</v>
      </c>
      <c r="E104" s="4">
        <v>2743.55</v>
      </c>
      <c r="F104" s="4">
        <v>2738.8</v>
      </c>
      <c r="G104" s="4">
        <v>2738.87</v>
      </c>
      <c r="H104" s="4">
        <v>2725.71</v>
      </c>
      <c r="I104" s="4">
        <v>2750.09</v>
      </c>
      <c r="J104" s="4">
        <v>2782.72</v>
      </c>
      <c r="K104" s="4">
        <v>2736.4</v>
      </c>
      <c r="L104" s="4">
        <v>2663.25</v>
      </c>
      <c r="N104" s="5">
        <f t="shared" si="9"/>
        <v>2736.3618181818183</v>
      </c>
      <c r="O104" s="5">
        <f t="shared" si="10"/>
        <v>29.368453761879167</v>
      </c>
      <c r="P104" s="1">
        <f t="shared" si="11"/>
        <v>1.073266465229116</v>
      </c>
    </row>
    <row r="105" spans="1:16" ht="15.75" customHeight="1" x14ac:dyDescent="0.2">
      <c r="A105" s="3" t="s">
        <v>12</v>
      </c>
      <c r="B105" s="4">
        <v>6417.41</v>
      </c>
      <c r="C105" s="4">
        <v>6454.92</v>
      </c>
      <c r="D105" s="4">
        <v>6517.18</v>
      </c>
      <c r="E105" s="4">
        <v>6422.4</v>
      </c>
      <c r="F105" s="4">
        <v>6475.73</v>
      </c>
      <c r="G105" s="4">
        <v>6401.21</v>
      </c>
      <c r="H105" s="4">
        <v>6434.07</v>
      </c>
      <c r="I105" s="4">
        <v>6643.69</v>
      </c>
      <c r="J105" s="4">
        <v>6673.98</v>
      </c>
      <c r="K105" s="4">
        <v>6459.89</v>
      </c>
      <c r="L105" s="4">
        <v>6422.39</v>
      </c>
      <c r="N105" s="5">
        <f t="shared" si="9"/>
        <v>6483.897272727274</v>
      </c>
      <c r="O105" s="5">
        <f t="shared" si="10"/>
        <v>92.499293736861361</v>
      </c>
      <c r="P105" s="1">
        <f t="shared" si="11"/>
        <v>1.4266002351075817</v>
      </c>
    </row>
    <row r="106" spans="1:16" ht="15.75" customHeight="1" x14ac:dyDescent="0.2">
      <c r="A106" s="3" t="s">
        <v>13</v>
      </c>
      <c r="B106" s="4">
        <v>13695.2</v>
      </c>
      <c r="C106" s="4">
        <v>13810.17</v>
      </c>
      <c r="D106" s="4">
        <v>13758.41</v>
      </c>
      <c r="E106" s="4">
        <v>13828.17</v>
      </c>
      <c r="F106" s="4">
        <v>13816.37</v>
      </c>
      <c r="G106" s="4">
        <v>13932.13</v>
      </c>
      <c r="H106" s="4">
        <v>13831.43</v>
      </c>
      <c r="I106" s="4">
        <v>13779.27</v>
      </c>
      <c r="J106" s="4">
        <v>13670.16</v>
      </c>
      <c r="K106" s="4">
        <v>13864.65</v>
      </c>
      <c r="L106" s="4">
        <v>13859.7</v>
      </c>
      <c r="N106" s="5">
        <f t="shared" si="9"/>
        <v>13804.150909090911</v>
      </c>
      <c r="O106" s="5">
        <f t="shared" si="10"/>
        <v>75.608362692832358</v>
      </c>
      <c r="P106" s="1">
        <f t="shared" si="11"/>
        <v>0.54772193661719137</v>
      </c>
    </row>
    <row r="107" spans="1:16" ht="15.75" customHeight="1" x14ac:dyDescent="0.2">
      <c r="A107" s="3" t="s">
        <v>14</v>
      </c>
      <c r="B107" s="4">
        <v>28005.25</v>
      </c>
      <c r="C107" s="4">
        <v>27875.62</v>
      </c>
      <c r="D107" s="4">
        <v>27895.88</v>
      </c>
      <c r="E107" s="4">
        <v>27814.31</v>
      </c>
      <c r="F107" s="4">
        <v>27831.05</v>
      </c>
      <c r="G107" s="4">
        <v>27748.17</v>
      </c>
      <c r="H107" s="4">
        <v>27685.24</v>
      </c>
      <c r="I107" s="4">
        <v>27886.67</v>
      </c>
      <c r="J107" s="4">
        <v>27657.61</v>
      </c>
      <c r="K107" s="4">
        <v>27570.25</v>
      </c>
      <c r="L107" s="4">
        <v>27862.74</v>
      </c>
      <c r="N107" s="5">
        <f t="shared" si="9"/>
        <v>27802.9809090909</v>
      </c>
      <c r="O107" s="5">
        <f t="shared" si="10"/>
        <v>125.88654951618487</v>
      </c>
      <c r="P107" s="1">
        <f t="shared" si="11"/>
        <v>0.45278076450796334</v>
      </c>
    </row>
    <row r="108" spans="1:16" ht="15.75" customHeight="1" x14ac:dyDescent="0.2">
      <c r="A108" s="3" t="s">
        <v>15</v>
      </c>
      <c r="B108" s="4">
        <v>56709.279999999999</v>
      </c>
      <c r="C108" s="4">
        <v>56663.76</v>
      </c>
      <c r="D108" s="4">
        <v>56595.45</v>
      </c>
      <c r="E108" s="4">
        <v>56608.07</v>
      </c>
      <c r="F108" s="4">
        <v>56564.3</v>
      </c>
      <c r="G108" s="4">
        <v>56479.74</v>
      </c>
      <c r="H108" s="4">
        <v>56654.19</v>
      </c>
      <c r="I108" s="4">
        <v>56674.81</v>
      </c>
      <c r="J108" s="4">
        <v>56756.76</v>
      </c>
      <c r="K108" s="4">
        <v>56503.09</v>
      </c>
      <c r="L108" s="4">
        <v>56596.18</v>
      </c>
      <c r="N108" s="5">
        <f t="shared" si="9"/>
        <v>56618.693636363634</v>
      </c>
      <c r="O108" s="5">
        <f t="shared" si="10"/>
        <v>83.963801042203357</v>
      </c>
      <c r="P108" s="1">
        <f t="shared" si="11"/>
        <v>0.14829695927190589</v>
      </c>
    </row>
    <row r="109" spans="1:16" ht="15.75" customHeight="1" x14ac:dyDescent="0.2">
      <c r="A109" s="3" t="s">
        <v>16</v>
      </c>
      <c r="B109" s="4">
        <v>112904.08</v>
      </c>
      <c r="C109" s="4">
        <v>113306.32</v>
      </c>
      <c r="D109" s="4">
        <v>112928.48</v>
      </c>
      <c r="E109" s="4">
        <v>113240.53</v>
      </c>
      <c r="F109" s="4">
        <v>112987.33</v>
      </c>
      <c r="G109" s="4">
        <v>113095.13</v>
      </c>
      <c r="H109" s="4">
        <v>112973.22</v>
      </c>
      <c r="I109" s="4">
        <v>113191.77</v>
      </c>
      <c r="J109" s="4">
        <v>112493.65</v>
      </c>
      <c r="K109" s="4">
        <v>112917.4</v>
      </c>
      <c r="L109" s="4">
        <v>112976.27</v>
      </c>
      <c r="N109" s="5">
        <f t="shared" si="9"/>
        <v>113001.28909090908</v>
      </c>
      <c r="O109" s="5">
        <f t="shared" si="10"/>
        <v>218.28042589543435</v>
      </c>
      <c r="P109" s="1">
        <f t="shared" si="11"/>
        <v>0.19316631487259286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1000"/>
  <sheetViews>
    <sheetView topLeftCell="A75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15.38</v>
      </c>
      <c r="C5" s="4">
        <v>14.71</v>
      </c>
      <c r="D5" s="4">
        <v>15.06</v>
      </c>
      <c r="E5" s="4">
        <v>15.06</v>
      </c>
      <c r="F5" s="4">
        <v>14.77</v>
      </c>
      <c r="G5" s="4">
        <v>15.21</v>
      </c>
      <c r="H5" s="4">
        <v>14.9</v>
      </c>
      <c r="I5" s="4">
        <v>14.95</v>
      </c>
      <c r="J5" s="4">
        <v>14.73</v>
      </c>
      <c r="K5" s="4">
        <v>14.98</v>
      </c>
      <c r="L5" s="4">
        <v>17.63</v>
      </c>
      <c r="N5" s="5">
        <f>AVERAGE(B5:L5)</f>
        <v>15.216363636363637</v>
      </c>
      <c r="O5" s="5">
        <f>STDEV(B5:L5)</f>
        <v>0.82586043284894939</v>
      </c>
      <c r="P5" s="1">
        <f>100*O5/N5</f>
        <v>5.4274493734845519</v>
      </c>
    </row>
    <row r="6" spans="1:16" ht="15.75" customHeight="1" x14ac:dyDescent="0.2">
      <c r="A6" s="3">
        <v>2</v>
      </c>
      <c r="B6" s="4">
        <v>14.67</v>
      </c>
      <c r="C6" s="4">
        <v>14.37</v>
      </c>
      <c r="D6" s="4">
        <v>14.63</v>
      </c>
      <c r="E6" s="4">
        <v>14.53</v>
      </c>
      <c r="F6" s="4">
        <v>14.04</v>
      </c>
      <c r="G6" s="4">
        <v>14.61</v>
      </c>
      <c r="H6" s="4">
        <v>14.41</v>
      </c>
      <c r="I6" s="4">
        <v>14.53</v>
      </c>
      <c r="J6" s="4">
        <v>14.05</v>
      </c>
      <c r="K6" s="4">
        <v>14.53</v>
      </c>
      <c r="L6" s="4">
        <v>17.32</v>
      </c>
      <c r="N6" s="5">
        <f t="shared" ref="N6:N25" si="0">AVERAGE(B6:L6)</f>
        <v>14.699090909090909</v>
      </c>
      <c r="O6" s="5">
        <f t="shared" ref="O6:O25" si="1">STDEV(B6:L6)</f>
        <v>0.89532624830789542</v>
      </c>
      <c r="P6" s="1">
        <f t="shared" ref="P6:P25" si="2">100*O6/N6</f>
        <v>6.0910314375575796</v>
      </c>
    </row>
    <row r="7" spans="1:16" ht="15.75" customHeight="1" x14ac:dyDescent="0.2">
      <c r="A7" s="3">
        <v>4</v>
      </c>
      <c r="B7" s="4">
        <v>14.69</v>
      </c>
      <c r="C7" s="4">
        <v>14.34</v>
      </c>
      <c r="D7" s="4">
        <v>14.63</v>
      </c>
      <c r="E7" s="4">
        <v>14.57</v>
      </c>
      <c r="F7" s="4">
        <v>14.36</v>
      </c>
      <c r="G7" s="4">
        <v>14.7</v>
      </c>
      <c r="H7" s="4">
        <v>14.49</v>
      </c>
      <c r="I7" s="4">
        <v>14.58</v>
      </c>
      <c r="J7" s="4">
        <v>14.26</v>
      </c>
      <c r="K7" s="4">
        <v>14.41</v>
      </c>
      <c r="L7" s="4">
        <v>17.45</v>
      </c>
      <c r="N7" s="5">
        <f t="shared" si="0"/>
        <v>14.77090909090909</v>
      </c>
      <c r="O7" s="5">
        <f t="shared" si="1"/>
        <v>0.90058263968893526</v>
      </c>
      <c r="P7" s="1">
        <f t="shared" si="2"/>
        <v>6.0970021150777258</v>
      </c>
    </row>
    <row r="8" spans="1:16" ht="15.75" customHeight="1" x14ac:dyDescent="0.2">
      <c r="A8" s="3">
        <v>8</v>
      </c>
      <c r="B8" s="4">
        <v>15.14</v>
      </c>
      <c r="C8" s="4">
        <v>14.51</v>
      </c>
      <c r="D8" s="4">
        <v>14.87</v>
      </c>
      <c r="E8" s="4">
        <v>14.82</v>
      </c>
      <c r="F8" s="4">
        <v>14.48</v>
      </c>
      <c r="G8" s="4">
        <v>14.9</v>
      </c>
      <c r="H8" s="4">
        <v>14.67</v>
      </c>
      <c r="I8" s="4">
        <v>14.8</v>
      </c>
      <c r="J8" s="4">
        <v>14.42</v>
      </c>
      <c r="K8" s="4">
        <v>14.69</v>
      </c>
      <c r="L8" s="4">
        <v>16.989999999999998</v>
      </c>
      <c r="N8" s="5">
        <f t="shared" si="0"/>
        <v>14.935454545454546</v>
      </c>
      <c r="O8" s="5">
        <f t="shared" si="1"/>
        <v>0.71309695885431457</v>
      </c>
      <c r="P8" s="1">
        <f t="shared" si="2"/>
        <v>4.7745246499467155</v>
      </c>
    </row>
    <row r="9" spans="1:16" ht="15.75" customHeight="1" x14ac:dyDescent="0.2">
      <c r="A9" s="3">
        <v>16</v>
      </c>
      <c r="B9" s="4">
        <v>15.21</v>
      </c>
      <c r="C9" s="4">
        <v>14.68</v>
      </c>
      <c r="D9" s="4">
        <v>15.16</v>
      </c>
      <c r="E9" s="4">
        <v>15.03</v>
      </c>
      <c r="F9" s="4">
        <v>14.61</v>
      </c>
      <c r="G9" s="4">
        <v>15.2</v>
      </c>
      <c r="H9" s="4">
        <v>14.95</v>
      </c>
      <c r="I9" s="4">
        <v>15.12</v>
      </c>
      <c r="J9" s="4">
        <v>14.62</v>
      </c>
      <c r="K9" s="4">
        <v>14.96</v>
      </c>
      <c r="L9" s="4">
        <v>17.100000000000001</v>
      </c>
      <c r="N9" s="5">
        <f t="shared" si="0"/>
        <v>15.14909090909091</v>
      </c>
      <c r="O9" s="5">
        <f t="shared" si="1"/>
        <v>0.68509057131819562</v>
      </c>
      <c r="P9" s="1">
        <f t="shared" si="2"/>
        <v>4.5223213421148287</v>
      </c>
    </row>
    <row r="10" spans="1:16" ht="15.75" customHeight="1" x14ac:dyDescent="0.2">
      <c r="A10" s="3">
        <v>32</v>
      </c>
      <c r="B10" s="4">
        <v>15.28</v>
      </c>
      <c r="C10" s="4">
        <v>14.74</v>
      </c>
      <c r="D10" s="4">
        <v>15.17</v>
      </c>
      <c r="E10" s="4">
        <v>15.14</v>
      </c>
      <c r="F10" s="4">
        <v>14.72</v>
      </c>
      <c r="G10" s="4">
        <v>15.21</v>
      </c>
      <c r="H10" s="4">
        <v>14.98</v>
      </c>
      <c r="I10" s="4">
        <v>15.1</v>
      </c>
      <c r="J10" s="4">
        <v>14.67</v>
      </c>
      <c r="K10" s="4">
        <v>14.99</v>
      </c>
      <c r="L10" s="4">
        <v>18.09</v>
      </c>
      <c r="N10" s="5">
        <f t="shared" si="0"/>
        <v>15.280909090909091</v>
      </c>
      <c r="O10" s="5">
        <f t="shared" si="1"/>
        <v>0.9548031686735704</v>
      </c>
      <c r="P10" s="1">
        <f t="shared" si="2"/>
        <v>6.2483400888864749</v>
      </c>
    </row>
    <row r="11" spans="1:16" ht="15.75" customHeight="1" x14ac:dyDescent="0.2">
      <c r="A11" s="3">
        <v>64</v>
      </c>
      <c r="B11" s="4">
        <v>15.64</v>
      </c>
      <c r="C11" s="4">
        <v>15.13</v>
      </c>
      <c r="D11" s="4">
        <v>15.54</v>
      </c>
      <c r="E11" s="4">
        <v>15.48</v>
      </c>
      <c r="F11" s="4">
        <v>15.08</v>
      </c>
      <c r="G11" s="4">
        <v>15.61</v>
      </c>
      <c r="H11" s="4">
        <v>15.33</v>
      </c>
      <c r="I11" s="4">
        <v>15.46</v>
      </c>
      <c r="J11" s="4">
        <v>15.09</v>
      </c>
      <c r="K11" s="4">
        <v>15.35</v>
      </c>
      <c r="L11" s="4">
        <v>17.55</v>
      </c>
      <c r="N11" s="5">
        <f t="shared" si="0"/>
        <v>15.56909090909091</v>
      </c>
      <c r="O11" s="5">
        <f t="shared" si="1"/>
        <v>0.68688360797815751</v>
      </c>
      <c r="P11" s="1">
        <f t="shared" si="2"/>
        <v>4.4118414619641078</v>
      </c>
    </row>
    <row r="12" spans="1:16" ht="15.75" customHeight="1" x14ac:dyDescent="0.2">
      <c r="A12" s="3">
        <v>128</v>
      </c>
      <c r="B12" s="4">
        <v>16.600000000000001</v>
      </c>
      <c r="C12" s="4">
        <v>16.07</v>
      </c>
      <c r="D12" s="4">
        <v>16.46</v>
      </c>
      <c r="E12" s="4">
        <v>16.38</v>
      </c>
      <c r="F12" s="4">
        <v>16.04</v>
      </c>
      <c r="G12" s="4">
        <v>16.36</v>
      </c>
      <c r="H12" s="4">
        <v>16.41</v>
      </c>
      <c r="I12" s="4">
        <v>16.420000000000002</v>
      </c>
      <c r="J12" s="4">
        <v>16.03</v>
      </c>
      <c r="K12" s="4">
        <v>16.260000000000002</v>
      </c>
      <c r="L12" s="4">
        <v>17.79</v>
      </c>
      <c r="N12" s="5">
        <f t="shared" si="0"/>
        <v>16.438181818181818</v>
      </c>
      <c r="O12" s="5">
        <f t="shared" si="1"/>
        <v>0.48550629618611885</v>
      </c>
      <c r="P12" s="1">
        <f t="shared" si="2"/>
        <v>2.9535279604287732</v>
      </c>
    </row>
    <row r="13" spans="1:16" ht="15.75" customHeight="1" x14ac:dyDescent="0.2">
      <c r="A13" s="3">
        <v>256</v>
      </c>
      <c r="B13" s="4">
        <v>20.309999999999999</v>
      </c>
      <c r="C13" s="4">
        <v>19.95</v>
      </c>
      <c r="D13" s="4">
        <v>20.170000000000002</v>
      </c>
      <c r="E13" s="4">
        <v>20.25</v>
      </c>
      <c r="F13" s="4">
        <v>19.93</v>
      </c>
      <c r="G13" s="4">
        <v>19.989999999999998</v>
      </c>
      <c r="H13" s="4">
        <v>20.04</v>
      </c>
      <c r="I13" s="4">
        <v>20.149999999999999</v>
      </c>
      <c r="J13" s="4">
        <v>20.02</v>
      </c>
      <c r="K13" s="4">
        <v>20.010000000000002</v>
      </c>
      <c r="L13" s="4">
        <v>21.05</v>
      </c>
      <c r="N13" s="5">
        <f t="shared" si="0"/>
        <v>20.170000000000002</v>
      </c>
      <c r="O13" s="5">
        <f t="shared" si="1"/>
        <v>0.3168911485037097</v>
      </c>
      <c r="P13" s="1">
        <f t="shared" si="2"/>
        <v>1.5711013807819023</v>
      </c>
    </row>
    <row r="14" spans="1:16" ht="15.75" customHeight="1" x14ac:dyDescent="0.2">
      <c r="A14" s="3">
        <v>512</v>
      </c>
      <c r="B14" s="4">
        <v>23.07</v>
      </c>
      <c r="C14" s="4">
        <v>22.46</v>
      </c>
      <c r="D14" s="4">
        <v>22.87</v>
      </c>
      <c r="E14" s="4">
        <v>22.84</v>
      </c>
      <c r="F14" s="4">
        <v>22.56</v>
      </c>
      <c r="G14" s="4">
        <v>22.62</v>
      </c>
      <c r="H14" s="4">
        <v>22.64</v>
      </c>
      <c r="I14" s="4">
        <v>22.69</v>
      </c>
      <c r="J14" s="4">
        <v>22.58</v>
      </c>
      <c r="K14" s="4">
        <v>22.63</v>
      </c>
      <c r="L14" s="4">
        <v>22.89</v>
      </c>
      <c r="N14" s="5">
        <f t="shared" si="0"/>
        <v>22.713636363636361</v>
      </c>
      <c r="O14" s="5">
        <f t="shared" si="1"/>
        <v>0.18056980518750815</v>
      </c>
      <c r="P14" s="1">
        <f t="shared" si="2"/>
        <v>0.79498413330501905</v>
      </c>
    </row>
    <row r="15" spans="1:16" ht="15.75" customHeight="1" x14ac:dyDescent="0.2">
      <c r="A15" s="3" t="s">
        <v>6</v>
      </c>
      <c r="B15" s="4">
        <v>27.33</v>
      </c>
      <c r="C15" s="4">
        <v>26.39</v>
      </c>
      <c r="D15" s="4">
        <v>27.05</v>
      </c>
      <c r="E15" s="4">
        <v>26.92</v>
      </c>
      <c r="F15" s="4">
        <v>26.51</v>
      </c>
      <c r="G15" s="4">
        <v>26.76</v>
      </c>
      <c r="H15" s="4">
        <v>26.75</v>
      </c>
      <c r="I15" s="4">
        <v>26.8</v>
      </c>
      <c r="J15" s="4">
        <v>26.45</v>
      </c>
      <c r="K15" s="4">
        <v>26.78</v>
      </c>
      <c r="L15" s="4">
        <v>26.87</v>
      </c>
      <c r="N15" s="5">
        <f t="shared" si="0"/>
        <v>26.782727272727275</v>
      </c>
      <c r="O15" s="5">
        <f t="shared" si="1"/>
        <v>0.27177530826367946</v>
      </c>
      <c r="P15" s="1">
        <f t="shared" si="2"/>
        <v>1.0147409765114808</v>
      </c>
    </row>
    <row r="16" spans="1:16" ht="15.75" customHeight="1" x14ac:dyDescent="0.2">
      <c r="A16" s="3" t="s">
        <v>7</v>
      </c>
      <c r="B16" s="4">
        <v>35.659999999999997</v>
      </c>
      <c r="C16" s="4">
        <v>34.5</v>
      </c>
      <c r="D16" s="4">
        <v>35.479999999999997</v>
      </c>
      <c r="E16" s="4">
        <v>35.130000000000003</v>
      </c>
      <c r="F16" s="4">
        <v>34.869999999999997</v>
      </c>
      <c r="G16" s="4">
        <v>34.950000000000003</v>
      </c>
      <c r="H16" s="4">
        <v>35.01</v>
      </c>
      <c r="I16" s="4">
        <v>35.130000000000003</v>
      </c>
      <c r="J16" s="4">
        <v>34.630000000000003</v>
      </c>
      <c r="K16" s="4">
        <v>35.11</v>
      </c>
      <c r="L16" s="4">
        <v>35.130000000000003</v>
      </c>
      <c r="N16" s="5">
        <f t="shared" si="0"/>
        <v>35.054545454545455</v>
      </c>
      <c r="O16" s="5">
        <f t="shared" si="1"/>
        <v>0.3320350474381763</v>
      </c>
      <c r="P16" s="1">
        <f t="shared" si="2"/>
        <v>0.9471954154097354</v>
      </c>
    </row>
    <row r="17" spans="1:16" ht="15.75" customHeight="1" x14ac:dyDescent="0.2">
      <c r="A17" s="3" t="s">
        <v>8</v>
      </c>
      <c r="B17" s="4">
        <v>53.24</v>
      </c>
      <c r="C17" s="4">
        <v>51.46</v>
      </c>
      <c r="D17" s="4">
        <v>52.94</v>
      </c>
      <c r="E17" s="4">
        <v>52.42</v>
      </c>
      <c r="F17" s="4">
        <v>51.58</v>
      </c>
      <c r="G17" s="4">
        <v>52.31</v>
      </c>
      <c r="H17" s="4">
        <v>52.41</v>
      </c>
      <c r="I17" s="4">
        <v>52.38</v>
      </c>
      <c r="J17" s="4">
        <v>51.84</v>
      </c>
      <c r="K17" s="4">
        <v>52.4</v>
      </c>
      <c r="L17" s="4">
        <v>52.48</v>
      </c>
      <c r="N17" s="5">
        <f t="shared" si="0"/>
        <v>52.31454545454546</v>
      </c>
      <c r="O17" s="5">
        <f t="shared" si="1"/>
        <v>0.52932718872855233</v>
      </c>
      <c r="P17" s="1">
        <f t="shared" si="2"/>
        <v>1.0118164730848496</v>
      </c>
    </row>
    <row r="18" spans="1:16" ht="15.75" customHeight="1" x14ac:dyDescent="0.2">
      <c r="A18" s="3" t="s">
        <v>9</v>
      </c>
      <c r="B18" s="4">
        <v>83.45</v>
      </c>
      <c r="C18" s="4">
        <v>80.27</v>
      </c>
      <c r="D18" s="4">
        <v>82.68</v>
      </c>
      <c r="E18" s="4">
        <v>81.81</v>
      </c>
      <c r="F18" s="4">
        <v>80.28</v>
      </c>
      <c r="G18" s="4">
        <v>81.790000000000006</v>
      </c>
      <c r="H18" s="4">
        <v>82.01</v>
      </c>
      <c r="I18" s="4">
        <v>81.760000000000005</v>
      </c>
      <c r="J18" s="4">
        <v>80.33</v>
      </c>
      <c r="K18" s="4">
        <v>81.849999999999994</v>
      </c>
      <c r="L18" s="4">
        <v>82.1</v>
      </c>
      <c r="N18" s="5">
        <f t="shared" si="0"/>
        <v>81.666363636363656</v>
      </c>
      <c r="O18" s="5">
        <f t="shared" si="1"/>
        <v>1.0124749155141861</v>
      </c>
      <c r="P18" s="1">
        <f t="shared" si="2"/>
        <v>1.2397698029294406</v>
      </c>
    </row>
    <row r="19" spans="1:16" ht="15.75" customHeight="1" x14ac:dyDescent="0.2">
      <c r="A19" s="3" t="s">
        <v>10</v>
      </c>
      <c r="B19" s="4">
        <v>154.44999999999999</v>
      </c>
      <c r="C19" s="4">
        <v>150.29</v>
      </c>
      <c r="D19" s="4">
        <v>153.63999999999999</v>
      </c>
      <c r="E19" s="4">
        <v>152.11000000000001</v>
      </c>
      <c r="F19" s="4">
        <v>149.69</v>
      </c>
      <c r="G19" s="4">
        <v>153.29</v>
      </c>
      <c r="H19" s="4">
        <v>152.52000000000001</v>
      </c>
      <c r="I19" s="4">
        <v>152.28</v>
      </c>
      <c r="J19" s="4">
        <v>151.18</v>
      </c>
      <c r="K19" s="4">
        <v>151.91</v>
      </c>
      <c r="L19" s="4">
        <v>152.66</v>
      </c>
      <c r="N19" s="5">
        <f t="shared" si="0"/>
        <v>152.1836363636364</v>
      </c>
      <c r="O19" s="5">
        <f t="shared" si="1"/>
        <v>1.4043665670135581</v>
      </c>
      <c r="P19" s="1">
        <f t="shared" si="2"/>
        <v>0.92281049432797313</v>
      </c>
    </row>
    <row r="20" spans="1:16" ht="15.75" customHeight="1" x14ac:dyDescent="0.2">
      <c r="A20" s="3" t="s">
        <v>11</v>
      </c>
      <c r="B20" s="4">
        <v>264.42</v>
      </c>
      <c r="C20" s="4">
        <v>261.89999999999998</v>
      </c>
      <c r="D20" s="4">
        <v>263.82</v>
      </c>
      <c r="E20" s="4">
        <v>264.75</v>
      </c>
      <c r="F20" s="4">
        <v>258.66000000000003</v>
      </c>
      <c r="G20" s="4">
        <v>261.41000000000003</v>
      </c>
      <c r="H20" s="4">
        <v>262.92</v>
      </c>
      <c r="I20" s="4">
        <v>261.64999999999998</v>
      </c>
      <c r="J20" s="4">
        <v>267.41000000000003</v>
      </c>
      <c r="K20" s="4">
        <v>261.7</v>
      </c>
      <c r="L20" s="4">
        <v>262.22000000000003</v>
      </c>
      <c r="N20" s="5">
        <f t="shared" si="0"/>
        <v>262.8054545454545</v>
      </c>
      <c r="O20" s="5">
        <f t="shared" si="1"/>
        <v>2.2690101966997154</v>
      </c>
      <c r="P20" s="1">
        <f t="shared" si="2"/>
        <v>0.86338017626923724</v>
      </c>
    </row>
    <row r="21" spans="1:16" ht="15.75" customHeight="1" x14ac:dyDescent="0.2">
      <c r="A21" s="3" t="s">
        <v>12</v>
      </c>
      <c r="B21" s="4">
        <v>485.14</v>
      </c>
      <c r="C21" s="4">
        <v>476.86</v>
      </c>
      <c r="D21" s="4">
        <v>483.17</v>
      </c>
      <c r="E21" s="4">
        <v>478.4</v>
      </c>
      <c r="F21" s="4">
        <v>477.02</v>
      </c>
      <c r="G21" s="4">
        <v>479.74</v>
      </c>
      <c r="H21" s="4">
        <v>478.14</v>
      </c>
      <c r="I21" s="4">
        <v>479.07</v>
      </c>
      <c r="J21" s="4">
        <v>481.38</v>
      </c>
      <c r="K21" s="4">
        <v>479.01</v>
      </c>
      <c r="L21" s="4">
        <v>479.25</v>
      </c>
      <c r="N21" s="5">
        <f t="shared" si="0"/>
        <v>479.74363636363637</v>
      </c>
      <c r="O21" s="5">
        <f t="shared" si="1"/>
        <v>2.5472466418753927</v>
      </c>
      <c r="P21" s="1">
        <f t="shared" si="2"/>
        <v>0.53095996461423189</v>
      </c>
    </row>
    <row r="22" spans="1:16" ht="15.75" customHeight="1" x14ac:dyDescent="0.2">
      <c r="A22" s="3" t="s">
        <v>13</v>
      </c>
      <c r="B22" s="4">
        <v>1153.5999999999999</v>
      </c>
      <c r="C22" s="4">
        <v>1143.2</v>
      </c>
      <c r="D22" s="4">
        <v>1152.54</v>
      </c>
      <c r="E22" s="4">
        <v>1146.93</v>
      </c>
      <c r="F22" s="4">
        <v>1142.08</v>
      </c>
      <c r="G22" s="4">
        <v>1146.6300000000001</v>
      </c>
      <c r="H22" s="4">
        <v>1145.95</v>
      </c>
      <c r="I22" s="4">
        <v>1146.08</v>
      </c>
      <c r="J22" s="4">
        <v>1147.31</v>
      </c>
      <c r="K22" s="4">
        <v>1149.44</v>
      </c>
      <c r="L22" s="4">
        <v>1146.53</v>
      </c>
      <c r="N22" s="5">
        <f t="shared" si="0"/>
        <v>1147.2990909090911</v>
      </c>
      <c r="O22" s="5">
        <f t="shared" si="1"/>
        <v>3.4680728208774672</v>
      </c>
      <c r="P22" s="1">
        <f t="shared" si="2"/>
        <v>0.3022814929740294</v>
      </c>
    </row>
    <row r="23" spans="1:16" ht="15.75" customHeight="1" x14ac:dyDescent="0.2">
      <c r="A23" s="3" t="s">
        <v>14</v>
      </c>
      <c r="B23" s="4">
        <v>2509.5300000000002</v>
      </c>
      <c r="C23" s="4">
        <v>2499.02</v>
      </c>
      <c r="D23" s="4">
        <v>2514.4699999999998</v>
      </c>
      <c r="E23" s="4">
        <v>2500.06</v>
      </c>
      <c r="F23" s="4">
        <v>2498.6</v>
      </c>
      <c r="G23" s="4">
        <v>2509.23</v>
      </c>
      <c r="H23" s="4">
        <v>2498.2399999999998</v>
      </c>
      <c r="I23" s="4">
        <v>2503.08</v>
      </c>
      <c r="J23" s="4">
        <v>2505.4299999999998</v>
      </c>
      <c r="K23" s="4">
        <v>2495.59</v>
      </c>
      <c r="L23" s="4">
        <v>2504.4299999999998</v>
      </c>
      <c r="N23" s="5">
        <f t="shared" si="0"/>
        <v>2503.4254545454551</v>
      </c>
      <c r="O23" s="5">
        <f t="shared" si="1"/>
        <v>5.8342906400630357</v>
      </c>
      <c r="P23" s="1">
        <f t="shared" si="2"/>
        <v>0.2330523015762162</v>
      </c>
    </row>
    <row r="24" spans="1:16" ht="15.75" customHeight="1" x14ac:dyDescent="0.2">
      <c r="A24" s="3" t="s">
        <v>15</v>
      </c>
      <c r="B24" s="4">
        <v>5108.96</v>
      </c>
      <c r="C24" s="4">
        <v>5103.63</v>
      </c>
      <c r="D24" s="4">
        <v>5132.32</v>
      </c>
      <c r="E24" s="4">
        <v>5113.3100000000004</v>
      </c>
      <c r="F24" s="4">
        <v>5106.8500000000004</v>
      </c>
      <c r="G24" s="4">
        <v>5117.33</v>
      </c>
      <c r="H24" s="4">
        <v>5104.01</v>
      </c>
      <c r="I24" s="4">
        <v>5109.96</v>
      </c>
      <c r="J24" s="4">
        <v>5108.49</v>
      </c>
      <c r="K24" s="4">
        <v>5111.79</v>
      </c>
      <c r="L24" s="4">
        <v>5099.8900000000003</v>
      </c>
      <c r="N24" s="5">
        <f t="shared" si="0"/>
        <v>5110.5945454545454</v>
      </c>
      <c r="O24" s="5">
        <f t="shared" si="1"/>
        <v>8.6841123480022286</v>
      </c>
      <c r="P24" s="1">
        <f t="shared" si="2"/>
        <v>0.16992371965265829</v>
      </c>
    </row>
    <row r="25" spans="1:16" ht="15.75" customHeight="1" x14ac:dyDescent="0.2">
      <c r="A25" s="3" t="s">
        <v>16</v>
      </c>
      <c r="B25" s="4">
        <v>10615.6</v>
      </c>
      <c r="C25" s="4">
        <v>10597.35</v>
      </c>
      <c r="D25" s="4">
        <v>10646.21</v>
      </c>
      <c r="E25" s="4">
        <v>10610.48</v>
      </c>
      <c r="F25" s="4">
        <v>10600.26</v>
      </c>
      <c r="G25" s="4">
        <v>10603.38</v>
      </c>
      <c r="H25" s="4">
        <v>10597.02</v>
      </c>
      <c r="I25" s="4">
        <v>10620.32</v>
      </c>
      <c r="J25" s="4">
        <v>10620.09</v>
      </c>
      <c r="K25" s="4">
        <v>10610.62</v>
      </c>
      <c r="L25" s="4">
        <v>10589.62</v>
      </c>
      <c r="N25" s="5">
        <f t="shared" si="0"/>
        <v>10610.086363636363</v>
      </c>
      <c r="O25" s="5">
        <f t="shared" si="1"/>
        <v>15.60098283617204</v>
      </c>
      <c r="P25" s="1">
        <f t="shared" si="2"/>
        <v>0.14703916915927123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32.43</v>
      </c>
      <c r="C33" s="4">
        <v>32.54</v>
      </c>
      <c r="D33" s="4">
        <v>33</v>
      </c>
      <c r="E33" s="4">
        <v>30.56</v>
      </c>
      <c r="F33" s="4">
        <v>32.69</v>
      </c>
      <c r="G33" s="4">
        <v>32.549999999999997</v>
      </c>
      <c r="H33" s="4">
        <v>32.04</v>
      </c>
      <c r="I33" s="4">
        <v>32.409999999999997</v>
      </c>
      <c r="J33" s="4">
        <v>32.51</v>
      </c>
      <c r="K33" s="4">
        <v>32.840000000000003</v>
      </c>
      <c r="L33" s="4">
        <v>32.770000000000003</v>
      </c>
      <c r="N33" s="5">
        <f>AVERAGE(B33:L33)</f>
        <v>32.394545454545444</v>
      </c>
      <c r="O33" s="5">
        <f>STDEV(B33:L33)</f>
        <v>0.65914131468697479</v>
      </c>
      <c r="P33" s="1">
        <f>100*O33/N33</f>
        <v>2.0347293207489265</v>
      </c>
    </row>
    <row r="34" spans="1:16" ht="15.75" customHeight="1" x14ac:dyDescent="0.2">
      <c r="A34" s="3">
        <v>2</v>
      </c>
      <c r="B34" s="4">
        <v>32.6</v>
      </c>
      <c r="C34" s="4">
        <v>32.880000000000003</v>
      </c>
      <c r="D34" s="4">
        <v>32.5</v>
      </c>
      <c r="E34" s="4">
        <v>30.14</v>
      </c>
      <c r="F34" s="4">
        <v>32.36</v>
      </c>
      <c r="G34" s="4">
        <v>32.07</v>
      </c>
      <c r="H34" s="4">
        <v>32.32</v>
      </c>
      <c r="I34" s="4">
        <v>32.85</v>
      </c>
      <c r="J34" s="4">
        <v>32.229999999999997</v>
      </c>
      <c r="K34" s="4">
        <v>32.1</v>
      </c>
      <c r="L34" s="4">
        <v>32.479999999999997</v>
      </c>
      <c r="N34" s="5">
        <f t="shared" ref="N34:N53" si="3">AVERAGE(B34:L34)</f>
        <v>32.230000000000011</v>
      </c>
      <c r="O34" s="5">
        <f t="shared" ref="O34:O53" si="4">STDEV(B34:L34)</f>
        <v>0.74261699414974347</v>
      </c>
      <c r="P34" s="1">
        <f t="shared" ref="P34:P53" si="5">100*O34/N34</f>
        <v>2.3041172638837826</v>
      </c>
    </row>
    <row r="35" spans="1:16" ht="15.75" customHeight="1" x14ac:dyDescent="0.2">
      <c r="A35" s="3">
        <v>4</v>
      </c>
      <c r="B35" s="4">
        <v>32.9</v>
      </c>
      <c r="C35" s="4">
        <v>32.58</v>
      </c>
      <c r="D35" s="4">
        <v>33.01</v>
      </c>
      <c r="E35" s="4">
        <v>30.31</v>
      </c>
      <c r="F35" s="4">
        <v>33.29</v>
      </c>
      <c r="G35" s="4">
        <v>32.72</v>
      </c>
      <c r="H35" s="4">
        <v>32.68</v>
      </c>
      <c r="I35" s="4">
        <v>32.51</v>
      </c>
      <c r="J35" s="4">
        <v>32.229999999999997</v>
      </c>
      <c r="K35" s="4">
        <v>32.74</v>
      </c>
      <c r="L35" s="4">
        <v>32.5</v>
      </c>
      <c r="N35" s="5">
        <f t="shared" si="3"/>
        <v>32.49727272727273</v>
      </c>
      <c r="O35" s="5">
        <f t="shared" si="4"/>
        <v>0.77833271689028882</v>
      </c>
      <c r="P35" s="1">
        <f t="shared" si="5"/>
        <v>2.395070883093176</v>
      </c>
    </row>
    <row r="36" spans="1:16" ht="15.75" customHeight="1" x14ac:dyDescent="0.2">
      <c r="A36" s="3">
        <v>8</v>
      </c>
      <c r="B36" s="4">
        <v>32.729999999999997</v>
      </c>
      <c r="C36" s="4">
        <v>32.520000000000003</v>
      </c>
      <c r="D36" s="4">
        <v>33.090000000000003</v>
      </c>
      <c r="E36" s="4">
        <v>30.56</v>
      </c>
      <c r="F36" s="4">
        <v>32.92</v>
      </c>
      <c r="G36" s="4">
        <v>32.32</v>
      </c>
      <c r="H36" s="4">
        <v>32.5</v>
      </c>
      <c r="I36" s="4">
        <v>32.46</v>
      </c>
      <c r="J36" s="4">
        <v>32.54</v>
      </c>
      <c r="K36" s="4">
        <v>33.200000000000003</v>
      </c>
      <c r="L36" s="4">
        <v>32.85</v>
      </c>
      <c r="N36" s="5">
        <f t="shared" si="3"/>
        <v>32.517272727272726</v>
      </c>
      <c r="O36" s="5">
        <f t="shared" si="4"/>
        <v>0.70613158701605994</v>
      </c>
      <c r="P36" s="1">
        <f t="shared" si="5"/>
        <v>2.1715584604480584</v>
      </c>
    </row>
    <row r="37" spans="1:16" ht="15.75" customHeight="1" x14ac:dyDescent="0.2">
      <c r="A37" s="3">
        <v>16</v>
      </c>
      <c r="B37" s="4">
        <v>33.58</v>
      </c>
      <c r="C37" s="4">
        <v>33.36</v>
      </c>
      <c r="D37" s="4">
        <v>33.61</v>
      </c>
      <c r="E37" s="4">
        <v>31.47</v>
      </c>
      <c r="F37" s="4">
        <v>33.39</v>
      </c>
      <c r="G37" s="4">
        <v>33.18</v>
      </c>
      <c r="H37" s="4">
        <v>33.33</v>
      </c>
      <c r="I37" s="4">
        <v>32.89</v>
      </c>
      <c r="J37" s="4">
        <v>33.36</v>
      </c>
      <c r="K37" s="4">
        <v>33.19</v>
      </c>
      <c r="L37" s="4">
        <v>33.15</v>
      </c>
      <c r="N37" s="5">
        <f t="shared" si="3"/>
        <v>33.137272727272723</v>
      </c>
      <c r="O37" s="5">
        <f t="shared" si="4"/>
        <v>0.58867802590364982</v>
      </c>
      <c r="P37" s="1">
        <f t="shared" si="5"/>
        <v>1.7764830278840495</v>
      </c>
    </row>
    <row r="38" spans="1:16" ht="15.75" customHeight="1" x14ac:dyDescent="0.2">
      <c r="A38" s="3">
        <v>32</v>
      </c>
      <c r="B38" s="4">
        <v>33.020000000000003</v>
      </c>
      <c r="C38" s="4">
        <v>33.200000000000003</v>
      </c>
      <c r="D38" s="4">
        <v>33.26</v>
      </c>
      <c r="E38" s="4">
        <v>30.96</v>
      </c>
      <c r="F38" s="4">
        <v>33.28</v>
      </c>
      <c r="G38" s="4">
        <v>33.049999999999997</v>
      </c>
      <c r="H38" s="4">
        <v>33.090000000000003</v>
      </c>
      <c r="I38" s="4">
        <v>32.83</v>
      </c>
      <c r="J38" s="4">
        <v>32.78</v>
      </c>
      <c r="K38" s="4">
        <v>33.61</v>
      </c>
      <c r="L38" s="4">
        <v>33.99</v>
      </c>
      <c r="N38" s="5">
        <f t="shared" si="3"/>
        <v>33.006363636363638</v>
      </c>
      <c r="O38" s="5">
        <f t="shared" si="4"/>
        <v>0.76076636002484666</v>
      </c>
      <c r="P38" s="1">
        <f t="shared" si="5"/>
        <v>2.3049081334930763</v>
      </c>
    </row>
    <row r="39" spans="1:16" ht="15.75" customHeight="1" x14ac:dyDescent="0.2">
      <c r="A39" s="3">
        <v>64</v>
      </c>
      <c r="B39" s="4">
        <v>33.33</v>
      </c>
      <c r="C39" s="4">
        <v>33.21</v>
      </c>
      <c r="D39" s="4">
        <v>33.53</v>
      </c>
      <c r="E39" s="4">
        <v>31.57</v>
      </c>
      <c r="F39" s="4">
        <v>33.26</v>
      </c>
      <c r="G39" s="4">
        <v>33.229999999999997</v>
      </c>
      <c r="H39" s="4">
        <v>33.36</v>
      </c>
      <c r="I39" s="4">
        <v>33.25</v>
      </c>
      <c r="J39" s="4">
        <v>32.92</v>
      </c>
      <c r="K39" s="4">
        <v>33.31</v>
      </c>
      <c r="L39" s="4">
        <v>33.17</v>
      </c>
      <c r="N39" s="5">
        <f t="shared" si="3"/>
        <v>33.103636363636362</v>
      </c>
      <c r="O39" s="5">
        <f t="shared" si="4"/>
        <v>0.52958989279012336</v>
      </c>
      <c r="P39" s="1">
        <f t="shared" si="5"/>
        <v>1.5997937113998344</v>
      </c>
    </row>
    <row r="40" spans="1:16" ht="15.75" customHeight="1" x14ac:dyDescent="0.2">
      <c r="A40" s="3">
        <v>128</v>
      </c>
      <c r="B40" s="4">
        <v>34.07</v>
      </c>
      <c r="C40" s="4">
        <v>34.35</v>
      </c>
      <c r="D40" s="4">
        <v>34.49</v>
      </c>
      <c r="E40" s="4">
        <v>33.49</v>
      </c>
      <c r="F40" s="4">
        <v>34.18</v>
      </c>
      <c r="G40" s="4">
        <v>34.19</v>
      </c>
      <c r="H40" s="4">
        <v>34.15</v>
      </c>
      <c r="I40" s="4">
        <v>35.06</v>
      </c>
      <c r="J40" s="4">
        <v>34.44</v>
      </c>
      <c r="K40" s="4">
        <v>34.5</v>
      </c>
      <c r="L40" s="4">
        <v>34.29</v>
      </c>
      <c r="N40" s="5">
        <f t="shared" si="3"/>
        <v>34.291818181818186</v>
      </c>
      <c r="O40" s="5">
        <f t="shared" si="4"/>
        <v>0.37857147757902176</v>
      </c>
      <c r="P40" s="1">
        <f t="shared" si="5"/>
        <v>1.1039702694438744</v>
      </c>
    </row>
    <row r="41" spans="1:16" ht="15.75" customHeight="1" x14ac:dyDescent="0.2">
      <c r="A41" s="3">
        <v>256</v>
      </c>
      <c r="B41" s="4">
        <v>40.92</v>
      </c>
      <c r="C41" s="4">
        <v>41.09</v>
      </c>
      <c r="D41" s="4">
        <v>41.06</v>
      </c>
      <c r="E41" s="4">
        <v>40.6</v>
      </c>
      <c r="F41" s="4">
        <v>41.06</v>
      </c>
      <c r="G41" s="4">
        <v>41.06</v>
      </c>
      <c r="H41" s="4">
        <v>41.06</v>
      </c>
      <c r="I41" s="4">
        <v>41.02</v>
      </c>
      <c r="J41" s="4">
        <v>40.99</v>
      </c>
      <c r="K41" s="4">
        <v>41.23</v>
      </c>
      <c r="L41" s="4">
        <v>41.04</v>
      </c>
      <c r="N41" s="5">
        <f t="shared" si="3"/>
        <v>41.011818181818185</v>
      </c>
      <c r="O41" s="5">
        <f t="shared" si="4"/>
        <v>0.15568032514214339</v>
      </c>
      <c r="P41" s="1">
        <f t="shared" si="5"/>
        <v>0.37959869141125113</v>
      </c>
    </row>
    <row r="42" spans="1:16" ht="15.75" customHeight="1" x14ac:dyDescent="0.2">
      <c r="A42" s="3">
        <v>512</v>
      </c>
      <c r="B42" s="4">
        <v>45.92</v>
      </c>
      <c r="C42" s="4">
        <v>45.85</v>
      </c>
      <c r="D42" s="4">
        <v>46.42</v>
      </c>
      <c r="E42" s="4">
        <v>45.75</v>
      </c>
      <c r="F42" s="4">
        <v>45.97</v>
      </c>
      <c r="G42" s="4">
        <v>45.94</v>
      </c>
      <c r="H42" s="4">
        <v>45.89</v>
      </c>
      <c r="I42" s="4">
        <v>45.89</v>
      </c>
      <c r="J42" s="4">
        <v>45.88</v>
      </c>
      <c r="K42" s="4">
        <v>46.25</v>
      </c>
      <c r="L42" s="4">
        <v>45.95</v>
      </c>
      <c r="N42" s="5">
        <f t="shared" si="3"/>
        <v>45.973636363636359</v>
      </c>
      <c r="O42" s="5">
        <f t="shared" si="4"/>
        <v>0.19189959495906858</v>
      </c>
      <c r="P42" s="1">
        <f t="shared" si="5"/>
        <v>0.41741226089058048</v>
      </c>
    </row>
    <row r="43" spans="1:16" ht="15.75" customHeight="1" x14ac:dyDescent="0.2">
      <c r="A43" s="3" t="s">
        <v>6</v>
      </c>
      <c r="B43" s="4">
        <v>55.83</v>
      </c>
      <c r="C43" s="4">
        <v>55.71</v>
      </c>
      <c r="D43" s="4">
        <v>55.67</v>
      </c>
      <c r="E43" s="4">
        <v>56.29</v>
      </c>
      <c r="F43" s="4">
        <v>55.78</v>
      </c>
      <c r="G43" s="4">
        <v>55.71</v>
      </c>
      <c r="H43" s="4">
        <v>55.67</v>
      </c>
      <c r="I43" s="4">
        <v>55.72</v>
      </c>
      <c r="J43" s="4">
        <v>55.81</v>
      </c>
      <c r="K43" s="4">
        <v>55.78</v>
      </c>
      <c r="L43" s="4">
        <v>55.74</v>
      </c>
      <c r="N43" s="5">
        <f t="shared" si="3"/>
        <v>55.791818181818186</v>
      </c>
      <c r="O43" s="5">
        <f t="shared" si="4"/>
        <v>0.17354066853727232</v>
      </c>
      <c r="P43" s="1">
        <f t="shared" si="5"/>
        <v>0.31105039088657432</v>
      </c>
    </row>
    <row r="44" spans="1:16" ht="15.75" customHeight="1" x14ac:dyDescent="0.2">
      <c r="A44" s="3" t="s">
        <v>7</v>
      </c>
      <c r="B44" s="4">
        <v>75.83</v>
      </c>
      <c r="C44" s="4">
        <v>75.709999999999994</v>
      </c>
      <c r="D44" s="4">
        <v>75.61</v>
      </c>
      <c r="E44" s="4">
        <v>75.599999999999994</v>
      </c>
      <c r="F44" s="4">
        <v>75.790000000000006</v>
      </c>
      <c r="G44" s="4">
        <v>75.53</v>
      </c>
      <c r="H44" s="4">
        <v>75.59</v>
      </c>
      <c r="I44" s="4">
        <v>75.42</v>
      </c>
      <c r="J44" s="4">
        <v>75.77</v>
      </c>
      <c r="K44" s="4">
        <v>76.2</v>
      </c>
      <c r="L44" s="4">
        <v>75.64</v>
      </c>
      <c r="N44" s="5">
        <f t="shared" si="3"/>
        <v>75.699090909090913</v>
      </c>
      <c r="O44" s="5">
        <f t="shared" si="4"/>
        <v>0.20520499728098998</v>
      </c>
      <c r="P44" s="1">
        <f t="shared" si="5"/>
        <v>0.27107987007060125</v>
      </c>
    </row>
    <row r="45" spans="1:16" ht="15.75" customHeight="1" x14ac:dyDescent="0.2">
      <c r="A45" s="3" t="s">
        <v>8</v>
      </c>
      <c r="B45" s="4">
        <v>121.22</v>
      </c>
      <c r="C45" s="4">
        <v>120.89</v>
      </c>
      <c r="D45" s="4">
        <v>120.89</v>
      </c>
      <c r="E45" s="4">
        <v>120.69</v>
      </c>
      <c r="F45" s="4">
        <v>121.2</v>
      </c>
      <c r="G45" s="4">
        <v>120.71</v>
      </c>
      <c r="H45" s="4">
        <v>120.83</v>
      </c>
      <c r="I45" s="4">
        <v>120.68</v>
      </c>
      <c r="J45" s="4">
        <v>121.03</v>
      </c>
      <c r="K45" s="4">
        <v>121.22</v>
      </c>
      <c r="L45" s="4">
        <v>120.91</v>
      </c>
      <c r="N45" s="5">
        <f t="shared" si="3"/>
        <v>120.93363636363638</v>
      </c>
      <c r="O45" s="5">
        <f t="shared" si="4"/>
        <v>0.20809962649042568</v>
      </c>
      <c r="P45" s="1">
        <f t="shared" si="5"/>
        <v>0.17207754000275749</v>
      </c>
    </row>
    <row r="46" spans="1:16" ht="15.75" customHeight="1" x14ac:dyDescent="0.2">
      <c r="A46" s="3" t="s">
        <v>9</v>
      </c>
      <c r="B46" s="4">
        <v>197.23</v>
      </c>
      <c r="C46" s="4">
        <v>196.76</v>
      </c>
      <c r="D46" s="4">
        <v>196.53</v>
      </c>
      <c r="E46" s="4">
        <v>197.56</v>
      </c>
      <c r="F46" s="4">
        <v>197.07</v>
      </c>
      <c r="G46" s="4">
        <v>196.67</v>
      </c>
      <c r="H46" s="4">
        <v>196.74</v>
      </c>
      <c r="I46" s="4">
        <v>196.5</v>
      </c>
      <c r="J46" s="4">
        <v>197.08</v>
      </c>
      <c r="K46" s="4">
        <v>197.71</v>
      </c>
      <c r="L46" s="4">
        <v>196.97</v>
      </c>
      <c r="N46" s="5">
        <f t="shared" si="3"/>
        <v>196.98363636363635</v>
      </c>
      <c r="O46" s="5">
        <f t="shared" si="4"/>
        <v>0.39810231667933837</v>
      </c>
      <c r="P46" s="1">
        <f t="shared" si="5"/>
        <v>0.20209918144897693</v>
      </c>
    </row>
    <row r="47" spans="1:16" ht="15.75" customHeight="1" x14ac:dyDescent="0.2">
      <c r="A47" s="3" t="s">
        <v>10</v>
      </c>
      <c r="B47" s="4">
        <v>376.93</v>
      </c>
      <c r="C47" s="4">
        <v>372.59</v>
      </c>
      <c r="D47" s="4">
        <v>366.96</v>
      </c>
      <c r="E47" s="4">
        <v>365.51</v>
      </c>
      <c r="F47" s="4">
        <v>362</v>
      </c>
      <c r="G47" s="4">
        <v>369.65</v>
      </c>
      <c r="H47" s="4">
        <v>371.38</v>
      </c>
      <c r="I47" s="4">
        <v>360.74</v>
      </c>
      <c r="J47" s="4">
        <v>370.2</v>
      </c>
      <c r="K47" s="4">
        <v>373.36</v>
      </c>
      <c r="L47" s="4">
        <v>371.94</v>
      </c>
      <c r="N47" s="5">
        <f t="shared" si="3"/>
        <v>369.20545454545459</v>
      </c>
      <c r="O47" s="5">
        <f t="shared" si="4"/>
        <v>4.9402234031192638</v>
      </c>
      <c r="P47" s="1">
        <f t="shared" si="5"/>
        <v>1.3380689104935881</v>
      </c>
    </row>
    <row r="48" spans="1:16" ht="15.75" customHeight="1" x14ac:dyDescent="0.2">
      <c r="A48" s="3" t="s">
        <v>11</v>
      </c>
      <c r="B48" s="4">
        <v>729.15</v>
      </c>
      <c r="C48" s="4">
        <v>733.22</v>
      </c>
      <c r="D48" s="4">
        <v>773.91</v>
      </c>
      <c r="E48" s="4">
        <v>796.75</v>
      </c>
      <c r="F48" s="4">
        <v>734.19</v>
      </c>
      <c r="G48" s="4">
        <v>726.01</v>
      </c>
      <c r="H48" s="4">
        <v>774.97</v>
      </c>
      <c r="I48" s="4">
        <v>726.98</v>
      </c>
      <c r="J48" s="4">
        <v>730.56</v>
      </c>
      <c r="K48" s="4">
        <v>734.68</v>
      </c>
      <c r="L48" s="4">
        <v>762.1</v>
      </c>
      <c r="N48" s="5">
        <f t="shared" si="3"/>
        <v>747.50181818181818</v>
      </c>
      <c r="O48" s="5">
        <f t="shared" si="4"/>
        <v>24.784702870190646</v>
      </c>
      <c r="P48" s="1">
        <f t="shared" si="5"/>
        <v>3.3156712488640596</v>
      </c>
    </row>
    <row r="49" spans="1:16" ht="15.75" customHeight="1" x14ac:dyDescent="0.2">
      <c r="A49" s="3" t="s">
        <v>12</v>
      </c>
      <c r="B49" s="4">
        <v>1653.1</v>
      </c>
      <c r="C49" s="4">
        <v>1654.41</v>
      </c>
      <c r="D49" s="4">
        <v>1654.63</v>
      </c>
      <c r="E49" s="4">
        <v>1655.15</v>
      </c>
      <c r="F49" s="4">
        <v>1651.77</v>
      </c>
      <c r="G49" s="4">
        <v>1655.39</v>
      </c>
      <c r="H49" s="4">
        <v>1649.77</v>
      </c>
      <c r="I49" s="4">
        <v>1651.46</v>
      </c>
      <c r="J49" s="4">
        <v>1652.51</v>
      </c>
      <c r="K49" s="4">
        <v>1657.66</v>
      </c>
      <c r="L49" s="4">
        <v>1651.22</v>
      </c>
      <c r="N49" s="5">
        <f t="shared" si="3"/>
        <v>1653.3700000000003</v>
      </c>
      <c r="O49" s="5">
        <f t="shared" si="4"/>
        <v>2.3005477608604838</v>
      </c>
      <c r="P49" s="1">
        <f t="shared" si="5"/>
        <v>0.13914294809150302</v>
      </c>
    </row>
    <row r="50" spans="1:16" ht="15.75" customHeight="1" x14ac:dyDescent="0.2">
      <c r="A50" s="3" t="s">
        <v>13</v>
      </c>
      <c r="B50" s="4">
        <v>3387.85</v>
      </c>
      <c r="C50" s="4">
        <v>3387.36</v>
      </c>
      <c r="D50" s="4">
        <v>3382.86</v>
      </c>
      <c r="E50" s="4">
        <v>3390.84</v>
      </c>
      <c r="F50" s="4">
        <v>3384.96</v>
      </c>
      <c r="G50" s="4">
        <v>3387.77</v>
      </c>
      <c r="H50" s="4">
        <v>3388.02</v>
      </c>
      <c r="I50" s="4">
        <v>3387.45</v>
      </c>
      <c r="J50" s="4">
        <v>3383.85</v>
      </c>
      <c r="K50" s="4">
        <v>3390.04</v>
      </c>
      <c r="L50" s="4">
        <v>3386.53</v>
      </c>
      <c r="N50" s="5">
        <f t="shared" si="3"/>
        <v>3387.0481818181815</v>
      </c>
      <c r="O50" s="5">
        <f t="shared" si="4"/>
        <v>2.4102730890163335</v>
      </c>
      <c r="P50" s="1">
        <f t="shared" si="5"/>
        <v>7.1161464485648057E-2</v>
      </c>
    </row>
    <row r="51" spans="1:16" ht="15.75" customHeight="1" x14ac:dyDescent="0.2">
      <c r="A51" s="3" t="s">
        <v>14</v>
      </c>
      <c r="B51" s="4">
        <v>7408.88</v>
      </c>
      <c r="C51" s="4">
        <v>7391.16</v>
      </c>
      <c r="D51" s="4">
        <v>7391.83</v>
      </c>
      <c r="E51" s="4">
        <v>7382.62</v>
      </c>
      <c r="F51" s="4">
        <v>7405.66</v>
      </c>
      <c r="G51" s="4">
        <v>7400.09</v>
      </c>
      <c r="H51" s="4">
        <v>7384.61</v>
      </c>
      <c r="I51" s="4">
        <v>7402.1</v>
      </c>
      <c r="J51" s="4">
        <v>7400.79</v>
      </c>
      <c r="K51" s="4">
        <v>7394.19</v>
      </c>
      <c r="L51" s="4">
        <v>7401.05</v>
      </c>
      <c r="N51" s="5">
        <f t="shared" si="3"/>
        <v>7396.6345454545462</v>
      </c>
      <c r="O51" s="5">
        <f t="shared" si="4"/>
        <v>8.4262249716423678</v>
      </c>
      <c r="P51" s="1">
        <f t="shared" si="5"/>
        <v>0.1139197147007964</v>
      </c>
    </row>
    <row r="52" spans="1:16" ht="15.75" customHeight="1" x14ac:dyDescent="0.2">
      <c r="A52" s="3" t="s">
        <v>15</v>
      </c>
      <c r="B52" s="4">
        <v>15830.2</v>
      </c>
      <c r="C52" s="4">
        <v>15821.29</v>
      </c>
      <c r="D52" s="4">
        <v>15824.2</v>
      </c>
      <c r="E52" s="4">
        <v>15826.05</v>
      </c>
      <c r="F52" s="4">
        <v>15835.33</v>
      </c>
      <c r="G52" s="4">
        <v>15828.41</v>
      </c>
      <c r="H52" s="4">
        <v>15846.4</v>
      </c>
      <c r="I52" s="4">
        <v>15839.07</v>
      </c>
      <c r="J52" s="4">
        <v>15829.2</v>
      </c>
      <c r="K52" s="4">
        <v>15820.23</v>
      </c>
      <c r="L52" s="4">
        <v>15822.11</v>
      </c>
      <c r="N52" s="5">
        <f t="shared" si="3"/>
        <v>15829.317272727278</v>
      </c>
      <c r="O52" s="5">
        <f t="shared" si="4"/>
        <v>8.1272764083780444</v>
      </c>
      <c r="P52" s="1">
        <f t="shared" si="5"/>
        <v>5.1343189781031993E-2</v>
      </c>
    </row>
    <row r="53" spans="1:16" ht="15.75" customHeight="1" x14ac:dyDescent="0.2">
      <c r="A53" s="3" t="s">
        <v>16</v>
      </c>
      <c r="B53" s="4">
        <v>32111.96</v>
      </c>
      <c r="C53" s="4">
        <v>32143.1</v>
      </c>
      <c r="D53" s="4">
        <v>32100.49</v>
      </c>
      <c r="E53" s="4">
        <v>32146.58</v>
      </c>
      <c r="F53" s="4">
        <v>32125.21</v>
      </c>
      <c r="G53" s="4">
        <v>32125.75</v>
      </c>
      <c r="H53" s="4">
        <v>32165.49</v>
      </c>
      <c r="I53" s="4">
        <v>32167.59</v>
      </c>
      <c r="J53" s="4">
        <v>32123.75</v>
      </c>
      <c r="K53" s="4">
        <v>32137.9</v>
      </c>
      <c r="L53" s="4">
        <v>32113.09</v>
      </c>
      <c r="N53" s="5">
        <f t="shared" si="3"/>
        <v>32132.81</v>
      </c>
      <c r="O53" s="5">
        <f t="shared" si="4"/>
        <v>21.579866542682993</v>
      </c>
      <c r="P53" s="1">
        <f t="shared" si="5"/>
        <v>6.7158354786534369E-2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19.54</v>
      </c>
      <c r="C61" s="4">
        <v>19.68</v>
      </c>
      <c r="D61" s="4">
        <v>19.649999999999999</v>
      </c>
      <c r="E61" s="4">
        <v>19.64</v>
      </c>
      <c r="F61" s="4">
        <v>19.579999999999998</v>
      </c>
      <c r="G61" s="4">
        <v>20.71</v>
      </c>
      <c r="H61" s="4">
        <v>19.55</v>
      </c>
      <c r="I61" s="4">
        <v>19.64</v>
      </c>
      <c r="J61" s="4">
        <v>19.670000000000002</v>
      </c>
      <c r="K61" s="4">
        <v>19.61</v>
      </c>
      <c r="L61" s="4">
        <v>19.59</v>
      </c>
      <c r="N61" s="5">
        <f>AVERAGE(B61:L61)</f>
        <v>19.714545454545458</v>
      </c>
      <c r="O61" s="5">
        <f>STDEV(B61:L61)</f>
        <v>0.3333875713449333</v>
      </c>
      <c r="P61" s="1">
        <f>100*O61/N61</f>
        <v>1.6910740960962212</v>
      </c>
    </row>
    <row r="62" spans="1:16" ht="15.75" customHeight="1" x14ac:dyDescent="0.2">
      <c r="A62" s="3">
        <v>2</v>
      </c>
      <c r="B62" s="4">
        <v>19.16</v>
      </c>
      <c r="C62" s="4">
        <v>19.38</v>
      </c>
      <c r="D62" s="4">
        <v>19.399999999999999</v>
      </c>
      <c r="E62" s="4">
        <v>19.239999999999998</v>
      </c>
      <c r="F62" s="4">
        <v>19.18</v>
      </c>
      <c r="G62" s="4">
        <v>19.170000000000002</v>
      </c>
      <c r="H62" s="4">
        <v>19.260000000000002</v>
      </c>
      <c r="I62" s="4">
        <v>19.25</v>
      </c>
      <c r="J62" s="4">
        <v>19.239999999999998</v>
      </c>
      <c r="K62" s="4">
        <v>19.23</v>
      </c>
      <c r="L62" s="4">
        <v>19.2</v>
      </c>
      <c r="N62" s="5">
        <f t="shared" ref="N62:N81" si="6">AVERAGE(B62:L62)</f>
        <v>19.246363636363636</v>
      </c>
      <c r="O62" s="5">
        <f t="shared" ref="O62:O81" si="7">STDEV(B62:L62)</f>
        <v>7.8647660775476746E-2</v>
      </c>
      <c r="P62" s="1">
        <f t="shared" ref="P62:P81" si="8">100*O62/N62</f>
        <v>0.40863646900488604</v>
      </c>
    </row>
    <row r="63" spans="1:16" ht="15.75" customHeight="1" x14ac:dyDescent="0.2">
      <c r="A63" s="3">
        <v>4</v>
      </c>
      <c r="B63" s="4">
        <v>19.21</v>
      </c>
      <c r="C63" s="4">
        <v>19.38</v>
      </c>
      <c r="D63" s="4">
        <v>19.37</v>
      </c>
      <c r="E63" s="4">
        <v>19.23</v>
      </c>
      <c r="F63" s="4">
        <v>19.190000000000001</v>
      </c>
      <c r="G63" s="4">
        <v>19.22</v>
      </c>
      <c r="H63" s="4">
        <v>19.23</v>
      </c>
      <c r="I63" s="4">
        <v>19.239999999999998</v>
      </c>
      <c r="J63" s="4">
        <v>19.28</v>
      </c>
      <c r="K63" s="4">
        <v>19.309999999999999</v>
      </c>
      <c r="L63" s="4">
        <v>19.25</v>
      </c>
      <c r="N63" s="5">
        <f t="shared" si="6"/>
        <v>19.264545454545456</v>
      </c>
      <c r="O63" s="5">
        <f t="shared" si="7"/>
        <v>6.3618179220036625E-2</v>
      </c>
      <c r="P63" s="1">
        <f t="shared" si="8"/>
        <v>0.33023452004171716</v>
      </c>
    </row>
    <row r="64" spans="1:16" ht="15.75" customHeight="1" x14ac:dyDescent="0.2">
      <c r="A64" s="3">
        <v>8</v>
      </c>
      <c r="B64" s="4">
        <v>19.510000000000002</v>
      </c>
      <c r="C64" s="4">
        <v>20.309999999999999</v>
      </c>
      <c r="D64" s="4">
        <v>19.71</v>
      </c>
      <c r="E64" s="4">
        <v>20.23</v>
      </c>
      <c r="F64" s="4">
        <v>19.600000000000001</v>
      </c>
      <c r="G64" s="4">
        <v>19.760000000000002</v>
      </c>
      <c r="H64" s="4">
        <v>19.64</v>
      </c>
      <c r="I64" s="4">
        <v>19.62</v>
      </c>
      <c r="J64" s="4">
        <v>20.23</v>
      </c>
      <c r="K64" s="4">
        <v>19.66</v>
      </c>
      <c r="L64" s="4">
        <v>19.59</v>
      </c>
      <c r="N64" s="5">
        <f t="shared" si="6"/>
        <v>19.805454545454548</v>
      </c>
      <c r="O64" s="5">
        <f t="shared" si="7"/>
        <v>0.29750171886439991</v>
      </c>
      <c r="P64" s="1">
        <f t="shared" si="8"/>
        <v>1.502120126461213</v>
      </c>
    </row>
    <row r="65" spans="1:16" ht="15.75" customHeight="1" x14ac:dyDescent="0.2">
      <c r="A65" s="3">
        <v>16</v>
      </c>
      <c r="B65" s="4">
        <v>19.82</v>
      </c>
      <c r="C65" s="4">
        <v>19.95</v>
      </c>
      <c r="D65" s="4">
        <v>20.5</v>
      </c>
      <c r="E65" s="4">
        <v>19.88</v>
      </c>
      <c r="F65" s="4">
        <v>19.829999999999998</v>
      </c>
      <c r="G65" s="4">
        <v>20.09</v>
      </c>
      <c r="H65" s="4">
        <v>19.829999999999998</v>
      </c>
      <c r="I65" s="4">
        <v>19.82</v>
      </c>
      <c r="J65" s="4">
        <v>19.89</v>
      </c>
      <c r="K65" s="4">
        <v>19.98</v>
      </c>
      <c r="L65" s="4">
        <v>19.809999999999999</v>
      </c>
      <c r="N65" s="5">
        <f t="shared" si="6"/>
        <v>19.945454545454542</v>
      </c>
      <c r="O65" s="5">
        <f t="shared" si="7"/>
        <v>0.20334028800823714</v>
      </c>
      <c r="P65" s="1">
        <f t="shared" si="8"/>
        <v>1.0194818450732037</v>
      </c>
    </row>
    <row r="66" spans="1:16" ht="15.75" customHeight="1" x14ac:dyDescent="0.2">
      <c r="A66" s="3">
        <v>32</v>
      </c>
      <c r="B66" s="4">
        <v>19.52</v>
      </c>
      <c r="C66" s="4">
        <v>19.66</v>
      </c>
      <c r="D66" s="4">
        <v>19.71</v>
      </c>
      <c r="E66" s="4">
        <v>19.66</v>
      </c>
      <c r="F66" s="4">
        <v>19.61</v>
      </c>
      <c r="G66" s="4">
        <v>19.71</v>
      </c>
      <c r="H66" s="4">
        <v>19.63</v>
      </c>
      <c r="I66" s="4">
        <v>19.61</v>
      </c>
      <c r="J66" s="4">
        <v>19.59</v>
      </c>
      <c r="K66" s="4">
        <v>19.64</v>
      </c>
      <c r="L66" s="4">
        <v>19.62</v>
      </c>
      <c r="N66" s="5">
        <f t="shared" si="6"/>
        <v>19.632727272727276</v>
      </c>
      <c r="O66" s="5">
        <f t="shared" si="7"/>
        <v>5.4053845208442149E-2</v>
      </c>
      <c r="P66" s="1">
        <f t="shared" si="8"/>
        <v>0.27532519785741039</v>
      </c>
    </row>
    <row r="67" spans="1:16" ht="15.75" customHeight="1" x14ac:dyDescent="0.2">
      <c r="A67" s="3">
        <v>64</v>
      </c>
      <c r="B67" s="4">
        <v>19.899999999999999</v>
      </c>
      <c r="C67" s="4">
        <v>20.079999999999998</v>
      </c>
      <c r="D67" s="4">
        <v>20.03</v>
      </c>
      <c r="E67" s="4">
        <v>19.97</v>
      </c>
      <c r="F67" s="4">
        <v>19.899999999999999</v>
      </c>
      <c r="G67" s="4">
        <v>19.989999999999998</v>
      </c>
      <c r="H67" s="4">
        <v>19.989999999999998</v>
      </c>
      <c r="I67" s="4">
        <v>20.5</v>
      </c>
      <c r="J67" s="4">
        <v>19.97</v>
      </c>
      <c r="K67" s="4">
        <v>20</v>
      </c>
      <c r="L67" s="4">
        <v>19.88</v>
      </c>
      <c r="N67" s="5">
        <f t="shared" si="6"/>
        <v>20.019090909090906</v>
      </c>
      <c r="O67" s="5">
        <f t="shared" si="7"/>
        <v>0.17020308724900096</v>
      </c>
      <c r="P67" s="1">
        <f t="shared" si="8"/>
        <v>0.85020387799782526</v>
      </c>
    </row>
    <row r="68" spans="1:16" ht="15.75" customHeight="1" x14ac:dyDescent="0.2">
      <c r="A68" s="3">
        <v>128</v>
      </c>
      <c r="B68" s="4">
        <v>21.02</v>
      </c>
      <c r="C68" s="4">
        <v>21.15</v>
      </c>
      <c r="D68" s="4">
        <v>21.16</v>
      </c>
      <c r="E68" s="4">
        <v>21.04</v>
      </c>
      <c r="F68" s="4">
        <v>20.99</v>
      </c>
      <c r="G68" s="4">
        <v>21.09</v>
      </c>
      <c r="H68" s="4">
        <v>21.03</v>
      </c>
      <c r="I68" s="4">
        <v>21</v>
      </c>
      <c r="J68" s="4">
        <v>21.05</v>
      </c>
      <c r="K68" s="4">
        <v>21.74</v>
      </c>
      <c r="L68" s="4">
        <v>21.04</v>
      </c>
      <c r="N68" s="5">
        <f t="shared" si="6"/>
        <v>21.119090909090911</v>
      </c>
      <c r="O68" s="5">
        <f t="shared" si="7"/>
        <v>0.21328171724058007</v>
      </c>
      <c r="P68" s="1">
        <f t="shared" si="8"/>
        <v>1.0099000859396412</v>
      </c>
    </row>
    <row r="69" spans="1:16" ht="15.75" customHeight="1" x14ac:dyDescent="0.2">
      <c r="A69" s="3">
        <v>256</v>
      </c>
      <c r="B69" s="4">
        <v>26.83</v>
      </c>
      <c r="C69" s="4">
        <v>27.4</v>
      </c>
      <c r="D69" s="4">
        <v>26.78</v>
      </c>
      <c r="E69" s="4">
        <v>27.47</v>
      </c>
      <c r="F69" s="4">
        <v>26.8</v>
      </c>
      <c r="G69" s="4">
        <v>26.89</v>
      </c>
      <c r="H69" s="4">
        <v>26.85</v>
      </c>
      <c r="I69" s="4">
        <v>26.8</v>
      </c>
      <c r="J69" s="4">
        <v>26.73</v>
      </c>
      <c r="K69" s="4">
        <v>26.87</v>
      </c>
      <c r="L69" s="4">
        <v>26.58</v>
      </c>
      <c r="N69" s="5">
        <f t="shared" si="6"/>
        <v>26.90909090909091</v>
      </c>
      <c r="O69" s="5">
        <f t="shared" si="7"/>
        <v>0.27351250594642046</v>
      </c>
      <c r="P69" s="1">
        <f t="shared" si="8"/>
        <v>1.016431609936022</v>
      </c>
    </row>
    <row r="70" spans="1:16" ht="15.75" customHeight="1" x14ac:dyDescent="0.2">
      <c r="A70" s="3">
        <v>512</v>
      </c>
      <c r="B70" s="4">
        <v>29.42</v>
      </c>
      <c r="C70" s="4">
        <v>29.48</v>
      </c>
      <c r="D70" s="4">
        <v>29.34</v>
      </c>
      <c r="E70" s="4">
        <v>29.52</v>
      </c>
      <c r="F70" s="4">
        <v>29.25</v>
      </c>
      <c r="G70" s="4">
        <v>29.58</v>
      </c>
      <c r="H70" s="4">
        <v>29.46</v>
      </c>
      <c r="I70" s="4">
        <v>29.39</v>
      </c>
      <c r="J70" s="4">
        <v>29.25</v>
      </c>
      <c r="K70" s="4">
        <v>29.39</v>
      </c>
      <c r="L70" s="4">
        <v>29.24</v>
      </c>
      <c r="N70" s="5">
        <f t="shared" si="6"/>
        <v>29.392727272727271</v>
      </c>
      <c r="O70" s="5">
        <f t="shared" si="7"/>
        <v>0.11446317391116753</v>
      </c>
      <c r="P70" s="1">
        <f t="shared" si="8"/>
        <v>0.38942685668156718</v>
      </c>
    </row>
    <row r="71" spans="1:16" ht="15.75" customHeight="1" x14ac:dyDescent="0.2">
      <c r="A71" s="3" t="s">
        <v>6</v>
      </c>
      <c r="B71" s="4">
        <v>33.89</v>
      </c>
      <c r="C71" s="4">
        <v>33.840000000000003</v>
      </c>
      <c r="D71" s="4">
        <v>33.81</v>
      </c>
      <c r="E71" s="4">
        <v>33.97</v>
      </c>
      <c r="F71" s="4">
        <v>33.72</v>
      </c>
      <c r="G71" s="4">
        <v>33.97</v>
      </c>
      <c r="H71" s="4">
        <v>33.82</v>
      </c>
      <c r="I71" s="4">
        <v>33.979999999999997</v>
      </c>
      <c r="J71" s="4">
        <v>33.75</v>
      </c>
      <c r="K71" s="4">
        <v>33.869999999999997</v>
      </c>
      <c r="L71" s="4">
        <v>33.72</v>
      </c>
      <c r="N71" s="5">
        <f t="shared" si="6"/>
        <v>33.849090909090911</v>
      </c>
      <c r="O71" s="5">
        <f t="shared" si="7"/>
        <v>9.7000468602428919E-2</v>
      </c>
      <c r="P71" s="1">
        <f t="shared" si="8"/>
        <v>0.28656742617680564</v>
      </c>
    </row>
    <row r="72" spans="1:16" ht="15.75" customHeight="1" x14ac:dyDescent="0.2">
      <c r="A72" s="3" t="s">
        <v>7</v>
      </c>
      <c r="B72" s="4">
        <v>41.72</v>
      </c>
      <c r="C72" s="4">
        <v>41.53</v>
      </c>
      <c r="D72" s="4">
        <v>41.67</v>
      </c>
      <c r="E72" s="4">
        <v>41.79</v>
      </c>
      <c r="F72" s="4">
        <v>41.48</v>
      </c>
      <c r="G72" s="4">
        <v>41.87</v>
      </c>
      <c r="H72" s="4">
        <v>41.67</v>
      </c>
      <c r="I72" s="4">
        <v>41.69</v>
      </c>
      <c r="J72" s="4">
        <v>41.48</v>
      </c>
      <c r="K72" s="4">
        <v>41.8</v>
      </c>
      <c r="L72" s="4">
        <v>41.37</v>
      </c>
      <c r="N72" s="5">
        <f t="shared" si="6"/>
        <v>41.642727272727278</v>
      </c>
      <c r="O72" s="5">
        <f t="shared" si="7"/>
        <v>0.15742241956537908</v>
      </c>
      <c r="P72" s="1">
        <f t="shared" si="8"/>
        <v>0.37803100295133268</v>
      </c>
    </row>
    <row r="73" spans="1:16" ht="15.75" customHeight="1" x14ac:dyDescent="0.2">
      <c r="A73" s="3" t="s">
        <v>8</v>
      </c>
      <c r="B73" s="4">
        <v>60.2</v>
      </c>
      <c r="C73" s="4">
        <v>60.23</v>
      </c>
      <c r="D73" s="4">
        <v>60.27</v>
      </c>
      <c r="E73" s="4">
        <v>60.38</v>
      </c>
      <c r="F73" s="4">
        <v>60.09</v>
      </c>
      <c r="G73" s="4">
        <v>60.4</v>
      </c>
      <c r="H73" s="4">
        <v>60.11</v>
      </c>
      <c r="I73" s="4">
        <v>60.28</v>
      </c>
      <c r="J73" s="4">
        <v>60.3</v>
      </c>
      <c r="K73" s="4">
        <v>60.42</v>
      </c>
      <c r="L73" s="4">
        <v>60.04</v>
      </c>
      <c r="N73" s="5">
        <f t="shared" si="6"/>
        <v>60.247272727272723</v>
      </c>
      <c r="O73" s="5">
        <f t="shared" si="7"/>
        <v>0.12814764212352167</v>
      </c>
      <c r="P73" s="1">
        <f t="shared" si="8"/>
        <v>0.21270281013983861</v>
      </c>
    </row>
    <row r="74" spans="1:16" ht="15.75" customHeight="1" x14ac:dyDescent="0.2">
      <c r="A74" s="3" t="s">
        <v>9</v>
      </c>
      <c r="B74" s="4">
        <v>91.11</v>
      </c>
      <c r="C74" s="4">
        <v>90.82</v>
      </c>
      <c r="D74" s="4">
        <v>91.11</v>
      </c>
      <c r="E74" s="4">
        <v>91.16</v>
      </c>
      <c r="F74" s="4">
        <v>90.92</v>
      </c>
      <c r="G74" s="4">
        <v>91.29</v>
      </c>
      <c r="H74" s="4">
        <v>91.09</v>
      </c>
      <c r="I74" s="4">
        <v>91.14</v>
      </c>
      <c r="J74" s="4">
        <v>91.32</v>
      </c>
      <c r="K74" s="4">
        <v>91.31</v>
      </c>
      <c r="L74" s="4">
        <v>90.85</v>
      </c>
      <c r="N74" s="5">
        <f t="shared" si="6"/>
        <v>91.101818181818189</v>
      </c>
      <c r="O74" s="5">
        <f t="shared" si="7"/>
        <v>0.17531789308671331</v>
      </c>
      <c r="P74" s="1">
        <f t="shared" si="8"/>
        <v>0.19244170597870977</v>
      </c>
    </row>
    <row r="75" spans="1:16" ht="15.75" customHeight="1" x14ac:dyDescent="0.2">
      <c r="A75" s="3" t="s">
        <v>10</v>
      </c>
      <c r="B75" s="4">
        <v>166.12</v>
      </c>
      <c r="C75" s="4">
        <v>165.05</v>
      </c>
      <c r="D75" s="4">
        <v>165.82</v>
      </c>
      <c r="E75" s="4">
        <v>165.36</v>
      </c>
      <c r="F75" s="4">
        <v>164.89</v>
      </c>
      <c r="G75" s="4">
        <v>165.33</v>
      </c>
      <c r="H75" s="4">
        <v>166.26</v>
      </c>
      <c r="I75" s="4">
        <v>165.38</v>
      </c>
      <c r="J75" s="4">
        <v>165.52</v>
      </c>
      <c r="K75" s="4">
        <v>165.44</v>
      </c>
      <c r="L75" s="4">
        <v>165.18</v>
      </c>
      <c r="N75" s="5">
        <f t="shared" si="6"/>
        <v>165.48636363636365</v>
      </c>
      <c r="O75" s="5">
        <f t="shared" si="7"/>
        <v>0.42500053475901994</v>
      </c>
      <c r="P75" s="1">
        <f t="shared" si="8"/>
        <v>0.25681906679205752</v>
      </c>
    </row>
    <row r="76" spans="1:16" ht="15.75" customHeight="1" x14ac:dyDescent="0.2">
      <c r="A76" s="3" t="s">
        <v>11</v>
      </c>
      <c r="B76" s="4">
        <v>277.61</v>
      </c>
      <c r="C76" s="4">
        <v>277.29000000000002</v>
      </c>
      <c r="D76" s="4">
        <v>277.72000000000003</v>
      </c>
      <c r="E76" s="4">
        <v>277.62</v>
      </c>
      <c r="F76" s="4">
        <v>277.37</v>
      </c>
      <c r="G76" s="4">
        <v>277.7</v>
      </c>
      <c r="H76" s="4">
        <v>277.87</v>
      </c>
      <c r="I76" s="4">
        <v>276.49</v>
      </c>
      <c r="J76" s="4">
        <v>278.3</v>
      </c>
      <c r="K76" s="4">
        <v>278.23</v>
      </c>
      <c r="L76" s="4">
        <v>277.73</v>
      </c>
      <c r="N76" s="5">
        <f t="shared" si="6"/>
        <v>277.63000000000005</v>
      </c>
      <c r="O76" s="5">
        <f t="shared" si="7"/>
        <v>0.48711394970786953</v>
      </c>
      <c r="P76" s="1">
        <f t="shared" si="8"/>
        <v>0.17545436361627686</v>
      </c>
    </row>
    <row r="77" spans="1:16" ht="15.75" customHeight="1" x14ac:dyDescent="0.2">
      <c r="A77" s="3" t="s">
        <v>12</v>
      </c>
      <c r="B77" s="4">
        <v>453.98</v>
      </c>
      <c r="C77" s="4">
        <v>454.71</v>
      </c>
      <c r="D77" s="4">
        <v>454.06</v>
      </c>
      <c r="E77" s="4">
        <v>455.3</v>
      </c>
      <c r="F77" s="4">
        <v>454.39</v>
      </c>
      <c r="G77" s="4">
        <v>455.94</v>
      </c>
      <c r="H77" s="4">
        <v>454.24</v>
      </c>
      <c r="I77" s="4">
        <v>453.78</v>
      </c>
      <c r="J77" s="4">
        <v>455.19</v>
      </c>
      <c r="K77" s="4">
        <v>455.66</v>
      </c>
      <c r="L77" s="4">
        <v>454.36</v>
      </c>
      <c r="N77" s="5">
        <f t="shared" si="6"/>
        <v>454.69181818181818</v>
      </c>
      <c r="O77" s="5">
        <f t="shared" si="7"/>
        <v>0.725007836948243</v>
      </c>
      <c r="P77" s="1">
        <f t="shared" si="8"/>
        <v>0.15945038110589738</v>
      </c>
    </row>
    <row r="78" spans="1:16" ht="15.75" customHeight="1" x14ac:dyDescent="0.2">
      <c r="A78" s="3" t="s">
        <v>13</v>
      </c>
      <c r="B78" s="4">
        <v>840.82</v>
      </c>
      <c r="C78" s="4">
        <v>841.2</v>
      </c>
      <c r="D78" s="4">
        <v>842.48</v>
      </c>
      <c r="E78" s="4">
        <v>841.67</v>
      </c>
      <c r="F78" s="4">
        <v>841.49</v>
      </c>
      <c r="G78" s="4">
        <v>843.79</v>
      </c>
      <c r="H78" s="4">
        <v>840.65</v>
      </c>
      <c r="I78" s="4">
        <v>840.87</v>
      </c>
      <c r="J78" s="4">
        <v>842.85</v>
      </c>
      <c r="K78" s="4">
        <v>841.6</v>
      </c>
      <c r="L78" s="4">
        <v>840.67</v>
      </c>
      <c r="N78" s="5">
        <f t="shared" si="6"/>
        <v>841.64454545454544</v>
      </c>
      <c r="O78" s="5">
        <f t="shared" si="7"/>
        <v>1.0097956588970189</v>
      </c>
      <c r="P78" s="1">
        <f t="shared" si="8"/>
        <v>0.11997887520932728</v>
      </c>
    </row>
    <row r="79" spans="1:16" ht="15.75" customHeight="1" x14ac:dyDescent="0.2">
      <c r="A79" s="3" t="s">
        <v>14</v>
      </c>
      <c r="B79" s="4">
        <v>1902.78</v>
      </c>
      <c r="C79" s="4">
        <v>1900.36</v>
      </c>
      <c r="D79" s="4">
        <v>1905.82</v>
      </c>
      <c r="E79" s="4">
        <v>1905.1</v>
      </c>
      <c r="F79" s="4">
        <v>1895.48</v>
      </c>
      <c r="G79" s="4">
        <v>1903.26</v>
      </c>
      <c r="H79" s="4">
        <v>1910.52</v>
      </c>
      <c r="I79" s="4">
        <v>1902.05</v>
      </c>
      <c r="J79" s="4">
        <v>1910.74</v>
      </c>
      <c r="K79" s="4">
        <v>1912.6</v>
      </c>
      <c r="L79" s="4">
        <v>1898.88</v>
      </c>
      <c r="N79" s="5">
        <f t="shared" si="6"/>
        <v>1904.3263636363636</v>
      </c>
      <c r="O79" s="5">
        <f t="shared" si="7"/>
        <v>5.3211056609078176</v>
      </c>
      <c r="P79" s="1">
        <f t="shared" si="8"/>
        <v>0.27942193956434125</v>
      </c>
    </row>
    <row r="80" spans="1:16" ht="15.75" customHeight="1" x14ac:dyDescent="0.2">
      <c r="A80" s="3" t="s">
        <v>15</v>
      </c>
      <c r="B80" s="4">
        <v>4416.4399999999996</v>
      </c>
      <c r="C80" s="4">
        <v>4421.2</v>
      </c>
      <c r="D80" s="4">
        <v>4420.7299999999996</v>
      </c>
      <c r="E80" s="4">
        <v>4418.09</v>
      </c>
      <c r="F80" s="4">
        <v>4417.6899999999996</v>
      </c>
      <c r="G80" s="4">
        <v>4428.88</v>
      </c>
      <c r="H80" s="4">
        <v>4420.3100000000004</v>
      </c>
      <c r="I80" s="4">
        <v>4426.57</v>
      </c>
      <c r="J80" s="4">
        <v>4419.3599999999997</v>
      </c>
      <c r="K80" s="4">
        <v>4431.07</v>
      </c>
      <c r="L80" s="4">
        <v>4420.25</v>
      </c>
      <c r="N80" s="5">
        <f t="shared" si="6"/>
        <v>4421.8718181818185</v>
      </c>
      <c r="O80" s="5">
        <f t="shared" si="7"/>
        <v>4.7981492644181598</v>
      </c>
      <c r="P80" s="1">
        <f t="shared" si="8"/>
        <v>0.10850946073762624</v>
      </c>
    </row>
    <row r="81" spans="1:16" ht="15.75" customHeight="1" x14ac:dyDescent="0.2">
      <c r="A81" s="3" t="s">
        <v>16</v>
      </c>
      <c r="B81" s="4">
        <v>9105.5300000000007</v>
      </c>
      <c r="C81" s="4">
        <v>9103.9699999999993</v>
      </c>
      <c r="D81" s="4">
        <v>9102.2199999999993</v>
      </c>
      <c r="E81" s="4">
        <v>9108.59</v>
      </c>
      <c r="F81" s="4">
        <v>9100.06</v>
      </c>
      <c r="G81" s="4">
        <v>9112.2800000000007</v>
      </c>
      <c r="H81" s="4">
        <v>9100.0499999999993</v>
      </c>
      <c r="I81" s="4">
        <v>9104.85</v>
      </c>
      <c r="J81" s="4">
        <v>9105.5</v>
      </c>
      <c r="K81" s="4">
        <v>9109.7800000000007</v>
      </c>
      <c r="L81" s="4">
        <v>9106.9</v>
      </c>
      <c r="N81" s="5">
        <f t="shared" si="6"/>
        <v>9105.43</v>
      </c>
      <c r="O81" s="5">
        <f t="shared" si="7"/>
        <v>3.8543455994504905</v>
      </c>
      <c r="P81" s="1">
        <f t="shared" si="8"/>
        <v>4.2330187585325356E-2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30.4</v>
      </c>
      <c r="C89" s="4">
        <v>30.19</v>
      </c>
      <c r="D89" s="4">
        <v>30.64</v>
      </c>
      <c r="E89" s="4">
        <v>30.45</v>
      </c>
      <c r="F89" s="4">
        <v>31.58</v>
      </c>
      <c r="G89" s="4">
        <v>30.16</v>
      </c>
      <c r="H89" s="4">
        <v>30.62</v>
      </c>
      <c r="I89" s="4">
        <v>30.41</v>
      </c>
      <c r="J89" s="4">
        <v>30.43</v>
      </c>
      <c r="K89" s="4">
        <v>30.65</v>
      </c>
      <c r="L89" s="4">
        <v>30.5</v>
      </c>
      <c r="N89" s="5">
        <f>AVERAGE(B89:L89)</f>
        <v>30.548181818181817</v>
      </c>
      <c r="O89" s="5">
        <f>STDEV(B89:L89)</f>
        <v>0.37875633808078146</v>
      </c>
      <c r="P89" s="1">
        <f>100*O89/N89</f>
        <v>1.2398654045438195</v>
      </c>
    </row>
    <row r="90" spans="1:16" ht="15.75" customHeight="1" x14ac:dyDescent="0.2">
      <c r="A90" s="3">
        <v>2</v>
      </c>
      <c r="B90" s="4">
        <v>30.11</v>
      </c>
      <c r="C90" s="4">
        <v>29.82</v>
      </c>
      <c r="D90" s="4">
        <v>29.71</v>
      </c>
      <c r="E90" s="4">
        <v>30</v>
      </c>
      <c r="F90" s="4">
        <v>30.02</v>
      </c>
      <c r="G90" s="4">
        <v>29.94</v>
      </c>
      <c r="H90" s="4">
        <v>30.48</v>
      </c>
      <c r="I90" s="4">
        <v>30.01</v>
      </c>
      <c r="J90" s="4">
        <v>30</v>
      </c>
      <c r="K90" s="4">
        <v>30.2</v>
      </c>
      <c r="L90" s="4">
        <v>30.17</v>
      </c>
      <c r="N90" s="5">
        <f t="shared" ref="N90:N109" si="9">AVERAGE(B90:L90)</f>
        <v>30.041818181818179</v>
      </c>
      <c r="O90" s="5">
        <f t="shared" ref="O90:O109" si="10">STDEV(B90:L90)</f>
        <v>0.20316585253522201</v>
      </c>
      <c r="P90" s="1">
        <f t="shared" ref="P90:P109" si="11">100*O90/N90</f>
        <v>0.67627681955076024</v>
      </c>
    </row>
    <row r="91" spans="1:16" ht="15.75" customHeight="1" x14ac:dyDescent="0.2">
      <c r="A91" s="3">
        <v>4</v>
      </c>
      <c r="B91" s="4">
        <v>30.15</v>
      </c>
      <c r="C91" s="4">
        <v>29.96</v>
      </c>
      <c r="D91" s="4">
        <v>29.87</v>
      </c>
      <c r="E91" s="4">
        <v>30.16</v>
      </c>
      <c r="F91" s="4">
        <v>30.16</v>
      </c>
      <c r="G91" s="4">
        <v>29.95</v>
      </c>
      <c r="H91" s="4">
        <v>30.52</v>
      </c>
      <c r="I91" s="4">
        <v>30.28</v>
      </c>
      <c r="J91" s="4">
        <v>30.85</v>
      </c>
      <c r="K91" s="4">
        <v>30.12</v>
      </c>
      <c r="L91" s="4">
        <v>30.31</v>
      </c>
      <c r="N91" s="5">
        <f t="shared" si="9"/>
        <v>30.211818181818185</v>
      </c>
      <c r="O91" s="5">
        <f t="shared" si="10"/>
        <v>0.27981487386549653</v>
      </c>
      <c r="P91" s="1">
        <f t="shared" si="11"/>
        <v>0.92617687615336008</v>
      </c>
    </row>
    <row r="92" spans="1:16" ht="15.75" customHeight="1" x14ac:dyDescent="0.2">
      <c r="A92" s="3">
        <v>8</v>
      </c>
      <c r="B92" s="4">
        <v>30.74</v>
      </c>
      <c r="C92" s="4">
        <v>31.21</v>
      </c>
      <c r="D92" s="4">
        <v>30.36</v>
      </c>
      <c r="E92" s="4">
        <v>30.76</v>
      </c>
      <c r="F92" s="4">
        <v>30.52</v>
      </c>
      <c r="G92" s="4">
        <v>30.59</v>
      </c>
      <c r="H92" s="4">
        <v>31.73</v>
      </c>
      <c r="I92" s="4">
        <v>30.64</v>
      </c>
      <c r="J92" s="4">
        <v>30.76</v>
      </c>
      <c r="K92" s="4">
        <v>31.14</v>
      </c>
      <c r="L92" s="4">
        <v>30.71</v>
      </c>
      <c r="N92" s="5">
        <f t="shared" si="9"/>
        <v>30.832727272727269</v>
      </c>
      <c r="O92" s="5">
        <f t="shared" si="10"/>
        <v>0.38644769139149787</v>
      </c>
      <c r="P92" s="1">
        <f t="shared" si="11"/>
        <v>1.2533685002083019</v>
      </c>
    </row>
    <row r="93" spans="1:16" ht="15.75" customHeight="1" x14ac:dyDescent="0.2">
      <c r="A93" s="3">
        <v>16</v>
      </c>
      <c r="B93" s="4">
        <v>32.049999999999997</v>
      </c>
      <c r="C93" s="4">
        <v>31.37</v>
      </c>
      <c r="D93" s="4">
        <v>31.3</v>
      </c>
      <c r="E93" s="4">
        <v>31.61</v>
      </c>
      <c r="F93" s="4">
        <v>31.31</v>
      </c>
      <c r="G93" s="4">
        <v>31.32</v>
      </c>
      <c r="H93" s="4">
        <v>31.78</v>
      </c>
      <c r="I93" s="4">
        <v>31.51</v>
      </c>
      <c r="J93" s="4">
        <v>31.4</v>
      </c>
      <c r="K93" s="4">
        <v>32.17</v>
      </c>
      <c r="L93" s="4">
        <v>31.39</v>
      </c>
      <c r="N93" s="5">
        <f t="shared" si="9"/>
        <v>31.564545454545453</v>
      </c>
      <c r="O93" s="5">
        <f t="shared" si="10"/>
        <v>0.307192566197935</v>
      </c>
      <c r="P93" s="1">
        <f t="shared" si="11"/>
        <v>0.97322030706986706</v>
      </c>
    </row>
    <row r="94" spans="1:16" ht="15.75" customHeight="1" x14ac:dyDescent="0.2">
      <c r="A94" s="3">
        <v>32</v>
      </c>
      <c r="B94" s="4">
        <v>31.19</v>
      </c>
      <c r="C94" s="4">
        <v>30.8</v>
      </c>
      <c r="D94" s="4">
        <v>30.87</v>
      </c>
      <c r="E94" s="4">
        <v>31.05</v>
      </c>
      <c r="F94" s="4">
        <v>30.77</v>
      </c>
      <c r="G94" s="4">
        <v>30.94</v>
      </c>
      <c r="H94" s="4">
        <v>31.3</v>
      </c>
      <c r="I94" s="4">
        <v>31.02</v>
      </c>
      <c r="J94" s="4">
        <v>30.83</v>
      </c>
      <c r="K94" s="4">
        <v>30.97</v>
      </c>
      <c r="L94" s="4">
        <v>31.15</v>
      </c>
      <c r="N94" s="5">
        <f t="shared" si="9"/>
        <v>30.99</v>
      </c>
      <c r="O94" s="5">
        <f t="shared" si="10"/>
        <v>0.17134759992483137</v>
      </c>
      <c r="P94" s="1">
        <f t="shared" si="11"/>
        <v>0.55291255219371205</v>
      </c>
    </row>
    <row r="95" spans="1:16" ht="15.75" customHeight="1" x14ac:dyDescent="0.2">
      <c r="A95" s="3">
        <v>64</v>
      </c>
      <c r="B95" s="4">
        <v>31.6</v>
      </c>
      <c r="C95" s="4">
        <v>31.36</v>
      </c>
      <c r="D95" s="4">
        <v>31.3</v>
      </c>
      <c r="E95" s="4">
        <v>31.55</v>
      </c>
      <c r="F95" s="4">
        <v>31.41</v>
      </c>
      <c r="G95" s="4">
        <v>31.58</v>
      </c>
      <c r="H95" s="4">
        <v>31.89</v>
      </c>
      <c r="I95" s="4">
        <v>31.59</v>
      </c>
      <c r="J95" s="4">
        <v>31.37</v>
      </c>
      <c r="K95" s="4">
        <v>31.58</v>
      </c>
      <c r="L95" s="4">
        <v>31.51</v>
      </c>
      <c r="N95" s="5">
        <f t="shared" si="9"/>
        <v>31.521818181818176</v>
      </c>
      <c r="O95" s="5">
        <f t="shared" si="10"/>
        <v>0.16277703657569029</v>
      </c>
      <c r="P95" s="1">
        <f t="shared" si="11"/>
        <v>0.51639482099919054</v>
      </c>
    </row>
    <row r="96" spans="1:16" ht="15.75" customHeight="1" x14ac:dyDescent="0.2">
      <c r="A96" s="3">
        <v>128</v>
      </c>
      <c r="B96" s="4">
        <v>33.049999999999997</v>
      </c>
      <c r="C96" s="4">
        <v>32.99</v>
      </c>
      <c r="D96" s="4">
        <v>33.46</v>
      </c>
      <c r="E96" s="4">
        <v>33.83</v>
      </c>
      <c r="F96" s="4">
        <v>32.89</v>
      </c>
      <c r="G96" s="4">
        <v>32.869999999999997</v>
      </c>
      <c r="H96" s="4">
        <v>32.94</v>
      </c>
      <c r="I96" s="4">
        <v>33.15</v>
      </c>
      <c r="J96" s="4">
        <v>32.83</v>
      </c>
      <c r="K96" s="4">
        <v>33.049999999999997</v>
      </c>
      <c r="L96" s="4">
        <v>33.71</v>
      </c>
      <c r="N96" s="5">
        <f t="shared" si="9"/>
        <v>33.160909090909087</v>
      </c>
      <c r="O96" s="5">
        <f t="shared" si="10"/>
        <v>0.34769108546106159</v>
      </c>
      <c r="P96" s="1">
        <f t="shared" si="11"/>
        <v>1.0484968446066503</v>
      </c>
    </row>
    <row r="97" spans="1:16" ht="15.75" customHeight="1" x14ac:dyDescent="0.2">
      <c r="A97" s="3">
        <v>256</v>
      </c>
      <c r="B97" s="4">
        <v>42.46</v>
      </c>
      <c r="C97" s="4">
        <v>42.29</v>
      </c>
      <c r="D97" s="4">
        <v>42.1</v>
      </c>
      <c r="E97" s="4">
        <v>42.27</v>
      </c>
      <c r="F97" s="4">
        <v>42.31</v>
      </c>
      <c r="G97" s="4">
        <v>42.25</v>
      </c>
      <c r="H97" s="4">
        <v>42.85</v>
      </c>
      <c r="I97" s="4">
        <v>42.56</v>
      </c>
      <c r="J97" s="4">
        <v>42.36</v>
      </c>
      <c r="K97" s="4">
        <v>42.47</v>
      </c>
      <c r="L97" s="4">
        <v>42.32</v>
      </c>
      <c r="N97" s="5">
        <f t="shared" si="9"/>
        <v>42.38545454545455</v>
      </c>
      <c r="O97" s="5">
        <f t="shared" si="10"/>
        <v>0.19795775490561807</v>
      </c>
      <c r="P97" s="1">
        <f t="shared" si="11"/>
        <v>0.46704171756215646</v>
      </c>
    </row>
    <row r="98" spans="1:16" ht="15.75" customHeight="1" x14ac:dyDescent="0.2">
      <c r="A98" s="3">
        <v>512</v>
      </c>
      <c r="B98" s="4">
        <v>47.26</v>
      </c>
      <c r="C98" s="4">
        <v>47.03</v>
      </c>
      <c r="D98" s="4">
        <v>47.03</v>
      </c>
      <c r="E98" s="4">
        <v>47.08</v>
      </c>
      <c r="F98" s="4">
        <v>46.87</v>
      </c>
      <c r="G98" s="4">
        <v>47.07</v>
      </c>
      <c r="H98" s="4">
        <v>47.26</v>
      </c>
      <c r="I98" s="4">
        <v>47.39</v>
      </c>
      <c r="J98" s="4">
        <v>46.88</v>
      </c>
      <c r="K98" s="4">
        <v>47.2</v>
      </c>
      <c r="L98" s="4">
        <v>46.99</v>
      </c>
      <c r="N98" s="5">
        <f t="shared" si="9"/>
        <v>47.096363636363634</v>
      </c>
      <c r="O98" s="5">
        <f t="shared" si="10"/>
        <v>0.16421161513563662</v>
      </c>
      <c r="P98" s="1">
        <f t="shared" si="11"/>
        <v>0.34867153736864509</v>
      </c>
    </row>
    <row r="99" spans="1:16" ht="15.75" customHeight="1" x14ac:dyDescent="0.2">
      <c r="A99" s="3" t="s">
        <v>6</v>
      </c>
      <c r="B99" s="4">
        <v>55.78</v>
      </c>
      <c r="C99" s="4">
        <v>55.45</v>
      </c>
      <c r="D99" s="4">
        <v>55.34</v>
      </c>
      <c r="E99" s="4">
        <v>55.87</v>
      </c>
      <c r="F99" s="4">
        <v>55.26</v>
      </c>
      <c r="G99" s="4">
        <v>55.32</v>
      </c>
      <c r="H99" s="4">
        <v>55.4</v>
      </c>
      <c r="I99" s="4">
        <v>56.05</v>
      </c>
      <c r="J99" s="4">
        <v>55.3</v>
      </c>
      <c r="K99" s="4">
        <v>55.79</v>
      </c>
      <c r="L99" s="4">
        <v>55.25</v>
      </c>
      <c r="N99" s="5">
        <f t="shared" si="9"/>
        <v>55.528181818181814</v>
      </c>
      <c r="O99" s="5">
        <f t="shared" si="10"/>
        <v>0.28701282834807795</v>
      </c>
      <c r="P99" s="1">
        <f t="shared" si="11"/>
        <v>0.51687777080088038</v>
      </c>
    </row>
    <row r="100" spans="1:16" ht="15.75" customHeight="1" x14ac:dyDescent="0.2">
      <c r="A100" s="3" t="s">
        <v>7</v>
      </c>
      <c r="B100" s="4">
        <v>71.58</v>
      </c>
      <c r="C100" s="4">
        <v>71.25</v>
      </c>
      <c r="D100" s="4">
        <v>71.28</v>
      </c>
      <c r="E100" s="4">
        <v>71.03</v>
      </c>
      <c r="F100" s="4">
        <v>71.09</v>
      </c>
      <c r="G100" s="4">
        <v>71.209999999999994</v>
      </c>
      <c r="H100" s="4">
        <v>71.819999999999993</v>
      </c>
      <c r="I100" s="4">
        <v>72.040000000000006</v>
      </c>
      <c r="J100" s="4">
        <v>71.150000000000006</v>
      </c>
      <c r="K100" s="4">
        <v>71.72</v>
      </c>
      <c r="L100" s="4">
        <v>71.12</v>
      </c>
      <c r="N100" s="5">
        <f t="shared" si="9"/>
        <v>71.39</v>
      </c>
      <c r="O100" s="5">
        <f t="shared" si="10"/>
        <v>0.34155526639183803</v>
      </c>
      <c r="P100" s="1">
        <f t="shared" si="11"/>
        <v>0.47843572824182384</v>
      </c>
    </row>
    <row r="101" spans="1:16" ht="15.75" customHeight="1" x14ac:dyDescent="0.2">
      <c r="A101" s="3" t="s">
        <v>8</v>
      </c>
      <c r="B101" s="4">
        <v>105.23</v>
      </c>
      <c r="C101" s="4">
        <v>104.43</v>
      </c>
      <c r="D101" s="4">
        <v>104.53</v>
      </c>
      <c r="E101" s="4">
        <v>104.36</v>
      </c>
      <c r="F101" s="4">
        <v>104.69</v>
      </c>
      <c r="G101" s="4">
        <v>104.51</v>
      </c>
      <c r="H101" s="4">
        <v>104.84</v>
      </c>
      <c r="I101" s="4">
        <v>105.8</v>
      </c>
      <c r="J101" s="4">
        <v>104.41</v>
      </c>
      <c r="K101" s="4">
        <v>105.37</v>
      </c>
      <c r="L101" s="4">
        <v>104.71</v>
      </c>
      <c r="N101" s="5">
        <f t="shared" si="9"/>
        <v>104.80727272727273</v>
      </c>
      <c r="O101" s="5">
        <f t="shared" si="10"/>
        <v>0.46589893558777112</v>
      </c>
      <c r="P101" s="1">
        <f t="shared" si="11"/>
        <v>0.44452920438081001</v>
      </c>
    </row>
    <row r="102" spans="1:16" ht="15.75" customHeight="1" x14ac:dyDescent="0.2">
      <c r="A102" s="3" t="s">
        <v>9</v>
      </c>
      <c r="B102" s="4">
        <v>164.88</v>
      </c>
      <c r="C102" s="4">
        <v>163.24</v>
      </c>
      <c r="D102" s="4">
        <v>162.97</v>
      </c>
      <c r="E102" s="4">
        <v>164.74</v>
      </c>
      <c r="F102" s="4">
        <v>163.22</v>
      </c>
      <c r="G102" s="4">
        <v>163.32</v>
      </c>
      <c r="H102" s="4">
        <v>166.06</v>
      </c>
      <c r="I102" s="4">
        <v>165.57</v>
      </c>
      <c r="J102" s="4">
        <v>163.16999999999999</v>
      </c>
      <c r="K102" s="4">
        <v>165.43</v>
      </c>
      <c r="L102" s="4">
        <v>164.53</v>
      </c>
      <c r="N102" s="5">
        <f t="shared" si="9"/>
        <v>164.28454545454545</v>
      </c>
      <c r="O102" s="5">
        <f t="shared" si="10"/>
        <v>1.1341901395829874</v>
      </c>
      <c r="P102" s="1">
        <f t="shared" si="11"/>
        <v>0.69038151850795804</v>
      </c>
    </row>
    <row r="103" spans="1:16" ht="15.75" customHeight="1" x14ac:dyDescent="0.2">
      <c r="A103" s="3" t="s">
        <v>10</v>
      </c>
      <c r="B103" s="4">
        <v>314.64999999999998</v>
      </c>
      <c r="C103" s="4">
        <v>314.87</v>
      </c>
      <c r="D103" s="4">
        <v>315.76</v>
      </c>
      <c r="E103" s="4">
        <v>315.72000000000003</v>
      </c>
      <c r="F103" s="4">
        <v>316.41000000000003</v>
      </c>
      <c r="G103" s="4">
        <v>315.83</v>
      </c>
      <c r="H103" s="4">
        <v>316.70999999999998</v>
      </c>
      <c r="I103" s="4">
        <v>316.51</v>
      </c>
      <c r="J103" s="4">
        <v>314.77</v>
      </c>
      <c r="K103" s="4">
        <v>316.99</v>
      </c>
      <c r="L103" s="4">
        <v>316.48</v>
      </c>
      <c r="N103" s="5">
        <f t="shared" si="9"/>
        <v>315.88181818181823</v>
      </c>
      <c r="O103" s="5">
        <f t="shared" si="10"/>
        <v>0.82257909263266238</v>
      </c>
      <c r="P103" s="1">
        <f t="shared" si="11"/>
        <v>0.26040722994673743</v>
      </c>
    </row>
    <row r="104" spans="1:16" ht="15.75" customHeight="1" x14ac:dyDescent="0.2">
      <c r="A104" s="3" t="s">
        <v>11</v>
      </c>
      <c r="B104" s="4">
        <v>556.97</v>
      </c>
      <c r="C104" s="4">
        <v>556.72</v>
      </c>
      <c r="D104" s="4">
        <v>558.69000000000005</v>
      </c>
      <c r="E104" s="4">
        <v>556.42999999999995</v>
      </c>
      <c r="F104" s="4">
        <v>557.33000000000004</v>
      </c>
      <c r="G104" s="4">
        <v>555.04999999999995</v>
      </c>
      <c r="H104" s="4">
        <v>560.79999999999995</v>
      </c>
      <c r="I104" s="4">
        <v>558.79999999999995</v>
      </c>
      <c r="J104" s="4">
        <v>557.69000000000005</v>
      </c>
      <c r="K104" s="4">
        <v>559.9</v>
      </c>
      <c r="L104" s="4">
        <v>556.07000000000005</v>
      </c>
      <c r="N104" s="5">
        <f t="shared" si="9"/>
        <v>557.67727272727268</v>
      </c>
      <c r="O104" s="5">
        <f t="shared" si="10"/>
        <v>1.7192154658976837</v>
      </c>
      <c r="P104" s="1">
        <f t="shared" si="11"/>
        <v>0.30828142905842454</v>
      </c>
    </row>
    <row r="105" spans="1:16" ht="15.75" customHeight="1" x14ac:dyDescent="0.2">
      <c r="A105" s="3" t="s">
        <v>12</v>
      </c>
      <c r="B105" s="4">
        <v>1215.02</v>
      </c>
      <c r="C105" s="4">
        <v>1213</v>
      </c>
      <c r="D105" s="4">
        <v>1214.54</v>
      </c>
      <c r="E105" s="4">
        <v>1214.8399999999999</v>
      </c>
      <c r="F105" s="4">
        <v>1213.69</v>
      </c>
      <c r="G105" s="4">
        <v>1214.3900000000001</v>
      </c>
      <c r="H105" s="4">
        <v>1219.9100000000001</v>
      </c>
      <c r="I105" s="4">
        <v>1217.28</v>
      </c>
      <c r="J105" s="4">
        <v>1212.8399999999999</v>
      </c>
      <c r="K105" s="4">
        <v>1217.22</v>
      </c>
      <c r="L105" s="4">
        <v>1213.3900000000001</v>
      </c>
      <c r="N105" s="5">
        <f t="shared" si="9"/>
        <v>1215.1018181818183</v>
      </c>
      <c r="O105" s="5">
        <f t="shared" si="10"/>
        <v>2.1841328630915342</v>
      </c>
      <c r="P105" s="1">
        <f t="shared" si="11"/>
        <v>0.17974895851606057</v>
      </c>
    </row>
    <row r="106" spans="1:16" ht="15.75" customHeight="1" x14ac:dyDescent="0.2">
      <c r="A106" s="3" t="s">
        <v>13</v>
      </c>
      <c r="B106" s="4">
        <v>2567.5500000000002</v>
      </c>
      <c r="C106" s="4">
        <v>2565.7199999999998</v>
      </c>
      <c r="D106" s="4">
        <v>2571.71</v>
      </c>
      <c r="E106" s="4">
        <v>2564.9699999999998</v>
      </c>
      <c r="F106" s="4">
        <v>2567.7199999999998</v>
      </c>
      <c r="G106" s="4">
        <v>2567.2199999999998</v>
      </c>
      <c r="H106" s="4">
        <v>2572.5100000000002</v>
      </c>
      <c r="I106" s="4">
        <v>2571.56</v>
      </c>
      <c r="J106" s="4">
        <v>2568.7600000000002</v>
      </c>
      <c r="K106" s="4">
        <v>2570.69</v>
      </c>
      <c r="L106" s="4">
        <v>2565.91</v>
      </c>
      <c r="N106" s="5">
        <f t="shared" si="9"/>
        <v>2568.5745454545454</v>
      </c>
      <c r="O106" s="5">
        <f t="shared" si="10"/>
        <v>2.657010965865187</v>
      </c>
      <c r="P106" s="1">
        <f t="shared" si="11"/>
        <v>0.10344301552653562</v>
      </c>
    </row>
    <row r="107" spans="1:16" ht="15.75" customHeight="1" x14ac:dyDescent="0.2">
      <c r="A107" s="3" t="s">
        <v>14</v>
      </c>
      <c r="B107" s="4">
        <v>5165.63</v>
      </c>
      <c r="C107" s="4">
        <v>5156.59</v>
      </c>
      <c r="D107" s="4">
        <v>5158.2700000000004</v>
      </c>
      <c r="E107" s="4">
        <v>5159.8999999999996</v>
      </c>
      <c r="F107" s="4">
        <v>5152.7299999999996</v>
      </c>
      <c r="G107" s="4">
        <v>5158.9799999999996</v>
      </c>
      <c r="H107" s="4">
        <v>5174.3500000000004</v>
      </c>
      <c r="I107" s="4">
        <v>5175.16</v>
      </c>
      <c r="J107" s="4">
        <v>5162.7299999999996</v>
      </c>
      <c r="K107" s="4">
        <v>5155.6099999999997</v>
      </c>
      <c r="L107" s="4">
        <v>5158.09</v>
      </c>
      <c r="N107" s="5">
        <f t="shared" si="9"/>
        <v>5161.6399999999994</v>
      </c>
      <c r="O107" s="5">
        <f t="shared" si="10"/>
        <v>7.3263688140852912</v>
      </c>
      <c r="P107" s="1">
        <f t="shared" si="11"/>
        <v>0.14193877942059679</v>
      </c>
    </row>
    <row r="108" spans="1:16" ht="15.75" customHeight="1" x14ac:dyDescent="0.2">
      <c r="A108" s="3" t="s">
        <v>15</v>
      </c>
      <c r="B108" s="4">
        <v>10505.57</v>
      </c>
      <c r="C108" s="4">
        <v>10499.89</v>
      </c>
      <c r="D108" s="4">
        <v>10487.74</v>
      </c>
      <c r="E108" s="4">
        <v>10493.89</v>
      </c>
      <c r="F108" s="4">
        <v>10487.41</v>
      </c>
      <c r="G108" s="4">
        <v>10488.42</v>
      </c>
      <c r="H108" s="4">
        <v>10492.3</v>
      </c>
      <c r="I108" s="4">
        <v>10503.39</v>
      </c>
      <c r="J108" s="4">
        <v>10488.72</v>
      </c>
      <c r="K108" s="4">
        <v>10489.26</v>
      </c>
      <c r="L108" s="4">
        <v>10488.24</v>
      </c>
      <c r="N108" s="5">
        <f t="shared" si="9"/>
        <v>10493.166363636365</v>
      </c>
      <c r="O108" s="5">
        <f t="shared" si="10"/>
        <v>6.7027043388876821</v>
      </c>
      <c r="P108" s="1">
        <f t="shared" si="11"/>
        <v>6.3876851911122162E-2</v>
      </c>
    </row>
    <row r="109" spans="1:16" ht="15.75" customHeight="1" x14ac:dyDescent="0.2">
      <c r="A109" s="3" t="s">
        <v>16</v>
      </c>
      <c r="B109" s="4">
        <v>21322.51</v>
      </c>
      <c r="C109" s="4">
        <v>21300.06</v>
      </c>
      <c r="D109" s="4">
        <v>21289.55</v>
      </c>
      <c r="E109" s="4">
        <v>21306.03</v>
      </c>
      <c r="F109" s="4">
        <v>21292.639999999999</v>
      </c>
      <c r="G109" s="4">
        <v>21297.67</v>
      </c>
      <c r="H109" s="4">
        <v>21312.959999999999</v>
      </c>
      <c r="I109" s="4">
        <v>21321.88</v>
      </c>
      <c r="J109" s="4">
        <v>21300.71</v>
      </c>
      <c r="K109" s="4">
        <v>21313.1</v>
      </c>
      <c r="L109" s="4">
        <v>21310.13</v>
      </c>
      <c r="N109" s="5">
        <f t="shared" si="9"/>
        <v>21306.112727272728</v>
      </c>
      <c r="O109" s="5">
        <f t="shared" si="10"/>
        <v>11.055644794320397</v>
      </c>
      <c r="P109" s="1">
        <f t="shared" si="11"/>
        <v>5.1889544262894577E-2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topLeftCell="A69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24.85</v>
      </c>
      <c r="C5" s="4">
        <v>25.16</v>
      </c>
      <c r="D5" s="4">
        <v>25.19</v>
      </c>
      <c r="E5" s="4">
        <v>25.52</v>
      </c>
      <c r="F5" s="4">
        <v>25.28</v>
      </c>
      <c r="G5" s="4">
        <v>25.5</v>
      </c>
      <c r="H5" s="4">
        <v>25.62</v>
      </c>
      <c r="I5" s="4">
        <v>25.48</v>
      </c>
      <c r="J5" s="4">
        <v>25.52</v>
      </c>
      <c r="K5" s="4">
        <v>25.24</v>
      </c>
      <c r="L5" s="4">
        <v>24.96</v>
      </c>
      <c r="N5" s="5">
        <f>AVERAGE(B5:L5)</f>
        <v>25.301818181818181</v>
      </c>
      <c r="O5" s="5">
        <f>STDEV(B5:L5)</f>
        <v>0.25007271669729081</v>
      </c>
      <c r="P5" s="1">
        <f>100*O5/N5</f>
        <v>0.9883586819740583</v>
      </c>
    </row>
    <row r="6" spans="1:16" ht="15.75" customHeight="1" x14ac:dyDescent="0.2">
      <c r="A6" s="3">
        <v>2</v>
      </c>
      <c r="B6" s="4">
        <v>24.38</v>
      </c>
      <c r="C6" s="4">
        <v>24.81</v>
      </c>
      <c r="D6" s="4">
        <v>24.61</v>
      </c>
      <c r="E6" s="4">
        <v>24.99</v>
      </c>
      <c r="F6" s="4">
        <v>24.65</v>
      </c>
      <c r="G6" s="4">
        <v>25</v>
      </c>
      <c r="H6" s="4">
        <v>25.03</v>
      </c>
      <c r="I6" s="4">
        <v>24.82</v>
      </c>
      <c r="J6" s="4">
        <v>24.66</v>
      </c>
      <c r="K6" s="4">
        <v>24.68</v>
      </c>
      <c r="L6" s="4">
        <v>24.14</v>
      </c>
      <c r="N6" s="5">
        <f t="shared" ref="N6:N25" si="0">AVERAGE(B6:L6)</f>
        <v>24.706363636363633</v>
      </c>
      <c r="O6" s="5">
        <f t="shared" ref="O6:O25" si="1">STDEV(B6:L6)</f>
        <v>0.27159796491405186</v>
      </c>
      <c r="P6" s="1">
        <f t="shared" ref="P6:P25" si="2">100*O6/N6</f>
        <v>1.0993036810739121</v>
      </c>
    </row>
    <row r="7" spans="1:16" ht="15.75" customHeight="1" x14ac:dyDescent="0.2">
      <c r="A7" s="3">
        <v>4</v>
      </c>
      <c r="B7" s="4">
        <v>24.5</v>
      </c>
      <c r="C7" s="4">
        <v>24.89</v>
      </c>
      <c r="D7" s="4">
        <v>24.7</v>
      </c>
      <c r="E7" s="4">
        <v>25.42</v>
      </c>
      <c r="F7" s="4">
        <v>24.71</v>
      </c>
      <c r="G7" s="4">
        <v>25.09</v>
      </c>
      <c r="H7" s="4">
        <v>25.08</v>
      </c>
      <c r="I7" s="4">
        <v>24.83</v>
      </c>
      <c r="J7" s="4">
        <v>24.7</v>
      </c>
      <c r="K7" s="4">
        <v>24.97</v>
      </c>
      <c r="L7" s="4">
        <v>24.16</v>
      </c>
      <c r="N7" s="5">
        <f t="shared" si="0"/>
        <v>24.822727272727267</v>
      </c>
      <c r="O7" s="5">
        <f t="shared" si="1"/>
        <v>0.33268877074800446</v>
      </c>
      <c r="P7" s="1">
        <f t="shared" si="2"/>
        <v>1.3402587358462001</v>
      </c>
    </row>
    <row r="8" spans="1:16" ht="15.75" customHeight="1" x14ac:dyDescent="0.2">
      <c r="A8" s="3">
        <v>8</v>
      </c>
      <c r="B8" s="4">
        <v>25.14</v>
      </c>
      <c r="C8" s="4">
        <v>25.17</v>
      </c>
      <c r="D8" s="4">
        <v>25.14</v>
      </c>
      <c r="E8" s="4">
        <v>25.64</v>
      </c>
      <c r="F8" s="4">
        <v>25.24</v>
      </c>
      <c r="G8" s="4">
        <v>25.69</v>
      </c>
      <c r="H8" s="4">
        <v>25.51</v>
      </c>
      <c r="I8" s="4">
        <v>25.35</v>
      </c>
      <c r="J8" s="4">
        <v>25.2</v>
      </c>
      <c r="K8" s="4">
        <v>25.33</v>
      </c>
      <c r="L8" s="4">
        <v>24.61</v>
      </c>
      <c r="N8" s="5">
        <f t="shared" si="0"/>
        <v>25.274545454545454</v>
      </c>
      <c r="O8" s="5">
        <f t="shared" si="1"/>
        <v>0.29425715408002062</v>
      </c>
      <c r="P8" s="1">
        <f t="shared" si="2"/>
        <v>1.1642431101648181</v>
      </c>
    </row>
    <row r="9" spans="1:16" ht="15.75" customHeight="1" x14ac:dyDescent="0.2">
      <c r="A9" s="3">
        <v>16</v>
      </c>
      <c r="B9" s="4">
        <v>23.47</v>
      </c>
      <c r="C9" s="4">
        <v>23.63</v>
      </c>
      <c r="D9" s="4">
        <v>23.56</v>
      </c>
      <c r="E9" s="4">
        <v>23.94</v>
      </c>
      <c r="F9" s="4">
        <v>23.55</v>
      </c>
      <c r="G9" s="4">
        <v>23.84</v>
      </c>
      <c r="H9" s="4">
        <v>23.99</v>
      </c>
      <c r="I9" s="4">
        <v>23.82</v>
      </c>
      <c r="J9" s="4">
        <v>23.68</v>
      </c>
      <c r="K9" s="4">
        <v>23.62</v>
      </c>
      <c r="L9" s="4">
        <v>23.07</v>
      </c>
      <c r="N9" s="5">
        <f t="shared" si="0"/>
        <v>23.651818181818182</v>
      </c>
      <c r="O9" s="5">
        <f t="shared" si="1"/>
        <v>0.25568802012680142</v>
      </c>
      <c r="P9" s="1">
        <f t="shared" si="2"/>
        <v>1.0810501677344873</v>
      </c>
    </row>
    <row r="10" spans="1:16" ht="15.75" customHeight="1" x14ac:dyDescent="0.2">
      <c r="A10" s="3">
        <v>32</v>
      </c>
      <c r="B10" s="4">
        <v>23.74</v>
      </c>
      <c r="C10" s="4">
        <v>24.12</v>
      </c>
      <c r="D10" s="4">
        <v>23.89</v>
      </c>
      <c r="E10" s="4">
        <v>24.91</v>
      </c>
      <c r="F10" s="4">
        <v>23.91</v>
      </c>
      <c r="G10" s="4">
        <v>24.17</v>
      </c>
      <c r="H10" s="4">
        <v>24.21</v>
      </c>
      <c r="I10" s="4">
        <v>23.92</v>
      </c>
      <c r="J10" s="4">
        <v>23.88</v>
      </c>
      <c r="K10" s="4">
        <v>23.89</v>
      </c>
      <c r="L10" s="4">
        <v>23.42</v>
      </c>
      <c r="N10" s="5">
        <f t="shared" si="0"/>
        <v>24.005454545454544</v>
      </c>
      <c r="O10" s="5">
        <f t="shared" si="1"/>
        <v>0.37044199644110648</v>
      </c>
      <c r="P10" s="1">
        <f t="shared" si="2"/>
        <v>1.5431576008680494</v>
      </c>
    </row>
    <row r="11" spans="1:16" ht="15.75" customHeight="1" x14ac:dyDescent="0.2">
      <c r="A11" s="3">
        <v>64</v>
      </c>
      <c r="B11" s="4">
        <v>24.95</v>
      </c>
      <c r="C11" s="4">
        <v>25.23</v>
      </c>
      <c r="D11" s="4">
        <v>25.13</v>
      </c>
      <c r="E11" s="4">
        <v>25.47</v>
      </c>
      <c r="F11" s="4">
        <v>25.65</v>
      </c>
      <c r="G11" s="4">
        <v>25.42</v>
      </c>
      <c r="H11" s="4">
        <v>25.45</v>
      </c>
      <c r="I11" s="4">
        <v>25.03</v>
      </c>
      <c r="J11" s="4">
        <v>25.06</v>
      </c>
      <c r="K11" s="4">
        <v>25.1</v>
      </c>
      <c r="L11" s="4">
        <v>24.57</v>
      </c>
      <c r="N11" s="5">
        <f t="shared" si="0"/>
        <v>25.187272727272727</v>
      </c>
      <c r="O11" s="5">
        <f t="shared" si="1"/>
        <v>0.30136658438157676</v>
      </c>
      <c r="P11" s="1">
        <f t="shared" si="2"/>
        <v>1.1965034390375169</v>
      </c>
    </row>
    <row r="12" spans="1:16" ht="15.75" customHeight="1" x14ac:dyDescent="0.2">
      <c r="A12" s="3">
        <v>128</v>
      </c>
      <c r="B12" s="4">
        <v>27.21</v>
      </c>
      <c r="C12" s="4">
        <v>27.25</v>
      </c>
      <c r="D12" s="4">
        <v>27.23</v>
      </c>
      <c r="E12" s="4">
        <v>27.61</v>
      </c>
      <c r="F12" s="4">
        <v>27.14</v>
      </c>
      <c r="G12" s="4">
        <v>27.15</v>
      </c>
      <c r="H12" s="4">
        <v>27.57</v>
      </c>
      <c r="I12" s="4">
        <v>27.34</v>
      </c>
      <c r="J12" s="4">
        <v>27.06</v>
      </c>
      <c r="K12" s="4">
        <v>27.1</v>
      </c>
      <c r="L12" s="4">
        <v>26.81</v>
      </c>
      <c r="N12" s="5">
        <f t="shared" si="0"/>
        <v>27.224545454545456</v>
      </c>
      <c r="O12" s="5">
        <f t="shared" si="1"/>
        <v>0.22567071747852627</v>
      </c>
      <c r="P12" s="1">
        <f t="shared" si="2"/>
        <v>0.82892372934310243</v>
      </c>
    </row>
    <row r="13" spans="1:16" ht="15.75" customHeight="1" x14ac:dyDescent="0.2">
      <c r="A13" s="3">
        <v>256</v>
      </c>
      <c r="B13" s="4">
        <v>30.08</v>
      </c>
      <c r="C13" s="4">
        <v>30.27</v>
      </c>
      <c r="D13" s="4">
        <v>30.04</v>
      </c>
      <c r="E13" s="4">
        <v>30.52</v>
      </c>
      <c r="F13" s="4">
        <v>30.07</v>
      </c>
      <c r="G13" s="4">
        <v>29.97</v>
      </c>
      <c r="H13" s="4">
        <v>30.5</v>
      </c>
      <c r="I13" s="4">
        <v>30.39</v>
      </c>
      <c r="J13" s="4">
        <v>30.07</v>
      </c>
      <c r="K13" s="4">
        <v>30.09</v>
      </c>
      <c r="L13" s="4">
        <v>29.64</v>
      </c>
      <c r="N13" s="5">
        <f t="shared" si="0"/>
        <v>30.149090909090901</v>
      </c>
      <c r="O13" s="5">
        <f t="shared" si="1"/>
        <v>0.25637685330210863</v>
      </c>
      <c r="P13" s="1">
        <f t="shared" si="2"/>
        <v>0.85036346228536841</v>
      </c>
    </row>
    <row r="14" spans="1:16" ht="15.75" customHeight="1" x14ac:dyDescent="0.2">
      <c r="A14" s="3">
        <v>512</v>
      </c>
      <c r="B14" s="4">
        <v>34.409999999999997</v>
      </c>
      <c r="C14" s="4">
        <v>34.71</v>
      </c>
      <c r="D14" s="4">
        <v>34.729999999999997</v>
      </c>
      <c r="E14" s="4">
        <v>34.909999999999997</v>
      </c>
      <c r="F14" s="4">
        <v>34.54</v>
      </c>
      <c r="G14" s="4">
        <v>34.46</v>
      </c>
      <c r="H14" s="4">
        <v>35.04</v>
      </c>
      <c r="I14" s="4">
        <v>34.909999999999997</v>
      </c>
      <c r="J14" s="4">
        <v>34.520000000000003</v>
      </c>
      <c r="K14" s="4">
        <v>34.520000000000003</v>
      </c>
      <c r="L14" s="4">
        <v>34.049999999999997</v>
      </c>
      <c r="N14" s="5">
        <f t="shared" si="0"/>
        <v>34.618181818181817</v>
      </c>
      <c r="O14" s="5">
        <f t="shared" si="1"/>
        <v>0.28031475814941215</v>
      </c>
      <c r="P14" s="1">
        <f t="shared" si="2"/>
        <v>0.80973275725933125</v>
      </c>
    </row>
    <row r="15" spans="1:16" ht="15.75" customHeight="1" x14ac:dyDescent="0.2">
      <c r="A15" s="3" t="s">
        <v>6</v>
      </c>
      <c r="B15" s="4">
        <v>43.25</v>
      </c>
      <c r="C15" s="4">
        <v>43.58</v>
      </c>
      <c r="D15" s="4">
        <v>43.39</v>
      </c>
      <c r="E15" s="4">
        <v>43.66</v>
      </c>
      <c r="F15" s="4">
        <v>43.33</v>
      </c>
      <c r="G15" s="4">
        <v>43.21</v>
      </c>
      <c r="H15" s="4">
        <v>44</v>
      </c>
      <c r="I15" s="4">
        <v>43.78</v>
      </c>
      <c r="J15" s="4">
        <v>43.3</v>
      </c>
      <c r="K15" s="4">
        <v>43.44</v>
      </c>
      <c r="L15" s="4">
        <v>42.67</v>
      </c>
      <c r="N15" s="5">
        <f t="shared" si="0"/>
        <v>43.419090909090905</v>
      </c>
      <c r="O15" s="5">
        <f t="shared" si="1"/>
        <v>0.34763355837590043</v>
      </c>
      <c r="P15" s="1">
        <f t="shared" si="2"/>
        <v>0.8006467917620872</v>
      </c>
    </row>
    <row r="16" spans="1:16" ht="15.75" customHeight="1" x14ac:dyDescent="0.2">
      <c r="A16" s="3" t="s">
        <v>7</v>
      </c>
      <c r="B16" s="4">
        <v>57.28</v>
      </c>
      <c r="C16" s="4">
        <v>58.01</v>
      </c>
      <c r="D16" s="4">
        <v>57.93</v>
      </c>
      <c r="E16" s="4">
        <v>58.37</v>
      </c>
      <c r="F16" s="4">
        <v>58.11</v>
      </c>
      <c r="G16" s="4">
        <v>57.94</v>
      </c>
      <c r="H16" s="4">
        <v>58.86</v>
      </c>
      <c r="I16" s="4">
        <v>58.63</v>
      </c>
      <c r="J16" s="4">
        <v>57.98</v>
      </c>
      <c r="K16" s="4">
        <v>57.93</v>
      </c>
      <c r="L16" s="4">
        <v>56.98</v>
      </c>
      <c r="N16" s="5">
        <f t="shared" si="0"/>
        <v>58.00181818181818</v>
      </c>
      <c r="O16" s="5">
        <f t="shared" si="1"/>
        <v>0.53461796045060461</v>
      </c>
      <c r="P16" s="1">
        <f t="shared" si="2"/>
        <v>0.9217262099866228</v>
      </c>
    </row>
    <row r="17" spans="1:16" ht="15.75" customHeight="1" x14ac:dyDescent="0.2">
      <c r="A17" s="3" t="s">
        <v>8</v>
      </c>
      <c r="B17" s="4">
        <v>88.48</v>
      </c>
      <c r="C17" s="4">
        <v>89.52</v>
      </c>
      <c r="D17" s="4">
        <v>89.18</v>
      </c>
      <c r="E17" s="4">
        <v>89.75</v>
      </c>
      <c r="F17" s="4">
        <v>89.22</v>
      </c>
      <c r="G17" s="4">
        <v>89.32</v>
      </c>
      <c r="H17" s="4">
        <v>90.61</v>
      </c>
      <c r="I17" s="4">
        <v>90.66</v>
      </c>
      <c r="J17" s="4">
        <v>89.13</v>
      </c>
      <c r="K17" s="4">
        <v>89.34</v>
      </c>
      <c r="L17" s="4">
        <v>87.44</v>
      </c>
      <c r="N17" s="5">
        <f t="shared" si="0"/>
        <v>89.331818181818193</v>
      </c>
      <c r="O17" s="5">
        <f t="shared" si="1"/>
        <v>0.89382121458173203</v>
      </c>
      <c r="P17" s="1">
        <f t="shared" si="2"/>
        <v>1.0005631059277516</v>
      </c>
    </row>
    <row r="18" spans="1:16" ht="15.75" customHeight="1" x14ac:dyDescent="0.2">
      <c r="A18" s="3" t="s">
        <v>9</v>
      </c>
      <c r="B18" s="4">
        <v>143.75</v>
      </c>
      <c r="C18" s="4">
        <v>147.22</v>
      </c>
      <c r="D18" s="4">
        <v>146.29</v>
      </c>
      <c r="E18" s="4">
        <v>147.37</v>
      </c>
      <c r="F18" s="4">
        <v>146.34</v>
      </c>
      <c r="G18" s="4">
        <v>144.96</v>
      </c>
      <c r="H18" s="4">
        <v>148.58000000000001</v>
      </c>
      <c r="I18" s="4">
        <v>148.66999999999999</v>
      </c>
      <c r="J18" s="4">
        <v>143.80000000000001</v>
      </c>
      <c r="K18" s="4">
        <v>146.29</v>
      </c>
      <c r="L18" s="4">
        <v>143.54</v>
      </c>
      <c r="N18" s="5">
        <f t="shared" si="0"/>
        <v>146.07363636363635</v>
      </c>
      <c r="O18" s="5">
        <f t="shared" si="1"/>
        <v>1.8550055133463759</v>
      </c>
      <c r="P18" s="1">
        <f t="shared" si="2"/>
        <v>1.2699112307497549</v>
      </c>
    </row>
    <row r="19" spans="1:16" ht="15.75" customHeight="1" x14ac:dyDescent="0.2">
      <c r="A19" s="3" t="s">
        <v>10</v>
      </c>
      <c r="B19" s="4">
        <v>271.35000000000002</v>
      </c>
      <c r="C19" s="4">
        <v>278.72000000000003</v>
      </c>
      <c r="D19" s="4">
        <v>276.60000000000002</v>
      </c>
      <c r="E19" s="4">
        <v>278.7</v>
      </c>
      <c r="F19" s="4">
        <v>277.5</v>
      </c>
      <c r="G19" s="4">
        <v>272.20999999999998</v>
      </c>
      <c r="H19" s="4">
        <v>279.3</v>
      </c>
      <c r="I19" s="4">
        <v>279.91000000000003</v>
      </c>
      <c r="J19" s="4">
        <v>272.19</v>
      </c>
      <c r="K19" s="4">
        <v>275.89</v>
      </c>
      <c r="L19" s="4">
        <v>271.74</v>
      </c>
      <c r="N19" s="5">
        <f t="shared" si="0"/>
        <v>275.8281818181818</v>
      </c>
      <c r="O19" s="5">
        <f t="shared" si="1"/>
        <v>3.3438624917356266</v>
      </c>
      <c r="P19" s="1">
        <f t="shared" si="2"/>
        <v>1.2122990731744034</v>
      </c>
    </row>
    <row r="20" spans="1:16" ht="15.75" customHeight="1" x14ac:dyDescent="0.2">
      <c r="A20" s="3" t="s">
        <v>11</v>
      </c>
      <c r="B20" s="4">
        <v>498.55</v>
      </c>
      <c r="C20" s="4">
        <v>519.73</v>
      </c>
      <c r="D20" s="4">
        <v>506.3</v>
      </c>
      <c r="E20" s="4">
        <v>509.9</v>
      </c>
      <c r="F20" s="4">
        <v>507.89</v>
      </c>
      <c r="G20" s="4">
        <v>499.95</v>
      </c>
      <c r="H20" s="4">
        <v>513.70000000000005</v>
      </c>
      <c r="I20" s="4">
        <v>512.82000000000005</v>
      </c>
      <c r="J20" s="4">
        <v>498.47</v>
      </c>
      <c r="K20" s="4">
        <v>507.13</v>
      </c>
      <c r="L20" s="4">
        <v>497.48</v>
      </c>
      <c r="N20" s="5">
        <f t="shared" si="0"/>
        <v>506.53818181818184</v>
      </c>
      <c r="O20" s="5">
        <f t="shared" si="1"/>
        <v>7.2984557519818152</v>
      </c>
      <c r="P20" s="1">
        <f t="shared" si="2"/>
        <v>1.4408500709234873</v>
      </c>
    </row>
    <row r="21" spans="1:16" ht="15.75" customHeight="1" x14ac:dyDescent="0.2">
      <c r="A21" s="3" t="s">
        <v>12</v>
      </c>
      <c r="B21" s="4">
        <v>979.08</v>
      </c>
      <c r="C21" s="4">
        <v>988.51</v>
      </c>
      <c r="D21" s="4">
        <v>984.08</v>
      </c>
      <c r="E21" s="4">
        <v>984.99</v>
      </c>
      <c r="F21" s="4">
        <v>993.72</v>
      </c>
      <c r="G21" s="4">
        <v>967.28</v>
      </c>
      <c r="H21" s="4">
        <v>992.24</v>
      </c>
      <c r="I21" s="4">
        <v>987.94</v>
      </c>
      <c r="J21" s="4">
        <v>971.94</v>
      </c>
      <c r="K21" s="4">
        <v>979.21</v>
      </c>
      <c r="L21" s="4">
        <v>968.3</v>
      </c>
      <c r="N21" s="5">
        <f t="shared" si="0"/>
        <v>981.57181818181823</v>
      </c>
      <c r="O21" s="5">
        <f t="shared" si="1"/>
        <v>9.2358646787204819</v>
      </c>
      <c r="P21" s="1">
        <f t="shared" si="2"/>
        <v>0.94092602371451817</v>
      </c>
    </row>
    <row r="22" spans="1:16" ht="15.75" customHeight="1" x14ac:dyDescent="0.2">
      <c r="A22" s="3" t="s">
        <v>13</v>
      </c>
      <c r="B22" s="4">
        <v>2241.35</v>
      </c>
      <c r="C22" s="4">
        <v>2254.44</v>
      </c>
      <c r="D22" s="4">
        <v>2252.0300000000002</v>
      </c>
      <c r="E22" s="4">
        <v>2249.75</v>
      </c>
      <c r="F22" s="4">
        <v>2254.4</v>
      </c>
      <c r="G22" s="4">
        <v>2241.56</v>
      </c>
      <c r="H22" s="4">
        <v>2266.63</v>
      </c>
      <c r="I22" s="4">
        <v>2260.17</v>
      </c>
      <c r="J22" s="4">
        <v>2242.62</v>
      </c>
      <c r="K22" s="4">
        <v>2254.0500000000002</v>
      </c>
      <c r="L22" s="4">
        <v>2237.88</v>
      </c>
      <c r="N22" s="5">
        <f t="shared" si="0"/>
        <v>2250.4436363636364</v>
      </c>
      <c r="O22" s="5">
        <f t="shared" si="1"/>
        <v>8.8594314408175432</v>
      </c>
      <c r="P22" s="1">
        <f t="shared" si="2"/>
        <v>0.39367488692731684</v>
      </c>
    </row>
    <row r="23" spans="1:16" ht="15.75" customHeight="1" x14ac:dyDescent="0.2">
      <c r="A23" s="3" t="s">
        <v>14</v>
      </c>
      <c r="B23" s="4">
        <v>4834.16</v>
      </c>
      <c r="C23" s="4">
        <v>4851.33</v>
      </c>
      <c r="D23" s="4">
        <v>4851.93</v>
      </c>
      <c r="E23" s="4">
        <v>4842.7299999999996</v>
      </c>
      <c r="F23" s="4">
        <v>4850.13</v>
      </c>
      <c r="G23" s="4">
        <v>4835.6099999999997</v>
      </c>
      <c r="H23" s="4">
        <v>4869.78</v>
      </c>
      <c r="I23" s="4">
        <v>4857.2</v>
      </c>
      <c r="J23" s="4">
        <v>4828.66</v>
      </c>
      <c r="K23" s="4">
        <v>4849.2700000000004</v>
      </c>
      <c r="L23" s="4">
        <v>4834.8999999999996</v>
      </c>
      <c r="N23" s="5">
        <f t="shared" si="0"/>
        <v>4845.9727272727278</v>
      </c>
      <c r="O23" s="5">
        <f t="shared" si="1"/>
        <v>12.103553272414818</v>
      </c>
      <c r="P23" s="1">
        <f t="shared" si="2"/>
        <v>0.24976519583564794</v>
      </c>
    </row>
    <row r="24" spans="1:16" ht="15.75" customHeight="1" x14ac:dyDescent="0.2">
      <c r="A24" s="3" t="s">
        <v>15</v>
      </c>
      <c r="B24" s="4">
        <v>9996.5499999999993</v>
      </c>
      <c r="C24" s="4">
        <v>10003.27</v>
      </c>
      <c r="D24" s="4">
        <v>9996.6299999999992</v>
      </c>
      <c r="E24" s="4">
        <v>9988.83</v>
      </c>
      <c r="F24" s="4">
        <v>10002.540000000001</v>
      </c>
      <c r="G24" s="4">
        <v>10005.629999999999</v>
      </c>
      <c r="H24" s="4">
        <v>10032.82</v>
      </c>
      <c r="I24" s="4">
        <v>10021.02</v>
      </c>
      <c r="J24" s="4">
        <v>9971.94</v>
      </c>
      <c r="K24" s="4">
        <v>10021.129999999999</v>
      </c>
      <c r="L24" s="4">
        <v>10005.86</v>
      </c>
      <c r="N24" s="5">
        <f t="shared" si="0"/>
        <v>10004.201818181818</v>
      </c>
      <c r="O24" s="5">
        <f t="shared" si="1"/>
        <v>16.702797860347598</v>
      </c>
      <c r="P24" s="1">
        <f t="shared" si="2"/>
        <v>0.16695782596060416</v>
      </c>
    </row>
    <row r="25" spans="1:16" ht="15.75" customHeight="1" x14ac:dyDescent="0.2">
      <c r="A25" s="3" t="s">
        <v>16</v>
      </c>
      <c r="B25" s="4">
        <v>20524.87</v>
      </c>
      <c r="C25" s="4">
        <v>20551.53</v>
      </c>
      <c r="D25" s="4">
        <v>20549.71</v>
      </c>
      <c r="E25" s="4">
        <v>20532.53</v>
      </c>
      <c r="F25" s="4">
        <v>20528.89</v>
      </c>
      <c r="G25" s="4">
        <v>20510.439999999999</v>
      </c>
      <c r="H25" s="4">
        <v>20507.05</v>
      </c>
      <c r="I25" s="4">
        <v>20483.72</v>
      </c>
      <c r="J25" s="4">
        <v>20500.23</v>
      </c>
      <c r="K25" s="4">
        <v>20501.37</v>
      </c>
      <c r="L25" s="4">
        <v>20518.34</v>
      </c>
      <c r="N25" s="5">
        <f t="shared" si="0"/>
        <v>20518.970909090909</v>
      </c>
      <c r="O25" s="5">
        <f t="shared" si="1"/>
        <v>21.07355093691833</v>
      </c>
      <c r="P25" s="1">
        <f t="shared" si="2"/>
        <v>0.10270276726003699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54.44</v>
      </c>
      <c r="C33" s="4">
        <v>54.35</v>
      </c>
      <c r="D33" s="4">
        <v>55.1</v>
      </c>
      <c r="E33" s="4">
        <v>54.89</v>
      </c>
      <c r="F33" s="4">
        <v>54.55</v>
      </c>
      <c r="G33" s="4">
        <v>53.34</v>
      </c>
      <c r="H33" s="4">
        <v>54.39</v>
      </c>
      <c r="I33" s="4">
        <v>54.32</v>
      </c>
      <c r="J33" s="4">
        <v>53.99</v>
      </c>
      <c r="K33" s="4">
        <v>54.3</v>
      </c>
      <c r="L33" s="4">
        <v>53.31</v>
      </c>
      <c r="N33" s="5">
        <f>AVERAGE(B33:L33)</f>
        <v>54.270909090909093</v>
      </c>
      <c r="O33" s="5">
        <f>STDEV(B33:L33)</f>
        <v>0.55404791391096297</v>
      </c>
      <c r="P33" s="1">
        <f>100*O33/N33</f>
        <v>1.020893003621661</v>
      </c>
    </row>
    <row r="34" spans="1:16" ht="15.75" customHeight="1" x14ac:dyDescent="0.2">
      <c r="A34" s="3">
        <v>2</v>
      </c>
      <c r="B34" s="4">
        <v>53.86</v>
      </c>
      <c r="C34" s="4">
        <v>53.81</v>
      </c>
      <c r="D34" s="4">
        <v>54.54</v>
      </c>
      <c r="E34" s="4">
        <v>54.53</v>
      </c>
      <c r="F34" s="4">
        <v>54.22</v>
      </c>
      <c r="G34" s="4">
        <v>52.96</v>
      </c>
      <c r="H34" s="4">
        <v>54.06</v>
      </c>
      <c r="I34" s="4">
        <v>53.89</v>
      </c>
      <c r="J34" s="4">
        <v>53.97</v>
      </c>
      <c r="K34" s="4">
        <v>53.82</v>
      </c>
      <c r="L34" s="4">
        <v>52.99</v>
      </c>
      <c r="N34" s="5">
        <f t="shared" ref="N34:N53" si="3">AVERAGE(B34:L34)</f>
        <v>53.877272727272732</v>
      </c>
      <c r="O34" s="5">
        <f t="shared" ref="O34:O53" si="4">STDEV(B34:L34)</f>
        <v>0.51590873047644548</v>
      </c>
      <c r="P34" s="1">
        <f t="shared" ref="P34:P53" si="5">100*O34/N34</f>
        <v>0.95756281704900026</v>
      </c>
    </row>
    <row r="35" spans="1:16" ht="15.75" customHeight="1" x14ac:dyDescent="0.2">
      <c r="A35" s="3">
        <v>4</v>
      </c>
      <c r="B35" s="4">
        <v>54.04</v>
      </c>
      <c r="C35" s="4">
        <v>54.02</v>
      </c>
      <c r="D35" s="4">
        <v>54.21</v>
      </c>
      <c r="E35" s="4">
        <v>54.29</v>
      </c>
      <c r="F35" s="4">
        <v>54.45</v>
      </c>
      <c r="G35" s="4">
        <v>53.08</v>
      </c>
      <c r="H35" s="4">
        <v>54.05</v>
      </c>
      <c r="I35" s="4">
        <v>54.02</v>
      </c>
      <c r="J35" s="4">
        <v>53.67</v>
      </c>
      <c r="K35" s="4">
        <v>54.27</v>
      </c>
      <c r="L35" s="4">
        <v>53.42</v>
      </c>
      <c r="N35" s="5">
        <f t="shared" si="3"/>
        <v>53.956363636363633</v>
      </c>
      <c r="O35" s="5">
        <f t="shared" si="4"/>
        <v>0.40978708440537143</v>
      </c>
      <c r="P35" s="1">
        <f t="shared" si="5"/>
        <v>0.7594786912756244</v>
      </c>
    </row>
    <row r="36" spans="1:16" ht="15.75" customHeight="1" x14ac:dyDescent="0.2">
      <c r="A36" s="3">
        <v>8</v>
      </c>
      <c r="B36" s="4">
        <v>54.91</v>
      </c>
      <c r="C36" s="4">
        <v>54.87</v>
      </c>
      <c r="D36" s="4">
        <v>55.09</v>
      </c>
      <c r="E36" s="4">
        <v>55.32</v>
      </c>
      <c r="F36" s="4">
        <v>55.05</v>
      </c>
      <c r="G36" s="4">
        <v>53.82</v>
      </c>
      <c r="H36" s="4">
        <v>55</v>
      </c>
      <c r="I36" s="4">
        <v>54.86</v>
      </c>
      <c r="J36" s="4">
        <v>54.98</v>
      </c>
      <c r="K36" s="4">
        <v>55</v>
      </c>
      <c r="L36" s="4">
        <v>53.88</v>
      </c>
      <c r="N36" s="5">
        <f t="shared" si="3"/>
        <v>54.798181818181824</v>
      </c>
      <c r="O36" s="5">
        <f t="shared" si="4"/>
        <v>0.48546510032788448</v>
      </c>
      <c r="P36" s="1">
        <f t="shared" si="5"/>
        <v>0.8859146128947093</v>
      </c>
    </row>
    <row r="37" spans="1:16" ht="15.75" customHeight="1" x14ac:dyDescent="0.2">
      <c r="A37" s="3">
        <v>16</v>
      </c>
      <c r="B37" s="4">
        <v>51.03</v>
      </c>
      <c r="C37" s="4">
        <v>50.93</v>
      </c>
      <c r="D37" s="4">
        <v>51.13</v>
      </c>
      <c r="E37" s="4">
        <v>51.17</v>
      </c>
      <c r="F37" s="4">
        <v>51.34</v>
      </c>
      <c r="G37" s="4">
        <v>50.04</v>
      </c>
      <c r="H37" s="4">
        <v>50.84</v>
      </c>
      <c r="I37" s="4">
        <v>50.83</v>
      </c>
      <c r="J37" s="4">
        <v>51.02</v>
      </c>
      <c r="K37" s="4">
        <v>51.25</v>
      </c>
      <c r="L37" s="4">
        <v>50.05</v>
      </c>
      <c r="N37" s="5">
        <f t="shared" si="3"/>
        <v>50.875454545454545</v>
      </c>
      <c r="O37" s="5">
        <f t="shared" si="4"/>
        <v>0.4402354741808911</v>
      </c>
      <c r="P37" s="1">
        <f t="shared" si="5"/>
        <v>0.86531998212922856</v>
      </c>
    </row>
    <row r="38" spans="1:16" ht="15.75" customHeight="1" x14ac:dyDescent="0.2">
      <c r="A38" s="3">
        <v>32</v>
      </c>
      <c r="B38" s="4">
        <v>51.73</v>
      </c>
      <c r="C38" s="4">
        <v>51.38</v>
      </c>
      <c r="D38" s="4">
        <v>51.74</v>
      </c>
      <c r="E38" s="4">
        <v>51.99</v>
      </c>
      <c r="F38" s="4">
        <v>51.6</v>
      </c>
      <c r="G38" s="4">
        <v>50.64</v>
      </c>
      <c r="H38" s="4">
        <v>51.61</v>
      </c>
      <c r="I38" s="4">
        <v>51.42</v>
      </c>
      <c r="J38" s="4">
        <v>51.19</v>
      </c>
      <c r="K38" s="4">
        <v>51.92</v>
      </c>
      <c r="L38" s="4">
        <v>50.54</v>
      </c>
      <c r="N38" s="5">
        <f t="shared" si="3"/>
        <v>51.43272727272727</v>
      </c>
      <c r="O38" s="5">
        <f t="shared" si="4"/>
        <v>0.47722302771536357</v>
      </c>
      <c r="P38" s="1">
        <f t="shared" si="5"/>
        <v>0.92785868652237691</v>
      </c>
    </row>
    <row r="39" spans="1:16" ht="15.75" customHeight="1" x14ac:dyDescent="0.2">
      <c r="A39" s="3">
        <v>64</v>
      </c>
      <c r="B39" s="4">
        <v>53.68</v>
      </c>
      <c r="C39" s="4">
        <v>53.88</v>
      </c>
      <c r="D39" s="4">
        <v>53.83</v>
      </c>
      <c r="E39" s="4">
        <v>53.81</v>
      </c>
      <c r="F39" s="4">
        <v>53.72</v>
      </c>
      <c r="G39" s="4">
        <v>52.84</v>
      </c>
      <c r="H39" s="4">
        <v>53.62</v>
      </c>
      <c r="I39" s="4">
        <v>53.82</v>
      </c>
      <c r="J39" s="4">
        <v>53.67</v>
      </c>
      <c r="K39" s="4">
        <v>53.76</v>
      </c>
      <c r="L39" s="4">
        <v>52.92</v>
      </c>
      <c r="N39" s="5">
        <f t="shared" si="3"/>
        <v>53.595454545454544</v>
      </c>
      <c r="O39" s="5">
        <f t="shared" si="4"/>
        <v>0.36266688948299663</v>
      </c>
      <c r="P39" s="1">
        <f t="shared" si="5"/>
        <v>0.67667471534440904</v>
      </c>
    </row>
    <row r="40" spans="1:16" ht="15.75" customHeight="1" x14ac:dyDescent="0.2">
      <c r="A40" s="3">
        <v>128</v>
      </c>
      <c r="B40" s="4">
        <v>57.39</v>
      </c>
      <c r="C40" s="4">
        <v>57.29</v>
      </c>
      <c r="D40" s="4">
        <v>57.23</v>
      </c>
      <c r="E40" s="4">
        <v>57.48</v>
      </c>
      <c r="F40" s="4">
        <v>57.41</v>
      </c>
      <c r="G40" s="4">
        <v>56.75</v>
      </c>
      <c r="H40" s="4">
        <v>57.44</v>
      </c>
      <c r="I40" s="4">
        <v>57.29</v>
      </c>
      <c r="J40" s="4">
        <v>57.14</v>
      </c>
      <c r="K40" s="4">
        <v>57.43</v>
      </c>
      <c r="L40" s="4">
        <v>56.85</v>
      </c>
      <c r="N40" s="5">
        <f t="shared" si="3"/>
        <v>57.245454545454542</v>
      </c>
      <c r="O40" s="5">
        <f t="shared" si="4"/>
        <v>0.24332544611542842</v>
      </c>
      <c r="P40" s="1">
        <f t="shared" si="5"/>
        <v>0.42505636132598268</v>
      </c>
    </row>
    <row r="41" spans="1:16" ht="15.75" customHeight="1" x14ac:dyDescent="0.2">
      <c r="A41" s="3">
        <v>256</v>
      </c>
      <c r="B41" s="4">
        <v>63.4</v>
      </c>
      <c r="C41" s="4">
        <v>63.66</v>
      </c>
      <c r="D41" s="4">
        <v>63.46</v>
      </c>
      <c r="E41" s="4">
        <v>63.49</v>
      </c>
      <c r="F41" s="4">
        <v>63.58</v>
      </c>
      <c r="G41" s="4">
        <v>63.2</v>
      </c>
      <c r="H41" s="4">
        <v>63.41</v>
      </c>
      <c r="I41" s="4">
        <v>63.34</v>
      </c>
      <c r="J41" s="4">
        <v>63.37</v>
      </c>
      <c r="K41" s="4">
        <v>63.45</v>
      </c>
      <c r="L41" s="4">
        <v>63.16</v>
      </c>
      <c r="N41" s="5">
        <f t="shared" si="3"/>
        <v>63.410909090909101</v>
      </c>
      <c r="O41" s="5">
        <f t="shared" si="4"/>
        <v>0.14665977945261874</v>
      </c>
      <c r="P41" s="1">
        <f t="shared" si="5"/>
        <v>0.23128477663419053</v>
      </c>
    </row>
    <row r="42" spans="1:16" ht="15.75" customHeight="1" x14ac:dyDescent="0.2">
      <c r="A42" s="3">
        <v>512</v>
      </c>
      <c r="B42" s="4">
        <v>72.430000000000007</v>
      </c>
      <c r="C42" s="4">
        <v>72.489999999999995</v>
      </c>
      <c r="D42" s="4">
        <v>72.53</v>
      </c>
      <c r="E42" s="4">
        <v>72.510000000000005</v>
      </c>
      <c r="F42" s="4">
        <v>72.53</v>
      </c>
      <c r="G42" s="4">
        <v>72.400000000000006</v>
      </c>
      <c r="H42" s="4">
        <v>72.37</v>
      </c>
      <c r="I42" s="4">
        <v>72.38</v>
      </c>
      <c r="J42" s="4">
        <v>72.42</v>
      </c>
      <c r="K42" s="4">
        <v>72.48</v>
      </c>
      <c r="L42" s="4">
        <v>72.38</v>
      </c>
      <c r="N42" s="5">
        <f t="shared" si="3"/>
        <v>72.447272727272718</v>
      </c>
      <c r="O42" s="5">
        <f t="shared" si="4"/>
        <v>6.2304238875201999E-2</v>
      </c>
      <c r="P42" s="1">
        <f t="shared" si="5"/>
        <v>8.5999426244443858E-2</v>
      </c>
    </row>
    <row r="43" spans="1:16" ht="15.75" customHeight="1" x14ac:dyDescent="0.2">
      <c r="A43" s="3" t="s">
        <v>6</v>
      </c>
      <c r="B43" s="4">
        <v>92.83</v>
      </c>
      <c r="C43" s="4">
        <v>92.98</v>
      </c>
      <c r="D43" s="4">
        <v>93.01</v>
      </c>
      <c r="E43" s="4">
        <v>92.86</v>
      </c>
      <c r="F43" s="4">
        <v>92.94</v>
      </c>
      <c r="G43" s="4">
        <v>92.91</v>
      </c>
      <c r="H43" s="4">
        <v>92.74</v>
      </c>
      <c r="I43" s="4">
        <v>92.9</v>
      </c>
      <c r="J43" s="4">
        <v>92.81</v>
      </c>
      <c r="K43" s="4">
        <v>92.94</v>
      </c>
      <c r="L43" s="4">
        <v>92.87</v>
      </c>
      <c r="N43" s="5">
        <f t="shared" si="3"/>
        <v>92.89</v>
      </c>
      <c r="O43" s="5">
        <f t="shared" si="4"/>
        <v>7.8612976028135897E-2</v>
      </c>
      <c r="P43" s="1">
        <f t="shared" si="5"/>
        <v>8.4630181965912252E-2</v>
      </c>
    </row>
    <row r="44" spans="1:16" ht="15.75" customHeight="1" x14ac:dyDescent="0.2">
      <c r="A44" s="3" t="s">
        <v>7</v>
      </c>
      <c r="B44" s="4">
        <v>126.61</v>
      </c>
      <c r="C44" s="4">
        <v>126.64</v>
      </c>
      <c r="D44" s="4">
        <v>126.43</v>
      </c>
      <c r="E44" s="4">
        <v>126.87</v>
      </c>
      <c r="F44" s="4">
        <v>126.6</v>
      </c>
      <c r="G44" s="4">
        <v>126.82</v>
      </c>
      <c r="H44" s="4">
        <v>126.44</v>
      </c>
      <c r="I44" s="4">
        <v>126.43</v>
      </c>
      <c r="J44" s="4">
        <v>126.53</v>
      </c>
      <c r="K44" s="4">
        <v>126.78</v>
      </c>
      <c r="L44" s="4">
        <v>126.55</v>
      </c>
      <c r="N44" s="5">
        <f t="shared" si="3"/>
        <v>126.60909090909091</v>
      </c>
      <c r="O44" s="5">
        <f t="shared" si="4"/>
        <v>0.15661765835655481</v>
      </c>
      <c r="P44" s="1">
        <f t="shared" si="5"/>
        <v>0.12370174782236683</v>
      </c>
    </row>
    <row r="45" spans="1:16" ht="15.75" customHeight="1" x14ac:dyDescent="0.2">
      <c r="A45" s="3" t="s">
        <v>8</v>
      </c>
      <c r="B45" s="4">
        <v>204.77</v>
      </c>
      <c r="C45" s="4">
        <v>204.06</v>
      </c>
      <c r="D45" s="4">
        <v>203.83</v>
      </c>
      <c r="E45" s="4">
        <v>204.17</v>
      </c>
      <c r="F45" s="4">
        <v>204.11</v>
      </c>
      <c r="G45" s="4">
        <v>203.96</v>
      </c>
      <c r="H45" s="4">
        <v>203.73</v>
      </c>
      <c r="I45" s="4">
        <v>203.83</v>
      </c>
      <c r="J45" s="4">
        <v>204.14</v>
      </c>
      <c r="K45" s="4">
        <v>204.24</v>
      </c>
      <c r="L45" s="4">
        <v>203.84</v>
      </c>
      <c r="N45" s="5">
        <f t="shared" si="3"/>
        <v>204.06181818181815</v>
      </c>
      <c r="O45" s="5">
        <f t="shared" si="4"/>
        <v>0.28819500973536</v>
      </c>
      <c r="P45" s="1">
        <f t="shared" si="5"/>
        <v>0.14122926684823495</v>
      </c>
    </row>
    <row r="46" spans="1:16" ht="15.75" customHeight="1" x14ac:dyDescent="0.2">
      <c r="A46" s="3" t="s">
        <v>9</v>
      </c>
      <c r="B46" s="4">
        <v>346.58</v>
      </c>
      <c r="C46" s="4">
        <v>346.48</v>
      </c>
      <c r="D46" s="4">
        <v>346.91</v>
      </c>
      <c r="E46" s="4">
        <v>347.11</v>
      </c>
      <c r="F46" s="4">
        <v>346.46</v>
      </c>
      <c r="G46" s="4">
        <v>346.72</v>
      </c>
      <c r="H46" s="4">
        <v>346.25</v>
      </c>
      <c r="I46" s="4">
        <v>345.99</v>
      </c>
      <c r="J46" s="4">
        <v>346.7</v>
      </c>
      <c r="K46" s="4">
        <v>347.51</v>
      </c>
      <c r="L46" s="4">
        <v>346.25</v>
      </c>
      <c r="N46" s="5">
        <f t="shared" si="3"/>
        <v>346.63272727272727</v>
      </c>
      <c r="O46" s="5">
        <f t="shared" si="4"/>
        <v>0.42993234140015418</v>
      </c>
      <c r="P46" s="1">
        <f t="shared" si="5"/>
        <v>0.12403108753833494</v>
      </c>
    </row>
    <row r="47" spans="1:16" ht="15.75" customHeight="1" x14ac:dyDescent="0.2">
      <c r="A47" s="3" t="s">
        <v>10</v>
      </c>
      <c r="B47" s="4">
        <v>694.36</v>
      </c>
      <c r="C47" s="4">
        <v>697.31</v>
      </c>
      <c r="D47" s="4">
        <v>700.17</v>
      </c>
      <c r="E47" s="4">
        <v>710.42</v>
      </c>
      <c r="F47" s="4">
        <v>713.4</v>
      </c>
      <c r="G47" s="4">
        <v>718.15</v>
      </c>
      <c r="H47" s="4">
        <v>697.06</v>
      </c>
      <c r="I47" s="4">
        <v>698.07</v>
      </c>
      <c r="J47" s="4">
        <v>704.53</v>
      </c>
      <c r="K47" s="4">
        <v>710.08</v>
      </c>
      <c r="L47" s="4">
        <v>717.49</v>
      </c>
      <c r="N47" s="5">
        <f t="shared" si="3"/>
        <v>705.54909090909086</v>
      </c>
      <c r="O47" s="5">
        <f t="shared" si="4"/>
        <v>8.7081162768367513</v>
      </c>
      <c r="P47" s="1">
        <f t="shared" si="5"/>
        <v>1.2342325132353946</v>
      </c>
    </row>
    <row r="48" spans="1:16" ht="15.75" customHeight="1" x14ac:dyDescent="0.2">
      <c r="A48" s="3" t="s">
        <v>11</v>
      </c>
      <c r="B48" s="4">
        <v>1888.02</v>
      </c>
      <c r="C48" s="4">
        <v>1861.34</v>
      </c>
      <c r="D48" s="4">
        <v>1872.66</v>
      </c>
      <c r="E48" s="4">
        <v>1858.98</v>
      </c>
      <c r="F48" s="4">
        <v>1867.9</v>
      </c>
      <c r="G48" s="4">
        <v>1872.71</v>
      </c>
      <c r="H48" s="4">
        <v>1868.89</v>
      </c>
      <c r="I48" s="4">
        <v>1884.29</v>
      </c>
      <c r="J48" s="4">
        <v>1847.64</v>
      </c>
      <c r="K48" s="4">
        <v>1862.76</v>
      </c>
      <c r="L48" s="4">
        <v>1867.72</v>
      </c>
      <c r="N48" s="5">
        <f t="shared" si="3"/>
        <v>1868.4463636363637</v>
      </c>
      <c r="O48" s="5">
        <f t="shared" si="4"/>
        <v>11.298036353922084</v>
      </c>
      <c r="P48" s="1">
        <f t="shared" si="5"/>
        <v>0.60467544446573707</v>
      </c>
    </row>
    <row r="49" spans="1:16" ht="15.75" customHeight="1" x14ac:dyDescent="0.2">
      <c r="A49" s="3" t="s">
        <v>12</v>
      </c>
      <c r="B49" s="4">
        <v>3600.77</v>
      </c>
      <c r="C49" s="4">
        <v>3600.8</v>
      </c>
      <c r="D49" s="4">
        <v>3605.61</v>
      </c>
      <c r="E49" s="4">
        <v>3601.78</v>
      </c>
      <c r="F49" s="4">
        <v>3603.03</v>
      </c>
      <c r="G49" s="4">
        <v>3604.62</v>
      </c>
      <c r="H49" s="4">
        <v>3604.29</v>
      </c>
      <c r="I49" s="4">
        <v>3594.34</v>
      </c>
      <c r="J49" s="4">
        <v>3598.98</v>
      </c>
      <c r="K49" s="4">
        <v>3594.86</v>
      </c>
      <c r="L49" s="4">
        <v>3610.73</v>
      </c>
      <c r="N49" s="5">
        <f t="shared" si="3"/>
        <v>3601.8009090909095</v>
      </c>
      <c r="O49" s="5">
        <f t="shared" si="4"/>
        <v>4.7302779084223747</v>
      </c>
      <c r="P49" s="1">
        <f t="shared" si="5"/>
        <v>0.131330909947943</v>
      </c>
    </row>
    <row r="50" spans="1:16" ht="15.75" customHeight="1" x14ac:dyDescent="0.2">
      <c r="A50" s="3" t="s">
        <v>13</v>
      </c>
      <c r="B50" s="4">
        <v>7467.09</v>
      </c>
      <c r="C50" s="4">
        <v>7465.15</v>
      </c>
      <c r="D50" s="4">
        <v>7471.43</v>
      </c>
      <c r="E50" s="4">
        <v>7462.07</v>
      </c>
      <c r="F50" s="4">
        <v>7468.86</v>
      </c>
      <c r="G50" s="4">
        <v>7470.66</v>
      </c>
      <c r="H50" s="4">
        <v>7468.09</v>
      </c>
      <c r="I50" s="4">
        <v>7460.82</v>
      </c>
      <c r="J50" s="4">
        <v>7461.39</v>
      </c>
      <c r="K50" s="4">
        <v>7467.87</v>
      </c>
      <c r="L50" s="4">
        <v>7473.21</v>
      </c>
      <c r="N50" s="5">
        <f t="shared" si="3"/>
        <v>7466.9672727272728</v>
      </c>
      <c r="O50" s="5">
        <f t="shared" si="4"/>
        <v>4.1758522265739151</v>
      </c>
      <c r="P50" s="1">
        <f t="shared" si="5"/>
        <v>5.592434082075072E-2</v>
      </c>
    </row>
    <row r="51" spans="1:16" ht="15.75" customHeight="1" x14ac:dyDescent="0.2">
      <c r="A51" s="3" t="s">
        <v>14</v>
      </c>
      <c r="B51" s="4">
        <v>15691.75</v>
      </c>
      <c r="C51" s="4">
        <v>15687.45</v>
      </c>
      <c r="D51" s="4">
        <v>15693.17</v>
      </c>
      <c r="E51" s="4">
        <v>15663.94</v>
      </c>
      <c r="F51" s="4">
        <v>15679.98</v>
      </c>
      <c r="G51" s="4">
        <v>15655.73</v>
      </c>
      <c r="H51" s="4">
        <v>15673.87</v>
      </c>
      <c r="I51" s="4">
        <v>15667.82</v>
      </c>
      <c r="J51" s="4">
        <v>15665.38</v>
      </c>
      <c r="K51" s="4">
        <v>15685.11</v>
      </c>
      <c r="L51" s="4">
        <v>15669.8</v>
      </c>
      <c r="N51" s="5">
        <f t="shared" si="3"/>
        <v>15675.818181818182</v>
      </c>
      <c r="O51" s="5">
        <f t="shared" si="4"/>
        <v>12.455653188959714</v>
      </c>
      <c r="P51" s="1">
        <f t="shared" si="5"/>
        <v>7.9457754896689076E-2</v>
      </c>
    </row>
    <row r="52" spans="1:16" ht="15.75" customHeight="1" x14ac:dyDescent="0.2">
      <c r="A52" s="3" t="s">
        <v>15</v>
      </c>
      <c r="B52" s="4">
        <v>32543.14</v>
      </c>
      <c r="C52" s="4">
        <v>32542.7</v>
      </c>
      <c r="D52" s="4">
        <v>32547.57</v>
      </c>
      <c r="E52" s="4">
        <v>32525.32</v>
      </c>
      <c r="F52" s="4">
        <v>32544.77</v>
      </c>
      <c r="G52" s="4">
        <v>32544.85</v>
      </c>
      <c r="H52" s="4">
        <v>32547.18</v>
      </c>
      <c r="I52" s="4">
        <v>32543.43</v>
      </c>
      <c r="J52" s="4">
        <v>32536.68</v>
      </c>
      <c r="K52" s="4">
        <v>32550.59</v>
      </c>
      <c r="L52" s="4">
        <v>32573.23</v>
      </c>
      <c r="N52" s="5">
        <f t="shared" si="3"/>
        <v>32545.405454545456</v>
      </c>
      <c r="O52" s="5">
        <f t="shared" si="4"/>
        <v>11.426043377859438</v>
      </c>
      <c r="P52" s="1">
        <f t="shared" si="5"/>
        <v>3.5108007469188303E-2</v>
      </c>
    </row>
    <row r="53" spans="1:16" ht="15.75" customHeight="1" x14ac:dyDescent="0.2">
      <c r="A53" s="3" t="s">
        <v>16</v>
      </c>
      <c r="B53" s="4">
        <v>65849.63</v>
      </c>
      <c r="C53" s="4">
        <v>65853.81</v>
      </c>
      <c r="D53" s="4">
        <v>65867.210000000006</v>
      </c>
      <c r="E53" s="4">
        <v>65832.67</v>
      </c>
      <c r="F53" s="4">
        <v>65882.679999999993</v>
      </c>
      <c r="G53" s="4">
        <v>65878.45</v>
      </c>
      <c r="H53" s="4">
        <v>65891.75</v>
      </c>
      <c r="I53" s="4">
        <v>65878.460000000006</v>
      </c>
      <c r="J53" s="4">
        <v>65849.88</v>
      </c>
      <c r="K53" s="4">
        <v>65874.559999999998</v>
      </c>
      <c r="L53" s="4">
        <v>65856.67</v>
      </c>
      <c r="N53" s="5">
        <f t="shared" si="3"/>
        <v>65865.070000000007</v>
      </c>
      <c r="O53" s="5">
        <f t="shared" si="4"/>
        <v>17.863728614149231</v>
      </c>
      <c r="P53" s="1">
        <f t="shared" si="5"/>
        <v>2.7121702921061541E-2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29.69</v>
      </c>
      <c r="C61" s="4">
        <v>29.7</v>
      </c>
      <c r="D61" s="4">
        <v>29.82</v>
      </c>
      <c r="E61" s="4">
        <v>29.95</v>
      </c>
      <c r="F61" s="4">
        <v>29.55</v>
      </c>
      <c r="G61" s="4">
        <v>29.76</v>
      </c>
      <c r="H61" s="4">
        <v>30.47</v>
      </c>
      <c r="I61" s="4">
        <v>29.62</v>
      </c>
      <c r="J61" s="4">
        <v>29.71</v>
      </c>
      <c r="K61" s="4">
        <v>29.73</v>
      </c>
      <c r="L61" s="4">
        <v>29.63</v>
      </c>
      <c r="N61" s="5">
        <f>AVERAGE(B61:L61)</f>
        <v>29.784545454545455</v>
      </c>
      <c r="O61" s="5">
        <f>STDEV(B61:L61)</f>
        <v>0.25093280520344979</v>
      </c>
      <c r="P61" s="1">
        <f>100*O61/N61</f>
        <v>0.84249331783962023</v>
      </c>
    </row>
    <row r="62" spans="1:16" ht="15.75" customHeight="1" x14ac:dyDescent="0.2">
      <c r="A62" s="3">
        <v>2</v>
      </c>
      <c r="B62" s="4">
        <v>29.36</v>
      </c>
      <c r="C62" s="4">
        <v>29.22</v>
      </c>
      <c r="D62" s="4">
        <v>29.37</v>
      </c>
      <c r="E62" s="4">
        <v>29.21</v>
      </c>
      <c r="F62" s="4">
        <v>29.2</v>
      </c>
      <c r="G62" s="4">
        <v>29.54</v>
      </c>
      <c r="H62" s="4">
        <v>29.37</v>
      </c>
      <c r="I62" s="4">
        <v>29.4</v>
      </c>
      <c r="J62" s="4">
        <v>29.36</v>
      </c>
      <c r="K62" s="4">
        <v>29.29</v>
      </c>
      <c r="L62" s="4">
        <v>29.25</v>
      </c>
      <c r="N62" s="5">
        <f t="shared" ref="N62:N81" si="6">AVERAGE(B62:L62)</f>
        <v>29.324545454545454</v>
      </c>
      <c r="O62" s="5">
        <f t="shared" ref="O62:O81" si="7">STDEV(B62:L62)</f>
        <v>0.10250498879212029</v>
      </c>
      <c r="P62" s="1">
        <f t="shared" ref="P62:P81" si="8">100*O62/N62</f>
        <v>0.34955354704818281</v>
      </c>
    </row>
    <row r="63" spans="1:16" ht="15.75" customHeight="1" x14ac:dyDescent="0.2">
      <c r="A63" s="3">
        <v>4</v>
      </c>
      <c r="B63" s="4">
        <v>29.31</v>
      </c>
      <c r="C63" s="4">
        <v>29.22</v>
      </c>
      <c r="D63" s="4">
        <v>29.4</v>
      </c>
      <c r="E63" s="4">
        <v>29.29</v>
      </c>
      <c r="F63" s="4">
        <v>29.19</v>
      </c>
      <c r="G63" s="4">
        <v>29.38</v>
      </c>
      <c r="H63" s="4">
        <v>29.44</v>
      </c>
      <c r="I63" s="4">
        <v>29.41</v>
      </c>
      <c r="J63" s="4">
        <v>29.41</v>
      </c>
      <c r="K63" s="4">
        <v>29.24</v>
      </c>
      <c r="L63" s="4">
        <v>29.29</v>
      </c>
      <c r="N63" s="5">
        <f t="shared" si="6"/>
        <v>29.325454545454548</v>
      </c>
      <c r="O63" s="5">
        <f t="shared" si="7"/>
        <v>8.6875040876380372E-2</v>
      </c>
      <c r="P63" s="1">
        <f t="shared" si="8"/>
        <v>0.29624448187742081</v>
      </c>
    </row>
    <row r="64" spans="1:16" ht="15.75" customHeight="1" x14ac:dyDescent="0.2">
      <c r="A64" s="3">
        <v>8</v>
      </c>
      <c r="B64" s="4">
        <v>29.74</v>
      </c>
      <c r="C64" s="4">
        <v>29.82</v>
      </c>
      <c r="D64" s="4">
        <v>29.82</v>
      </c>
      <c r="E64" s="4">
        <v>29.69</v>
      </c>
      <c r="F64" s="4">
        <v>29.67</v>
      </c>
      <c r="G64" s="4">
        <v>29.78</v>
      </c>
      <c r="H64" s="4">
        <v>29.88</v>
      </c>
      <c r="I64" s="4">
        <v>30.02</v>
      </c>
      <c r="J64" s="4">
        <v>29.8</v>
      </c>
      <c r="K64" s="4">
        <v>30.27</v>
      </c>
      <c r="L64" s="4">
        <v>29.72</v>
      </c>
      <c r="N64" s="5">
        <f t="shared" si="6"/>
        <v>29.83727272727273</v>
      </c>
      <c r="O64" s="5">
        <f t="shared" si="7"/>
        <v>0.17338344264034575</v>
      </c>
      <c r="P64" s="1">
        <f t="shared" si="8"/>
        <v>0.58109681881837938</v>
      </c>
    </row>
    <row r="65" spans="1:16" ht="15.75" customHeight="1" x14ac:dyDescent="0.2">
      <c r="A65" s="3">
        <v>16</v>
      </c>
      <c r="B65" s="4">
        <v>28.05</v>
      </c>
      <c r="C65" s="4">
        <v>28</v>
      </c>
      <c r="D65" s="4">
        <v>28.05</v>
      </c>
      <c r="E65" s="4">
        <v>28.15</v>
      </c>
      <c r="F65" s="4">
        <v>28</v>
      </c>
      <c r="G65" s="4">
        <v>28.1</v>
      </c>
      <c r="H65" s="4">
        <v>28.09</v>
      </c>
      <c r="I65" s="4">
        <v>28.2</v>
      </c>
      <c r="J65" s="4">
        <v>28.09</v>
      </c>
      <c r="K65" s="4">
        <v>27.97</v>
      </c>
      <c r="L65" s="4">
        <v>28.08</v>
      </c>
      <c r="N65" s="5">
        <f t="shared" si="6"/>
        <v>28.070909090909087</v>
      </c>
      <c r="O65" s="5">
        <f t="shared" si="7"/>
        <v>6.7595050921579233E-2</v>
      </c>
      <c r="P65" s="1">
        <f t="shared" si="8"/>
        <v>0.24080107524365946</v>
      </c>
    </row>
    <row r="66" spans="1:16" ht="15.75" customHeight="1" x14ac:dyDescent="0.2">
      <c r="A66" s="3">
        <v>32</v>
      </c>
      <c r="B66" s="4">
        <v>28.21</v>
      </c>
      <c r="C66" s="4">
        <v>28.2</v>
      </c>
      <c r="D66" s="4">
        <v>28.23</v>
      </c>
      <c r="E66" s="4">
        <v>28.18</v>
      </c>
      <c r="F66" s="4">
        <v>28.16</v>
      </c>
      <c r="G66" s="4">
        <v>28.24</v>
      </c>
      <c r="H66" s="4">
        <v>28.19</v>
      </c>
      <c r="I66" s="4">
        <v>28.4</v>
      </c>
      <c r="J66" s="4">
        <v>28.31</v>
      </c>
      <c r="K66" s="4">
        <v>28.76</v>
      </c>
      <c r="L66" s="4">
        <v>28.19</v>
      </c>
      <c r="N66" s="5">
        <f t="shared" si="6"/>
        <v>28.279090909090908</v>
      </c>
      <c r="O66" s="5">
        <f t="shared" si="7"/>
        <v>0.17369251828760782</v>
      </c>
      <c r="P66" s="1">
        <f t="shared" si="8"/>
        <v>0.6142082814683788</v>
      </c>
    </row>
    <row r="67" spans="1:16" ht="15.75" customHeight="1" x14ac:dyDescent="0.2">
      <c r="A67" s="3">
        <v>64</v>
      </c>
      <c r="B67" s="4">
        <v>29.53</v>
      </c>
      <c r="C67" s="4">
        <v>29.48</v>
      </c>
      <c r="D67" s="4">
        <v>29.5</v>
      </c>
      <c r="E67" s="4">
        <v>29.43</v>
      </c>
      <c r="F67" s="4">
        <v>29.42</v>
      </c>
      <c r="G67" s="4">
        <v>29.39</v>
      </c>
      <c r="H67" s="4">
        <v>29.44</v>
      </c>
      <c r="I67" s="4">
        <v>29.73</v>
      </c>
      <c r="J67" s="4">
        <v>29.6</v>
      </c>
      <c r="K67" s="4">
        <v>29.48</v>
      </c>
      <c r="L67" s="4">
        <v>29.52</v>
      </c>
      <c r="N67" s="5">
        <f t="shared" si="6"/>
        <v>29.50181818181818</v>
      </c>
      <c r="O67" s="5">
        <f t="shared" si="7"/>
        <v>9.5897672736952447E-2</v>
      </c>
      <c r="P67" s="1">
        <f t="shared" si="8"/>
        <v>0.32505682241663902</v>
      </c>
    </row>
    <row r="68" spans="1:16" ht="15.75" customHeight="1" x14ac:dyDescent="0.2">
      <c r="A68" s="3">
        <v>128</v>
      </c>
      <c r="B68" s="4">
        <v>33.47</v>
      </c>
      <c r="C68" s="4">
        <v>33.729999999999997</v>
      </c>
      <c r="D68" s="4">
        <v>33.61</v>
      </c>
      <c r="E68" s="4">
        <v>33.69</v>
      </c>
      <c r="F68" s="4">
        <v>33.369999999999997</v>
      </c>
      <c r="G68" s="4">
        <v>33.549999999999997</v>
      </c>
      <c r="H68" s="4">
        <v>33.54</v>
      </c>
      <c r="I68" s="4">
        <v>33.68</v>
      </c>
      <c r="J68" s="4">
        <v>33.74</v>
      </c>
      <c r="K68" s="4">
        <v>33.549999999999997</v>
      </c>
      <c r="L68" s="4">
        <v>33.58</v>
      </c>
      <c r="N68" s="5">
        <f t="shared" si="6"/>
        <v>33.591818181818184</v>
      </c>
      <c r="O68" s="5">
        <f t="shared" si="7"/>
        <v>0.11365018097813905</v>
      </c>
      <c r="P68" s="1">
        <f t="shared" si="8"/>
        <v>0.33832697105884263</v>
      </c>
    </row>
    <row r="69" spans="1:16" ht="15.75" customHeight="1" x14ac:dyDescent="0.2">
      <c r="A69" s="3">
        <v>256</v>
      </c>
      <c r="B69" s="4">
        <v>36.44</v>
      </c>
      <c r="C69" s="4">
        <v>36.61</v>
      </c>
      <c r="D69" s="4">
        <v>36.64</v>
      </c>
      <c r="E69" s="4">
        <v>36.65</v>
      </c>
      <c r="F69" s="4">
        <v>36.46</v>
      </c>
      <c r="G69" s="4">
        <v>36.69</v>
      </c>
      <c r="H69" s="4">
        <v>36.76</v>
      </c>
      <c r="I69" s="4">
        <v>36.549999999999997</v>
      </c>
      <c r="J69" s="4">
        <v>36.68</v>
      </c>
      <c r="K69" s="4">
        <v>36.54</v>
      </c>
      <c r="L69" s="4">
        <v>36.53</v>
      </c>
      <c r="N69" s="5">
        <f t="shared" si="6"/>
        <v>36.595454545454551</v>
      </c>
      <c r="O69" s="5">
        <f t="shared" si="7"/>
        <v>0.10013627078772543</v>
      </c>
      <c r="P69" s="1">
        <f t="shared" si="8"/>
        <v>0.27363035117748835</v>
      </c>
    </row>
    <row r="70" spans="1:16" ht="15.75" customHeight="1" x14ac:dyDescent="0.2">
      <c r="A70" s="3">
        <v>512</v>
      </c>
      <c r="B70" s="4">
        <v>41.08</v>
      </c>
      <c r="C70" s="4">
        <v>41.24</v>
      </c>
      <c r="D70" s="4">
        <v>41.3</v>
      </c>
      <c r="E70" s="4">
        <v>41.19</v>
      </c>
      <c r="F70" s="4">
        <v>41.04</v>
      </c>
      <c r="G70" s="4">
        <v>41.17</v>
      </c>
      <c r="H70" s="4">
        <v>41.25</v>
      </c>
      <c r="I70" s="4">
        <v>41.14</v>
      </c>
      <c r="J70" s="4">
        <v>41.21</v>
      </c>
      <c r="K70" s="4">
        <v>41.18</v>
      </c>
      <c r="L70" s="4">
        <v>41.09</v>
      </c>
      <c r="N70" s="5">
        <f t="shared" si="6"/>
        <v>41.171818181818182</v>
      </c>
      <c r="O70" s="5">
        <f t="shared" si="7"/>
        <v>7.909717843490742E-2</v>
      </c>
      <c r="P70" s="1">
        <f t="shared" si="8"/>
        <v>0.19211485411114876</v>
      </c>
    </row>
    <row r="71" spans="1:16" ht="15.75" customHeight="1" x14ac:dyDescent="0.2">
      <c r="A71" s="3" t="s">
        <v>6</v>
      </c>
      <c r="B71" s="4">
        <v>49.6</v>
      </c>
      <c r="C71" s="4">
        <v>49.73</v>
      </c>
      <c r="D71" s="4">
        <v>49.85</v>
      </c>
      <c r="E71" s="4">
        <v>49.84</v>
      </c>
      <c r="F71" s="4">
        <v>50.24</v>
      </c>
      <c r="G71" s="4">
        <v>49.67</v>
      </c>
      <c r="H71" s="4">
        <v>49.74</v>
      </c>
      <c r="I71" s="4">
        <v>49.9</v>
      </c>
      <c r="J71" s="4">
        <v>49.79</v>
      </c>
      <c r="K71" s="4">
        <v>50.2</v>
      </c>
      <c r="L71" s="4">
        <v>49.59</v>
      </c>
      <c r="N71" s="5">
        <f t="shared" si="6"/>
        <v>49.831818181818178</v>
      </c>
      <c r="O71" s="5">
        <f t="shared" si="7"/>
        <v>0.2159082296633543</v>
      </c>
      <c r="P71" s="1">
        <f t="shared" si="8"/>
        <v>0.43327383495336996</v>
      </c>
    </row>
    <row r="72" spans="1:16" ht="15.75" customHeight="1" x14ac:dyDescent="0.2">
      <c r="A72" s="3" t="s">
        <v>7</v>
      </c>
      <c r="B72" s="4">
        <v>64.010000000000005</v>
      </c>
      <c r="C72" s="4">
        <v>64.36</v>
      </c>
      <c r="D72" s="4">
        <v>64.52</v>
      </c>
      <c r="E72" s="4">
        <v>64.290000000000006</v>
      </c>
      <c r="F72" s="4">
        <v>63.98</v>
      </c>
      <c r="G72" s="4">
        <v>64.09</v>
      </c>
      <c r="H72" s="4">
        <v>64.239999999999995</v>
      </c>
      <c r="I72" s="4">
        <v>64.430000000000007</v>
      </c>
      <c r="J72" s="4">
        <v>64.16</v>
      </c>
      <c r="K72" s="4">
        <v>64.010000000000005</v>
      </c>
      <c r="L72" s="4">
        <v>63.97</v>
      </c>
      <c r="N72" s="5">
        <f t="shared" si="6"/>
        <v>64.187272727272727</v>
      </c>
      <c r="O72" s="5">
        <f t="shared" si="7"/>
        <v>0.19391188251836985</v>
      </c>
      <c r="P72" s="1">
        <f t="shared" si="8"/>
        <v>0.30210332092202768</v>
      </c>
    </row>
    <row r="73" spans="1:16" ht="15.75" customHeight="1" x14ac:dyDescent="0.2">
      <c r="A73" s="3" t="s">
        <v>8</v>
      </c>
      <c r="B73" s="4">
        <v>94.99</v>
      </c>
      <c r="C73" s="4">
        <v>94.85</v>
      </c>
      <c r="D73" s="4">
        <v>95.04</v>
      </c>
      <c r="E73" s="4">
        <v>94.85</v>
      </c>
      <c r="F73" s="4">
        <v>94.48</v>
      </c>
      <c r="G73" s="4">
        <v>94.8</v>
      </c>
      <c r="H73" s="4">
        <v>94.85</v>
      </c>
      <c r="I73" s="4">
        <v>94.98</v>
      </c>
      <c r="J73" s="4">
        <v>94.91</v>
      </c>
      <c r="K73" s="4">
        <v>94.6</v>
      </c>
      <c r="L73" s="4">
        <v>94.53</v>
      </c>
      <c r="N73" s="5">
        <f t="shared" si="6"/>
        <v>94.807272727272732</v>
      </c>
      <c r="O73" s="5">
        <f t="shared" si="7"/>
        <v>0.18984682821110849</v>
      </c>
      <c r="P73" s="1">
        <f t="shared" si="8"/>
        <v>0.20024500520886326</v>
      </c>
    </row>
    <row r="74" spans="1:16" ht="15.75" customHeight="1" x14ac:dyDescent="0.2">
      <c r="A74" s="3" t="s">
        <v>9</v>
      </c>
      <c r="B74" s="4">
        <v>151.37</v>
      </c>
      <c r="C74" s="4">
        <v>150.97999999999999</v>
      </c>
      <c r="D74" s="4">
        <v>151.47</v>
      </c>
      <c r="E74" s="4">
        <v>150.94</v>
      </c>
      <c r="F74" s="4">
        <v>150.71</v>
      </c>
      <c r="G74" s="4">
        <v>150.5</v>
      </c>
      <c r="H74" s="4">
        <v>151</v>
      </c>
      <c r="I74" s="4">
        <v>150.88</v>
      </c>
      <c r="J74" s="4">
        <v>151.13999999999999</v>
      </c>
      <c r="K74" s="4">
        <v>150.82</v>
      </c>
      <c r="L74" s="4">
        <v>150.38999999999999</v>
      </c>
      <c r="N74" s="5">
        <f t="shared" si="6"/>
        <v>150.92727272727271</v>
      </c>
      <c r="O74" s="5">
        <f t="shared" si="7"/>
        <v>0.32805764460201059</v>
      </c>
      <c r="P74" s="1">
        <f t="shared" si="8"/>
        <v>0.21736140769919993</v>
      </c>
    </row>
    <row r="75" spans="1:16" ht="15.75" customHeight="1" x14ac:dyDescent="0.2">
      <c r="A75" s="3" t="s">
        <v>10</v>
      </c>
      <c r="B75" s="4">
        <v>286.11</v>
      </c>
      <c r="C75" s="4">
        <v>286.72000000000003</v>
      </c>
      <c r="D75" s="4">
        <v>284.52999999999997</v>
      </c>
      <c r="E75" s="4">
        <v>285.62</v>
      </c>
      <c r="F75" s="4">
        <v>283.57</v>
      </c>
      <c r="G75" s="4">
        <v>284.58</v>
      </c>
      <c r="H75" s="4">
        <v>285.14999999999998</v>
      </c>
      <c r="I75" s="4">
        <v>286.43</v>
      </c>
      <c r="J75" s="4">
        <v>284.83999999999997</v>
      </c>
      <c r="K75" s="4">
        <v>284.79000000000002</v>
      </c>
      <c r="L75" s="4">
        <v>284.70999999999998</v>
      </c>
      <c r="N75" s="5">
        <f t="shared" si="6"/>
        <v>285.18636363636364</v>
      </c>
      <c r="O75" s="5">
        <f t="shared" si="7"/>
        <v>0.94107675273883862</v>
      </c>
      <c r="P75" s="1">
        <f t="shared" si="8"/>
        <v>0.3299865886781283</v>
      </c>
    </row>
    <row r="76" spans="1:16" ht="15.75" customHeight="1" x14ac:dyDescent="0.2">
      <c r="A76" s="3" t="s">
        <v>11</v>
      </c>
      <c r="B76" s="4">
        <v>527.4</v>
      </c>
      <c r="C76" s="4">
        <v>530.96</v>
      </c>
      <c r="D76" s="4">
        <v>532.34</v>
      </c>
      <c r="E76" s="4">
        <v>529.95000000000005</v>
      </c>
      <c r="F76" s="4">
        <v>528.95000000000005</v>
      </c>
      <c r="G76" s="4">
        <v>534.07000000000005</v>
      </c>
      <c r="H76" s="4">
        <v>530.08000000000004</v>
      </c>
      <c r="I76" s="4">
        <v>534.54999999999995</v>
      </c>
      <c r="J76" s="4">
        <v>533.27</v>
      </c>
      <c r="K76" s="4">
        <v>529.15</v>
      </c>
      <c r="L76" s="4">
        <v>536.05999999999995</v>
      </c>
      <c r="N76" s="5">
        <f t="shared" si="6"/>
        <v>531.52545454545441</v>
      </c>
      <c r="O76" s="5">
        <f t="shared" si="7"/>
        <v>2.7217250545797596</v>
      </c>
      <c r="P76" s="1">
        <f t="shared" si="8"/>
        <v>0.51205921208558147</v>
      </c>
    </row>
    <row r="77" spans="1:16" ht="15.75" customHeight="1" x14ac:dyDescent="0.2">
      <c r="A77" s="3" t="s">
        <v>12</v>
      </c>
      <c r="B77" s="4">
        <v>877.17</v>
      </c>
      <c r="C77" s="4">
        <v>875.35</v>
      </c>
      <c r="D77" s="4">
        <v>873.89</v>
      </c>
      <c r="E77" s="4">
        <v>873.86</v>
      </c>
      <c r="F77" s="4">
        <v>872.56</v>
      </c>
      <c r="G77" s="4">
        <v>874.81</v>
      </c>
      <c r="H77" s="4">
        <v>874.76</v>
      </c>
      <c r="I77" s="4">
        <v>875.8</v>
      </c>
      <c r="J77" s="4">
        <v>874.59</v>
      </c>
      <c r="K77" s="4">
        <v>874.25</v>
      </c>
      <c r="L77" s="4">
        <v>871.21</v>
      </c>
      <c r="N77" s="5">
        <f t="shared" si="6"/>
        <v>874.38636363636363</v>
      </c>
      <c r="O77" s="5">
        <f t="shared" si="7"/>
        <v>1.5812354203424031</v>
      </c>
      <c r="P77" s="1">
        <f t="shared" si="8"/>
        <v>0.18083944193347473</v>
      </c>
    </row>
    <row r="78" spans="1:16" ht="15.75" customHeight="1" x14ac:dyDescent="0.2">
      <c r="A78" s="3" t="s">
        <v>13</v>
      </c>
      <c r="B78" s="4">
        <v>1752.47</v>
      </c>
      <c r="C78" s="4">
        <v>1754.67</v>
      </c>
      <c r="D78" s="4">
        <v>1749.61</v>
      </c>
      <c r="E78" s="4">
        <v>1755.67</v>
      </c>
      <c r="F78" s="4">
        <v>1751.7</v>
      </c>
      <c r="G78" s="4">
        <v>1755.05</v>
      </c>
      <c r="H78" s="4">
        <v>1750.21</v>
      </c>
      <c r="I78" s="4">
        <v>1754.19</v>
      </c>
      <c r="J78" s="4">
        <v>1752.49</v>
      </c>
      <c r="K78" s="4">
        <v>1753.97</v>
      </c>
      <c r="L78" s="4">
        <v>1751.24</v>
      </c>
      <c r="N78" s="5">
        <f t="shared" si="6"/>
        <v>1752.8427272727276</v>
      </c>
      <c r="O78" s="5">
        <f t="shared" si="7"/>
        <v>2.020148959404211</v>
      </c>
      <c r="P78" s="1">
        <f t="shared" si="8"/>
        <v>0.11524986971006741</v>
      </c>
    </row>
    <row r="79" spans="1:16" ht="15.75" customHeight="1" x14ac:dyDescent="0.2">
      <c r="A79" s="3" t="s">
        <v>14</v>
      </c>
      <c r="B79" s="4">
        <v>3816.15</v>
      </c>
      <c r="C79" s="4">
        <v>3811.95</v>
      </c>
      <c r="D79" s="4">
        <v>3808.43</v>
      </c>
      <c r="E79" s="4">
        <v>3812.18</v>
      </c>
      <c r="F79" s="4">
        <v>3812.77</v>
      </c>
      <c r="G79" s="4">
        <v>3820.03</v>
      </c>
      <c r="H79" s="4">
        <v>3811.16</v>
      </c>
      <c r="I79" s="4">
        <v>3807.78</v>
      </c>
      <c r="J79" s="4">
        <v>3820.85</v>
      </c>
      <c r="K79" s="4">
        <v>3811.91</v>
      </c>
      <c r="L79" s="4">
        <v>3811.18</v>
      </c>
      <c r="N79" s="5">
        <f t="shared" si="6"/>
        <v>3813.1263636363628</v>
      </c>
      <c r="O79" s="5">
        <f t="shared" si="7"/>
        <v>4.2265524313021148</v>
      </c>
      <c r="P79" s="1">
        <f t="shared" si="8"/>
        <v>0.11084218114585354</v>
      </c>
    </row>
    <row r="80" spans="1:16" ht="15.75" customHeight="1" x14ac:dyDescent="0.2">
      <c r="A80" s="3" t="s">
        <v>15</v>
      </c>
      <c r="B80" s="4">
        <v>8363.15</v>
      </c>
      <c r="C80" s="4">
        <v>8396.23</v>
      </c>
      <c r="D80" s="4">
        <v>8369.26</v>
      </c>
      <c r="E80" s="4">
        <v>8373.9699999999993</v>
      </c>
      <c r="F80" s="4">
        <v>8375.43</v>
      </c>
      <c r="G80" s="4">
        <v>8402.86</v>
      </c>
      <c r="H80" s="4">
        <v>8376.43</v>
      </c>
      <c r="I80" s="4">
        <v>8366.43</v>
      </c>
      <c r="J80" s="4">
        <v>8409.77</v>
      </c>
      <c r="K80" s="4">
        <v>8378.6299999999992</v>
      </c>
      <c r="L80" s="4">
        <v>8367.15</v>
      </c>
      <c r="N80" s="5">
        <f t="shared" si="6"/>
        <v>8379.937272727273</v>
      </c>
      <c r="O80" s="5">
        <f t="shared" si="7"/>
        <v>15.787992963584291</v>
      </c>
      <c r="P80" s="1">
        <f t="shared" si="8"/>
        <v>0.18840228094507019</v>
      </c>
    </row>
    <row r="81" spans="1:16" ht="15.75" customHeight="1" x14ac:dyDescent="0.2">
      <c r="A81" s="3" t="s">
        <v>16</v>
      </c>
      <c r="B81" s="4">
        <v>17178.82</v>
      </c>
      <c r="C81" s="4">
        <v>17195.93</v>
      </c>
      <c r="D81" s="4">
        <v>17175.46</v>
      </c>
      <c r="E81" s="4">
        <v>17188.240000000002</v>
      </c>
      <c r="F81" s="4">
        <v>17186.5</v>
      </c>
      <c r="G81" s="4">
        <v>17211.080000000002</v>
      </c>
      <c r="H81" s="4">
        <v>17185.2</v>
      </c>
      <c r="I81" s="4">
        <v>17167.57</v>
      </c>
      <c r="J81" s="4">
        <v>17217.03</v>
      </c>
      <c r="K81" s="4">
        <v>17193.63</v>
      </c>
      <c r="L81" s="4">
        <v>17158.28</v>
      </c>
      <c r="N81" s="5">
        <f t="shared" si="6"/>
        <v>17187.067272727272</v>
      </c>
      <c r="O81" s="5">
        <f t="shared" si="7"/>
        <v>17.357344895409422</v>
      </c>
      <c r="P81" s="1">
        <f t="shared" si="8"/>
        <v>0.10099073111183052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49.42</v>
      </c>
      <c r="C89" s="4">
        <v>49.44</v>
      </c>
      <c r="D89" s="4">
        <v>49.38</v>
      </c>
      <c r="E89" s="4">
        <v>48.88</v>
      </c>
      <c r="F89" s="4">
        <v>48.82</v>
      </c>
      <c r="G89" s="4">
        <v>49.41</v>
      </c>
      <c r="H89" s="4">
        <v>49.5</v>
      </c>
      <c r="I89" s="4">
        <v>49.34</v>
      </c>
      <c r="J89" s="4">
        <v>49.47</v>
      </c>
      <c r="K89" s="4">
        <v>49.65</v>
      </c>
      <c r="L89" s="4">
        <v>49.26</v>
      </c>
      <c r="N89" s="5">
        <f>AVERAGE(B89:L89)</f>
        <v>49.324545454545458</v>
      </c>
      <c r="O89" s="5">
        <f>STDEV(B89:L89)</f>
        <v>0.25441555126853455</v>
      </c>
      <c r="P89" s="1">
        <f>100*O89/N89</f>
        <v>0.51579907918865397</v>
      </c>
    </row>
    <row r="90" spans="1:16" ht="15.75" customHeight="1" x14ac:dyDescent="0.2">
      <c r="A90" s="3">
        <v>2</v>
      </c>
      <c r="B90" s="4">
        <v>49.3</v>
      </c>
      <c r="C90" s="4">
        <v>49.84</v>
      </c>
      <c r="D90" s="4">
        <v>49.2</v>
      </c>
      <c r="E90" s="4">
        <v>49.13</v>
      </c>
      <c r="F90" s="4">
        <v>48.71</v>
      </c>
      <c r="G90" s="4">
        <v>49.15</v>
      </c>
      <c r="H90" s="4">
        <v>49.16</v>
      </c>
      <c r="I90" s="4">
        <v>48.68</v>
      </c>
      <c r="J90" s="4">
        <v>49.04</v>
      </c>
      <c r="K90" s="4">
        <v>49.25</v>
      </c>
      <c r="L90" s="4">
        <v>48.68</v>
      </c>
      <c r="N90" s="5">
        <f t="shared" ref="N90:N109" si="9">AVERAGE(B90:L90)</f>
        <v>49.103636363636362</v>
      </c>
      <c r="O90" s="5">
        <f t="shared" ref="O90:O109" si="10">STDEV(B90:L90)</f>
        <v>0.33696506428034184</v>
      </c>
      <c r="P90" s="1">
        <f t="shared" ref="P90:P109" si="11">100*O90/N90</f>
        <v>0.68623240402187591</v>
      </c>
    </row>
    <row r="91" spans="1:16" ht="15.75" customHeight="1" x14ac:dyDescent="0.2">
      <c r="A91" s="3">
        <v>4</v>
      </c>
      <c r="B91" s="4">
        <v>49.42</v>
      </c>
      <c r="C91" s="4">
        <v>49.64</v>
      </c>
      <c r="D91" s="4">
        <v>49.11</v>
      </c>
      <c r="E91" s="4">
        <v>49.53</v>
      </c>
      <c r="F91" s="4">
        <v>48.81</v>
      </c>
      <c r="G91" s="4">
        <v>49.97</v>
      </c>
      <c r="H91" s="4">
        <v>49.2</v>
      </c>
      <c r="I91" s="4">
        <v>49.53</v>
      </c>
      <c r="J91" s="4">
        <v>48.94</v>
      </c>
      <c r="K91" s="4">
        <v>49.35</v>
      </c>
      <c r="L91" s="4">
        <v>48.8</v>
      </c>
      <c r="N91" s="5">
        <f t="shared" si="9"/>
        <v>49.300000000000004</v>
      </c>
      <c r="O91" s="5">
        <f t="shared" si="10"/>
        <v>0.3678314831549907</v>
      </c>
      <c r="P91" s="1">
        <f t="shared" si="11"/>
        <v>0.74610848510140093</v>
      </c>
    </row>
    <row r="92" spans="1:16" ht="15.75" customHeight="1" x14ac:dyDescent="0.2">
      <c r="A92" s="3">
        <v>8</v>
      </c>
      <c r="B92" s="4">
        <v>50.02</v>
      </c>
      <c r="C92" s="4">
        <v>50.13</v>
      </c>
      <c r="D92" s="4">
        <v>49.72</v>
      </c>
      <c r="E92" s="4">
        <v>49.38</v>
      </c>
      <c r="F92" s="4">
        <v>49.46</v>
      </c>
      <c r="G92" s="4">
        <v>49.91</v>
      </c>
      <c r="H92" s="4">
        <v>49.91</v>
      </c>
      <c r="I92" s="4">
        <v>49.35</v>
      </c>
      <c r="J92" s="4">
        <v>49.48</v>
      </c>
      <c r="K92" s="4">
        <v>49.88</v>
      </c>
      <c r="L92" s="4">
        <v>49.41</v>
      </c>
      <c r="N92" s="5">
        <f t="shared" si="9"/>
        <v>49.695454545454545</v>
      </c>
      <c r="O92" s="5">
        <f t="shared" si="10"/>
        <v>0.28689244104241046</v>
      </c>
      <c r="P92" s="1">
        <f t="shared" si="11"/>
        <v>0.57730117103567458</v>
      </c>
    </row>
    <row r="93" spans="1:16" ht="15.75" customHeight="1" x14ac:dyDescent="0.2">
      <c r="A93" s="3">
        <v>16</v>
      </c>
      <c r="B93" s="4">
        <v>46.85</v>
      </c>
      <c r="C93" s="4">
        <v>46.82</v>
      </c>
      <c r="D93" s="4">
        <v>46.25</v>
      </c>
      <c r="E93" s="4">
        <v>46.77</v>
      </c>
      <c r="F93" s="4">
        <v>46.25</v>
      </c>
      <c r="G93" s="4">
        <v>46.33</v>
      </c>
      <c r="H93" s="4">
        <v>46.73</v>
      </c>
      <c r="I93" s="4">
        <v>46.23</v>
      </c>
      <c r="J93" s="4">
        <v>46.99</v>
      </c>
      <c r="K93" s="4">
        <v>46.66</v>
      </c>
      <c r="L93" s="4">
        <v>46.19</v>
      </c>
      <c r="N93" s="5">
        <f t="shared" si="9"/>
        <v>46.551818181818199</v>
      </c>
      <c r="O93" s="5">
        <f t="shared" si="10"/>
        <v>0.30162288314443969</v>
      </c>
      <c r="P93" s="1">
        <f t="shared" si="11"/>
        <v>0.64792932891769395</v>
      </c>
    </row>
    <row r="94" spans="1:16" ht="15.75" customHeight="1" x14ac:dyDescent="0.2">
      <c r="A94" s="3">
        <v>32</v>
      </c>
      <c r="B94" s="4">
        <v>47.3</v>
      </c>
      <c r="C94" s="4">
        <v>47.36</v>
      </c>
      <c r="D94" s="4">
        <v>46.85</v>
      </c>
      <c r="E94" s="4">
        <v>46.74</v>
      </c>
      <c r="F94" s="4">
        <v>46.76</v>
      </c>
      <c r="G94" s="4">
        <v>46.76</v>
      </c>
      <c r="H94" s="4">
        <v>47.21</v>
      </c>
      <c r="I94" s="4">
        <v>46.66</v>
      </c>
      <c r="J94" s="4">
        <v>47.49</v>
      </c>
      <c r="K94" s="4">
        <v>46.77</v>
      </c>
      <c r="L94" s="4">
        <v>46.69</v>
      </c>
      <c r="N94" s="5">
        <f t="shared" si="9"/>
        <v>46.962727272727264</v>
      </c>
      <c r="O94" s="5">
        <f t="shared" si="10"/>
        <v>0.30958329764672132</v>
      </c>
      <c r="P94" s="1">
        <f t="shared" si="11"/>
        <v>0.65921064560172193</v>
      </c>
    </row>
    <row r="95" spans="1:16" ht="15.75" customHeight="1" x14ac:dyDescent="0.2">
      <c r="A95" s="3">
        <v>64</v>
      </c>
      <c r="B95" s="4">
        <v>49.39</v>
      </c>
      <c r="C95" s="4">
        <v>49.45</v>
      </c>
      <c r="D95" s="4">
        <v>48.76</v>
      </c>
      <c r="E95" s="4">
        <v>49.02</v>
      </c>
      <c r="F95" s="4">
        <v>48.89</v>
      </c>
      <c r="G95" s="4">
        <v>48.94</v>
      </c>
      <c r="H95" s="4">
        <v>49.32</v>
      </c>
      <c r="I95" s="4">
        <v>48.83</v>
      </c>
      <c r="J95" s="4">
        <v>48.95</v>
      </c>
      <c r="K95" s="4">
        <v>48.71</v>
      </c>
      <c r="L95" s="4">
        <v>48.96</v>
      </c>
      <c r="N95" s="5">
        <f t="shared" si="9"/>
        <v>49.019999999999989</v>
      </c>
      <c r="O95" s="5">
        <f t="shared" si="10"/>
        <v>0.25365330670030778</v>
      </c>
      <c r="P95" s="1">
        <f t="shared" si="11"/>
        <v>0.51744860607977938</v>
      </c>
    </row>
    <row r="96" spans="1:16" ht="15.75" customHeight="1" x14ac:dyDescent="0.2">
      <c r="A96" s="3">
        <v>128</v>
      </c>
      <c r="B96" s="4">
        <v>54.58</v>
      </c>
      <c r="C96" s="4">
        <v>54.65</v>
      </c>
      <c r="D96" s="4">
        <v>54.07</v>
      </c>
      <c r="E96" s="4">
        <v>54.04</v>
      </c>
      <c r="F96" s="4">
        <v>54.27</v>
      </c>
      <c r="G96" s="4">
        <v>54.2</v>
      </c>
      <c r="H96" s="4">
        <v>54.54</v>
      </c>
      <c r="I96" s="4">
        <v>54.14</v>
      </c>
      <c r="J96" s="4">
        <v>54.28</v>
      </c>
      <c r="K96" s="4">
        <v>54.15</v>
      </c>
      <c r="L96" s="4">
        <v>54.86</v>
      </c>
      <c r="N96" s="5">
        <f t="shared" si="9"/>
        <v>54.343636363636364</v>
      </c>
      <c r="O96" s="5">
        <f t="shared" si="10"/>
        <v>0.27038020368631688</v>
      </c>
      <c r="P96" s="1">
        <f t="shared" si="11"/>
        <v>0.49753793043418743</v>
      </c>
    </row>
    <row r="97" spans="1:16" ht="15.75" customHeight="1" x14ac:dyDescent="0.2">
      <c r="A97" s="3">
        <v>256</v>
      </c>
      <c r="B97" s="4">
        <v>60.55</v>
      </c>
      <c r="C97" s="4">
        <v>60.66</v>
      </c>
      <c r="D97" s="4">
        <v>60.28</v>
      </c>
      <c r="E97" s="4">
        <v>60.16</v>
      </c>
      <c r="F97" s="4">
        <v>60.18</v>
      </c>
      <c r="G97" s="4">
        <v>60.12</v>
      </c>
      <c r="H97" s="4">
        <v>60.51</v>
      </c>
      <c r="I97" s="4">
        <v>60.24</v>
      </c>
      <c r="J97" s="4">
        <v>60.2</v>
      </c>
      <c r="K97" s="4">
        <v>60.15</v>
      </c>
      <c r="L97" s="4">
        <v>60.22</v>
      </c>
      <c r="N97" s="5">
        <f t="shared" si="9"/>
        <v>60.297272727272727</v>
      </c>
      <c r="O97" s="5">
        <f t="shared" si="10"/>
        <v>0.18585429287971231</v>
      </c>
      <c r="P97" s="1">
        <f t="shared" si="11"/>
        <v>0.30823001517886162</v>
      </c>
    </row>
    <row r="98" spans="1:16" ht="15.75" customHeight="1" x14ac:dyDescent="0.2">
      <c r="A98" s="3">
        <v>512</v>
      </c>
      <c r="B98" s="4">
        <v>69.709999999999994</v>
      </c>
      <c r="C98" s="4">
        <v>69.56</v>
      </c>
      <c r="D98" s="4">
        <v>69.05</v>
      </c>
      <c r="E98" s="4">
        <v>69.73</v>
      </c>
      <c r="F98" s="4">
        <v>69.39</v>
      </c>
      <c r="G98" s="4">
        <v>69.3</v>
      </c>
      <c r="H98" s="4">
        <v>69.64</v>
      </c>
      <c r="I98" s="4">
        <v>69.22</v>
      </c>
      <c r="J98" s="4">
        <v>69.14</v>
      </c>
      <c r="K98" s="4">
        <v>69.11</v>
      </c>
      <c r="L98" s="4">
        <v>69.260000000000005</v>
      </c>
      <c r="N98" s="5">
        <f t="shared" si="9"/>
        <v>69.373636363636365</v>
      </c>
      <c r="O98" s="5">
        <f t="shared" si="10"/>
        <v>0.24836556634415866</v>
      </c>
      <c r="P98" s="1">
        <f t="shared" si="11"/>
        <v>0.35801145703578058</v>
      </c>
    </row>
    <row r="99" spans="1:16" ht="15.75" customHeight="1" x14ac:dyDescent="0.2">
      <c r="A99" s="3" t="s">
        <v>6</v>
      </c>
      <c r="B99" s="4">
        <v>87.02</v>
      </c>
      <c r="C99" s="4">
        <v>86.77</v>
      </c>
      <c r="D99" s="4">
        <v>86.24</v>
      </c>
      <c r="E99" s="4">
        <v>86.13</v>
      </c>
      <c r="F99" s="4">
        <v>86.56</v>
      </c>
      <c r="G99" s="4">
        <v>86.3</v>
      </c>
      <c r="H99" s="4">
        <v>87.12</v>
      </c>
      <c r="I99" s="4">
        <v>86.28</v>
      </c>
      <c r="J99" s="4">
        <v>86.2</v>
      </c>
      <c r="K99" s="4">
        <v>87.8</v>
      </c>
      <c r="L99" s="4">
        <v>86.19</v>
      </c>
      <c r="N99" s="5">
        <f t="shared" si="9"/>
        <v>86.600909090909084</v>
      </c>
      <c r="O99" s="5">
        <f t="shared" si="10"/>
        <v>0.52804269799807957</v>
      </c>
      <c r="P99" s="1">
        <f t="shared" si="11"/>
        <v>0.60974267307490737</v>
      </c>
    </row>
    <row r="100" spans="1:16" ht="15.75" customHeight="1" x14ac:dyDescent="0.2">
      <c r="A100" s="3" t="s">
        <v>7</v>
      </c>
      <c r="B100" s="4">
        <v>117.38</v>
      </c>
      <c r="C100" s="4">
        <v>115.45</v>
      </c>
      <c r="D100" s="4">
        <v>114.58</v>
      </c>
      <c r="E100" s="4">
        <v>114.64</v>
      </c>
      <c r="F100" s="4">
        <v>115.01</v>
      </c>
      <c r="G100" s="4">
        <v>114.83</v>
      </c>
      <c r="H100" s="4">
        <v>116.47</v>
      </c>
      <c r="I100" s="4">
        <v>114.63</v>
      </c>
      <c r="J100" s="4">
        <v>116.63</v>
      </c>
      <c r="K100" s="4">
        <v>114.63</v>
      </c>
      <c r="L100" s="4">
        <v>115.45</v>
      </c>
      <c r="N100" s="5">
        <f t="shared" si="9"/>
        <v>115.42727272727274</v>
      </c>
      <c r="O100" s="5">
        <f t="shared" si="10"/>
        <v>0.97405431993386105</v>
      </c>
      <c r="P100" s="1">
        <f t="shared" si="11"/>
        <v>0.84386843500610142</v>
      </c>
    </row>
    <row r="101" spans="1:16" ht="15.75" customHeight="1" x14ac:dyDescent="0.2">
      <c r="A101" s="3" t="s">
        <v>8</v>
      </c>
      <c r="B101" s="4">
        <v>177.06</v>
      </c>
      <c r="C101" s="4">
        <v>177.4</v>
      </c>
      <c r="D101" s="4">
        <v>176.01</v>
      </c>
      <c r="E101" s="4">
        <v>175.89</v>
      </c>
      <c r="F101" s="4">
        <v>176.07</v>
      </c>
      <c r="G101" s="4">
        <v>175.62</v>
      </c>
      <c r="H101" s="4">
        <v>175.69</v>
      </c>
      <c r="I101" s="4">
        <v>175.44</v>
      </c>
      <c r="J101" s="4">
        <v>175.69</v>
      </c>
      <c r="K101" s="4">
        <v>175.56</v>
      </c>
      <c r="L101" s="4">
        <v>175.78</v>
      </c>
      <c r="N101" s="5">
        <f t="shared" si="9"/>
        <v>176.01909090909092</v>
      </c>
      <c r="O101" s="5">
        <f t="shared" si="10"/>
        <v>0.63157667064980583</v>
      </c>
      <c r="P101" s="1">
        <f t="shared" si="11"/>
        <v>0.35881146038641798</v>
      </c>
    </row>
    <row r="102" spans="1:16" ht="15.75" customHeight="1" x14ac:dyDescent="0.2">
      <c r="A102" s="3" t="s">
        <v>9</v>
      </c>
      <c r="B102" s="4">
        <v>292.58999999999997</v>
      </c>
      <c r="C102" s="4">
        <v>292.23</v>
      </c>
      <c r="D102" s="4">
        <v>290.06</v>
      </c>
      <c r="E102" s="4">
        <v>290.06</v>
      </c>
      <c r="F102" s="4">
        <v>290.45999999999998</v>
      </c>
      <c r="G102" s="4">
        <v>290.27999999999997</v>
      </c>
      <c r="H102" s="4">
        <v>292.48</v>
      </c>
      <c r="I102" s="4">
        <v>289.91000000000003</v>
      </c>
      <c r="J102" s="4">
        <v>290.02</v>
      </c>
      <c r="K102" s="4">
        <v>289.67</v>
      </c>
      <c r="L102" s="4">
        <v>291.66000000000003</v>
      </c>
      <c r="N102" s="5">
        <f t="shared" si="9"/>
        <v>290.8563636363636</v>
      </c>
      <c r="O102" s="5">
        <f t="shared" si="10"/>
        <v>1.1373062272516843</v>
      </c>
      <c r="P102" s="1">
        <f t="shared" si="11"/>
        <v>0.39101988797246157</v>
      </c>
    </row>
    <row r="103" spans="1:16" ht="15.75" customHeight="1" x14ac:dyDescent="0.2">
      <c r="A103" s="3" t="s">
        <v>10</v>
      </c>
      <c r="B103" s="4">
        <v>563.96</v>
      </c>
      <c r="C103" s="4">
        <v>563.85</v>
      </c>
      <c r="D103" s="4">
        <v>559.63</v>
      </c>
      <c r="E103" s="4">
        <v>561.19000000000005</v>
      </c>
      <c r="F103" s="4">
        <v>558.45000000000005</v>
      </c>
      <c r="G103" s="4">
        <v>556.84</v>
      </c>
      <c r="H103" s="4">
        <v>563.45000000000005</v>
      </c>
      <c r="I103" s="4">
        <v>557.42999999999995</v>
      </c>
      <c r="J103" s="4">
        <v>559.27</v>
      </c>
      <c r="K103" s="4">
        <v>558.76</v>
      </c>
      <c r="L103" s="4">
        <v>562.67999999999995</v>
      </c>
      <c r="N103" s="5">
        <f t="shared" si="9"/>
        <v>560.50090909090909</v>
      </c>
      <c r="O103" s="5">
        <f t="shared" si="10"/>
        <v>2.6352512386695013</v>
      </c>
      <c r="P103" s="1">
        <f t="shared" si="11"/>
        <v>0.47016002934655066</v>
      </c>
    </row>
    <row r="104" spans="1:16" ht="15.75" customHeight="1" x14ac:dyDescent="0.2">
      <c r="A104" s="3" t="s">
        <v>11</v>
      </c>
      <c r="B104" s="4">
        <v>1121.29</v>
      </c>
      <c r="C104" s="4">
        <v>1117.79</v>
      </c>
      <c r="D104" s="4">
        <v>1114.8599999999999</v>
      </c>
      <c r="E104" s="4">
        <v>1115.55</v>
      </c>
      <c r="F104" s="4">
        <v>1115.4100000000001</v>
      </c>
      <c r="G104" s="4">
        <v>1114.46</v>
      </c>
      <c r="H104" s="4">
        <v>1117.1600000000001</v>
      </c>
      <c r="I104" s="4">
        <v>1112.97</v>
      </c>
      <c r="J104" s="4">
        <v>1111.67</v>
      </c>
      <c r="K104" s="4">
        <v>1112.71</v>
      </c>
      <c r="L104" s="4">
        <v>1113.3599999999999</v>
      </c>
      <c r="N104" s="5">
        <f t="shared" si="9"/>
        <v>1115.2027272727273</v>
      </c>
      <c r="O104" s="5">
        <f t="shared" si="10"/>
        <v>2.7474900942827332</v>
      </c>
      <c r="P104" s="1">
        <f t="shared" si="11"/>
        <v>0.24636687367164442</v>
      </c>
    </row>
    <row r="105" spans="1:16" ht="15.75" customHeight="1" x14ac:dyDescent="0.2">
      <c r="A105" s="3" t="s">
        <v>12</v>
      </c>
      <c r="B105" s="4">
        <v>2404.4</v>
      </c>
      <c r="C105" s="4">
        <v>2399.34</v>
      </c>
      <c r="D105" s="4">
        <v>2381.06</v>
      </c>
      <c r="E105" s="4">
        <v>2392.7199999999998</v>
      </c>
      <c r="F105" s="4">
        <v>2385.7600000000002</v>
      </c>
      <c r="G105" s="4">
        <v>2387.31</v>
      </c>
      <c r="H105" s="4">
        <v>2380.94</v>
      </c>
      <c r="I105" s="4">
        <v>2394.0700000000002</v>
      </c>
      <c r="J105" s="4">
        <v>2392.29</v>
      </c>
      <c r="K105" s="4">
        <v>2389.7399999999998</v>
      </c>
      <c r="L105" s="4">
        <v>2396.38</v>
      </c>
      <c r="N105" s="5">
        <f t="shared" si="9"/>
        <v>2391.2736363636363</v>
      </c>
      <c r="O105" s="5">
        <f t="shared" si="10"/>
        <v>7.3072036686098967</v>
      </c>
      <c r="P105" s="1">
        <f t="shared" si="11"/>
        <v>0.30557789612575748</v>
      </c>
    </row>
    <row r="106" spans="1:16" ht="15.75" customHeight="1" x14ac:dyDescent="0.2">
      <c r="A106" s="3" t="s">
        <v>13</v>
      </c>
      <c r="B106" s="4">
        <v>4932.7299999999996</v>
      </c>
      <c r="C106" s="4">
        <v>4922.5200000000004</v>
      </c>
      <c r="D106" s="4">
        <v>4910.8599999999997</v>
      </c>
      <c r="E106" s="4">
        <v>4903.71</v>
      </c>
      <c r="F106" s="4">
        <v>4921.13</v>
      </c>
      <c r="G106" s="4">
        <v>4910.68</v>
      </c>
      <c r="H106" s="4">
        <v>4907.08</v>
      </c>
      <c r="I106" s="4">
        <v>4905.8999999999996</v>
      </c>
      <c r="J106" s="4">
        <v>4907.55</v>
      </c>
      <c r="K106" s="4">
        <v>4914.25</v>
      </c>
      <c r="L106" s="4">
        <v>4914.63</v>
      </c>
      <c r="N106" s="5">
        <f t="shared" si="9"/>
        <v>4913.7309090909093</v>
      </c>
      <c r="O106" s="5">
        <f t="shared" si="10"/>
        <v>8.6934923414533909</v>
      </c>
      <c r="P106" s="1">
        <f t="shared" si="11"/>
        <v>0.17692243434351548</v>
      </c>
    </row>
    <row r="107" spans="1:16" ht="15.75" customHeight="1" x14ac:dyDescent="0.2">
      <c r="A107" s="3" t="s">
        <v>14</v>
      </c>
      <c r="B107" s="4">
        <v>9900.1299999999992</v>
      </c>
      <c r="C107" s="4">
        <v>9868.42</v>
      </c>
      <c r="D107" s="4">
        <v>9863.5300000000007</v>
      </c>
      <c r="E107" s="4">
        <v>9854.69</v>
      </c>
      <c r="F107" s="4">
        <v>9894.19</v>
      </c>
      <c r="G107" s="4">
        <v>9871.92</v>
      </c>
      <c r="H107" s="4">
        <v>9868.83</v>
      </c>
      <c r="I107" s="4">
        <v>9860.7999999999993</v>
      </c>
      <c r="J107" s="4">
        <v>9895.26</v>
      </c>
      <c r="K107" s="4">
        <v>9868.1299999999992</v>
      </c>
      <c r="L107" s="4">
        <v>9871.2199999999993</v>
      </c>
      <c r="N107" s="5">
        <f t="shared" si="9"/>
        <v>9874.2836363636379</v>
      </c>
      <c r="O107" s="5">
        <f t="shared" si="10"/>
        <v>15.174418125732009</v>
      </c>
      <c r="P107" s="1">
        <f t="shared" si="11"/>
        <v>0.15367614183017564</v>
      </c>
    </row>
    <row r="108" spans="1:16" ht="15.75" customHeight="1" x14ac:dyDescent="0.2">
      <c r="A108" s="3" t="s">
        <v>15</v>
      </c>
      <c r="B108" s="4">
        <v>20227.37</v>
      </c>
      <c r="C108" s="4">
        <v>20235.36</v>
      </c>
      <c r="D108" s="4">
        <v>20242.45</v>
      </c>
      <c r="E108" s="4">
        <v>20213.93</v>
      </c>
      <c r="F108" s="4">
        <v>20300.02</v>
      </c>
      <c r="G108" s="4">
        <v>20248.75</v>
      </c>
      <c r="H108" s="4">
        <v>20250.240000000002</v>
      </c>
      <c r="I108" s="4">
        <v>20233.439999999999</v>
      </c>
      <c r="J108" s="4">
        <v>20251.419999999998</v>
      </c>
      <c r="K108" s="4">
        <v>20234.98</v>
      </c>
      <c r="L108" s="4">
        <v>20264.189999999999</v>
      </c>
      <c r="N108" s="5">
        <f t="shared" si="9"/>
        <v>20245.649999999998</v>
      </c>
      <c r="O108" s="5">
        <f t="shared" si="10"/>
        <v>22.545894082958956</v>
      </c>
      <c r="P108" s="1">
        <f t="shared" si="11"/>
        <v>0.11136167069448973</v>
      </c>
    </row>
    <row r="109" spans="1:16" ht="15.75" customHeight="1" x14ac:dyDescent="0.2">
      <c r="A109" s="3" t="s">
        <v>16</v>
      </c>
      <c r="B109" s="4">
        <v>40915.86</v>
      </c>
      <c r="C109" s="4">
        <v>40807.85</v>
      </c>
      <c r="D109" s="4">
        <v>40850.410000000003</v>
      </c>
      <c r="E109" s="4">
        <v>40791.01</v>
      </c>
      <c r="F109" s="4">
        <v>40875.019999999997</v>
      </c>
      <c r="G109" s="4">
        <v>40836.839999999997</v>
      </c>
      <c r="H109" s="4">
        <v>40888.82</v>
      </c>
      <c r="I109" s="4">
        <v>40779.89</v>
      </c>
      <c r="J109" s="4">
        <v>40817.07</v>
      </c>
      <c r="K109" s="4">
        <v>40806.82</v>
      </c>
      <c r="L109" s="4">
        <v>40822.6</v>
      </c>
      <c r="N109" s="5">
        <f t="shared" si="9"/>
        <v>40835.653636363633</v>
      </c>
      <c r="O109" s="5">
        <f t="shared" si="10"/>
        <v>42.721655462476392</v>
      </c>
      <c r="P109" s="1">
        <f t="shared" si="11"/>
        <v>0.10461851754084156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1000"/>
  <sheetViews>
    <sheetView tabSelected="1" topLeftCell="A68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17.13</v>
      </c>
      <c r="C5" s="4">
        <v>17.260000000000002</v>
      </c>
      <c r="D5" s="4">
        <v>19.39</v>
      </c>
      <c r="E5" s="4">
        <v>19.54</v>
      </c>
      <c r="F5" s="4">
        <v>17.25</v>
      </c>
      <c r="G5" s="4">
        <v>17.309999999999999</v>
      </c>
      <c r="H5" s="4">
        <v>17.18</v>
      </c>
      <c r="I5" s="4">
        <v>17.16</v>
      </c>
      <c r="J5" s="4">
        <v>16.84</v>
      </c>
      <c r="K5" s="4">
        <v>16.809999999999999</v>
      </c>
      <c r="L5" s="4">
        <v>17.350000000000001</v>
      </c>
      <c r="N5" s="5">
        <f>AVERAGE(B5:L5)</f>
        <v>17.565454545454546</v>
      </c>
      <c r="O5" s="5">
        <f>STDEV(B5:L5)</f>
        <v>0.95560832600353207</v>
      </c>
      <c r="P5" s="1">
        <f>100*O5/N5</f>
        <v>5.4402709792148078</v>
      </c>
    </row>
    <row r="6" spans="1:16" ht="15.75" customHeight="1" x14ac:dyDescent="0.2">
      <c r="A6" s="3">
        <v>2</v>
      </c>
      <c r="B6" s="4">
        <v>16.29</v>
      </c>
      <c r="C6" s="4">
        <v>16.62</v>
      </c>
      <c r="D6" s="4">
        <v>18.75</v>
      </c>
      <c r="E6" s="4">
        <v>19.52</v>
      </c>
      <c r="F6" s="4">
        <v>16.809999999999999</v>
      </c>
      <c r="G6" s="4">
        <v>16.649999999999999</v>
      </c>
      <c r="H6" s="4">
        <v>16.579999999999998</v>
      </c>
      <c r="I6" s="4">
        <v>16.489999999999998</v>
      </c>
      <c r="J6" s="4">
        <v>16.2</v>
      </c>
      <c r="K6" s="4">
        <v>16.16</v>
      </c>
      <c r="L6" s="4">
        <v>16.68</v>
      </c>
      <c r="N6" s="5">
        <f t="shared" ref="N6:N25" si="0">AVERAGE(B6:L6)</f>
        <v>16.977272727272723</v>
      </c>
      <c r="O6" s="5">
        <f t="shared" ref="O6:O25" si="1">STDEV(B6:L6)</f>
        <v>1.0999462796799753</v>
      </c>
      <c r="P6" s="1">
        <f t="shared" ref="P6:P25" si="2">100*O6/N6</f>
        <v>6.4789339097615697</v>
      </c>
    </row>
    <row r="7" spans="1:16" ht="15.75" customHeight="1" x14ac:dyDescent="0.2">
      <c r="A7" s="3">
        <v>4</v>
      </c>
      <c r="B7" s="4">
        <v>16.34</v>
      </c>
      <c r="C7" s="4">
        <v>16.71</v>
      </c>
      <c r="D7" s="4">
        <v>19.07</v>
      </c>
      <c r="E7" s="4">
        <v>19.05</v>
      </c>
      <c r="F7" s="4">
        <v>16.850000000000001</v>
      </c>
      <c r="G7" s="4">
        <v>16.71</v>
      </c>
      <c r="H7" s="4">
        <v>16.62</v>
      </c>
      <c r="I7" s="4">
        <v>16.55</v>
      </c>
      <c r="J7" s="4">
        <v>16.38</v>
      </c>
      <c r="K7" s="4">
        <v>16.3</v>
      </c>
      <c r="L7" s="4">
        <v>16.78</v>
      </c>
      <c r="N7" s="5">
        <f t="shared" si="0"/>
        <v>17.032727272727275</v>
      </c>
      <c r="O7" s="5">
        <f t="shared" si="1"/>
        <v>1.018411418917629</v>
      </c>
      <c r="P7" s="1">
        <f t="shared" si="2"/>
        <v>5.9791447523985468</v>
      </c>
    </row>
    <row r="8" spans="1:16" ht="15.75" customHeight="1" x14ac:dyDescent="0.2">
      <c r="A8" s="3">
        <v>8</v>
      </c>
      <c r="B8" s="4">
        <v>16.5</v>
      </c>
      <c r="C8" s="4">
        <v>16.88</v>
      </c>
      <c r="D8" s="4">
        <v>19.11</v>
      </c>
      <c r="E8" s="4">
        <v>19.489999999999998</v>
      </c>
      <c r="F8" s="4">
        <v>16.96</v>
      </c>
      <c r="G8" s="4">
        <v>16.899999999999999</v>
      </c>
      <c r="H8" s="4">
        <v>16.82</v>
      </c>
      <c r="I8" s="4">
        <v>16.77</v>
      </c>
      <c r="J8" s="4">
        <v>16.43</v>
      </c>
      <c r="K8" s="4">
        <v>16.47</v>
      </c>
      <c r="L8" s="4">
        <v>16.989999999999998</v>
      </c>
      <c r="N8" s="5">
        <f t="shared" si="0"/>
        <v>17.210909090909094</v>
      </c>
      <c r="O8" s="5">
        <f t="shared" si="1"/>
        <v>1.0549924601195453</v>
      </c>
      <c r="P8" s="1">
        <f t="shared" si="2"/>
        <v>6.1297892781084915</v>
      </c>
    </row>
    <row r="9" spans="1:16" ht="15.75" customHeight="1" x14ac:dyDescent="0.2">
      <c r="A9" s="3">
        <v>16</v>
      </c>
      <c r="B9" s="4">
        <v>16.59</v>
      </c>
      <c r="C9" s="4">
        <v>16.989999999999998</v>
      </c>
      <c r="D9" s="4">
        <v>18.690000000000001</v>
      </c>
      <c r="E9" s="4">
        <v>19.63</v>
      </c>
      <c r="F9" s="4">
        <v>17.059999999999999</v>
      </c>
      <c r="G9" s="4">
        <v>16.97</v>
      </c>
      <c r="H9" s="4">
        <v>16.899999999999999</v>
      </c>
      <c r="I9" s="4">
        <v>16.850000000000001</v>
      </c>
      <c r="J9" s="4">
        <v>16.52</v>
      </c>
      <c r="K9" s="4">
        <v>16.510000000000002</v>
      </c>
      <c r="L9" s="4">
        <v>17.149999999999999</v>
      </c>
      <c r="N9" s="5">
        <f t="shared" si="0"/>
        <v>17.259999999999998</v>
      </c>
      <c r="O9" s="5">
        <f t="shared" si="1"/>
        <v>0.98628596258894397</v>
      </c>
      <c r="P9" s="1">
        <f t="shared" si="2"/>
        <v>5.7142871528907531</v>
      </c>
    </row>
    <row r="10" spans="1:16" ht="15.75" customHeight="1" x14ac:dyDescent="0.2">
      <c r="A10" s="3">
        <v>32</v>
      </c>
      <c r="B10" s="4">
        <v>16.73</v>
      </c>
      <c r="C10" s="4">
        <v>17.100000000000001</v>
      </c>
      <c r="D10" s="4">
        <v>19.37</v>
      </c>
      <c r="E10" s="4">
        <v>19.46</v>
      </c>
      <c r="F10" s="4">
        <v>17.16</v>
      </c>
      <c r="G10" s="4">
        <v>17.07</v>
      </c>
      <c r="H10" s="4">
        <v>16.98</v>
      </c>
      <c r="I10" s="4">
        <v>16.93</v>
      </c>
      <c r="J10" s="4">
        <v>16.7</v>
      </c>
      <c r="K10" s="4">
        <v>16.649999999999999</v>
      </c>
      <c r="L10" s="4">
        <v>17.07</v>
      </c>
      <c r="N10" s="5">
        <f t="shared" si="0"/>
        <v>17.383636363636359</v>
      </c>
      <c r="O10" s="5">
        <f t="shared" si="1"/>
        <v>1.0191003162326342</v>
      </c>
      <c r="P10" s="1">
        <f t="shared" si="2"/>
        <v>5.8624116089106675</v>
      </c>
    </row>
    <row r="11" spans="1:16" ht="15.75" customHeight="1" x14ac:dyDescent="0.2">
      <c r="A11" s="3">
        <v>64</v>
      </c>
      <c r="B11" s="4">
        <v>17.23</v>
      </c>
      <c r="C11" s="4">
        <v>17.66</v>
      </c>
      <c r="D11" s="4">
        <v>19.350000000000001</v>
      </c>
      <c r="E11" s="4">
        <v>19.489999999999998</v>
      </c>
      <c r="F11" s="4">
        <v>17.71</v>
      </c>
      <c r="G11" s="4">
        <v>17.63</v>
      </c>
      <c r="H11" s="4">
        <v>17.57</v>
      </c>
      <c r="I11" s="4">
        <v>17.47</v>
      </c>
      <c r="J11" s="4">
        <v>17.22</v>
      </c>
      <c r="K11" s="4">
        <v>17.2</v>
      </c>
      <c r="L11" s="4">
        <v>17.59</v>
      </c>
      <c r="N11" s="5">
        <f t="shared" si="0"/>
        <v>17.829090909090908</v>
      </c>
      <c r="O11" s="5">
        <f t="shared" si="1"/>
        <v>0.80827538061547499</v>
      </c>
      <c r="P11" s="1">
        <f t="shared" si="2"/>
        <v>4.5334637909291384</v>
      </c>
    </row>
    <row r="12" spans="1:16" ht="15.75" customHeight="1" x14ac:dyDescent="0.2">
      <c r="A12" s="3">
        <v>128</v>
      </c>
      <c r="B12" s="4">
        <v>19.850000000000001</v>
      </c>
      <c r="C12" s="4">
        <v>20.100000000000001</v>
      </c>
      <c r="D12" s="4">
        <v>21.23</v>
      </c>
      <c r="E12" s="4">
        <v>21.47</v>
      </c>
      <c r="F12" s="4">
        <v>20.100000000000001</v>
      </c>
      <c r="G12" s="4">
        <v>20.04</v>
      </c>
      <c r="H12" s="4">
        <v>19.989999999999998</v>
      </c>
      <c r="I12" s="4">
        <v>19.77</v>
      </c>
      <c r="J12" s="4">
        <v>19.66</v>
      </c>
      <c r="K12" s="4">
        <v>19.68</v>
      </c>
      <c r="L12" s="4">
        <v>19.89</v>
      </c>
      <c r="N12" s="5">
        <f t="shared" si="0"/>
        <v>20.161818181818184</v>
      </c>
      <c r="O12" s="5">
        <f t="shared" si="1"/>
        <v>0.60934092562075903</v>
      </c>
      <c r="P12" s="1">
        <f t="shared" si="2"/>
        <v>3.0222518630301871</v>
      </c>
    </row>
    <row r="13" spans="1:16" ht="15.75" customHeight="1" x14ac:dyDescent="0.2">
      <c r="A13" s="3">
        <v>256</v>
      </c>
      <c r="B13" s="4">
        <v>22.3</v>
      </c>
      <c r="C13" s="4">
        <v>22.75</v>
      </c>
      <c r="D13" s="4">
        <v>23.27</v>
      </c>
      <c r="E13" s="4">
        <v>23.35</v>
      </c>
      <c r="F13" s="4">
        <v>22.71</v>
      </c>
      <c r="G13" s="4">
        <v>22.88</v>
      </c>
      <c r="H13" s="4">
        <v>22.52</v>
      </c>
      <c r="I13" s="4">
        <v>22.44</v>
      </c>
      <c r="J13" s="4">
        <v>22.21</v>
      </c>
      <c r="K13" s="4">
        <v>22.27</v>
      </c>
      <c r="L13" s="4">
        <v>22.51</v>
      </c>
      <c r="N13" s="5">
        <f t="shared" si="0"/>
        <v>22.655454545454546</v>
      </c>
      <c r="O13" s="5">
        <f t="shared" si="1"/>
        <v>0.38492502221507069</v>
      </c>
      <c r="P13" s="1">
        <f t="shared" si="2"/>
        <v>1.6990390611796387</v>
      </c>
    </row>
    <row r="14" spans="1:16" ht="15.75" customHeight="1" x14ac:dyDescent="0.2">
      <c r="A14" s="3">
        <v>512</v>
      </c>
      <c r="B14" s="4">
        <v>25.29</v>
      </c>
      <c r="C14" s="4">
        <v>25.72</v>
      </c>
      <c r="D14" s="4">
        <v>25.57</v>
      </c>
      <c r="E14" s="4">
        <v>25.66</v>
      </c>
      <c r="F14" s="4">
        <v>25.76</v>
      </c>
      <c r="G14" s="4">
        <v>26.09</v>
      </c>
      <c r="H14" s="4">
        <v>25.55</v>
      </c>
      <c r="I14" s="4">
        <v>25.44</v>
      </c>
      <c r="J14" s="4">
        <v>25.25</v>
      </c>
      <c r="K14" s="4">
        <v>25.29</v>
      </c>
      <c r="L14" s="4">
        <v>25.82</v>
      </c>
      <c r="N14" s="5">
        <f t="shared" si="0"/>
        <v>25.585454545454546</v>
      </c>
      <c r="O14" s="5">
        <f t="shared" si="1"/>
        <v>0.25951353091365548</v>
      </c>
      <c r="P14" s="1">
        <f t="shared" si="2"/>
        <v>1.0143010375391595</v>
      </c>
    </row>
    <row r="15" spans="1:16" ht="15.75" customHeight="1" x14ac:dyDescent="0.2">
      <c r="A15" s="3" t="s">
        <v>6</v>
      </c>
      <c r="B15" s="4">
        <v>29.6</v>
      </c>
      <c r="C15" s="4">
        <v>30.23</v>
      </c>
      <c r="D15" s="4">
        <v>29.61</v>
      </c>
      <c r="E15" s="4">
        <v>29.97</v>
      </c>
      <c r="F15" s="4">
        <v>30.28</v>
      </c>
      <c r="G15" s="4">
        <v>30.26</v>
      </c>
      <c r="H15" s="4">
        <v>30.38</v>
      </c>
      <c r="I15" s="4">
        <v>29.87</v>
      </c>
      <c r="J15" s="4">
        <v>29.54</v>
      </c>
      <c r="K15" s="4">
        <v>29.7</v>
      </c>
      <c r="L15" s="4">
        <v>29.85</v>
      </c>
      <c r="N15" s="5">
        <f t="shared" si="0"/>
        <v>29.935454545454547</v>
      </c>
      <c r="O15" s="5">
        <f t="shared" si="1"/>
        <v>0.30845951554016426</v>
      </c>
      <c r="P15" s="1">
        <f t="shared" si="2"/>
        <v>1.0304153393488436</v>
      </c>
    </row>
    <row r="16" spans="1:16" ht="15.75" customHeight="1" x14ac:dyDescent="0.2">
      <c r="A16" s="3" t="s">
        <v>7</v>
      </c>
      <c r="B16" s="4">
        <v>38.659999999999997</v>
      </c>
      <c r="C16" s="4">
        <v>39.590000000000003</v>
      </c>
      <c r="D16" s="4">
        <v>38.590000000000003</v>
      </c>
      <c r="E16" s="4">
        <v>39.090000000000003</v>
      </c>
      <c r="F16" s="4">
        <v>39.630000000000003</v>
      </c>
      <c r="G16" s="4">
        <v>39.58</v>
      </c>
      <c r="H16" s="4">
        <v>39.119999999999997</v>
      </c>
      <c r="I16" s="4">
        <v>39.270000000000003</v>
      </c>
      <c r="J16" s="4">
        <v>38.65</v>
      </c>
      <c r="K16" s="4">
        <v>38.5</v>
      </c>
      <c r="L16" s="4">
        <v>39.19</v>
      </c>
      <c r="N16" s="5">
        <f t="shared" si="0"/>
        <v>39.079090909090901</v>
      </c>
      <c r="O16" s="5">
        <f t="shared" si="1"/>
        <v>0.4242983512919789</v>
      </c>
      <c r="P16" s="1">
        <f t="shared" si="2"/>
        <v>1.0857426347993042</v>
      </c>
    </row>
    <row r="17" spans="1:16" ht="15.75" customHeight="1" x14ac:dyDescent="0.2">
      <c r="A17" s="3" t="s">
        <v>8</v>
      </c>
      <c r="B17" s="4">
        <v>56.93</v>
      </c>
      <c r="C17" s="4">
        <v>58.55</v>
      </c>
      <c r="D17" s="4">
        <v>56.97</v>
      </c>
      <c r="E17" s="4">
        <v>57.8</v>
      </c>
      <c r="F17" s="4">
        <v>58.79</v>
      </c>
      <c r="G17" s="4">
        <v>58.08</v>
      </c>
      <c r="H17" s="4">
        <v>57.93</v>
      </c>
      <c r="I17" s="4">
        <v>57.87</v>
      </c>
      <c r="J17" s="4">
        <v>57.1</v>
      </c>
      <c r="K17" s="4">
        <v>57.04</v>
      </c>
      <c r="L17" s="4">
        <v>58.13</v>
      </c>
      <c r="N17" s="5">
        <f t="shared" si="0"/>
        <v>57.744545454545452</v>
      </c>
      <c r="O17" s="5">
        <f t="shared" si="1"/>
        <v>0.65048233852063364</v>
      </c>
      <c r="P17" s="1">
        <f t="shared" si="2"/>
        <v>1.1264827411840506</v>
      </c>
    </row>
    <row r="18" spans="1:16" ht="15.75" customHeight="1" x14ac:dyDescent="0.2">
      <c r="A18" s="3" t="s">
        <v>9</v>
      </c>
      <c r="B18" s="4">
        <v>89.41</v>
      </c>
      <c r="C18" s="4">
        <v>91.97</v>
      </c>
      <c r="D18" s="4">
        <v>89.24</v>
      </c>
      <c r="E18" s="4">
        <v>90.83</v>
      </c>
      <c r="F18" s="4">
        <v>93.17</v>
      </c>
      <c r="G18" s="4">
        <v>90.64</v>
      </c>
      <c r="H18" s="4">
        <v>90.97</v>
      </c>
      <c r="I18" s="4">
        <v>90.88</v>
      </c>
      <c r="J18" s="4">
        <v>89.42</v>
      </c>
      <c r="K18" s="4">
        <v>89.63</v>
      </c>
      <c r="L18" s="4">
        <v>90.79</v>
      </c>
      <c r="N18" s="5">
        <f t="shared" si="0"/>
        <v>90.631818181818176</v>
      </c>
      <c r="O18" s="5">
        <f t="shared" si="1"/>
        <v>1.1989813858589995</v>
      </c>
      <c r="P18" s="1">
        <f t="shared" si="2"/>
        <v>1.3229144134057871</v>
      </c>
    </row>
    <row r="19" spans="1:16" ht="15.75" customHeight="1" x14ac:dyDescent="0.2">
      <c r="A19" s="3" t="s">
        <v>10</v>
      </c>
      <c r="B19" s="4">
        <v>168.22</v>
      </c>
      <c r="C19" s="4">
        <v>172.56</v>
      </c>
      <c r="D19" s="4">
        <v>167.62</v>
      </c>
      <c r="E19" s="4">
        <v>170.01</v>
      </c>
      <c r="F19" s="4">
        <v>173.39</v>
      </c>
      <c r="G19" s="4">
        <v>170.45</v>
      </c>
      <c r="H19" s="4">
        <v>170.84</v>
      </c>
      <c r="I19" s="4">
        <v>169.92</v>
      </c>
      <c r="J19" s="4">
        <v>168.55</v>
      </c>
      <c r="K19" s="4">
        <v>169.41</v>
      </c>
      <c r="L19" s="4">
        <v>171.74</v>
      </c>
      <c r="N19" s="5">
        <f t="shared" si="0"/>
        <v>170.24636363636364</v>
      </c>
      <c r="O19" s="5">
        <f t="shared" si="1"/>
        <v>1.8056482089669199</v>
      </c>
      <c r="P19" s="1">
        <f t="shared" si="2"/>
        <v>1.0606089730196411</v>
      </c>
    </row>
    <row r="20" spans="1:16" ht="15.75" customHeight="1" x14ac:dyDescent="0.2">
      <c r="A20" s="3" t="s">
        <v>11</v>
      </c>
      <c r="B20" s="4">
        <v>293.27999999999997</v>
      </c>
      <c r="C20" s="4">
        <v>297.26</v>
      </c>
      <c r="D20" s="4">
        <v>290.99</v>
      </c>
      <c r="E20" s="4">
        <v>293.62</v>
      </c>
      <c r="F20" s="4">
        <v>299.39999999999998</v>
      </c>
      <c r="G20" s="4">
        <v>293.88</v>
      </c>
      <c r="H20" s="4">
        <v>294.24</v>
      </c>
      <c r="I20" s="4">
        <v>295.31</v>
      </c>
      <c r="J20" s="4">
        <v>292.07</v>
      </c>
      <c r="K20" s="4">
        <v>291.7</v>
      </c>
      <c r="L20" s="4">
        <v>294.32</v>
      </c>
      <c r="N20" s="5">
        <f t="shared" si="0"/>
        <v>294.18818181818182</v>
      </c>
      <c r="O20" s="5">
        <f t="shared" si="1"/>
        <v>2.450027829155486</v>
      </c>
      <c r="P20" s="1">
        <f t="shared" si="2"/>
        <v>0.83280973899545885</v>
      </c>
    </row>
    <row r="21" spans="1:16" ht="15.75" customHeight="1" x14ac:dyDescent="0.2">
      <c r="A21" s="3" t="s">
        <v>12</v>
      </c>
      <c r="B21" s="4">
        <v>549.36</v>
      </c>
      <c r="C21" s="4">
        <v>560.77</v>
      </c>
      <c r="D21" s="4">
        <v>552.48</v>
      </c>
      <c r="E21" s="4">
        <v>553.71</v>
      </c>
      <c r="F21" s="4">
        <v>564.02</v>
      </c>
      <c r="G21" s="4">
        <v>553.41999999999996</v>
      </c>
      <c r="H21" s="4">
        <v>552.99</v>
      </c>
      <c r="I21" s="4">
        <v>553.73</v>
      </c>
      <c r="J21" s="4">
        <v>551.54</v>
      </c>
      <c r="K21" s="4">
        <v>549.01</v>
      </c>
      <c r="L21" s="4">
        <v>553.97</v>
      </c>
      <c r="N21" s="5">
        <f t="shared" si="0"/>
        <v>554.09090909090912</v>
      </c>
      <c r="O21" s="5">
        <f t="shared" si="1"/>
        <v>4.4994276403681654</v>
      </c>
      <c r="P21" s="1">
        <f t="shared" si="2"/>
        <v>0.81203780219934074</v>
      </c>
    </row>
    <row r="22" spans="1:16" ht="15.75" customHeight="1" x14ac:dyDescent="0.2">
      <c r="A22" s="3" t="s">
        <v>13</v>
      </c>
      <c r="B22" s="4">
        <v>1300.67</v>
      </c>
      <c r="C22" s="4">
        <v>1308.96</v>
      </c>
      <c r="D22" s="4">
        <v>1298.6400000000001</v>
      </c>
      <c r="E22" s="4">
        <v>1306.6300000000001</v>
      </c>
      <c r="F22" s="4">
        <v>1317.14</v>
      </c>
      <c r="G22" s="4">
        <v>1297.6400000000001</v>
      </c>
      <c r="H22" s="4">
        <v>1304.8399999999999</v>
      </c>
      <c r="I22" s="4">
        <v>1301.06</v>
      </c>
      <c r="J22" s="4">
        <v>1296.99</v>
      </c>
      <c r="K22" s="4">
        <v>1299.1300000000001</v>
      </c>
      <c r="L22" s="4">
        <v>1312.14</v>
      </c>
      <c r="N22" s="5">
        <f t="shared" si="0"/>
        <v>1303.9854545454546</v>
      </c>
      <c r="O22" s="5">
        <f t="shared" si="1"/>
        <v>6.5795871658279141</v>
      </c>
      <c r="P22" s="1">
        <f t="shared" si="2"/>
        <v>0.50457519621040847</v>
      </c>
    </row>
    <row r="23" spans="1:16" ht="15.75" customHeight="1" x14ac:dyDescent="0.2">
      <c r="A23" s="3" t="s">
        <v>14</v>
      </c>
      <c r="B23" s="4">
        <v>2765.12</v>
      </c>
      <c r="C23" s="4">
        <v>2789.47</v>
      </c>
      <c r="D23" s="4">
        <v>2768.61</v>
      </c>
      <c r="E23" s="4">
        <v>2773.09</v>
      </c>
      <c r="F23" s="4">
        <v>2789.59</v>
      </c>
      <c r="G23" s="4">
        <v>2771.3</v>
      </c>
      <c r="H23" s="4">
        <v>2764.5</v>
      </c>
      <c r="I23" s="4">
        <v>2765.49</v>
      </c>
      <c r="J23" s="4">
        <v>2762.61</v>
      </c>
      <c r="K23" s="4">
        <v>2751.85</v>
      </c>
      <c r="L23" s="4">
        <v>2783.77</v>
      </c>
      <c r="N23" s="5">
        <f t="shared" si="0"/>
        <v>2771.3999999999996</v>
      </c>
      <c r="O23" s="5">
        <f t="shared" si="1"/>
        <v>11.842766568669681</v>
      </c>
      <c r="P23" s="1">
        <f t="shared" si="2"/>
        <v>0.42732072485637884</v>
      </c>
    </row>
    <row r="24" spans="1:16" ht="15.75" customHeight="1" x14ac:dyDescent="0.2">
      <c r="A24" s="3" t="s">
        <v>15</v>
      </c>
      <c r="B24" s="4">
        <v>5643.99</v>
      </c>
      <c r="C24" s="4">
        <v>5663.89</v>
      </c>
      <c r="D24" s="4">
        <v>5643.86</v>
      </c>
      <c r="E24" s="4">
        <v>5657.35</v>
      </c>
      <c r="F24" s="4">
        <v>5657.47</v>
      </c>
      <c r="G24" s="4">
        <v>5639.22</v>
      </c>
      <c r="H24" s="4">
        <v>5649.19</v>
      </c>
      <c r="I24" s="4">
        <v>5649.69</v>
      </c>
      <c r="J24" s="4">
        <v>5646.08</v>
      </c>
      <c r="K24" s="4">
        <v>5643.66</v>
      </c>
      <c r="L24" s="4">
        <v>5663.59</v>
      </c>
      <c r="N24" s="5">
        <f t="shared" si="0"/>
        <v>5650.7263636363641</v>
      </c>
      <c r="O24" s="5">
        <f t="shared" si="1"/>
        <v>8.532187612479472</v>
      </c>
      <c r="P24" s="1">
        <f t="shared" si="2"/>
        <v>0.15099275851306354</v>
      </c>
    </row>
    <row r="25" spans="1:16" ht="15.75" customHeight="1" x14ac:dyDescent="0.2">
      <c r="A25" s="3" t="s">
        <v>16</v>
      </c>
      <c r="B25" s="4">
        <v>11642.36</v>
      </c>
      <c r="C25" s="4">
        <v>11661.24</v>
      </c>
      <c r="D25" s="4">
        <v>11652.8</v>
      </c>
      <c r="E25" s="4">
        <v>11672.71</v>
      </c>
      <c r="F25" s="4">
        <v>11639.43</v>
      </c>
      <c r="G25" s="4">
        <v>11657.86</v>
      </c>
      <c r="H25" s="4">
        <v>11668.73</v>
      </c>
      <c r="I25" s="4">
        <v>11650.16</v>
      </c>
      <c r="J25" s="4">
        <v>11675.52</v>
      </c>
      <c r="K25" s="4">
        <v>11672.26</v>
      </c>
      <c r="L25" s="4">
        <v>11672.64</v>
      </c>
      <c r="N25" s="5">
        <f t="shared" si="0"/>
        <v>11660.519090909091</v>
      </c>
      <c r="O25" s="5">
        <f t="shared" si="1"/>
        <v>12.941475537623381</v>
      </c>
      <c r="P25" s="1">
        <f t="shared" si="2"/>
        <v>0.11098541528663988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34.270000000000003</v>
      </c>
      <c r="C33" s="4">
        <v>34.619999999999997</v>
      </c>
      <c r="D33" s="4">
        <v>34.479999999999997</v>
      </c>
      <c r="E33" s="4">
        <v>33.44</v>
      </c>
      <c r="F33" s="4">
        <v>33.39</v>
      </c>
      <c r="G33" s="4">
        <v>34.21</v>
      </c>
      <c r="H33" s="4">
        <v>34.380000000000003</v>
      </c>
      <c r="I33" s="4">
        <v>34.229999999999997</v>
      </c>
      <c r="J33" s="4">
        <v>34.340000000000003</v>
      </c>
      <c r="K33" s="4">
        <v>34.18</v>
      </c>
      <c r="L33" s="4">
        <v>34.51</v>
      </c>
      <c r="N33" s="5">
        <f>AVERAGE(B33:L33)</f>
        <v>34.186363636363637</v>
      </c>
      <c r="O33" s="5">
        <f>STDEV(B33:L33)</f>
        <v>0.40507462836550806</v>
      </c>
      <c r="P33" s="1">
        <f>100*O33/N33</f>
        <v>1.1849011865498176</v>
      </c>
    </row>
    <row r="34" spans="1:16" ht="15.75" customHeight="1" x14ac:dyDescent="0.2">
      <c r="A34" s="3">
        <v>2</v>
      </c>
      <c r="B34" s="4">
        <v>34.04</v>
      </c>
      <c r="C34" s="4">
        <v>34.1</v>
      </c>
      <c r="D34" s="4">
        <v>34.21</v>
      </c>
      <c r="E34" s="4">
        <v>33.01</v>
      </c>
      <c r="F34" s="4">
        <v>33.1</v>
      </c>
      <c r="G34" s="4">
        <v>33.770000000000003</v>
      </c>
      <c r="H34" s="4">
        <v>33.86</v>
      </c>
      <c r="I34" s="4">
        <v>33.83</v>
      </c>
      <c r="J34" s="4">
        <v>34.35</v>
      </c>
      <c r="K34" s="4">
        <v>34.01</v>
      </c>
      <c r="L34" s="4">
        <v>34.119999999999997</v>
      </c>
      <c r="N34" s="5">
        <f t="shared" ref="N34:N53" si="3">AVERAGE(B34:L34)</f>
        <v>33.854545454545452</v>
      </c>
      <c r="O34" s="5">
        <f t="shared" ref="O34:O53" si="4">STDEV(B34:L34)</f>
        <v>0.4302874303616977</v>
      </c>
      <c r="P34" s="1">
        <f t="shared" ref="P34:P53" si="5">100*O34/N34</f>
        <v>1.2709886503702135</v>
      </c>
    </row>
    <row r="35" spans="1:16" ht="15.75" customHeight="1" x14ac:dyDescent="0.2">
      <c r="A35" s="3">
        <v>4</v>
      </c>
      <c r="B35" s="4">
        <v>34.42</v>
      </c>
      <c r="C35" s="4">
        <v>34.200000000000003</v>
      </c>
      <c r="D35" s="4">
        <v>34.28</v>
      </c>
      <c r="E35" s="4">
        <v>33.22</v>
      </c>
      <c r="F35" s="4">
        <v>33.32</v>
      </c>
      <c r="G35" s="4">
        <v>34.08</v>
      </c>
      <c r="H35" s="4">
        <v>34</v>
      </c>
      <c r="I35" s="4">
        <v>34.159999999999997</v>
      </c>
      <c r="J35" s="4">
        <v>34.39</v>
      </c>
      <c r="K35" s="4">
        <v>34.22</v>
      </c>
      <c r="L35" s="4">
        <v>34.36</v>
      </c>
      <c r="N35" s="5">
        <f t="shared" si="3"/>
        <v>34.059090909090905</v>
      </c>
      <c r="O35" s="5">
        <f t="shared" si="4"/>
        <v>0.41100984283723813</v>
      </c>
      <c r="P35" s="1">
        <f t="shared" si="5"/>
        <v>1.2067551771545761</v>
      </c>
    </row>
    <row r="36" spans="1:16" ht="15.75" customHeight="1" x14ac:dyDescent="0.2">
      <c r="A36" s="3">
        <v>8</v>
      </c>
      <c r="B36" s="4">
        <v>34.270000000000003</v>
      </c>
      <c r="C36" s="4">
        <v>34.76</v>
      </c>
      <c r="D36" s="4">
        <v>34.49</v>
      </c>
      <c r="E36" s="4">
        <v>33.380000000000003</v>
      </c>
      <c r="F36" s="4">
        <v>34.07</v>
      </c>
      <c r="G36" s="4">
        <v>34.57</v>
      </c>
      <c r="H36" s="4">
        <v>34.270000000000003</v>
      </c>
      <c r="I36" s="4">
        <v>34.380000000000003</v>
      </c>
      <c r="J36" s="4">
        <v>34.21</v>
      </c>
      <c r="K36" s="4">
        <v>34.31</v>
      </c>
      <c r="L36" s="4">
        <v>34.29</v>
      </c>
      <c r="N36" s="5">
        <f t="shared" si="3"/>
        <v>34.272727272727273</v>
      </c>
      <c r="O36" s="5">
        <f t="shared" si="4"/>
        <v>0.350459438711269</v>
      </c>
      <c r="P36" s="1">
        <f t="shared" si="5"/>
        <v>1.0225606965050289</v>
      </c>
    </row>
    <row r="37" spans="1:16" ht="15.75" customHeight="1" x14ac:dyDescent="0.2">
      <c r="A37" s="3">
        <v>16</v>
      </c>
      <c r="B37" s="4">
        <v>35.049999999999997</v>
      </c>
      <c r="C37" s="4">
        <v>35.590000000000003</v>
      </c>
      <c r="D37" s="4">
        <v>34.93</v>
      </c>
      <c r="E37" s="4">
        <v>34.14</v>
      </c>
      <c r="F37" s="4">
        <v>34.090000000000003</v>
      </c>
      <c r="G37" s="4">
        <v>34.94</v>
      </c>
      <c r="H37" s="4">
        <v>34.67</v>
      </c>
      <c r="I37" s="4">
        <v>36.299999999999997</v>
      </c>
      <c r="J37" s="4">
        <v>35.14</v>
      </c>
      <c r="K37" s="4">
        <v>34.799999999999997</v>
      </c>
      <c r="L37" s="4">
        <v>35.049999999999997</v>
      </c>
      <c r="N37" s="5">
        <f t="shared" si="3"/>
        <v>34.972727272727269</v>
      </c>
      <c r="O37" s="5">
        <f t="shared" si="4"/>
        <v>0.61478599380745258</v>
      </c>
      <c r="P37" s="1">
        <f t="shared" si="5"/>
        <v>1.7579012040244293</v>
      </c>
    </row>
    <row r="38" spans="1:16" ht="15.75" customHeight="1" x14ac:dyDescent="0.2">
      <c r="A38" s="3">
        <v>32</v>
      </c>
      <c r="B38" s="4">
        <v>34.94</v>
      </c>
      <c r="C38" s="4">
        <v>34.44</v>
      </c>
      <c r="D38" s="4">
        <v>34.68</v>
      </c>
      <c r="E38" s="4">
        <v>33.799999999999997</v>
      </c>
      <c r="F38" s="4">
        <v>33.76</v>
      </c>
      <c r="G38" s="4">
        <v>34.51</v>
      </c>
      <c r="H38" s="4">
        <v>34.479999999999997</v>
      </c>
      <c r="I38" s="4">
        <v>34.69</v>
      </c>
      <c r="J38" s="4">
        <v>34.799999999999997</v>
      </c>
      <c r="K38" s="4">
        <v>34.549999999999997</v>
      </c>
      <c r="L38" s="4">
        <v>34.89</v>
      </c>
      <c r="N38" s="5">
        <f t="shared" si="3"/>
        <v>34.50363636363636</v>
      </c>
      <c r="O38" s="5">
        <f t="shared" si="4"/>
        <v>0.39347865831002171</v>
      </c>
      <c r="P38" s="1">
        <f t="shared" si="5"/>
        <v>1.1403976501581492</v>
      </c>
    </row>
    <row r="39" spans="1:16" ht="15.75" customHeight="1" x14ac:dyDescent="0.2">
      <c r="A39" s="3">
        <v>64</v>
      </c>
      <c r="B39" s="4">
        <v>35.299999999999997</v>
      </c>
      <c r="C39" s="4">
        <v>35.11</v>
      </c>
      <c r="D39" s="4">
        <v>34.93</v>
      </c>
      <c r="E39" s="4">
        <v>34.47</v>
      </c>
      <c r="F39" s="4">
        <v>34.43</v>
      </c>
      <c r="G39" s="4">
        <v>35.119999999999997</v>
      </c>
      <c r="H39" s="4">
        <v>35.17</v>
      </c>
      <c r="I39" s="4">
        <v>35.06</v>
      </c>
      <c r="J39" s="4">
        <v>35.92</v>
      </c>
      <c r="K39" s="4">
        <v>34.92</v>
      </c>
      <c r="L39" s="4">
        <v>35.36</v>
      </c>
      <c r="N39" s="5">
        <f t="shared" si="3"/>
        <v>35.071818181818188</v>
      </c>
      <c r="O39" s="5">
        <f t="shared" si="4"/>
        <v>0.41053180587667493</v>
      </c>
      <c r="P39" s="1">
        <f t="shared" si="5"/>
        <v>1.1705461169660756</v>
      </c>
    </row>
    <row r="40" spans="1:16" ht="15.75" customHeight="1" x14ac:dyDescent="0.2">
      <c r="A40" s="3">
        <v>128</v>
      </c>
      <c r="B40" s="4">
        <v>38.43</v>
      </c>
      <c r="C40" s="4">
        <v>38.31</v>
      </c>
      <c r="D40" s="4">
        <v>38.869999999999997</v>
      </c>
      <c r="E40" s="4">
        <v>37.99</v>
      </c>
      <c r="F40" s="4">
        <v>37.94</v>
      </c>
      <c r="G40" s="4">
        <v>38.54</v>
      </c>
      <c r="H40" s="4">
        <v>38.22</v>
      </c>
      <c r="I40" s="4">
        <v>38.81</v>
      </c>
      <c r="J40" s="4">
        <v>38.630000000000003</v>
      </c>
      <c r="K40" s="4">
        <v>38.369999999999997</v>
      </c>
      <c r="L40" s="4">
        <v>38.54</v>
      </c>
      <c r="N40" s="5">
        <f t="shared" si="3"/>
        <v>38.422727272727279</v>
      </c>
      <c r="O40" s="5">
        <f t="shared" si="4"/>
        <v>0.29956938792509868</v>
      </c>
      <c r="P40" s="1">
        <f t="shared" si="5"/>
        <v>0.77966716365221456</v>
      </c>
    </row>
    <row r="41" spans="1:16" ht="15.75" customHeight="1" x14ac:dyDescent="0.2">
      <c r="A41" s="3">
        <v>256</v>
      </c>
      <c r="B41" s="4">
        <v>44.42</v>
      </c>
      <c r="C41" s="4">
        <v>44.02</v>
      </c>
      <c r="D41" s="4">
        <v>44.05</v>
      </c>
      <c r="E41" s="4">
        <v>43.83</v>
      </c>
      <c r="F41" s="4">
        <v>43.84</v>
      </c>
      <c r="G41" s="4">
        <v>43.99</v>
      </c>
      <c r="H41" s="4">
        <v>43.93</v>
      </c>
      <c r="I41" s="4">
        <v>44.11</v>
      </c>
      <c r="J41" s="4">
        <v>44.17</v>
      </c>
      <c r="K41" s="4">
        <v>43.94</v>
      </c>
      <c r="L41" s="4">
        <v>44.01</v>
      </c>
      <c r="N41" s="5">
        <f t="shared" si="3"/>
        <v>44.028181818181821</v>
      </c>
      <c r="O41" s="5">
        <f t="shared" si="4"/>
        <v>0.1657599578799529</v>
      </c>
      <c r="P41" s="1">
        <f t="shared" si="5"/>
        <v>0.37648603924748236</v>
      </c>
    </row>
    <row r="42" spans="1:16" ht="15.75" customHeight="1" x14ac:dyDescent="0.2">
      <c r="A42" s="3">
        <v>512</v>
      </c>
      <c r="B42" s="4">
        <v>49.49</v>
      </c>
      <c r="C42" s="4">
        <v>49.62</v>
      </c>
      <c r="D42" s="4">
        <v>49.42</v>
      </c>
      <c r="E42" s="4">
        <v>49.39</v>
      </c>
      <c r="F42" s="4">
        <v>49.34</v>
      </c>
      <c r="G42" s="4">
        <v>49.39</v>
      </c>
      <c r="H42" s="4">
        <v>49.43</v>
      </c>
      <c r="I42" s="4">
        <v>49.45</v>
      </c>
      <c r="J42" s="4">
        <v>49.41</v>
      </c>
      <c r="K42" s="4">
        <v>49.38</v>
      </c>
      <c r="L42" s="4">
        <v>49.49</v>
      </c>
      <c r="N42" s="5">
        <f t="shared" si="3"/>
        <v>49.437272727272735</v>
      </c>
      <c r="O42" s="5">
        <f t="shared" si="4"/>
        <v>7.5774785923934121E-2</v>
      </c>
      <c r="P42" s="1">
        <f t="shared" si="5"/>
        <v>0.15327460788938696</v>
      </c>
    </row>
    <row r="43" spans="1:16" ht="15.75" customHeight="1" x14ac:dyDescent="0.2">
      <c r="A43" s="3" t="s">
        <v>6</v>
      </c>
      <c r="B43" s="4">
        <v>59.82</v>
      </c>
      <c r="C43" s="4">
        <v>59.58</v>
      </c>
      <c r="D43" s="4">
        <v>59.8</v>
      </c>
      <c r="E43" s="4">
        <v>59.54</v>
      </c>
      <c r="F43" s="4">
        <v>59.76</v>
      </c>
      <c r="G43" s="4">
        <v>59.64</v>
      </c>
      <c r="H43" s="4">
        <v>59.56</v>
      </c>
      <c r="I43" s="4">
        <v>59.51</v>
      </c>
      <c r="J43" s="4">
        <v>59.63</v>
      </c>
      <c r="K43" s="4">
        <v>59.52</v>
      </c>
      <c r="L43" s="4">
        <v>59.55</v>
      </c>
      <c r="N43" s="5">
        <f t="shared" si="3"/>
        <v>59.628181818181815</v>
      </c>
      <c r="O43" s="5">
        <f t="shared" si="4"/>
        <v>0.11417689624597228</v>
      </c>
      <c r="P43" s="1">
        <f t="shared" si="5"/>
        <v>0.19148143170643764</v>
      </c>
    </row>
    <row r="44" spans="1:16" ht="15.75" customHeight="1" x14ac:dyDescent="0.2">
      <c r="A44" s="3" t="s">
        <v>7</v>
      </c>
      <c r="B44" s="4">
        <v>81.069999999999993</v>
      </c>
      <c r="C44" s="4">
        <v>81.09</v>
      </c>
      <c r="D44" s="4">
        <v>80.47</v>
      </c>
      <c r="E44" s="4">
        <v>80.47</v>
      </c>
      <c r="F44" s="4">
        <v>81.55</v>
      </c>
      <c r="G44" s="4">
        <v>80.510000000000005</v>
      </c>
      <c r="H44" s="4">
        <v>80.92</v>
      </c>
      <c r="I44" s="4">
        <v>80.459999999999994</v>
      </c>
      <c r="J44" s="4">
        <v>81.28</v>
      </c>
      <c r="K44" s="4">
        <v>80.47</v>
      </c>
      <c r="L44" s="4">
        <v>80.39</v>
      </c>
      <c r="N44" s="5">
        <f t="shared" si="3"/>
        <v>80.789090909090916</v>
      </c>
      <c r="O44" s="5">
        <f t="shared" si="4"/>
        <v>0.40712294323593545</v>
      </c>
      <c r="P44" s="1">
        <f t="shared" si="5"/>
        <v>0.5039330665251035</v>
      </c>
    </row>
    <row r="45" spans="1:16" ht="15.75" customHeight="1" x14ac:dyDescent="0.2">
      <c r="A45" s="3" t="s">
        <v>8</v>
      </c>
      <c r="B45" s="4">
        <v>127.43</v>
      </c>
      <c r="C45" s="4">
        <v>127.25</v>
      </c>
      <c r="D45" s="4">
        <v>127.15</v>
      </c>
      <c r="E45" s="4">
        <v>127.17</v>
      </c>
      <c r="F45" s="4">
        <v>127.68</v>
      </c>
      <c r="G45" s="4">
        <v>127.25</v>
      </c>
      <c r="H45" s="4">
        <v>126.83</v>
      </c>
      <c r="I45" s="4">
        <v>127.23</v>
      </c>
      <c r="J45" s="4">
        <v>127.35</v>
      </c>
      <c r="K45" s="4">
        <v>126.87</v>
      </c>
      <c r="L45" s="4">
        <v>127.05</v>
      </c>
      <c r="N45" s="5">
        <f t="shared" si="3"/>
        <v>127.20545454545454</v>
      </c>
      <c r="O45" s="5">
        <f t="shared" si="4"/>
        <v>0.24146898916273568</v>
      </c>
      <c r="P45" s="1">
        <f t="shared" si="5"/>
        <v>0.18982597092678219</v>
      </c>
    </row>
    <row r="46" spans="1:16" ht="15.75" customHeight="1" x14ac:dyDescent="0.2">
      <c r="A46" s="3" t="s">
        <v>9</v>
      </c>
      <c r="B46" s="4">
        <v>207.29</v>
      </c>
      <c r="C46" s="4">
        <v>206.99</v>
      </c>
      <c r="D46" s="4">
        <v>207.1</v>
      </c>
      <c r="E46" s="4">
        <v>206.89</v>
      </c>
      <c r="F46" s="4">
        <v>207.41</v>
      </c>
      <c r="G46" s="4">
        <v>207.05</v>
      </c>
      <c r="H46" s="4">
        <v>206.67</v>
      </c>
      <c r="I46" s="4">
        <v>207.52</v>
      </c>
      <c r="J46" s="4">
        <v>207.2</v>
      </c>
      <c r="K46" s="4">
        <v>206.74</v>
      </c>
      <c r="L46" s="4">
        <v>206.68</v>
      </c>
      <c r="N46" s="5">
        <f t="shared" si="3"/>
        <v>207.04909090909089</v>
      </c>
      <c r="O46" s="5">
        <f t="shared" si="4"/>
        <v>0.28977420676984184</v>
      </c>
      <c r="P46" s="1">
        <f t="shared" si="5"/>
        <v>0.13995434874769536</v>
      </c>
    </row>
    <row r="47" spans="1:16" ht="15.75" customHeight="1" x14ac:dyDescent="0.2">
      <c r="A47" s="3" t="s">
        <v>10</v>
      </c>
      <c r="B47" s="4">
        <v>385.4</v>
      </c>
      <c r="C47" s="4">
        <v>384.58</v>
      </c>
      <c r="D47" s="4">
        <v>385.58</v>
      </c>
      <c r="E47" s="4">
        <v>387.03</v>
      </c>
      <c r="F47" s="4">
        <v>384.97</v>
      </c>
      <c r="G47" s="4">
        <v>383.93</v>
      </c>
      <c r="H47" s="4">
        <v>384.51</v>
      </c>
      <c r="I47" s="4">
        <v>392.52</v>
      </c>
      <c r="J47" s="4">
        <v>392.46</v>
      </c>
      <c r="K47" s="4">
        <v>382.81</v>
      </c>
      <c r="L47" s="4">
        <v>404.46</v>
      </c>
      <c r="N47" s="5">
        <f t="shared" si="3"/>
        <v>388.02272727272725</v>
      </c>
      <c r="O47" s="5">
        <f t="shared" si="4"/>
        <v>6.3353264965731428</v>
      </c>
      <c r="P47" s="1">
        <f t="shared" si="5"/>
        <v>1.6327204700358362</v>
      </c>
    </row>
    <row r="48" spans="1:16" ht="15.75" customHeight="1" x14ac:dyDescent="0.2">
      <c r="A48" s="3" t="s">
        <v>11</v>
      </c>
      <c r="B48" s="4">
        <v>794.41</v>
      </c>
      <c r="C48" s="4">
        <v>816.02</v>
      </c>
      <c r="D48" s="4">
        <v>809.96</v>
      </c>
      <c r="E48" s="4">
        <v>813.92</v>
      </c>
      <c r="F48" s="4">
        <v>779.07</v>
      </c>
      <c r="G48" s="4">
        <v>785.24</v>
      </c>
      <c r="H48" s="4">
        <v>781.45</v>
      </c>
      <c r="I48" s="4">
        <v>793.08</v>
      </c>
      <c r="J48" s="4">
        <v>791.2</v>
      </c>
      <c r="K48" s="4">
        <v>796.36</v>
      </c>
      <c r="L48" s="4">
        <v>811.84</v>
      </c>
      <c r="N48" s="5">
        <f t="shared" si="3"/>
        <v>797.50454545454534</v>
      </c>
      <c r="O48" s="5">
        <f t="shared" si="4"/>
        <v>13.383358594640091</v>
      </c>
      <c r="P48" s="1">
        <f t="shared" si="5"/>
        <v>1.6781545222431453</v>
      </c>
    </row>
    <row r="49" spans="1:16" ht="15.75" customHeight="1" x14ac:dyDescent="0.2">
      <c r="A49" s="3" t="s">
        <v>12</v>
      </c>
      <c r="B49" s="4">
        <v>1816.09</v>
      </c>
      <c r="C49" s="4">
        <v>1818.78</v>
      </c>
      <c r="D49" s="4">
        <v>1812.11</v>
      </c>
      <c r="E49" s="4">
        <v>1814.4</v>
      </c>
      <c r="F49" s="4">
        <v>1817.36</v>
      </c>
      <c r="G49" s="4">
        <v>1814.64</v>
      </c>
      <c r="H49" s="4">
        <v>1815.44</v>
      </c>
      <c r="I49" s="4">
        <v>1811.46</v>
      </c>
      <c r="J49" s="4">
        <v>1815.13</v>
      </c>
      <c r="K49" s="4">
        <v>1815.76</v>
      </c>
      <c r="L49" s="4">
        <v>1815.86</v>
      </c>
      <c r="N49" s="5">
        <f t="shared" si="3"/>
        <v>1815.1845454545453</v>
      </c>
      <c r="O49" s="5">
        <f t="shared" si="4"/>
        <v>2.0874020390732566</v>
      </c>
      <c r="P49" s="1">
        <f t="shared" si="5"/>
        <v>0.11499668418290464</v>
      </c>
    </row>
    <row r="50" spans="1:16" ht="15.75" customHeight="1" x14ac:dyDescent="0.2">
      <c r="A50" s="3" t="s">
        <v>13</v>
      </c>
      <c r="B50" s="4">
        <v>3601.91</v>
      </c>
      <c r="C50" s="4">
        <v>3596.25</v>
      </c>
      <c r="D50" s="4">
        <v>3585.26</v>
      </c>
      <c r="E50" s="4">
        <v>3601.74</v>
      </c>
      <c r="F50" s="4">
        <v>3604.3</v>
      </c>
      <c r="G50" s="4">
        <v>3600.29</v>
      </c>
      <c r="H50" s="4">
        <v>3594.64</v>
      </c>
      <c r="I50" s="4">
        <v>3604.19</v>
      </c>
      <c r="J50" s="4">
        <v>3600.16</v>
      </c>
      <c r="K50" s="4">
        <v>3607.29</v>
      </c>
      <c r="L50" s="4">
        <v>3618.12</v>
      </c>
      <c r="N50" s="5">
        <f t="shared" si="3"/>
        <v>3601.2863636363636</v>
      </c>
      <c r="O50" s="5">
        <f t="shared" si="4"/>
        <v>8.1619094245491759</v>
      </c>
      <c r="P50" s="1">
        <f t="shared" si="5"/>
        <v>0.22663872295642071</v>
      </c>
    </row>
    <row r="51" spans="1:16" ht="15.75" customHeight="1" x14ac:dyDescent="0.2">
      <c r="A51" s="3" t="s">
        <v>14</v>
      </c>
      <c r="B51" s="4">
        <v>7706.48</v>
      </c>
      <c r="C51" s="4">
        <v>7703.25</v>
      </c>
      <c r="D51" s="4">
        <v>7696.12</v>
      </c>
      <c r="E51" s="4">
        <v>7706.47</v>
      </c>
      <c r="F51" s="4">
        <v>7707.1</v>
      </c>
      <c r="G51" s="4">
        <v>7700.6</v>
      </c>
      <c r="H51" s="4">
        <v>7707.14</v>
      </c>
      <c r="I51" s="4">
        <v>7710.65</v>
      </c>
      <c r="J51" s="4">
        <v>7711.71</v>
      </c>
      <c r="K51" s="4">
        <v>7704.54</v>
      </c>
      <c r="L51" s="4">
        <v>7704.45</v>
      </c>
      <c r="N51" s="5">
        <f t="shared" si="3"/>
        <v>7705.3190909090908</v>
      </c>
      <c r="O51" s="5">
        <f t="shared" si="4"/>
        <v>4.3698797570309473</v>
      </c>
      <c r="P51" s="1">
        <f t="shared" si="5"/>
        <v>5.6712508664133451E-2</v>
      </c>
    </row>
    <row r="52" spans="1:16" ht="15.75" customHeight="1" x14ac:dyDescent="0.2">
      <c r="A52" s="3" t="s">
        <v>15</v>
      </c>
      <c r="B52" s="4">
        <v>16645.3</v>
      </c>
      <c r="C52" s="4">
        <v>16666.939999999999</v>
      </c>
      <c r="D52" s="4">
        <v>16654.93</v>
      </c>
      <c r="E52" s="4">
        <v>16648.95</v>
      </c>
      <c r="F52" s="4">
        <v>16672.689999999999</v>
      </c>
      <c r="G52" s="4">
        <v>16644.25</v>
      </c>
      <c r="H52" s="4">
        <v>16649.669999999998</v>
      </c>
      <c r="I52" s="4">
        <v>16677.650000000001</v>
      </c>
      <c r="J52" s="4">
        <v>16638.400000000001</v>
      </c>
      <c r="K52" s="4">
        <v>16668.66</v>
      </c>
      <c r="L52" s="4">
        <v>16688.830000000002</v>
      </c>
      <c r="N52" s="5">
        <f t="shared" si="3"/>
        <v>16659.660909090911</v>
      </c>
      <c r="O52" s="5">
        <f t="shared" si="4"/>
        <v>16.158127029173787</v>
      </c>
      <c r="P52" s="1">
        <f t="shared" si="5"/>
        <v>9.6989531283656297E-2</v>
      </c>
    </row>
    <row r="53" spans="1:16" ht="15.75" customHeight="1" x14ac:dyDescent="0.2">
      <c r="A53" s="3" t="s">
        <v>16</v>
      </c>
      <c r="B53" s="4">
        <v>33821.199999999997</v>
      </c>
      <c r="C53" s="4">
        <v>33805.550000000003</v>
      </c>
      <c r="D53" s="4">
        <v>33805.599999999999</v>
      </c>
      <c r="E53" s="4">
        <v>33797.65</v>
      </c>
      <c r="F53" s="4">
        <v>33863.61</v>
      </c>
      <c r="G53" s="4">
        <v>33817.760000000002</v>
      </c>
      <c r="H53" s="4">
        <v>33867.9</v>
      </c>
      <c r="I53" s="4">
        <v>33837.17</v>
      </c>
      <c r="J53" s="4">
        <v>33827.800000000003</v>
      </c>
      <c r="K53" s="4">
        <v>33842.82</v>
      </c>
      <c r="L53" s="4">
        <v>33859.870000000003</v>
      </c>
      <c r="N53" s="5">
        <f t="shared" si="3"/>
        <v>33831.539090909093</v>
      </c>
      <c r="O53" s="5">
        <f t="shared" si="4"/>
        <v>24.738120565049329</v>
      </c>
      <c r="P53" s="1">
        <f t="shared" si="5"/>
        <v>7.3121475492366042E-2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23.06</v>
      </c>
      <c r="C61" s="4">
        <v>23</v>
      </c>
      <c r="D61" s="4">
        <v>22.98</v>
      </c>
      <c r="E61" s="4">
        <v>23.05</v>
      </c>
      <c r="F61" s="4">
        <v>23.68</v>
      </c>
      <c r="G61" s="4">
        <v>22.94</v>
      </c>
      <c r="H61" s="4">
        <v>22.94</v>
      </c>
      <c r="I61" s="4">
        <v>22.97</v>
      </c>
      <c r="J61" s="4">
        <v>22.99</v>
      </c>
      <c r="K61" s="4">
        <v>23.14</v>
      </c>
      <c r="L61" s="4">
        <v>22.99</v>
      </c>
      <c r="N61" s="5">
        <f>AVERAGE(B61:L61)</f>
        <v>23.067272727272726</v>
      </c>
      <c r="O61" s="5">
        <f>STDEV(B61:L61)</f>
        <v>0.21142804492738934</v>
      </c>
      <c r="P61" s="1">
        <f>100*O61/N61</f>
        <v>0.91657148821679002</v>
      </c>
    </row>
    <row r="62" spans="1:16" ht="15.75" customHeight="1" x14ac:dyDescent="0.2">
      <c r="A62" s="3">
        <v>2</v>
      </c>
      <c r="B62" s="4">
        <v>22.71</v>
      </c>
      <c r="C62" s="4">
        <v>22.56</v>
      </c>
      <c r="D62" s="4">
        <v>22.68</v>
      </c>
      <c r="E62" s="4">
        <v>22.77</v>
      </c>
      <c r="F62" s="4">
        <v>22.59</v>
      </c>
      <c r="G62" s="4">
        <v>22.68</v>
      </c>
      <c r="H62" s="4">
        <v>22.69</v>
      </c>
      <c r="I62" s="4">
        <v>22.56</v>
      </c>
      <c r="J62" s="4">
        <v>22.61</v>
      </c>
      <c r="K62" s="4">
        <v>22.78</v>
      </c>
      <c r="L62" s="4">
        <v>22.76</v>
      </c>
      <c r="N62" s="5">
        <f t="shared" ref="N62:N81" si="6">AVERAGE(B62:L62)</f>
        <v>22.671818181818178</v>
      </c>
      <c r="O62" s="5">
        <f t="shared" ref="O62:O81" si="7">STDEV(B62:L62)</f>
        <v>8.1586540779492275E-2</v>
      </c>
      <c r="P62" s="1">
        <f t="shared" ref="P62:P81" si="8">100*O62/N62</f>
        <v>0.35985883498713467</v>
      </c>
    </row>
    <row r="63" spans="1:16" ht="15.75" customHeight="1" x14ac:dyDescent="0.2">
      <c r="A63" s="3">
        <v>4</v>
      </c>
      <c r="B63" s="4">
        <v>22.83</v>
      </c>
      <c r="C63" s="4">
        <v>22.73</v>
      </c>
      <c r="D63" s="4">
        <v>22.75</v>
      </c>
      <c r="E63" s="4">
        <v>22.84</v>
      </c>
      <c r="F63" s="4">
        <v>23.05</v>
      </c>
      <c r="G63" s="4">
        <v>23.05</v>
      </c>
      <c r="H63" s="4">
        <v>22.72</v>
      </c>
      <c r="I63" s="4">
        <v>22.67</v>
      </c>
      <c r="J63" s="4">
        <v>22.71</v>
      </c>
      <c r="K63" s="4">
        <v>22.8</v>
      </c>
      <c r="L63" s="4">
        <v>22.76</v>
      </c>
      <c r="N63" s="5">
        <f t="shared" si="6"/>
        <v>22.81</v>
      </c>
      <c r="O63" s="5">
        <f t="shared" si="7"/>
        <v>0.12915107432770351</v>
      </c>
      <c r="P63" s="1">
        <f t="shared" si="8"/>
        <v>0.56620374540860807</v>
      </c>
    </row>
    <row r="64" spans="1:16" ht="15.75" customHeight="1" x14ac:dyDescent="0.2">
      <c r="A64" s="3">
        <v>8</v>
      </c>
      <c r="B64" s="4">
        <v>23.11</v>
      </c>
      <c r="C64" s="4">
        <v>22.94</v>
      </c>
      <c r="D64" s="4">
        <v>23.12</v>
      </c>
      <c r="E64" s="4">
        <v>23.09</v>
      </c>
      <c r="F64" s="4">
        <v>23.03</v>
      </c>
      <c r="G64" s="4">
        <v>23.48</v>
      </c>
      <c r="H64" s="4">
        <v>23.14</v>
      </c>
      <c r="I64" s="4">
        <v>23.53</v>
      </c>
      <c r="J64" s="4">
        <v>23.59</v>
      </c>
      <c r="K64" s="4">
        <v>23.08</v>
      </c>
      <c r="L64" s="4">
        <v>23.06</v>
      </c>
      <c r="N64" s="5">
        <f t="shared" si="6"/>
        <v>23.197272727272729</v>
      </c>
      <c r="O64" s="5">
        <f t="shared" si="7"/>
        <v>0.22361086329116087</v>
      </c>
      <c r="P64" s="1">
        <f t="shared" si="8"/>
        <v>0.96395324536691984</v>
      </c>
    </row>
    <row r="65" spans="1:16" ht="15.75" customHeight="1" x14ac:dyDescent="0.2">
      <c r="A65" s="3">
        <v>16</v>
      </c>
      <c r="B65" s="4">
        <v>22.9</v>
      </c>
      <c r="C65" s="4">
        <v>22.62</v>
      </c>
      <c r="D65" s="4">
        <v>22.74</v>
      </c>
      <c r="E65" s="4">
        <v>22.75</v>
      </c>
      <c r="F65" s="4">
        <v>22.78</v>
      </c>
      <c r="G65" s="4">
        <v>22.88</v>
      </c>
      <c r="H65" s="4">
        <v>22.72</v>
      </c>
      <c r="I65" s="4">
        <v>22.69</v>
      </c>
      <c r="J65" s="4">
        <v>22.69</v>
      </c>
      <c r="K65" s="4">
        <v>22.89</v>
      </c>
      <c r="L65" s="4">
        <v>22.93</v>
      </c>
      <c r="N65" s="5">
        <f t="shared" si="6"/>
        <v>22.780909090909088</v>
      </c>
      <c r="O65" s="5">
        <f t="shared" si="7"/>
        <v>0.10338805979943143</v>
      </c>
      <c r="P65" s="1">
        <f t="shared" si="8"/>
        <v>0.45383640919180568</v>
      </c>
    </row>
    <row r="66" spans="1:16" ht="15.75" customHeight="1" x14ac:dyDescent="0.2">
      <c r="A66" s="3">
        <v>32</v>
      </c>
      <c r="B66" s="4">
        <v>22.63</v>
      </c>
      <c r="C66" s="4">
        <v>22.56</v>
      </c>
      <c r="D66" s="4">
        <v>22.63</v>
      </c>
      <c r="E66" s="4">
        <v>22.7</v>
      </c>
      <c r="F66" s="4">
        <v>22.65</v>
      </c>
      <c r="G66" s="4">
        <v>22.63</v>
      </c>
      <c r="H66" s="4">
        <v>22.59</v>
      </c>
      <c r="I66" s="4">
        <v>22.57</v>
      </c>
      <c r="J66" s="4">
        <v>22.59</v>
      </c>
      <c r="K66" s="4">
        <v>22.6</v>
      </c>
      <c r="L66" s="4">
        <v>22.61</v>
      </c>
      <c r="N66" s="5">
        <f t="shared" si="6"/>
        <v>22.614545454545453</v>
      </c>
      <c r="O66" s="5">
        <f t="shared" si="7"/>
        <v>3.9588795476406008E-2</v>
      </c>
      <c r="P66" s="1">
        <f t="shared" si="8"/>
        <v>0.17505899269997835</v>
      </c>
    </row>
    <row r="67" spans="1:16" ht="15.75" customHeight="1" x14ac:dyDescent="0.2">
      <c r="A67" s="3">
        <v>64</v>
      </c>
      <c r="B67" s="4">
        <v>23.4</v>
      </c>
      <c r="C67" s="4">
        <v>23.33</v>
      </c>
      <c r="D67" s="4">
        <v>23.4</v>
      </c>
      <c r="E67" s="4">
        <v>23.52</v>
      </c>
      <c r="F67" s="4">
        <v>23.48</v>
      </c>
      <c r="G67" s="4">
        <v>23.45</v>
      </c>
      <c r="H67" s="4">
        <v>23.43</v>
      </c>
      <c r="I67" s="4">
        <v>23.93</v>
      </c>
      <c r="J67" s="4">
        <v>23.45</v>
      </c>
      <c r="K67" s="4">
        <v>23.39</v>
      </c>
      <c r="L67" s="4">
        <v>23.44</v>
      </c>
      <c r="N67" s="5">
        <f t="shared" si="6"/>
        <v>23.474545454545453</v>
      </c>
      <c r="O67" s="5">
        <f t="shared" si="7"/>
        <v>0.15908259718546458</v>
      </c>
      <c r="P67" s="1">
        <f t="shared" si="8"/>
        <v>0.67768126753935032</v>
      </c>
    </row>
    <row r="68" spans="1:16" ht="15.75" customHeight="1" x14ac:dyDescent="0.2">
      <c r="A68" s="3">
        <v>128</v>
      </c>
      <c r="B68" s="4">
        <v>27.64</v>
      </c>
      <c r="C68" s="4">
        <v>27.48</v>
      </c>
      <c r="D68" s="4">
        <v>27.52</v>
      </c>
      <c r="E68" s="4">
        <v>27.68</v>
      </c>
      <c r="F68" s="4">
        <v>27.62</v>
      </c>
      <c r="G68" s="4">
        <v>27.76</v>
      </c>
      <c r="H68" s="4">
        <v>27.68</v>
      </c>
      <c r="I68" s="4">
        <v>27.48</v>
      </c>
      <c r="J68" s="4">
        <v>27.59</v>
      </c>
      <c r="K68" s="4">
        <v>27.4</v>
      </c>
      <c r="L68" s="4">
        <v>27.83</v>
      </c>
      <c r="N68" s="5">
        <f t="shared" si="6"/>
        <v>27.607272727272722</v>
      </c>
      <c r="O68" s="5">
        <f t="shared" si="7"/>
        <v>0.12962182756703516</v>
      </c>
      <c r="P68" s="1">
        <f t="shared" si="8"/>
        <v>0.46952058194065693</v>
      </c>
    </row>
    <row r="69" spans="1:16" ht="15.75" customHeight="1" x14ac:dyDescent="0.2">
      <c r="A69" s="3">
        <v>256</v>
      </c>
      <c r="B69" s="4">
        <v>30.46</v>
      </c>
      <c r="C69" s="4">
        <v>30.25</v>
      </c>
      <c r="D69" s="4">
        <v>30.3</v>
      </c>
      <c r="E69" s="4">
        <v>30.57</v>
      </c>
      <c r="F69" s="4">
        <v>30.38</v>
      </c>
      <c r="G69" s="4">
        <v>30.62</v>
      </c>
      <c r="H69" s="4">
        <v>30.41</v>
      </c>
      <c r="I69" s="4">
        <v>30.33</v>
      </c>
      <c r="J69" s="4">
        <v>30.31</v>
      </c>
      <c r="K69" s="4">
        <v>30.22</v>
      </c>
      <c r="L69" s="4">
        <v>30.59</v>
      </c>
      <c r="N69" s="5">
        <f t="shared" si="6"/>
        <v>30.403636363636362</v>
      </c>
      <c r="O69" s="5">
        <f t="shared" si="7"/>
        <v>0.13973351260687139</v>
      </c>
      <c r="P69" s="1">
        <f t="shared" si="8"/>
        <v>0.45959473707558463</v>
      </c>
    </row>
    <row r="70" spans="1:16" ht="15.75" customHeight="1" x14ac:dyDescent="0.2">
      <c r="A70" s="3">
        <v>512</v>
      </c>
      <c r="B70" s="4">
        <v>33.67</v>
      </c>
      <c r="C70" s="4">
        <v>33.57</v>
      </c>
      <c r="D70" s="4">
        <v>33.67</v>
      </c>
      <c r="E70" s="4">
        <v>33.78</v>
      </c>
      <c r="F70" s="4">
        <v>33.58</v>
      </c>
      <c r="G70" s="4">
        <v>33.869999999999997</v>
      </c>
      <c r="H70" s="4">
        <v>33.65</v>
      </c>
      <c r="I70" s="4">
        <v>33.619999999999997</v>
      </c>
      <c r="J70" s="4">
        <v>33.58</v>
      </c>
      <c r="K70" s="4">
        <v>33.44</v>
      </c>
      <c r="L70" s="4">
        <v>33.81</v>
      </c>
      <c r="N70" s="5">
        <f t="shared" si="6"/>
        <v>33.658181818181816</v>
      </c>
      <c r="O70" s="5">
        <f t="shared" si="7"/>
        <v>0.12335462551669395</v>
      </c>
      <c r="P70" s="1">
        <f t="shared" si="8"/>
        <v>0.36649224305413608</v>
      </c>
    </row>
    <row r="71" spans="1:16" ht="15.75" customHeight="1" x14ac:dyDescent="0.2">
      <c r="A71" s="3" t="s">
        <v>6</v>
      </c>
      <c r="B71" s="4">
        <v>38.71</v>
      </c>
      <c r="C71" s="4">
        <v>38.51</v>
      </c>
      <c r="D71" s="4">
        <v>39.07</v>
      </c>
      <c r="E71" s="4">
        <v>38.79</v>
      </c>
      <c r="F71" s="4">
        <v>38.880000000000003</v>
      </c>
      <c r="G71" s="4">
        <v>38.840000000000003</v>
      </c>
      <c r="H71" s="4">
        <v>38.729999999999997</v>
      </c>
      <c r="I71" s="4">
        <v>38.56</v>
      </c>
      <c r="J71" s="4">
        <v>38.659999999999997</v>
      </c>
      <c r="K71" s="4">
        <v>38.450000000000003</v>
      </c>
      <c r="L71" s="4">
        <v>38.840000000000003</v>
      </c>
      <c r="N71" s="5">
        <f t="shared" si="6"/>
        <v>38.730909090909087</v>
      </c>
      <c r="O71" s="5">
        <f t="shared" si="7"/>
        <v>0.18080124697880554</v>
      </c>
      <c r="P71" s="1">
        <f t="shared" si="8"/>
        <v>0.46681384770605133</v>
      </c>
    </row>
    <row r="72" spans="1:16" ht="15.75" customHeight="1" x14ac:dyDescent="0.2">
      <c r="A72" s="3" t="s">
        <v>7</v>
      </c>
      <c r="B72" s="4">
        <v>48.32</v>
      </c>
      <c r="C72" s="4">
        <v>48.21</v>
      </c>
      <c r="D72" s="4">
        <v>48.21</v>
      </c>
      <c r="E72" s="4">
        <v>48.53</v>
      </c>
      <c r="F72" s="4">
        <v>48.32</v>
      </c>
      <c r="G72" s="4">
        <v>48.45</v>
      </c>
      <c r="H72" s="4">
        <v>48.7</v>
      </c>
      <c r="I72" s="4">
        <v>48.26</v>
      </c>
      <c r="J72" s="4">
        <v>48.31</v>
      </c>
      <c r="K72" s="4">
        <v>48.04</v>
      </c>
      <c r="L72" s="4">
        <v>48.61</v>
      </c>
      <c r="N72" s="5">
        <f t="shared" si="6"/>
        <v>48.360000000000007</v>
      </c>
      <c r="O72" s="5">
        <f t="shared" si="7"/>
        <v>0.19447364860052446</v>
      </c>
      <c r="P72" s="1">
        <f t="shared" si="8"/>
        <v>0.40213740405402076</v>
      </c>
    </row>
    <row r="73" spans="1:16" ht="15.75" customHeight="1" x14ac:dyDescent="0.2">
      <c r="A73" s="3" t="s">
        <v>8</v>
      </c>
      <c r="B73" s="4">
        <v>69.98</v>
      </c>
      <c r="C73" s="4">
        <v>69.8</v>
      </c>
      <c r="D73" s="4">
        <v>69.78</v>
      </c>
      <c r="E73" s="4">
        <v>70.17</v>
      </c>
      <c r="F73" s="4">
        <v>70.25</v>
      </c>
      <c r="G73" s="4">
        <v>70.19</v>
      </c>
      <c r="H73" s="4">
        <v>69.97</v>
      </c>
      <c r="I73" s="4">
        <v>69.930000000000007</v>
      </c>
      <c r="J73" s="4">
        <v>69.94</v>
      </c>
      <c r="K73" s="4">
        <v>69.83</v>
      </c>
      <c r="L73" s="4">
        <v>70.209999999999994</v>
      </c>
      <c r="N73" s="5">
        <f t="shared" si="6"/>
        <v>70.004545454545465</v>
      </c>
      <c r="O73" s="5">
        <f t="shared" si="7"/>
        <v>0.17276363253669008</v>
      </c>
      <c r="P73" s="1">
        <f t="shared" si="8"/>
        <v>0.24678916406773463</v>
      </c>
    </row>
    <row r="74" spans="1:16" ht="15.75" customHeight="1" x14ac:dyDescent="0.2">
      <c r="A74" s="3" t="s">
        <v>9</v>
      </c>
      <c r="B74" s="4">
        <v>107.05</v>
      </c>
      <c r="C74" s="4">
        <v>106.99</v>
      </c>
      <c r="D74" s="4">
        <v>106.98</v>
      </c>
      <c r="E74" s="4">
        <v>107.63</v>
      </c>
      <c r="F74" s="4">
        <v>107.66</v>
      </c>
      <c r="G74" s="4">
        <v>107.89</v>
      </c>
      <c r="H74" s="4">
        <v>107.33</v>
      </c>
      <c r="I74" s="4">
        <v>106.9</v>
      </c>
      <c r="J74" s="4">
        <v>107.07</v>
      </c>
      <c r="K74" s="4">
        <v>106.95</v>
      </c>
      <c r="L74" s="4">
        <v>107.61</v>
      </c>
      <c r="N74" s="5">
        <f t="shared" si="6"/>
        <v>107.27818181818181</v>
      </c>
      <c r="O74" s="5">
        <f t="shared" si="7"/>
        <v>0.35703832236380867</v>
      </c>
      <c r="P74" s="1">
        <f t="shared" si="8"/>
        <v>0.33281541158940192</v>
      </c>
    </row>
    <row r="75" spans="1:16" ht="15.75" customHeight="1" x14ac:dyDescent="0.2">
      <c r="A75" s="3" t="s">
        <v>10</v>
      </c>
      <c r="B75" s="4">
        <v>194.22</v>
      </c>
      <c r="C75" s="4">
        <v>193.97</v>
      </c>
      <c r="D75" s="4">
        <v>194.52</v>
      </c>
      <c r="E75" s="4">
        <v>194.99</v>
      </c>
      <c r="F75" s="4">
        <v>194.3</v>
      </c>
      <c r="G75" s="4">
        <v>196.14</v>
      </c>
      <c r="H75" s="4">
        <v>194.48</v>
      </c>
      <c r="I75" s="4">
        <v>193.89</v>
      </c>
      <c r="J75" s="4">
        <v>194.03</v>
      </c>
      <c r="K75" s="4">
        <v>194.22</v>
      </c>
      <c r="L75" s="4">
        <v>194.75</v>
      </c>
      <c r="N75" s="5">
        <f t="shared" si="6"/>
        <v>194.50090909090906</v>
      </c>
      <c r="O75" s="5">
        <f t="shared" si="7"/>
        <v>0.63747085494874878</v>
      </c>
      <c r="P75" s="1">
        <f t="shared" si="8"/>
        <v>0.32774697965591365</v>
      </c>
    </row>
    <row r="76" spans="1:16" ht="15.75" customHeight="1" x14ac:dyDescent="0.2">
      <c r="A76" s="3" t="s">
        <v>11</v>
      </c>
      <c r="B76" s="4">
        <v>326.70999999999998</v>
      </c>
      <c r="C76" s="4">
        <v>327.95</v>
      </c>
      <c r="D76" s="4">
        <v>326.01</v>
      </c>
      <c r="E76" s="4">
        <v>328.07</v>
      </c>
      <c r="F76" s="4">
        <v>326.7</v>
      </c>
      <c r="G76" s="4">
        <v>327.23</v>
      </c>
      <c r="H76" s="4">
        <v>328.54</v>
      </c>
      <c r="I76" s="4">
        <v>326.57</v>
      </c>
      <c r="J76" s="4">
        <v>326.89999999999998</v>
      </c>
      <c r="K76" s="4">
        <v>327.3</v>
      </c>
      <c r="L76" s="4">
        <v>327.79</v>
      </c>
      <c r="N76" s="5">
        <f t="shared" si="6"/>
        <v>327.25181818181824</v>
      </c>
      <c r="O76" s="5">
        <f t="shared" si="7"/>
        <v>0.76403950397631715</v>
      </c>
      <c r="P76" s="1">
        <f t="shared" si="8"/>
        <v>0.23347143133420989</v>
      </c>
    </row>
    <row r="77" spans="1:16" ht="15.75" customHeight="1" x14ac:dyDescent="0.2">
      <c r="A77" s="3" t="s">
        <v>12</v>
      </c>
      <c r="B77" s="4">
        <v>554.72</v>
      </c>
      <c r="C77" s="4">
        <v>556.29</v>
      </c>
      <c r="D77" s="4">
        <v>554.79999999999995</v>
      </c>
      <c r="E77" s="4">
        <v>557.45000000000005</v>
      </c>
      <c r="F77" s="4">
        <v>558.30999999999995</v>
      </c>
      <c r="G77" s="4">
        <v>557.03</v>
      </c>
      <c r="H77" s="4">
        <v>556.53</v>
      </c>
      <c r="I77" s="4">
        <v>555.12</v>
      </c>
      <c r="J77" s="4">
        <v>555.08000000000004</v>
      </c>
      <c r="K77" s="4">
        <v>556.09</v>
      </c>
      <c r="L77" s="4">
        <v>555.22</v>
      </c>
      <c r="N77" s="5">
        <f t="shared" si="6"/>
        <v>556.05818181818188</v>
      </c>
      <c r="O77" s="5">
        <f t="shared" si="7"/>
        <v>1.1892419281358746</v>
      </c>
      <c r="P77" s="1">
        <f t="shared" si="8"/>
        <v>0.21387005299469347</v>
      </c>
    </row>
    <row r="78" spans="1:16" ht="15.75" customHeight="1" x14ac:dyDescent="0.2">
      <c r="A78" s="3" t="s">
        <v>13</v>
      </c>
      <c r="B78" s="4">
        <v>1049.1300000000001</v>
      </c>
      <c r="C78" s="4">
        <v>1045.48</v>
      </c>
      <c r="D78" s="4">
        <v>1042.81</v>
      </c>
      <c r="E78" s="4">
        <v>1051.74</v>
      </c>
      <c r="F78" s="4">
        <v>1051.4000000000001</v>
      </c>
      <c r="G78" s="4">
        <v>1049.8900000000001</v>
      </c>
      <c r="H78" s="4">
        <v>1047.8900000000001</v>
      </c>
      <c r="I78" s="4">
        <v>1048.42</v>
      </c>
      <c r="J78" s="4">
        <v>1050.0899999999999</v>
      </c>
      <c r="K78" s="4">
        <v>1048.6300000000001</v>
      </c>
      <c r="L78" s="4">
        <v>1049.3699999999999</v>
      </c>
      <c r="N78" s="5">
        <f t="shared" si="6"/>
        <v>1048.6227272727272</v>
      </c>
      <c r="O78" s="5">
        <f t="shared" si="7"/>
        <v>2.5738651515147222</v>
      </c>
      <c r="P78" s="1">
        <f t="shared" si="8"/>
        <v>0.24545197091129878</v>
      </c>
    </row>
    <row r="79" spans="1:16" ht="15.75" customHeight="1" x14ac:dyDescent="0.2">
      <c r="A79" s="3" t="s">
        <v>14</v>
      </c>
      <c r="B79" s="4">
        <v>2459.58</v>
      </c>
      <c r="C79" s="4">
        <v>2462.4699999999998</v>
      </c>
      <c r="D79" s="4">
        <v>2468.75</v>
      </c>
      <c r="E79" s="4">
        <v>2471.7800000000002</v>
      </c>
      <c r="F79" s="4">
        <v>2467.87</v>
      </c>
      <c r="G79" s="4">
        <v>2460.88</v>
      </c>
      <c r="H79" s="4">
        <v>2466.58</v>
      </c>
      <c r="I79" s="4">
        <v>2468.63</v>
      </c>
      <c r="J79" s="4">
        <v>2470.3000000000002</v>
      </c>
      <c r="K79" s="4">
        <v>2468.0300000000002</v>
      </c>
      <c r="L79" s="4">
        <v>2463.67</v>
      </c>
      <c r="N79" s="5">
        <f t="shared" si="6"/>
        <v>2466.2309090909093</v>
      </c>
      <c r="O79" s="5">
        <f t="shared" si="7"/>
        <v>3.9883090515793334</v>
      </c>
      <c r="P79" s="1">
        <f t="shared" si="8"/>
        <v>0.16171677343260146</v>
      </c>
    </row>
    <row r="80" spans="1:16" ht="15.75" customHeight="1" x14ac:dyDescent="0.2">
      <c r="A80" s="3" t="s">
        <v>15</v>
      </c>
      <c r="B80" s="4">
        <v>5384.05</v>
      </c>
      <c r="C80" s="4">
        <v>5390.42</v>
      </c>
      <c r="D80" s="4">
        <v>5377.03</v>
      </c>
      <c r="E80" s="4">
        <v>5398.5</v>
      </c>
      <c r="F80" s="4">
        <v>5378.26</v>
      </c>
      <c r="G80" s="4">
        <v>5387.93</v>
      </c>
      <c r="H80" s="4">
        <v>5399.16</v>
      </c>
      <c r="I80" s="4">
        <v>5382.73</v>
      </c>
      <c r="J80" s="4">
        <v>5391.96</v>
      </c>
      <c r="K80" s="4">
        <v>5382.9</v>
      </c>
      <c r="L80" s="4">
        <v>5402.32</v>
      </c>
      <c r="N80" s="5">
        <f t="shared" si="6"/>
        <v>5388.66</v>
      </c>
      <c r="O80" s="5">
        <f t="shared" si="7"/>
        <v>8.609315884552025</v>
      </c>
      <c r="P80" s="1">
        <f t="shared" si="8"/>
        <v>0.15976728694243142</v>
      </c>
    </row>
    <row r="81" spans="1:16" ht="15.75" customHeight="1" x14ac:dyDescent="0.2">
      <c r="A81" s="3" t="s">
        <v>16</v>
      </c>
      <c r="B81" s="4">
        <v>10915.34</v>
      </c>
      <c r="C81" s="4">
        <v>10899.3</v>
      </c>
      <c r="D81" s="4">
        <v>10904.75</v>
      </c>
      <c r="E81" s="4">
        <v>10937.37</v>
      </c>
      <c r="F81" s="4">
        <v>10920.8</v>
      </c>
      <c r="G81" s="4">
        <v>10920.78</v>
      </c>
      <c r="H81" s="4">
        <v>10932.46</v>
      </c>
      <c r="I81" s="4">
        <v>10917.42</v>
      </c>
      <c r="J81" s="4">
        <v>10901.44</v>
      </c>
      <c r="K81" s="4">
        <v>10920.09</v>
      </c>
      <c r="L81" s="4">
        <v>10904.94</v>
      </c>
      <c r="N81" s="5">
        <f t="shared" si="6"/>
        <v>10915.880909090907</v>
      </c>
      <c r="O81" s="5">
        <f t="shared" si="7"/>
        <v>12.378572982816294</v>
      </c>
      <c r="P81" s="1">
        <f t="shared" si="8"/>
        <v>0.11339967049757052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33.380000000000003</v>
      </c>
      <c r="C89" s="4">
        <v>39.46</v>
      </c>
      <c r="D89" s="4">
        <v>38.72</v>
      </c>
      <c r="E89" s="4">
        <v>34.06</v>
      </c>
      <c r="F89" s="4">
        <v>33.770000000000003</v>
      </c>
      <c r="G89" s="4">
        <v>33.97</v>
      </c>
      <c r="H89" s="4">
        <v>34.17</v>
      </c>
      <c r="I89" s="4">
        <v>33.99</v>
      </c>
      <c r="J89" s="4">
        <v>33.81</v>
      </c>
      <c r="K89" s="4">
        <v>34.51</v>
      </c>
      <c r="L89" s="4">
        <v>38.590000000000003</v>
      </c>
      <c r="N89" s="5">
        <f>AVERAGE(B89:L89)</f>
        <v>35.31181818181819</v>
      </c>
      <c r="O89" s="5">
        <f>STDEV(B89:L89)</f>
        <v>2.3451132944138036</v>
      </c>
      <c r="P89" s="1">
        <f>100*O89/N89</f>
        <v>6.6411570266333273</v>
      </c>
    </row>
    <row r="90" spans="1:16" ht="15.75" customHeight="1" x14ac:dyDescent="0.2">
      <c r="A90" s="3">
        <v>2</v>
      </c>
      <c r="B90" s="4">
        <v>33.26</v>
      </c>
      <c r="C90" s="4">
        <v>38.32</v>
      </c>
      <c r="D90" s="4">
        <v>37.86</v>
      </c>
      <c r="E90" s="4">
        <v>33.19</v>
      </c>
      <c r="F90" s="4">
        <v>33.270000000000003</v>
      </c>
      <c r="G90" s="4">
        <v>33.450000000000003</v>
      </c>
      <c r="H90" s="4">
        <v>33.58</v>
      </c>
      <c r="I90" s="4">
        <v>33.39</v>
      </c>
      <c r="J90" s="4">
        <v>33.53</v>
      </c>
      <c r="K90" s="4">
        <v>33.450000000000003</v>
      </c>
      <c r="L90" s="4">
        <v>38.25</v>
      </c>
      <c r="N90" s="5">
        <f t="shared" ref="N90:N109" si="9">AVERAGE(B90:L90)</f>
        <v>34.686363636363637</v>
      </c>
      <c r="O90" s="5">
        <f t="shared" ref="O90:O109" si="10">STDEV(B90:L90)</f>
        <v>2.2260605235584796</v>
      </c>
      <c r="P90" s="1">
        <f t="shared" ref="P90:P109" si="11">100*O90/N90</f>
        <v>6.4176820231013698</v>
      </c>
    </row>
    <row r="91" spans="1:16" ht="15.75" customHeight="1" x14ac:dyDescent="0.2">
      <c r="A91" s="3">
        <v>4</v>
      </c>
      <c r="B91" s="4">
        <v>33.97</v>
      </c>
      <c r="C91" s="4">
        <v>38.75</v>
      </c>
      <c r="D91" s="4">
        <v>37.840000000000003</v>
      </c>
      <c r="E91" s="4">
        <v>33.42</v>
      </c>
      <c r="F91" s="4">
        <v>33.28</v>
      </c>
      <c r="G91" s="4">
        <v>33.590000000000003</v>
      </c>
      <c r="H91" s="4">
        <v>33.799999999999997</v>
      </c>
      <c r="I91" s="4">
        <v>33.6</v>
      </c>
      <c r="J91" s="4">
        <v>34.21</v>
      </c>
      <c r="K91" s="4">
        <v>33.76</v>
      </c>
      <c r="L91" s="4">
        <v>37.89</v>
      </c>
      <c r="N91" s="5">
        <f t="shared" si="9"/>
        <v>34.919090909090912</v>
      </c>
      <c r="O91" s="5">
        <f t="shared" si="10"/>
        <v>2.1088786335180818</v>
      </c>
      <c r="P91" s="1">
        <f t="shared" si="11"/>
        <v>6.039328569602171</v>
      </c>
    </row>
    <row r="92" spans="1:16" ht="15.75" customHeight="1" x14ac:dyDescent="0.2">
      <c r="A92" s="3">
        <v>8</v>
      </c>
      <c r="B92" s="4">
        <v>34.520000000000003</v>
      </c>
      <c r="C92" s="4">
        <v>39.42</v>
      </c>
      <c r="D92" s="4">
        <v>38.35</v>
      </c>
      <c r="E92" s="4">
        <v>33.869999999999997</v>
      </c>
      <c r="F92" s="4">
        <v>33.71</v>
      </c>
      <c r="G92" s="4">
        <v>34.049999999999997</v>
      </c>
      <c r="H92" s="4">
        <v>34.14</v>
      </c>
      <c r="I92" s="4">
        <v>34.18</v>
      </c>
      <c r="J92" s="4">
        <v>33.979999999999997</v>
      </c>
      <c r="K92" s="4">
        <v>34.159999999999997</v>
      </c>
      <c r="L92" s="4">
        <v>37.770000000000003</v>
      </c>
      <c r="N92" s="5">
        <f t="shared" si="9"/>
        <v>35.286363636363632</v>
      </c>
      <c r="O92" s="5">
        <f t="shared" si="10"/>
        <v>2.1156950287188039</v>
      </c>
      <c r="P92" s="1">
        <f t="shared" si="11"/>
        <v>5.9957865041625267</v>
      </c>
    </row>
    <row r="93" spans="1:16" ht="15.75" customHeight="1" x14ac:dyDescent="0.2">
      <c r="A93" s="3">
        <v>16</v>
      </c>
      <c r="B93" s="4">
        <v>34.36</v>
      </c>
      <c r="C93" s="4">
        <v>39.18</v>
      </c>
      <c r="D93" s="4">
        <v>38.909999999999997</v>
      </c>
      <c r="E93" s="4">
        <v>34.15</v>
      </c>
      <c r="F93" s="4">
        <v>34.200000000000003</v>
      </c>
      <c r="G93" s="4">
        <v>34.39</v>
      </c>
      <c r="H93" s="4">
        <v>34.479999999999997</v>
      </c>
      <c r="I93" s="4">
        <v>34</v>
      </c>
      <c r="J93" s="4">
        <v>34.270000000000003</v>
      </c>
      <c r="K93" s="4">
        <v>34.369999999999997</v>
      </c>
      <c r="L93" s="4">
        <v>39.18</v>
      </c>
      <c r="N93" s="5">
        <f t="shared" si="9"/>
        <v>35.589999999999996</v>
      </c>
      <c r="O93" s="5">
        <f t="shared" si="10"/>
        <v>2.2527361141509665</v>
      </c>
      <c r="P93" s="1">
        <f t="shared" si="11"/>
        <v>6.3296884353778218</v>
      </c>
    </row>
    <row r="94" spans="1:16" ht="15.75" customHeight="1" x14ac:dyDescent="0.2">
      <c r="A94" s="3">
        <v>32</v>
      </c>
      <c r="B94" s="4">
        <v>34.19</v>
      </c>
      <c r="C94" s="4">
        <v>39.840000000000003</v>
      </c>
      <c r="D94" s="4">
        <v>37.67</v>
      </c>
      <c r="E94" s="4">
        <v>33.85</v>
      </c>
      <c r="F94" s="4">
        <v>33.909999999999997</v>
      </c>
      <c r="G94" s="4">
        <v>33.729999999999997</v>
      </c>
      <c r="H94" s="4">
        <v>33.93</v>
      </c>
      <c r="I94" s="4">
        <v>33.82</v>
      </c>
      <c r="J94" s="4">
        <v>34.17</v>
      </c>
      <c r="K94" s="4">
        <v>34.03</v>
      </c>
      <c r="L94" s="4">
        <v>38.549999999999997</v>
      </c>
      <c r="N94" s="5">
        <f t="shared" si="9"/>
        <v>35.244545454545452</v>
      </c>
      <c r="O94" s="5">
        <f t="shared" si="10"/>
        <v>2.2681682637598288</v>
      </c>
      <c r="P94" s="1">
        <f t="shared" si="11"/>
        <v>6.4355157216740482</v>
      </c>
    </row>
    <row r="95" spans="1:16" ht="15.75" customHeight="1" x14ac:dyDescent="0.2">
      <c r="A95" s="3">
        <v>64</v>
      </c>
      <c r="B95" s="4">
        <v>34.75</v>
      </c>
      <c r="C95" s="4">
        <v>38.94</v>
      </c>
      <c r="D95" s="4">
        <v>38.97</v>
      </c>
      <c r="E95" s="4">
        <v>34.9</v>
      </c>
      <c r="F95" s="4">
        <v>34.68</v>
      </c>
      <c r="G95" s="4">
        <v>34.78</v>
      </c>
      <c r="H95" s="4">
        <v>34.950000000000003</v>
      </c>
      <c r="I95" s="4">
        <v>34.840000000000003</v>
      </c>
      <c r="J95" s="4">
        <v>34.89</v>
      </c>
      <c r="K95" s="4">
        <v>35.06</v>
      </c>
      <c r="L95" s="4">
        <v>39.44</v>
      </c>
      <c r="N95" s="5">
        <f t="shared" si="9"/>
        <v>36.018181818181823</v>
      </c>
      <c r="O95" s="5">
        <f t="shared" si="10"/>
        <v>1.9965360912431205</v>
      </c>
      <c r="P95" s="1">
        <f t="shared" si="11"/>
        <v>5.5431340241479869</v>
      </c>
    </row>
    <row r="96" spans="1:16" ht="15.75" customHeight="1" x14ac:dyDescent="0.2">
      <c r="A96" s="3">
        <v>128</v>
      </c>
      <c r="B96" s="4">
        <v>39.85</v>
      </c>
      <c r="C96" s="4">
        <v>44.22</v>
      </c>
      <c r="D96" s="4">
        <v>43.13</v>
      </c>
      <c r="E96" s="4">
        <v>39.86</v>
      </c>
      <c r="F96" s="4">
        <v>39.799999999999997</v>
      </c>
      <c r="G96" s="4">
        <v>40.07</v>
      </c>
      <c r="H96" s="4">
        <v>40.01</v>
      </c>
      <c r="I96" s="4">
        <v>40.01</v>
      </c>
      <c r="J96" s="4">
        <v>40.130000000000003</v>
      </c>
      <c r="K96" s="4">
        <v>39.9</v>
      </c>
      <c r="L96" s="4">
        <v>42.83</v>
      </c>
      <c r="N96" s="5">
        <f t="shared" si="9"/>
        <v>40.891818181818174</v>
      </c>
      <c r="O96" s="5">
        <f t="shared" si="10"/>
        <v>1.6425456960573013</v>
      </c>
      <c r="P96" s="1">
        <f t="shared" si="11"/>
        <v>4.0168076869412239</v>
      </c>
    </row>
    <row r="97" spans="1:16" ht="15.75" customHeight="1" x14ac:dyDescent="0.2">
      <c r="A97" s="3">
        <v>256</v>
      </c>
      <c r="B97" s="4">
        <v>45.97</v>
      </c>
      <c r="C97" s="4">
        <v>48.43</v>
      </c>
      <c r="D97" s="4">
        <v>48.37</v>
      </c>
      <c r="E97" s="4">
        <v>45.9</v>
      </c>
      <c r="F97" s="4">
        <v>45.85</v>
      </c>
      <c r="G97" s="4">
        <v>46.02</v>
      </c>
      <c r="H97" s="4">
        <v>46.18</v>
      </c>
      <c r="I97" s="4">
        <v>45.94</v>
      </c>
      <c r="J97" s="4">
        <v>46.12</v>
      </c>
      <c r="K97" s="4">
        <v>46.14</v>
      </c>
      <c r="L97" s="4">
        <v>47.98</v>
      </c>
      <c r="N97" s="5">
        <f t="shared" si="9"/>
        <v>46.627272727272725</v>
      </c>
      <c r="O97" s="5">
        <f t="shared" si="10"/>
        <v>1.0591420198357804</v>
      </c>
      <c r="P97" s="1">
        <f t="shared" si="11"/>
        <v>2.2715075488776728</v>
      </c>
    </row>
    <row r="98" spans="1:16" ht="15.75" customHeight="1" x14ac:dyDescent="0.2">
      <c r="A98" s="3">
        <v>512</v>
      </c>
      <c r="B98" s="4">
        <v>51.46</v>
      </c>
      <c r="C98" s="4">
        <v>52.08</v>
      </c>
      <c r="D98" s="4">
        <v>51.9</v>
      </c>
      <c r="E98" s="4">
        <v>51.35</v>
      </c>
      <c r="F98" s="4">
        <v>51.34</v>
      </c>
      <c r="G98" s="4">
        <v>51.44</v>
      </c>
      <c r="H98" s="4">
        <v>51.56</v>
      </c>
      <c r="I98" s="4">
        <v>51.7</v>
      </c>
      <c r="J98" s="4">
        <v>52.14</v>
      </c>
      <c r="K98" s="4">
        <v>51.83</v>
      </c>
      <c r="L98" s="4">
        <v>51.76</v>
      </c>
      <c r="N98" s="5">
        <f t="shared" si="9"/>
        <v>51.68727272727272</v>
      </c>
      <c r="O98" s="5">
        <f t="shared" si="10"/>
        <v>0.28171229682393639</v>
      </c>
      <c r="P98" s="1">
        <f t="shared" si="11"/>
        <v>0.54503223319672522</v>
      </c>
    </row>
    <row r="99" spans="1:16" ht="15.75" customHeight="1" x14ac:dyDescent="0.2">
      <c r="A99" s="3" t="s">
        <v>6</v>
      </c>
      <c r="B99" s="4">
        <v>60.39</v>
      </c>
      <c r="C99" s="4">
        <v>60.72</v>
      </c>
      <c r="D99" s="4">
        <v>60.63</v>
      </c>
      <c r="E99" s="4">
        <v>60.33</v>
      </c>
      <c r="F99" s="4">
        <v>60.24</v>
      </c>
      <c r="G99" s="4">
        <v>60.44</v>
      </c>
      <c r="H99" s="4">
        <v>60.52</v>
      </c>
      <c r="I99" s="4">
        <v>61.38</v>
      </c>
      <c r="J99" s="4">
        <v>60.88</v>
      </c>
      <c r="K99" s="4">
        <v>60.57</v>
      </c>
      <c r="L99" s="4">
        <v>60.44</v>
      </c>
      <c r="N99" s="5">
        <f t="shared" si="9"/>
        <v>60.594545454545454</v>
      </c>
      <c r="O99" s="5">
        <f t="shared" si="10"/>
        <v>0.31731257889858899</v>
      </c>
      <c r="P99" s="1">
        <f t="shared" si="11"/>
        <v>0.52366525158047217</v>
      </c>
    </row>
    <row r="100" spans="1:16" ht="15.75" customHeight="1" x14ac:dyDescent="0.2">
      <c r="A100" s="3" t="s">
        <v>7</v>
      </c>
      <c r="B100" s="4">
        <v>78.13</v>
      </c>
      <c r="C100" s="4">
        <v>78.12</v>
      </c>
      <c r="D100" s="4">
        <v>78.510000000000005</v>
      </c>
      <c r="E100" s="4">
        <v>78.13</v>
      </c>
      <c r="F100" s="4">
        <v>78.23</v>
      </c>
      <c r="G100" s="4">
        <v>78.069999999999993</v>
      </c>
      <c r="H100" s="4">
        <v>78.19</v>
      </c>
      <c r="I100" s="4">
        <v>78.17</v>
      </c>
      <c r="J100" s="4">
        <v>78.150000000000006</v>
      </c>
      <c r="K100" s="4">
        <v>78.5</v>
      </c>
      <c r="L100" s="4">
        <v>78.22</v>
      </c>
      <c r="N100" s="5">
        <f t="shared" si="9"/>
        <v>78.22</v>
      </c>
      <c r="O100" s="5">
        <f t="shared" si="10"/>
        <v>0.14818906842274332</v>
      </c>
      <c r="P100" s="1">
        <f t="shared" si="11"/>
        <v>0.18945163439368873</v>
      </c>
    </row>
    <row r="101" spans="1:16" ht="15.75" customHeight="1" x14ac:dyDescent="0.2">
      <c r="A101" s="3" t="s">
        <v>8</v>
      </c>
      <c r="B101" s="4">
        <v>114.28</v>
      </c>
      <c r="C101" s="4">
        <v>114.14</v>
      </c>
      <c r="D101" s="4">
        <v>114.5</v>
      </c>
      <c r="E101" s="4">
        <v>114.19</v>
      </c>
      <c r="F101" s="4">
        <v>114.24</v>
      </c>
      <c r="G101" s="4">
        <v>113.97</v>
      </c>
      <c r="H101" s="4">
        <v>114.47</v>
      </c>
      <c r="I101" s="4">
        <v>114.78</v>
      </c>
      <c r="J101" s="4">
        <v>114.72</v>
      </c>
      <c r="K101" s="4">
        <v>115.01</v>
      </c>
      <c r="L101" s="4">
        <v>114.33</v>
      </c>
      <c r="N101" s="5">
        <f t="shared" si="9"/>
        <v>114.42090909090908</v>
      </c>
      <c r="O101" s="5">
        <f t="shared" si="10"/>
        <v>0.31152703078399452</v>
      </c>
      <c r="P101" s="1">
        <f t="shared" si="11"/>
        <v>0.2722640759098337</v>
      </c>
    </row>
    <row r="102" spans="1:16" ht="15.75" customHeight="1" x14ac:dyDescent="0.2">
      <c r="A102" s="3" t="s">
        <v>9</v>
      </c>
      <c r="B102" s="4">
        <v>182.52</v>
      </c>
      <c r="C102" s="4">
        <v>179.7</v>
      </c>
      <c r="D102" s="4">
        <v>180.39</v>
      </c>
      <c r="E102" s="4">
        <v>180.42</v>
      </c>
      <c r="F102" s="4">
        <v>181.44</v>
      </c>
      <c r="G102" s="4">
        <v>179.92</v>
      </c>
      <c r="H102" s="4">
        <v>181.26</v>
      </c>
      <c r="I102" s="4">
        <v>180.77</v>
      </c>
      <c r="J102" s="4">
        <v>182.7</v>
      </c>
      <c r="K102" s="4">
        <v>181.56</v>
      </c>
      <c r="L102" s="4">
        <v>180.64</v>
      </c>
      <c r="N102" s="5">
        <f t="shared" si="9"/>
        <v>181.02909090909091</v>
      </c>
      <c r="O102" s="5">
        <f t="shared" si="10"/>
        <v>0.97536100542778492</v>
      </c>
      <c r="P102" s="1">
        <f t="shared" si="11"/>
        <v>0.538786888079547</v>
      </c>
    </row>
    <row r="103" spans="1:16" ht="15.75" customHeight="1" x14ac:dyDescent="0.2">
      <c r="A103" s="3" t="s">
        <v>10</v>
      </c>
      <c r="B103" s="4">
        <v>346.39</v>
      </c>
      <c r="C103" s="4">
        <v>345.54</v>
      </c>
      <c r="D103" s="4">
        <v>347.83</v>
      </c>
      <c r="E103" s="4">
        <v>346.37</v>
      </c>
      <c r="F103" s="4">
        <v>345.43</v>
      </c>
      <c r="G103" s="4">
        <v>345.48</v>
      </c>
      <c r="H103" s="4">
        <v>345.86</v>
      </c>
      <c r="I103" s="4">
        <v>348.26</v>
      </c>
      <c r="J103" s="4">
        <v>345.11</v>
      </c>
      <c r="K103" s="4">
        <v>347.39</v>
      </c>
      <c r="L103" s="4">
        <v>346.52</v>
      </c>
      <c r="N103" s="5">
        <f t="shared" si="9"/>
        <v>346.38</v>
      </c>
      <c r="O103" s="5">
        <f t="shared" si="10"/>
        <v>1.0477690585238599</v>
      </c>
      <c r="P103" s="1">
        <f t="shared" si="11"/>
        <v>0.30249121153757719</v>
      </c>
    </row>
    <row r="104" spans="1:16" ht="15.75" customHeight="1" x14ac:dyDescent="0.2">
      <c r="A104" s="3" t="s">
        <v>11</v>
      </c>
      <c r="B104" s="4">
        <v>614.76</v>
      </c>
      <c r="C104" s="4">
        <v>616.28</v>
      </c>
      <c r="D104" s="4">
        <v>616.35</v>
      </c>
      <c r="E104" s="4">
        <v>614.16999999999996</v>
      </c>
      <c r="F104" s="4">
        <v>617.71</v>
      </c>
      <c r="G104" s="4">
        <v>612.26</v>
      </c>
      <c r="H104" s="4">
        <v>618.34</v>
      </c>
      <c r="I104" s="4">
        <v>612.6</v>
      </c>
      <c r="J104" s="4">
        <v>620.87</v>
      </c>
      <c r="K104" s="4">
        <v>620.74</v>
      </c>
      <c r="L104" s="4">
        <v>615.98</v>
      </c>
      <c r="N104" s="5">
        <f t="shared" si="9"/>
        <v>616.36909090909091</v>
      </c>
      <c r="O104" s="5">
        <f t="shared" si="10"/>
        <v>2.8934597095707302</v>
      </c>
      <c r="P104" s="1">
        <f t="shared" si="11"/>
        <v>0.46943621155680082</v>
      </c>
    </row>
    <row r="105" spans="1:16" ht="15.75" customHeight="1" x14ac:dyDescent="0.2">
      <c r="A105" s="3" t="s">
        <v>12</v>
      </c>
      <c r="B105" s="4">
        <v>1365.83</v>
      </c>
      <c r="C105" s="4">
        <v>1365.67</v>
      </c>
      <c r="D105" s="4">
        <v>1368.74</v>
      </c>
      <c r="E105" s="4">
        <v>1367.37</v>
      </c>
      <c r="F105" s="4">
        <v>1367.73</v>
      </c>
      <c r="G105" s="4">
        <v>1370.48</v>
      </c>
      <c r="H105" s="4">
        <v>1368.43</v>
      </c>
      <c r="I105" s="4">
        <v>1369.35</v>
      </c>
      <c r="J105" s="4">
        <v>1369.16</v>
      </c>
      <c r="K105" s="4">
        <v>1366.7</v>
      </c>
      <c r="L105" s="4">
        <v>1368.54</v>
      </c>
      <c r="N105" s="5">
        <f t="shared" si="9"/>
        <v>1368</v>
      </c>
      <c r="O105" s="5">
        <f t="shared" si="10"/>
        <v>1.5046660759118631</v>
      </c>
      <c r="P105" s="1">
        <f t="shared" si="11"/>
        <v>0.10999021022747538</v>
      </c>
    </row>
    <row r="106" spans="1:16" ht="15.75" customHeight="1" x14ac:dyDescent="0.2">
      <c r="A106" s="3" t="s">
        <v>13</v>
      </c>
      <c r="B106" s="4">
        <v>2824.87</v>
      </c>
      <c r="C106" s="4">
        <v>2828.77</v>
      </c>
      <c r="D106" s="4">
        <v>2831.83</v>
      </c>
      <c r="E106" s="4">
        <v>2828.88</v>
      </c>
      <c r="F106" s="4">
        <v>2828.77</v>
      </c>
      <c r="G106" s="4">
        <v>2828.33</v>
      </c>
      <c r="H106" s="4">
        <v>2830.82</v>
      </c>
      <c r="I106" s="4">
        <v>2831.26</v>
      </c>
      <c r="J106" s="4">
        <v>2835.57</v>
      </c>
      <c r="K106" s="4">
        <v>2829.96</v>
      </c>
      <c r="L106" s="4">
        <v>2828.23</v>
      </c>
      <c r="N106" s="5">
        <f t="shared" si="9"/>
        <v>2829.7536363636359</v>
      </c>
      <c r="O106" s="5">
        <f t="shared" si="10"/>
        <v>2.692334573292448</v>
      </c>
      <c r="P106" s="1">
        <f t="shared" si="11"/>
        <v>9.5143779963552666E-2</v>
      </c>
    </row>
    <row r="107" spans="1:16" ht="15.75" customHeight="1" x14ac:dyDescent="0.2">
      <c r="A107" s="3" t="s">
        <v>14</v>
      </c>
      <c r="B107" s="4">
        <v>5659.18</v>
      </c>
      <c r="C107" s="4">
        <v>5671.56</v>
      </c>
      <c r="D107" s="4">
        <v>5661.4</v>
      </c>
      <c r="E107" s="4">
        <v>5671.96</v>
      </c>
      <c r="F107" s="4">
        <v>5676.27</v>
      </c>
      <c r="G107" s="4">
        <v>5669.49</v>
      </c>
      <c r="H107" s="4">
        <v>5672.26</v>
      </c>
      <c r="I107" s="4">
        <v>5686.61</v>
      </c>
      <c r="J107" s="4">
        <v>5683.77</v>
      </c>
      <c r="K107" s="4">
        <v>5650.44</v>
      </c>
      <c r="L107" s="4">
        <v>5676.37</v>
      </c>
      <c r="N107" s="5">
        <f t="shared" si="9"/>
        <v>5670.846363636364</v>
      </c>
      <c r="O107" s="5">
        <f t="shared" si="10"/>
        <v>10.596150501693891</v>
      </c>
      <c r="P107" s="1">
        <f t="shared" si="11"/>
        <v>0.18685306958129674</v>
      </c>
    </row>
    <row r="108" spans="1:16" ht="15.75" customHeight="1" x14ac:dyDescent="0.2">
      <c r="A108" s="3" t="s">
        <v>15</v>
      </c>
      <c r="B108" s="4">
        <v>11461.69</v>
      </c>
      <c r="C108" s="4">
        <v>11468.69</v>
      </c>
      <c r="D108" s="4">
        <v>11456.83</v>
      </c>
      <c r="E108" s="4">
        <v>11480.29</v>
      </c>
      <c r="F108" s="4">
        <v>11469.18</v>
      </c>
      <c r="G108" s="4">
        <v>11464.67</v>
      </c>
      <c r="H108" s="4">
        <v>11459.57</v>
      </c>
      <c r="I108" s="4">
        <v>11470.74</v>
      </c>
      <c r="J108" s="4">
        <v>11474.09</v>
      </c>
      <c r="K108" s="4">
        <v>11463.37</v>
      </c>
      <c r="L108" s="4">
        <v>11479.43</v>
      </c>
      <c r="N108" s="5">
        <f t="shared" si="9"/>
        <v>11468.050000000001</v>
      </c>
      <c r="O108" s="5">
        <f t="shared" si="10"/>
        <v>7.7220554258566549</v>
      </c>
      <c r="P108" s="1">
        <f t="shared" si="11"/>
        <v>6.7335383311519004E-2</v>
      </c>
    </row>
    <row r="109" spans="1:16" ht="15.75" customHeight="1" x14ac:dyDescent="0.2">
      <c r="A109" s="3" t="s">
        <v>16</v>
      </c>
      <c r="B109" s="4">
        <v>23266.59</v>
      </c>
      <c r="C109" s="4">
        <v>23303.09</v>
      </c>
      <c r="D109" s="4">
        <v>23297.68</v>
      </c>
      <c r="E109" s="4">
        <v>23258.41</v>
      </c>
      <c r="F109" s="4">
        <v>23270.37</v>
      </c>
      <c r="G109" s="4">
        <v>23249.58</v>
      </c>
      <c r="H109" s="4">
        <v>23237.94</v>
      </c>
      <c r="I109" s="4">
        <v>23290.52</v>
      </c>
      <c r="J109" s="4">
        <v>23254.57</v>
      </c>
      <c r="K109" s="4">
        <v>23274.81</v>
      </c>
      <c r="L109" s="4">
        <v>23255.94</v>
      </c>
      <c r="N109" s="5">
        <f t="shared" si="9"/>
        <v>23269.045454545456</v>
      </c>
      <c r="O109" s="5">
        <f t="shared" si="10"/>
        <v>20.789410459961076</v>
      </c>
      <c r="P109" s="1">
        <f t="shared" si="11"/>
        <v>8.9343632512007498E-2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888"/>
  <sheetViews>
    <sheetView workbookViewId="0">
      <selection activeCell="F18" sqref="F18"/>
    </sheetView>
  </sheetViews>
  <sheetFormatPr baseColWidth="10" defaultColWidth="14.5" defaultRowHeight="15" customHeight="1" x14ac:dyDescent="0.15"/>
  <cols>
    <col min="1" max="4" width="14.5" style="30" customWidth="1"/>
    <col min="5" max="5" width="18.1640625" style="30" customWidth="1"/>
    <col min="6" max="6" width="19.33203125" style="30" customWidth="1"/>
    <col min="7" max="7" width="14.5" style="30" customWidth="1"/>
    <col min="8" max="8" width="17.5" style="30" customWidth="1"/>
    <col min="13" max="13" width="21.33203125" style="30" customWidth="1"/>
  </cols>
  <sheetData>
    <row r="1" spans="1:26" ht="15.75" customHeight="1" x14ac:dyDescent="0.15">
      <c r="A1" s="29"/>
      <c r="B1" s="18"/>
      <c r="C1" s="18"/>
      <c r="D1" s="18"/>
      <c r="E1" s="18"/>
      <c r="F1" s="18"/>
      <c r="G1" s="18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 x14ac:dyDescent="0.15">
      <c r="A2" s="29"/>
      <c r="B2" s="18"/>
      <c r="C2" s="18"/>
      <c r="D2" s="18"/>
      <c r="E2" s="18"/>
      <c r="F2" s="18"/>
      <c r="G2" s="18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34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6"/>
      <c r="B4" s="35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 x14ac:dyDescent="0.2">
      <c r="A5" s="6"/>
      <c r="B5" s="36"/>
      <c r="C5" s="32"/>
      <c r="D5" s="32"/>
      <c r="E5" s="32"/>
      <c r="F5" s="9"/>
      <c r="G5" s="37" t="s">
        <v>20</v>
      </c>
      <c r="H5" s="32"/>
      <c r="I5" s="32"/>
      <c r="J5" s="32"/>
      <c r="K5" s="32"/>
      <c r="L5" s="38" t="s">
        <v>21</v>
      </c>
      <c r="M5" s="32"/>
      <c r="N5" s="32"/>
      <c r="O5" s="32"/>
      <c r="P5" s="32"/>
      <c r="Q5" s="29"/>
      <c r="R5" s="39" t="s">
        <v>22</v>
      </c>
      <c r="S5" s="32"/>
      <c r="T5" s="32"/>
      <c r="U5" s="29"/>
      <c r="V5" s="29"/>
      <c r="W5" s="29"/>
      <c r="X5" s="29"/>
      <c r="Y5" s="29"/>
      <c r="Z5" s="29"/>
    </row>
    <row r="6" spans="1:26" ht="15.75" customHeight="1" x14ac:dyDescent="0.15">
      <c r="A6" s="7" t="s">
        <v>1</v>
      </c>
      <c r="B6" s="8" t="s">
        <v>23</v>
      </c>
      <c r="C6" s="8" t="s">
        <v>24</v>
      </c>
      <c r="D6" s="8" t="s">
        <v>25</v>
      </c>
      <c r="E6" s="8" t="s">
        <v>26</v>
      </c>
      <c r="F6" s="9" t="s">
        <v>27</v>
      </c>
      <c r="G6" s="10" t="s">
        <v>23</v>
      </c>
      <c r="H6" s="11" t="s">
        <v>28</v>
      </c>
      <c r="I6" s="12" t="s">
        <v>25</v>
      </c>
      <c r="J6" s="12" t="s">
        <v>26</v>
      </c>
      <c r="K6" s="10" t="s">
        <v>29</v>
      </c>
      <c r="L6" s="13" t="s">
        <v>23</v>
      </c>
      <c r="M6" s="14" t="s">
        <v>30</v>
      </c>
      <c r="N6" s="15" t="s">
        <v>25</v>
      </c>
      <c r="O6" s="15" t="s">
        <v>26</v>
      </c>
      <c r="P6" s="13" t="s">
        <v>29</v>
      </c>
      <c r="Q6" s="29"/>
      <c r="R6" s="16" t="s">
        <v>23</v>
      </c>
      <c r="S6" s="17" t="s">
        <v>25</v>
      </c>
      <c r="T6" s="17" t="s">
        <v>26</v>
      </c>
      <c r="U6" s="29"/>
      <c r="V6" s="29"/>
      <c r="W6" s="29"/>
      <c r="X6" s="29"/>
      <c r="Y6" s="29"/>
      <c r="Z6" s="29"/>
    </row>
    <row r="7" spans="1:26" ht="15.75" customHeight="1" x14ac:dyDescent="0.2">
      <c r="A7" s="19">
        <v>1</v>
      </c>
      <c r="B7" s="20"/>
      <c r="C7" s="20"/>
      <c r="D7" s="20"/>
      <c r="E7" s="20"/>
      <c r="F7" s="20"/>
      <c r="G7" s="21"/>
      <c r="H7" s="21"/>
      <c r="I7" s="21"/>
      <c r="J7" s="21"/>
      <c r="K7" s="21"/>
      <c r="L7" s="22"/>
      <c r="M7" s="22"/>
      <c r="N7" s="22"/>
      <c r="O7" s="22"/>
      <c r="P7" s="22"/>
      <c r="Q7" s="18"/>
      <c r="R7" s="23"/>
      <c r="S7" s="23"/>
      <c r="T7" s="23"/>
      <c r="U7" s="29"/>
      <c r="V7" s="29"/>
      <c r="W7" s="29"/>
      <c r="X7" s="29"/>
      <c r="Y7" s="29"/>
      <c r="Z7" s="29"/>
    </row>
    <row r="8" spans="1:26" ht="15.75" customHeight="1" x14ac:dyDescent="0.2">
      <c r="A8" s="19">
        <v>2</v>
      </c>
      <c r="B8" s="20"/>
      <c r="C8" s="20"/>
      <c r="D8" s="20"/>
      <c r="E8" s="20"/>
      <c r="F8" s="20"/>
      <c r="G8" s="21"/>
      <c r="H8" s="21"/>
      <c r="I8" s="21"/>
      <c r="J8" s="21"/>
      <c r="K8" s="21"/>
      <c r="L8" s="22"/>
      <c r="M8" s="22"/>
      <c r="N8" s="22"/>
      <c r="O8" s="22"/>
      <c r="P8" s="22"/>
      <c r="Q8" s="18"/>
      <c r="R8" s="23"/>
      <c r="S8" s="23"/>
      <c r="T8" s="23"/>
      <c r="U8" s="29"/>
      <c r="V8" s="29"/>
      <c r="W8" s="29"/>
      <c r="X8" s="29"/>
      <c r="Y8" s="29"/>
      <c r="Z8" s="29"/>
    </row>
    <row r="9" spans="1:26" ht="15.75" customHeight="1" x14ac:dyDescent="0.2">
      <c r="A9" s="19">
        <v>4</v>
      </c>
      <c r="B9" s="20"/>
      <c r="C9" s="20"/>
      <c r="D9" s="20"/>
      <c r="E9" s="20"/>
      <c r="F9" s="20"/>
      <c r="G9" s="21"/>
      <c r="H9" s="21"/>
      <c r="I9" s="21"/>
      <c r="J9" s="21"/>
      <c r="K9" s="21"/>
      <c r="L9" s="22"/>
      <c r="M9" s="22"/>
      <c r="N9" s="22"/>
      <c r="O9" s="22"/>
      <c r="P9" s="22"/>
      <c r="Q9" s="18"/>
      <c r="R9" s="23"/>
      <c r="S9" s="23"/>
      <c r="T9" s="23"/>
      <c r="U9" s="29"/>
      <c r="V9" s="29"/>
      <c r="W9" s="29"/>
      <c r="X9" s="29"/>
      <c r="Y9" s="29"/>
      <c r="Z9" s="29"/>
    </row>
    <row r="10" spans="1:26" ht="15.75" customHeight="1" x14ac:dyDescent="0.2">
      <c r="A10" s="19">
        <v>16</v>
      </c>
      <c r="B10" s="20"/>
      <c r="C10" s="20"/>
      <c r="D10" s="20"/>
      <c r="E10" s="20"/>
      <c r="F10" s="20"/>
      <c r="G10" s="21"/>
      <c r="H10" s="21"/>
      <c r="I10" s="21"/>
      <c r="J10" s="21"/>
      <c r="K10" s="21"/>
      <c r="L10" s="22"/>
      <c r="M10" s="22"/>
      <c r="N10" s="22"/>
      <c r="O10" s="22"/>
      <c r="P10" s="22"/>
      <c r="Q10" s="18"/>
      <c r="R10" s="23"/>
      <c r="S10" s="23"/>
      <c r="T10" s="23"/>
      <c r="U10" s="29"/>
      <c r="V10" s="29"/>
      <c r="W10" s="29"/>
      <c r="X10" s="29"/>
      <c r="Y10" s="29"/>
      <c r="Z10" s="29"/>
    </row>
    <row r="11" spans="1:26" ht="15.75" customHeight="1" x14ac:dyDescent="0.2">
      <c r="A11" s="19">
        <v>32</v>
      </c>
      <c r="B11" s="20"/>
      <c r="C11" s="20"/>
      <c r="D11" s="20"/>
      <c r="E11" s="20"/>
      <c r="F11" s="20"/>
      <c r="G11" s="21"/>
      <c r="H11" s="21"/>
      <c r="I11" s="21"/>
      <c r="J11" s="21"/>
      <c r="K11" s="21"/>
      <c r="L11" s="22"/>
      <c r="M11" s="22"/>
      <c r="N11" s="22"/>
      <c r="O11" s="22"/>
      <c r="P11" s="22"/>
      <c r="Q11" s="18"/>
      <c r="R11" s="23"/>
      <c r="S11" s="23"/>
      <c r="T11" s="23"/>
      <c r="U11" s="29"/>
      <c r="V11" s="29"/>
      <c r="W11" s="29"/>
      <c r="X11" s="29"/>
      <c r="Y11" s="29"/>
      <c r="Z11" s="29"/>
    </row>
    <row r="12" spans="1:26" ht="15.75" customHeight="1" x14ac:dyDescent="0.2">
      <c r="A12" s="19">
        <v>64</v>
      </c>
      <c r="B12" s="20"/>
      <c r="C12" s="20"/>
      <c r="D12" s="20"/>
      <c r="E12" s="20"/>
      <c r="F12" s="20"/>
      <c r="G12" s="21"/>
      <c r="H12" s="21"/>
      <c r="I12" s="21"/>
      <c r="J12" s="21"/>
      <c r="K12" s="21"/>
      <c r="L12" s="22"/>
      <c r="M12" s="22"/>
      <c r="N12" s="22"/>
      <c r="O12" s="22"/>
      <c r="P12" s="22"/>
      <c r="Q12" s="18"/>
      <c r="R12" s="23"/>
      <c r="S12" s="23"/>
      <c r="T12" s="23"/>
      <c r="U12" s="29"/>
      <c r="V12" s="29"/>
      <c r="W12" s="29"/>
      <c r="X12" s="29"/>
      <c r="Y12" s="29"/>
      <c r="Z12" s="29"/>
    </row>
    <row r="13" spans="1:26" ht="15.75" customHeight="1" x14ac:dyDescent="0.2">
      <c r="A13" s="19">
        <v>128</v>
      </c>
      <c r="B13" s="20"/>
      <c r="C13" s="20"/>
      <c r="D13" s="20"/>
      <c r="E13" s="20"/>
      <c r="F13" s="20"/>
      <c r="G13" s="21"/>
      <c r="H13" s="21"/>
      <c r="I13" s="21"/>
      <c r="J13" s="21"/>
      <c r="K13" s="21"/>
      <c r="L13" s="22"/>
      <c r="M13" s="22"/>
      <c r="N13" s="22"/>
      <c r="O13" s="22"/>
      <c r="P13" s="22"/>
      <c r="Q13" s="18"/>
      <c r="R13" s="23"/>
      <c r="S13" s="23"/>
      <c r="T13" s="23"/>
      <c r="U13" s="29"/>
      <c r="V13" s="29"/>
      <c r="W13" s="29"/>
      <c r="X13" s="29"/>
      <c r="Y13" s="29"/>
      <c r="Z13" s="29"/>
    </row>
    <row r="14" spans="1:26" ht="15.75" customHeight="1" x14ac:dyDescent="0.2">
      <c r="A14" s="19">
        <v>256</v>
      </c>
      <c r="B14" s="20"/>
      <c r="C14" s="20"/>
      <c r="D14" s="20"/>
      <c r="E14" s="20"/>
      <c r="F14" s="20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18"/>
      <c r="R14" s="23"/>
      <c r="S14" s="23"/>
      <c r="T14" s="23"/>
      <c r="U14" s="29"/>
      <c r="V14" s="29"/>
      <c r="W14" s="29"/>
      <c r="X14" s="29"/>
      <c r="Y14" s="29"/>
      <c r="Z14" s="29"/>
    </row>
    <row r="15" spans="1:26" ht="15.75" customHeight="1" x14ac:dyDescent="0.2">
      <c r="A15" s="19">
        <v>512</v>
      </c>
      <c r="B15" s="20"/>
      <c r="C15" s="20"/>
      <c r="D15" s="20"/>
      <c r="E15" s="20"/>
      <c r="F15" s="20"/>
      <c r="G15" s="21"/>
      <c r="H15" s="21"/>
      <c r="I15" s="21"/>
      <c r="J15" s="21"/>
      <c r="K15" s="21"/>
      <c r="L15" s="22"/>
      <c r="M15" s="22"/>
      <c r="N15" s="22"/>
      <c r="O15" s="22"/>
      <c r="P15" s="22"/>
      <c r="Q15" s="18"/>
      <c r="R15" s="23"/>
      <c r="S15" s="23"/>
      <c r="T15" s="23"/>
      <c r="U15" s="29"/>
      <c r="V15" s="29"/>
      <c r="W15" s="29"/>
      <c r="X15" s="29"/>
      <c r="Y15" s="29"/>
      <c r="Z15" s="29"/>
    </row>
    <row r="16" spans="1:26" ht="15.75" customHeight="1" x14ac:dyDescent="0.2">
      <c r="A16" s="19">
        <v>1024</v>
      </c>
      <c r="B16" s="20"/>
      <c r="C16" s="20"/>
      <c r="D16" s="20"/>
      <c r="E16" s="20"/>
      <c r="F16" s="20"/>
      <c r="G16" s="21"/>
      <c r="H16" s="21"/>
      <c r="I16" s="21"/>
      <c r="J16" s="21"/>
      <c r="K16" s="21"/>
      <c r="L16" s="22"/>
      <c r="M16" s="22"/>
      <c r="N16" s="22"/>
      <c r="O16" s="22"/>
      <c r="P16" s="22"/>
      <c r="Q16" s="18"/>
      <c r="R16" s="23"/>
      <c r="S16" s="23"/>
      <c r="T16" s="23"/>
      <c r="U16" s="29"/>
      <c r="V16" s="29"/>
      <c r="W16" s="29"/>
      <c r="X16" s="29"/>
      <c r="Y16" s="29"/>
      <c r="Z16" s="29"/>
    </row>
    <row r="17" spans="1:26" ht="15.75" customHeight="1" x14ac:dyDescent="0.2">
      <c r="A17" s="19">
        <v>2048</v>
      </c>
      <c r="B17" s="20"/>
      <c r="C17" s="20"/>
      <c r="D17" s="20"/>
      <c r="E17" s="20"/>
      <c r="F17" s="20"/>
      <c r="G17" s="21"/>
      <c r="H17" s="21"/>
      <c r="I17" s="21"/>
      <c r="J17" s="21"/>
      <c r="K17" s="21"/>
      <c r="L17" s="22"/>
      <c r="M17" s="22"/>
      <c r="N17" s="22"/>
      <c r="O17" s="22"/>
      <c r="P17" s="22"/>
      <c r="Q17" s="18"/>
      <c r="R17" s="23"/>
      <c r="S17" s="23"/>
      <c r="T17" s="23"/>
      <c r="U17" s="29"/>
      <c r="V17" s="29"/>
      <c r="W17" s="29"/>
      <c r="X17" s="29"/>
      <c r="Y17" s="29"/>
      <c r="Z17" s="29"/>
    </row>
    <row r="18" spans="1:26" ht="15.75" customHeight="1" x14ac:dyDescent="0.2">
      <c r="A18" s="19">
        <v>4096</v>
      </c>
      <c r="B18" s="20"/>
      <c r="C18" s="20"/>
      <c r="D18" s="20"/>
      <c r="E18" s="20"/>
      <c r="F18" s="20"/>
      <c r="G18" s="21"/>
      <c r="H18" s="21"/>
      <c r="I18" s="21"/>
      <c r="J18" s="21"/>
      <c r="K18" s="21"/>
      <c r="L18" s="22"/>
      <c r="M18" s="22"/>
      <c r="N18" s="22"/>
      <c r="O18" s="22"/>
      <c r="P18" s="22"/>
      <c r="Q18" s="18"/>
      <c r="R18" s="23"/>
      <c r="S18" s="23"/>
      <c r="T18" s="23"/>
      <c r="U18" s="29"/>
      <c r="V18" s="29"/>
      <c r="W18" s="29"/>
      <c r="X18" s="29"/>
      <c r="Y18" s="29"/>
      <c r="Z18" s="29"/>
    </row>
    <row r="19" spans="1:26" ht="15.75" customHeight="1" x14ac:dyDescent="0.2">
      <c r="A19" s="19"/>
      <c r="B19" s="20"/>
      <c r="C19" s="20"/>
      <c r="D19" s="20"/>
      <c r="E19" s="20"/>
      <c r="F19" s="20"/>
      <c r="G19" s="21"/>
      <c r="H19" s="21"/>
      <c r="I19" s="21"/>
      <c r="J19" s="21"/>
      <c r="K19" s="21"/>
      <c r="L19" s="22"/>
      <c r="M19" s="22"/>
      <c r="N19" s="22"/>
      <c r="O19" s="22"/>
      <c r="P19" s="22"/>
      <c r="Q19" s="18"/>
      <c r="R19" s="23"/>
      <c r="S19" s="23"/>
      <c r="T19" s="23"/>
      <c r="U19" s="29"/>
      <c r="V19" s="29"/>
      <c r="W19" s="29"/>
      <c r="X19" s="29"/>
      <c r="Y19" s="29"/>
      <c r="Z19" s="29"/>
    </row>
    <row r="20" spans="1:26" ht="15.75" customHeight="1" x14ac:dyDescent="0.2">
      <c r="A20" s="19"/>
      <c r="B20" s="20"/>
      <c r="C20" s="20"/>
      <c r="D20" s="20"/>
      <c r="E20" s="20"/>
      <c r="F20" s="20"/>
      <c r="G20" s="21"/>
      <c r="H20" s="21"/>
      <c r="I20" s="21"/>
      <c r="J20" s="21"/>
      <c r="K20" s="21"/>
      <c r="L20" s="22"/>
      <c r="M20" s="22"/>
      <c r="N20" s="22"/>
      <c r="O20" s="22"/>
      <c r="P20" s="22"/>
      <c r="Q20" s="18"/>
      <c r="R20" s="23"/>
      <c r="S20" s="23"/>
      <c r="T20" s="23"/>
      <c r="U20" s="29"/>
      <c r="V20" s="29"/>
      <c r="W20" s="29"/>
      <c r="X20" s="29"/>
      <c r="Y20" s="29"/>
      <c r="Z20" s="29"/>
    </row>
    <row r="21" spans="1:26" ht="15.75" customHeight="1" x14ac:dyDescent="0.2">
      <c r="A21" s="19"/>
      <c r="B21" s="20"/>
      <c r="C21" s="20"/>
      <c r="D21" s="20"/>
      <c r="E21" s="20"/>
      <c r="F21" s="20"/>
      <c r="G21" s="21"/>
      <c r="H21" s="21"/>
      <c r="I21" s="21"/>
      <c r="J21" s="21"/>
      <c r="K21" s="21"/>
      <c r="L21" s="22"/>
      <c r="M21" s="22"/>
      <c r="N21" s="22"/>
      <c r="O21" s="22"/>
      <c r="P21" s="22"/>
      <c r="Q21" s="18"/>
      <c r="R21" s="23"/>
      <c r="S21" s="23"/>
      <c r="T21" s="23"/>
      <c r="U21" s="29"/>
      <c r="V21" s="29"/>
      <c r="W21" s="29"/>
      <c r="X21" s="29"/>
      <c r="Y21" s="29"/>
      <c r="Z21" s="29"/>
    </row>
    <row r="22" spans="1:26" ht="15.75" customHeight="1" x14ac:dyDescent="0.2">
      <c r="A22" s="19"/>
      <c r="B22" s="20"/>
      <c r="C22" s="20"/>
      <c r="D22" s="20"/>
      <c r="E22" s="20"/>
      <c r="F22" s="20"/>
      <c r="G22" s="21"/>
      <c r="H22" s="21"/>
      <c r="I22" s="21"/>
      <c r="J22" s="21"/>
      <c r="K22" s="21"/>
      <c r="L22" s="22"/>
      <c r="M22" s="22"/>
      <c r="N22" s="22"/>
      <c r="O22" s="22"/>
      <c r="P22" s="22"/>
      <c r="Q22" s="18"/>
      <c r="R22" s="23"/>
      <c r="S22" s="23"/>
      <c r="T22" s="23"/>
      <c r="U22" s="29"/>
      <c r="V22" s="29"/>
      <c r="W22" s="29"/>
      <c r="X22" s="29"/>
      <c r="Y22" s="29"/>
      <c r="Z22" s="29"/>
    </row>
    <row r="23" spans="1:26" ht="15.75" customHeight="1" x14ac:dyDescent="0.2">
      <c r="A23" s="19"/>
      <c r="B23" s="20"/>
      <c r="C23" s="20"/>
      <c r="D23" s="20"/>
      <c r="E23" s="20"/>
      <c r="F23" s="20"/>
      <c r="G23" s="21"/>
      <c r="H23" s="21"/>
      <c r="I23" s="21"/>
      <c r="J23" s="21"/>
      <c r="K23" s="21"/>
      <c r="L23" s="22"/>
      <c r="M23" s="22"/>
      <c r="N23" s="22"/>
      <c r="O23" s="22"/>
      <c r="P23" s="22"/>
      <c r="Q23" s="18"/>
      <c r="R23" s="23"/>
      <c r="S23" s="23"/>
      <c r="T23" s="23"/>
      <c r="U23" s="29"/>
      <c r="V23" s="29"/>
      <c r="W23" s="29"/>
      <c r="X23" s="29"/>
      <c r="Y23" s="29"/>
      <c r="Z23" s="29"/>
    </row>
    <row r="24" spans="1:26" ht="15.75" customHeight="1" x14ac:dyDescent="0.2">
      <c r="A24" s="19"/>
      <c r="B24" s="20"/>
      <c r="C24" s="20"/>
      <c r="D24" s="20"/>
      <c r="E24" s="20"/>
      <c r="F24" s="20"/>
      <c r="G24" s="21"/>
      <c r="H24" s="21"/>
      <c r="I24" s="21"/>
      <c r="J24" s="21"/>
      <c r="K24" s="21"/>
      <c r="L24" s="22"/>
      <c r="M24" s="22"/>
      <c r="N24" s="22"/>
      <c r="O24" s="22"/>
      <c r="P24" s="22"/>
      <c r="Q24" s="18"/>
      <c r="R24" s="23"/>
      <c r="S24" s="23"/>
      <c r="T24" s="23"/>
      <c r="U24" s="29"/>
      <c r="V24" s="29"/>
      <c r="W24" s="29"/>
      <c r="X24" s="29"/>
      <c r="Y24" s="29"/>
      <c r="Z24" s="29"/>
    </row>
    <row r="25" spans="1:26" ht="15.75" customHeight="1" x14ac:dyDescent="0.2">
      <c r="A25" s="19"/>
      <c r="B25" s="20"/>
      <c r="C25" s="20"/>
      <c r="D25" s="20"/>
      <c r="E25" s="20"/>
      <c r="F25" s="20"/>
      <c r="G25" s="21"/>
      <c r="H25" s="21"/>
      <c r="I25" s="21"/>
      <c r="J25" s="21"/>
      <c r="K25" s="21"/>
      <c r="L25" s="22"/>
      <c r="M25" s="22"/>
      <c r="N25" s="22"/>
      <c r="O25" s="22"/>
      <c r="P25" s="22"/>
      <c r="Q25" s="18"/>
      <c r="R25" s="23"/>
      <c r="S25" s="23"/>
      <c r="T25" s="23"/>
      <c r="U25" s="29"/>
      <c r="V25" s="29"/>
      <c r="W25" s="29"/>
      <c r="X25" s="29"/>
      <c r="Y25" s="29"/>
      <c r="Z25" s="29"/>
    </row>
    <row r="26" spans="1:26" ht="15.75" customHeight="1" x14ac:dyDescent="0.2">
      <c r="A26" s="19"/>
      <c r="B26" s="20"/>
      <c r="C26" s="20"/>
      <c r="D26" s="20"/>
      <c r="E26" s="20"/>
      <c r="F26" s="20"/>
      <c r="G26" s="21"/>
      <c r="H26" s="21"/>
      <c r="I26" s="21"/>
      <c r="J26" s="21"/>
      <c r="K26" s="21"/>
      <c r="L26" s="22"/>
      <c r="M26" s="22"/>
      <c r="N26" s="22"/>
      <c r="O26" s="22"/>
      <c r="P26" s="22"/>
      <c r="Q26" s="18"/>
      <c r="R26" s="23"/>
      <c r="S26" s="23"/>
      <c r="T26" s="23"/>
      <c r="U26" s="29"/>
      <c r="V26" s="29"/>
      <c r="W26" s="29"/>
      <c r="X26" s="29"/>
      <c r="Y26" s="29"/>
      <c r="Z26" s="29"/>
    </row>
    <row r="27" spans="1:26" ht="15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34" t="s">
        <v>17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6"/>
      <c r="B32" s="35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 x14ac:dyDescent="0.2">
      <c r="A33" s="6"/>
      <c r="B33" s="36"/>
      <c r="C33" s="32"/>
      <c r="D33" s="32"/>
      <c r="E33" s="32"/>
      <c r="F33" s="9"/>
      <c r="G33" s="37" t="s">
        <v>20</v>
      </c>
      <c r="H33" s="32"/>
      <c r="I33" s="32"/>
      <c r="J33" s="32"/>
      <c r="K33" s="32"/>
      <c r="L33" s="38" t="s">
        <v>21</v>
      </c>
      <c r="M33" s="32"/>
      <c r="N33" s="32"/>
      <c r="O33" s="32"/>
      <c r="P33" s="32"/>
      <c r="Q33" s="29"/>
      <c r="R33" s="39" t="s">
        <v>22</v>
      </c>
      <c r="S33" s="32"/>
      <c r="T33" s="32"/>
      <c r="U33" s="29"/>
      <c r="V33" s="29"/>
      <c r="W33" s="29"/>
      <c r="X33" s="29"/>
      <c r="Y33" s="29"/>
      <c r="Z33" s="29"/>
    </row>
    <row r="34" spans="1:26" ht="15.75" customHeight="1" x14ac:dyDescent="0.15">
      <c r="A34" s="7" t="s">
        <v>1</v>
      </c>
      <c r="B34" s="8" t="s">
        <v>23</v>
      </c>
      <c r="C34" s="8" t="s">
        <v>24</v>
      </c>
      <c r="D34" s="8" t="s">
        <v>25</v>
      </c>
      <c r="E34" s="8" t="s">
        <v>26</v>
      </c>
      <c r="F34" s="9" t="s">
        <v>27</v>
      </c>
      <c r="G34" s="10" t="s">
        <v>23</v>
      </c>
      <c r="H34" s="11" t="s">
        <v>28</v>
      </c>
      <c r="I34" s="12" t="s">
        <v>25</v>
      </c>
      <c r="J34" s="12" t="s">
        <v>26</v>
      </c>
      <c r="K34" s="10" t="s">
        <v>29</v>
      </c>
      <c r="L34" s="13" t="s">
        <v>23</v>
      </c>
      <c r="M34" s="14" t="s">
        <v>30</v>
      </c>
      <c r="N34" s="15" t="s">
        <v>25</v>
      </c>
      <c r="O34" s="15" t="s">
        <v>26</v>
      </c>
      <c r="P34" s="13" t="s">
        <v>29</v>
      </c>
      <c r="Q34" s="29"/>
      <c r="R34" s="16" t="s">
        <v>23</v>
      </c>
      <c r="S34" s="17" t="s">
        <v>25</v>
      </c>
      <c r="T34" s="17" t="s">
        <v>26</v>
      </c>
      <c r="U34" s="29"/>
      <c r="V34" s="29"/>
      <c r="W34" s="29"/>
      <c r="X34" s="29"/>
      <c r="Y34" s="29"/>
      <c r="Z34" s="29"/>
    </row>
    <row r="35" spans="1:26" ht="15.75" customHeight="1" x14ac:dyDescent="0.2">
      <c r="A35" s="19">
        <v>1</v>
      </c>
      <c r="B35" s="24"/>
      <c r="C35" s="24"/>
      <c r="D35" s="24"/>
      <c r="E35" s="24"/>
      <c r="F35" s="24"/>
      <c r="G35" s="25"/>
      <c r="H35" s="25"/>
      <c r="I35" s="25"/>
      <c r="J35" s="25"/>
      <c r="K35" s="25"/>
      <c r="L35" s="26"/>
      <c r="M35" s="26"/>
      <c r="N35" s="26"/>
      <c r="O35" s="26"/>
      <c r="P35" s="26"/>
      <c r="Q35" s="27"/>
      <c r="R35" s="28"/>
      <c r="S35" s="23"/>
      <c r="T35" s="23"/>
      <c r="U35" s="29"/>
      <c r="V35" s="29"/>
      <c r="W35" s="29"/>
      <c r="X35" s="29"/>
      <c r="Y35" s="29"/>
      <c r="Z35" s="29"/>
    </row>
    <row r="36" spans="1:26" ht="15.75" customHeight="1" x14ac:dyDescent="0.2">
      <c r="A36" s="19">
        <v>2</v>
      </c>
      <c r="B36" s="24"/>
      <c r="C36" s="24"/>
      <c r="D36" s="24"/>
      <c r="E36" s="24"/>
      <c r="F36" s="24"/>
      <c r="G36" s="25"/>
      <c r="H36" s="25"/>
      <c r="I36" s="25"/>
      <c r="J36" s="25"/>
      <c r="K36" s="25"/>
      <c r="L36" s="26"/>
      <c r="M36" s="26"/>
      <c r="N36" s="26"/>
      <c r="O36" s="26"/>
      <c r="P36" s="26"/>
      <c r="Q36" s="27"/>
      <c r="R36" s="28"/>
      <c r="S36" s="23"/>
      <c r="T36" s="23"/>
      <c r="U36" s="29"/>
      <c r="V36" s="29"/>
      <c r="W36" s="29"/>
      <c r="X36" s="29"/>
      <c r="Y36" s="29"/>
      <c r="Z36" s="29"/>
    </row>
    <row r="37" spans="1:26" ht="15.75" customHeight="1" x14ac:dyDescent="0.2">
      <c r="A37" s="19">
        <v>4</v>
      </c>
      <c r="B37" s="24"/>
      <c r="C37" s="24"/>
      <c r="D37" s="24"/>
      <c r="E37" s="24"/>
      <c r="F37" s="24"/>
      <c r="G37" s="25"/>
      <c r="H37" s="25"/>
      <c r="I37" s="25"/>
      <c r="J37" s="25"/>
      <c r="K37" s="25"/>
      <c r="L37" s="26"/>
      <c r="M37" s="26"/>
      <c r="N37" s="26"/>
      <c r="O37" s="26"/>
      <c r="P37" s="26"/>
      <c r="Q37" s="27"/>
      <c r="R37" s="28"/>
      <c r="S37" s="23"/>
      <c r="T37" s="23"/>
      <c r="U37" s="29"/>
      <c r="V37" s="29"/>
      <c r="W37" s="29"/>
      <c r="X37" s="29"/>
      <c r="Y37" s="29"/>
      <c r="Z37" s="29"/>
    </row>
    <row r="38" spans="1:26" ht="15.75" customHeight="1" x14ac:dyDescent="0.2">
      <c r="A38" s="19">
        <v>16</v>
      </c>
      <c r="B38" s="24"/>
      <c r="C38" s="24"/>
      <c r="D38" s="24"/>
      <c r="E38" s="24"/>
      <c r="F38" s="24"/>
      <c r="G38" s="25"/>
      <c r="H38" s="25"/>
      <c r="I38" s="25"/>
      <c r="J38" s="25"/>
      <c r="K38" s="25"/>
      <c r="L38" s="26"/>
      <c r="M38" s="26"/>
      <c r="N38" s="26"/>
      <c r="O38" s="26"/>
      <c r="P38" s="26"/>
      <c r="Q38" s="27"/>
      <c r="R38" s="28"/>
      <c r="S38" s="23"/>
      <c r="T38" s="23"/>
      <c r="U38" s="29"/>
      <c r="V38" s="29"/>
      <c r="W38" s="29"/>
      <c r="X38" s="29"/>
      <c r="Y38" s="29"/>
      <c r="Z38" s="29"/>
    </row>
    <row r="39" spans="1:26" ht="15.75" customHeight="1" x14ac:dyDescent="0.2">
      <c r="A39" s="19">
        <v>32</v>
      </c>
      <c r="B39" s="24"/>
      <c r="C39" s="24"/>
      <c r="D39" s="24"/>
      <c r="E39" s="24"/>
      <c r="F39" s="24"/>
      <c r="G39" s="25"/>
      <c r="H39" s="25"/>
      <c r="I39" s="25"/>
      <c r="J39" s="25"/>
      <c r="K39" s="25"/>
      <c r="L39" s="26"/>
      <c r="M39" s="26"/>
      <c r="N39" s="26"/>
      <c r="O39" s="26"/>
      <c r="P39" s="26"/>
      <c r="Q39" s="27"/>
      <c r="R39" s="28"/>
      <c r="S39" s="23"/>
      <c r="T39" s="23"/>
      <c r="U39" s="29"/>
      <c r="V39" s="29"/>
      <c r="W39" s="29"/>
      <c r="X39" s="29"/>
      <c r="Y39" s="29"/>
      <c r="Z39" s="29"/>
    </row>
    <row r="40" spans="1:26" ht="15.75" customHeight="1" x14ac:dyDescent="0.2">
      <c r="A40" s="19">
        <v>64</v>
      </c>
      <c r="B40" s="24"/>
      <c r="C40" s="24"/>
      <c r="D40" s="24"/>
      <c r="E40" s="24"/>
      <c r="F40" s="24"/>
      <c r="G40" s="25"/>
      <c r="H40" s="25"/>
      <c r="I40" s="25"/>
      <c r="J40" s="25"/>
      <c r="K40" s="25"/>
      <c r="L40" s="26"/>
      <c r="M40" s="26"/>
      <c r="N40" s="26"/>
      <c r="O40" s="26"/>
      <c r="P40" s="26"/>
      <c r="Q40" s="27"/>
      <c r="R40" s="28"/>
      <c r="S40" s="23"/>
      <c r="T40" s="23"/>
      <c r="U40" s="29"/>
      <c r="V40" s="29"/>
      <c r="W40" s="29"/>
      <c r="X40" s="29"/>
      <c r="Y40" s="29"/>
      <c r="Z40" s="29"/>
    </row>
    <row r="41" spans="1:26" ht="15.75" customHeight="1" x14ac:dyDescent="0.2">
      <c r="A41" s="19">
        <v>128</v>
      </c>
      <c r="B41" s="24"/>
      <c r="C41" s="24"/>
      <c r="D41" s="24"/>
      <c r="E41" s="24"/>
      <c r="F41" s="24"/>
      <c r="G41" s="25"/>
      <c r="H41" s="25"/>
      <c r="I41" s="25"/>
      <c r="J41" s="25"/>
      <c r="K41" s="25"/>
      <c r="L41" s="26"/>
      <c r="M41" s="26"/>
      <c r="N41" s="26"/>
      <c r="O41" s="26"/>
      <c r="P41" s="26"/>
      <c r="Q41" s="27"/>
      <c r="R41" s="28"/>
      <c r="S41" s="23"/>
      <c r="T41" s="23"/>
      <c r="U41" s="29"/>
      <c r="V41" s="29"/>
      <c r="W41" s="29"/>
      <c r="X41" s="29"/>
      <c r="Y41" s="29"/>
      <c r="Z41" s="29"/>
    </row>
    <row r="42" spans="1:26" ht="15.75" customHeight="1" x14ac:dyDescent="0.2">
      <c r="A42" s="19">
        <v>256</v>
      </c>
      <c r="B42" s="24"/>
      <c r="C42" s="24"/>
      <c r="D42" s="24"/>
      <c r="E42" s="24"/>
      <c r="F42" s="24"/>
      <c r="G42" s="25"/>
      <c r="H42" s="25"/>
      <c r="I42" s="25"/>
      <c r="J42" s="25"/>
      <c r="K42" s="25"/>
      <c r="L42" s="26"/>
      <c r="M42" s="26"/>
      <c r="N42" s="26"/>
      <c r="O42" s="26"/>
      <c r="P42" s="26"/>
      <c r="Q42" s="27"/>
      <c r="R42" s="28"/>
      <c r="S42" s="23"/>
      <c r="T42" s="23"/>
      <c r="U42" s="29"/>
      <c r="V42" s="29"/>
      <c r="W42" s="29"/>
      <c r="X42" s="29"/>
      <c r="Y42" s="29"/>
      <c r="Z42" s="29"/>
    </row>
    <row r="43" spans="1:26" ht="15.75" customHeight="1" x14ac:dyDescent="0.2">
      <c r="A43" s="19">
        <v>512</v>
      </c>
      <c r="B43" s="24"/>
      <c r="C43" s="24"/>
      <c r="D43" s="24"/>
      <c r="E43" s="24"/>
      <c r="F43" s="24"/>
      <c r="G43" s="25"/>
      <c r="H43" s="25"/>
      <c r="I43" s="25"/>
      <c r="J43" s="25"/>
      <c r="K43" s="25"/>
      <c r="L43" s="26"/>
      <c r="M43" s="26"/>
      <c r="N43" s="26"/>
      <c r="O43" s="26"/>
      <c r="P43" s="26"/>
      <c r="Q43" s="27"/>
      <c r="R43" s="28"/>
      <c r="S43" s="23"/>
      <c r="T43" s="23"/>
      <c r="U43" s="29"/>
      <c r="V43" s="29"/>
      <c r="W43" s="29"/>
      <c r="X43" s="29"/>
      <c r="Y43" s="29"/>
      <c r="Z43" s="29"/>
    </row>
    <row r="44" spans="1:26" ht="15.75" customHeight="1" x14ac:dyDescent="0.2">
      <c r="A44" s="19">
        <v>1024</v>
      </c>
      <c r="B44" s="24"/>
      <c r="C44" s="24"/>
      <c r="D44" s="24"/>
      <c r="E44" s="24"/>
      <c r="F44" s="24"/>
      <c r="G44" s="25"/>
      <c r="H44" s="25"/>
      <c r="I44" s="25"/>
      <c r="J44" s="25"/>
      <c r="K44" s="25"/>
      <c r="L44" s="26"/>
      <c r="M44" s="26"/>
      <c r="N44" s="26"/>
      <c r="O44" s="26"/>
      <c r="P44" s="26"/>
      <c r="Q44" s="27"/>
      <c r="R44" s="28"/>
      <c r="S44" s="23"/>
      <c r="T44" s="23"/>
      <c r="U44" s="29"/>
      <c r="V44" s="29"/>
      <c r="W44" s="29"/>
      <c r="X44" s="29"/>
      <c r="Y44" s="29"/>
      <c r="Z44" s="29"/>
    </row>
    <row r="45" spans="1:26" ht="15.75" customHeight="1" x14ac:dyDescent="0.2">
      <c r="A45" s="19">
        <v>2048</v>
      </c>
      <c r="B45" s="24"/>
      <c r="C45" s="24"/>
      <c r="D45" s="24"/>
      <c r="E45" s="24"/>
      <c r="F45" s="24"/>
      <c r="G45" s="25"/>
      <c r="H45" s="25"/>
      <c r="I45" s="25"/>
      <c r="J45" s="25"/>
      <c r="K45" s="25"/>
      <c r="L45" s="26"/>
      <c r="M45" s="26"/>
      <c r="N45" s="26"/>
      <c r="O45" s="26"/>
      <c r="P45" s="26"/>
      <c r="Q45" s="27"/>
      <c r="R45" s="28"/>
      <c r="S45" s="23"/>
      <c r="T45" s="23"/>
      <c r="U45" s="29"/>
      <c r="V45" s="29"/>
      <c r="W45" s="29"/>
      <c r="X45" s="29"/>
      <c r="Y45" s="29"/>
      <c r="Z45" s="29"/>
    </row>
    <row r="46" spans="1:26" ht="15.75" customHeight="1" x14ac:dyDescent="0.2">
      <c r="A46" s="19">
        <v>4096</v>
      </c>
      <c r="B46" s="24"/>
      <c r="C46" s="24"/>
      <c r="D46" s="24"/>
      <c r="E46" s="24"/>
      <c r="F46" s="24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7"/>
      <c r="R46" s="28"/>
      <c r="S46" s="23"/>
      <c r="T46" s="23"/>
      <c r="U46" s="29"/>
      <c r="V46" s="29"/>
      <c r="W46" s="29"/>
      <c r="X46" s="29"/>
      <c r="Y46" s="29"/>
      <c r="Z46" s="29"/>
    </row>
    <row r="47" spans="1:26" ht="15.75" customHeight="1" x14ac:dyDescent="0.2">
      <c r="A47" s="19"/>
      <c r="B47" s="24"/>
      <c r="C47" s="24"/>
      <c r="D47" s="24"/>
      <c r="E47" s="24"/>
      <c r="F47" s="24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7"/>
      <c r="R47" s="28"/>
      <c r="S47" s="23"/>
      <c r="T47" s="23"/>
      <c r="U47" s="29"/>
      <c r="V47" s="29"/>
      <c r="W47" s="29"/>
      <c r="X47" s="29"/>
      <c r="Y47" s="29"/>
      <c r="Z47" s="29"/>
    </row>
    <row r="48" spans="1:26" ht="15.75" customHeight="1" x14ac:dyDescent="0.2">
      <c r="A48" s="19"/>
      <c r="B48" s="24"/>
      <c r="C48" s="24"/>
      <c r="D48" s="24"/>
      <c r="E48" s="24"/>
      <c r="F48" s="24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7"/>
      <c r="R48" s="28"/>
      <c r="S48" s="23"/>
      <c r="T48" s="23"/>
      <c r="U48" s="29"/>
      <c r="V48" s="29"/>
      <c r="W48" s="29"/>
      <c r="X48" s="29"/>
      <c r="Y48" s="29"/>
      <c r="Z48" s="29"/>
    </row>
    <row r="49" spans="1:26" ht="15.75" customHeight="1" x14ac:dyDescent="0.2">
      <c r="A49" s="19"/>
      <c r="B49" s="24"/>
      <c r="C49" s="24"/>
      <c r="D49" s="24"/>
      <c r="E49" s="24"/>
      <c r="F49" s="24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7"/>
      <c r="R49" s="28"/>
      <c r="S49" s="23"/>
      <c r="T49" s="23"/>
      <c r="U49" s="29"/>
      <c r="V49" s="29"/>
      <c r="W49" s="29"/>
      <c r="X49" s="29"/>
      <c r="Y49" s="29"/>
      <c r="Z49" s="29"/>
    </row>
    <row r="50" spans="1:26" ht="15.75" customHeight="1" x14ac:dyDescent="0.2">
      <c r="A50" s="19"/>
      <c r="B50" s="24"/>
      <c r="C50" s="24"/>
      <c r="D50" s="24"/>
      <c r="E50" s="24"/>
      <c r="F50" s="24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7"/>
      <c r="R50" s="28"/>
      <c r="S50" s="23"/>
      <c r="T50" s="23"/>
      <c r="U50" s="29"/>
      <c r="V50" s="29"/>
      <c r="W50" s="29"/>
      <c r="X50" s="29"/>
      <c r="Y50" s="29"/>
      <c r="Z50" s="29"/>
    </row>
    <row r="51" spans="1:26" ht="15.75" customHeight="1" x14ac:dyDescent="0.2">
      <c r="A51" s="19"/>
      <c r="B51" s="24"/>
      <c r="C51" s="24"/>
      <c r="D51" s="24"/>
      <c r="E51" s="24"/>
      <c r="F51" s="24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7"/>
      <c r="R51" s="28"/>
      <c r="S51" s="23"/>
      <c r="T51" s="23"/>
      <c r="U51" s="29"/>
      <c r="V51" s="29"/>
      <c r="W51" s="29"/>
      <c r="X51" s="29"/>
      <c r="Y51" s="29"/>
      <c r="Z51" s="29"/>
    </row>
    <row r="52" spans="1:26" ht="15.75" customHeight="1" x14ac:dyDescent="0.2">
      <c r="A52" s="19"/>
      <c r="B52" s="24"/>
      <c r="C52" s="24"/>
      <c r="D52" s="24"/>
      <c r="E52" s="24"/>
      <c r="F52" s="24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7"/>
      <c r="R52" s="28"/>
      <c r="S52" s="23"/>
      <c r="T52" s="23"/>
      <c r="U52" s="29"/>
      <c r="V52" s="29"/>
      <c r="W52" s="29"/>
      <c r="X52" s="29"/>
      <c r="Y52" s="29"/>
      <c r="Z52" s="29"/>
    </row>
    <row r="53" spans="1:26" ht="15.75" customHeight="1" x14ac:dyDescent="0.2">
      <c r="A53" s="19"/>
      <c r="B53" s="24"/>
      <c r="C53" s="24"/>
      <c r="D53" s="24"/>
      <c r="E53" s="24"/>
      <c r="F53" s="24"/>
      <c r="G53" s="25"/>
      <c r="H53" s="25"/>
      <c r="I53" s="25"/>
      <c r="J53" s="25"/>
      <c r="K53" s="25"/>
      <c r="L53" s="26"/>
      <c r="M53" s="26"/>
      <c r="N53" s="26"/>
      <c r="O53" s="26"/>
      <c r="P53" s="26"/>
      <c r="Q53" s="27"/>
      <c r="R53" s="28"/>
      <c r="S53" s="23"/>
      <c r="T53" s="23"/>
      <c r="U53" s="29"/>
      <c r="V53" s="29"/>
      <c r="W53" s="29"/>
      <c r="X53" s="29"/>
      <c r="Y53" s="29"/>
      <c r="Z53" s="29"/>
    </row>
    <row r="54" spans="1:26" ht="15.75" customHeight="1" x14ac:dyDescent="0.2">
      <c r="A54" s="19"/>
      <c r="B54" s="24"/>
      <c r="C54" s="24"/>
      <c r="D54" s="24"/>
      <c r="E54" s="24"/>
      <c r="F54" s="24"/>
      <c r="G54" s="25"/>
      <c r="H54" s="25"/>
      <c r="I54" s="25"/>
      <c r="J54" s="25"/>
      <c r="K54" s="25"/>
      <c r="L54" s="26"/>
      <c r="M54" s="26"/>
      <c r="N54" s="26"/>
      <c r="O54" s="26"/>
      <c r="P54" s="26"/>
      <c r="Q54" s="27"/>
      <c r="R54" s="28"/>
      <c r="S54" s="23"/>
      <c r="T54" s="23"/>
      <c r="U54" s="29"/>
      <c r="V54" s="29"/>
      <c r="W54" s="29"/>
      <c r="X54" s="29"/>
      <c r="Y54" s="29"/>
      <c r="Z54" s="29"/>
    </row>
    <row r="55" spans="1:26" ht="15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">
      <c r="A59" s="34" t="s">
        <v>31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">
      <c r="A60" s="6"/>
      <c r="B60" s="35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5.75" customHeight="1" x14ac:dyDescent="0.2">
      <c r="A61" s="6"/>
      <c r="B61" s="36"/>
      <c r="C61" s="32"/>
      <c r="D61" s="32"/>
      <c r="E61" s="32"/>
      <c r="F61" s="9"/>
      <c r="G61" s="37" t="s">
        <v>20</v>
      </c>
      <c r="H61" s="32"/>
      <c r="I61" s="32"/>
      <c r="J61" s="32"/>
      <c r="K61" s="32"/>
      <c r="L61" s="38" t="s">
        <v>21</v>
      </c>
      <c r="M61" s="32"/>
      <c r="N61" s="32"/>
      <c r="O61" s="32"/>
      <c r="P61" s="32"/>
      <c r="Q61" s="29"/>
      <c r="R61" s="39" t="s">
        <v>22</v>
      </c>
      <c r="S61" s="32"/>
      <c r="T61" s="32"/>
      <c r="U61" s="29"/>
      <c r="V61" s="29"/>
      <c r="W61" s="29"/>
      <c r="X61" s="29"/>
      <c r="Y61" s="29"/>
      <c r="Z61" s="29"/>
    </row>
    <row r="62" spans="1:26" ht="15.75" customHeight="1" x14ac:dyDescent="0.15">
      <c r="A62" s="7" t="s">
        <v>1</v>
      </c>
      <c r="B62" s="8" t="s">
        <v>23</v>
      </c>
      <c r="C62" s="8" t="s">
        <v>24</v>
      </c>
      <c r="D62" s="8" t="s">
        <v>25</v>
      </c>
      <c r="E62" s="8" t="s">
        <v>26</v>
      </c>
      <c r="F62" s="9" t="s">
        <v>27</v>
      </c>
      <c r="G62" s="10" t="s">
        <v>23</v>
      </c>
      <c r="H62" s="11" t="s">
        <v>28</v>
      </c>
      <c r="I62" s="12" t="s">
        <v>25</v>
      </c>
      <c r="J62" s="12" t="s">
        <v>26</v>
      </c>
      <c r="K62" s="10" t="s">
        <v>29</v>
      </c>
      <c r="L62" s="13" t="s">
        <v>23</v>
      </c>
      <c r="M62" s="14" t="s">
        <v>30</v>
      </c>
      <c r="N62" s="15" t="s">
        <v>25</v>
      </c>
      <c r="O62" s="15" t="s">
        <v>26</v>
      </c>
      <c r="P62" s="13" t="s">
        <v>29</v>
      </c>
      <c r="Q62" s="29"/>
      <c r="R62" s="16" t="s">
        <v>23</v>
      </c>
      <c r="S62" s="17" t="s">
        <v>25</v>
      </c>
      <c r="T62" s="17" t="s">
        <v>26</v>
      </c>
      <c r="U62" s="29"/>
      <c r="V62" s="29"/>
      <c r="W62" s="29"/>
      <c r="X62" s="29"/>
      <c r="Y62" s="29"/>
      <c r="Z62" s="29"/>
    </row>
    <row r="63" spans="1:26" ht="15.75" customHeight="1" x14ac:dyDescent="0.2">
      <c r="A63" s="19">
        <v>1</v>
      </c>
      <c r="B63" s="20"/>
      <c r="C63" s="20"/>
      <c r="D63" s="20"/>
      <c r="E63" s="20"/>
      <c r="F63" s="20"/>
      <c r="G63" s="21"/>
      <c r="H63" s="21"/>
      <c r="I63" s="21"/>
      <c r="J63" s="21"/>
      <c r="K63" s="21"/>
      <c r="L63" s="22"/>
      <c r="M63" s="22"/>
      <c r="N63" s="22"/>
      <c r="O63" s="22"/>
      <c r="P63" s="22"/>
      <c r="Q63" s="18"/>
      <c r="R63" s="23"/>
      <c r="S63" s="23"/>
      <c r="T63" s="23"/>
      <c r="U63" s="29"/>
      <c r="V63" s="29"/>
      <c r="W63" s="29"/>
      <c r="X63" s="29"/>
      <c r="Y63" s="29"/>
      <c r="Z63" s="29"/>
    </row>
    <row r="64" spans="1:26" ht="15.75" customHeight="1" x14ac:dyDescent="0.2">
      <c r="A64" s="19">
        <v>2</v>
      </c>
      <c r="B64" s="20"/>
      <c r="C64" s="20"/>
      <c r="D64" s="20"/>
      <c r="E64" s="20"/>
      <c r="F64" s="20"/>
      <c r="G64" s="21"/>
      <c r="H64" s="21"/>
      <c r="I64" s="21"/>
      <c r="J64" s="21"/>
      <c r="K64" s="21"/>
      <c r="L64" s="22"/>
      <c r="M64" s="22"/>
      <c r="N64" s="22"/>
      <c r="O64" s="22"/>
      <c r="P64" s="22"/>
      <c r="Q64" s="18"/>
      <c r="R64" s="23"/>
      <c r="S64" s="23"/>
      <c r="T64" s="23"/>
      <c r="U64" s="29"/>
      <c r="V64" s="29"/>
      <c r="W64" s="29"/>
      <c r="X64" s="29"/>
      <c r="Y64" s="29"/>
      <c r="Z64" s="29"/>
    </row>
    <row r="65" spans="1:26" ht="15.75" customHeight="1" x14ac:dyDescent="0.2">
      <c r="A65" s="19">
        <v>4</v>
      </c>
      <c r="B65" s="20"/>
      <c r="C65" s="20"/>
      <c r="D65" s="20"/>
      <c r="E65" s="20"/>
      <c r="F65" s="20"/>
      <c r="G65" s="21"/>
      <c r="H65" s="21"/>
      <c r="I65" s="21"/>
      <c r="J65" s="21"/>
      <c r="K65" s="21"/>
      <c r="L65" s="22"/>
      <c r="M65" s="22"/>
      <c r="N65" s="22"/>
      <c r="O65" s="22"/>
      <c r="P65" s="22"/>
      <c r="Q65" s="18"/>
      <c r="R65" s="23"/>
      <c r="S65" s="23"/>
      <c r="T65" s="23"/>
      <c r="U65" s="29"/>
      <c r="V65" s="29"/>
      <c r="W65" s="29"/>
      <c r="X65" s="29"/>
      <c r="Y65" s="29"/>
      <c r="Z65" s="29"/>
    </row>
    <row r="66" spans="1:26" ht="15.75" customHeight="1" x14ac:dyDescent="0.2">
      <c r="A66" s="19">
        <v>16</v>
      </c>
      <c r="B66" s="20"/>
      <c r="C66" s="20"/>
      <c r="D66" s="20"/>
      <c r="E66" s="20"/>
      <c r="F66" s="20"/>
      <c r="G66" s="21"/>
      <c r="H66" s="21"/>
      <c r="I66" s="21"/>
      <c r="J66" s="21"/>
      <c r="K66" s="21"/>
      <c r="L66" s="22"/>
      <c r="M66" s="22"/>
      <c r="N66" s="22"/>
      <c r="O66" s="22"/>
      <c r="P66" s="22"/>
      <c r="Q66" s="18"/>
      <c r="R66" s="23"/>
      <c r="S66" s="23"/>
      <c r="T66" s="23"/>
      <c r="U66" s="29"/>
      <c r="V66" s="29"/>
      <c r="W66" s="29"/>
      <c r="X66" s="29"/>
      <c r="Y66" s="29"/>
      <c r="Z66" s="29"/>
    </row>
    <row r="67" spans="1:26" ht="15.75" customHeight="1" x14ac:dyDescent="0.2">
      <c r="A67" s="19">
        <v>32</v>
      </c>
      <c r="B67" s="20"/>
      <c r="C67" s="20"/>
      <c r="D67" s="20"/>
      <c r="E67" s="20"/>
      <c r="F67" s="20"/>
      <c r="G67" s="21"/>
      <c r="H67" s="21"/>
      <c r="I67" s="21"/>
      <c r="J67" s="21"/>
      <c r="K67" s="21"/>
      <c r="L67" s="22"/>
      <c r="M67" s="22"/>
      <c r="N67" s="22"/>
      <c r="O67" s="22"/>
      <c r="P67" s="22"/>
      <c r="Q67" s="18"/>
      <c r="R67" s="23"/>
      <c r="S67" s="23"/>
      <c r="T67" s="23"/>
      <c r="U67" s="29"/>
      <c r="V67" s="29"/>
      <c r="W67" s="29"/>
      <c r="X67" s="29"/>
      <c r="Y67" s="29"/>
      <c r="Z67" s="29"/>
    </row>
    <row r="68" spans="1:26" ht="15.75" customHeight="1" x14ac:dyDescent="0.2">
      <c r="A68" s="19">
        <v>64</v>
      </c>
      <c r="B68" s="20"/>
      <c r="C68" s="20"/>
      <c r="D68" s="20"/>
      <c r="E68" s="20"/>
      <c r="F68" s="20"/>
      <c r="G68" s="21"/>
      <c r="H68" s="21"/>
      <c r="I68" s="21"/>
      <c r="J68" s="21"/>
      <c r="K68" s="21"/>
      <c r="L68" s="22"/>
      <c r="M68" s="22"/>
      <c r="N68" s="22"/>
      <c r="O68" s="22"/>
      <c r="P68" s="22"/>
      <c r="Q68" s="18"/>
      <c r="R68" s="23"/>
      <c r="S68" s="23"/>
      <c r="T68" s="23"/>
      <c r="U68" s="29"/>
      <c r="V68" s="29"/>
      <c r="W68" s="29"/>
      <c r="X68" s="29"/>
      <c r="Y68" s="29"/>
      <c r="Z68" s="29"/>
    </row>
    <row r="69" spans="1:26" ht="15.75" customHeight="1" x14ac:dyDescent="0.2">
      <c r="A69" s="19">
        <v>128</v>
      </c>
      <c r="B69" s="20"/>
      <c r="C69" s="20"/>
      <c r="D69" s="20"/>
      <c r="E69" s="20"/>
      <c r="F69" s="20"/>
      <c r="G69" s="21"/>
      <c r="H69" s="21"/>
      <c r="I69" s="21"/>
      <c r="J69" s="21"/>
      <c r="K69" s="21"/>
      <c r="L69" s="22"/>
      <c r="M69" s="22"/>
      <c r="N69" s="22"/>
      <c r="O69" s="22"/>
      <c r="P69" s="22"/>
      <c r="Q69" s="18"/>
      <c r="R69" s="23"/>
      <c r="S69" s="23"/>
      <c r="T69" s="23"/>
      <c r="U69" s="29"/>
      <c r="V69" s="29"/>
      <c r="W69" s="29"/>
      <c r="X69" s="29"/>
      <c r="Y69" s="29"/>
      <c r="Z69" s="29"/>
    </row>
    <row r="70" spans="1:26" ht="15.75" customHeight="1" x14ac:dyDescent="0.2">
      <c r="A70" s="19">
        <v>256</v>
      </c>
      <c r="B70" s="20"/>
      <c r="C70" s="20"/>
      <c r="D70" s="20"/>
      <c r="E70" s="20"/>
      <c r="F70" s="20"/>
      <c r="G70" s="21"/>
      <c r="H70" s="21"/>
      <c r="I70" s="21"/>
      <c r="J70" s="21"/>
      <c r="K70" s="21"/>
      <c r="L70" s="22"/>
      <c r="M70" s="22"/>
      <c r="N70" s="22"/>
      <c r="O70" s="22"/>
      <c r="P70" s="22"/>
      <c r="Q70" s="18"/>
      <c r="R70" s="23"/>
      <c r="S70" s="23"/>
      <c r="T70" s="23"/>
      <c r="U70" s="29"/>
      <c r="V70" s="29"/>
      <c r="W70" s="29"/>
      <c r="X70" s="29"/>
      <c r="Y70" s="29"/>
      <c r="Z70" s="29"/>
    </row>
    <row r="71" spans="1:26" ht="15.75" customHeight="1" x14ac:dyDescent="0.2">
      <c r="A71" s="19">
        <v>512</v>
      </c>
      <c r="B71" s="20"/>
      <c r="C71" s="20"/>
      <c r="D71" s="20"/>
      <c r="E71" s="20"/>
      <c r="F71" s="20"/>
      <c r="G71" s="21"/>
      <c r="H71" s="21"/>
      <c r="I71" s="21"/>
      <c r="J71" s="21"/>
      <c r="K71" s="21"/>
      <c r="L71" s="22"/>
      <c r="M71" s="22"/>
      <c r="N71" s="22"/>
      <c r="O71" s="22"/>
      <c r="P71" s="22"/>
      <c r="Q71" s="18"/>
      <c r="R71" s="23"/>
      <c r="S71" s="23"/>
      <c r="T71" s="23"/>
      <c r="U71" s="29"/>
      <c r="V71" s="29"/>
      <c r="W71" s="29"/>
      <c r="X71" s="29"/>
      <c r="Y71" s="29"/>
      <c r="Z71" s="29"/>
    </row>
    <row r="72" spans="1:26" ht="15.75" customHeight="1" x14ac:dyDescent="0.2">
      <c r="A72" s="19">
        <v>1024</v>
      </c>
      <c r="B72" s="20"/>
      <c r="C72" s="20"/>
      <c r="D72" s="20"/>
      <c r="E72" s="20"/>
      <c r="F72" s="20"/>
      <c r="G72" s="21"/>
      <c r="H72" s="21"/>
      <c r="I72" s="21"/>
      <c r="J72" s="21"/>
      <c r="K72" s="21"/>
      <c r="L72" s="22"/>
      <c r="M72" s="22"/>
      <c r="N72" s="22"/>
      <c r="O72" s="22"/>
      <c r="P72" s="22"/>
      <c r="Q72" s="18"/>
      <c r="R72" s="23"/>
      <c r="S72" s="23"/>
      <c r="T72" s="23"/>
      <c r="U72" s="29"/>
      <c r="V72" s="29"/>
      <c r="W72" s="29"/>
      <c r="X72" s="29"/>
      <c r="Y72" s="29"/>
      <c r="Z72" s="29"/>
    </row>
    <row r="73" spans="1:26" ht="15.75" customHeight="1" x14ac:dyDescent="0.2">
      <c r="A73" s="19">
        <v>2048</v>
      </c>
      <c r="B73" s="20"/>
      <c r="C73" s="20"/>
      <c r="D73" s="20"/>
      <c r="E73" s="20"/>
      <c r="F73" s="20"/>
      <c r="G73" s="21"/>
      <c r="H73" s="21"/>
      <c r="I73" s="21"/>
      <c r="J73" s="21"/>
      <c r="K73" s="21"/>
      <c r="L73" s="22"/>
      <c r="M73" s="22"/>
      <c r="N73" s="22"/>
      <c r="O73" s="22"/>
      <c r="P73" s="22"/>
      <c r="Q73" s="18"/>
      <c r="R73" s="23"/>
      <c r="S73" s="23"/>
      <c r="T73" s="23"/>
      <c r="U73" s="29"/>
      <c r="V73" s="29"/>
      <c r="W73" s="29"/>
      <c r="X73" s="29"/>
      <c r="Y73" s="29"/>
      <c r="Z73" s="29"/>
    </row>
    <row r="74" spans="1:26" ht="15.75" customHeight="1" x14ac:dyDescent="0.2">
      <c r="A74" s="19">
        <v>4096</v>
      </c>
      <c r="B74" s="20"/>
      <c r="C74" s="20"/>
      <c r="D74" s="20"/>
      <c r="E74" s="20"/>
      <c r="F74" s="20"/>
      <c r="G74" s="21"/>
      <c r="H74" s="21"/>
      <c r="I74" s="21"/>
      <c r="J74" s="21"/>
      <c r="K74" s="21"/>
      <c r="L74" s="22"/>
      <c r="M74" s="22"/>
      <c r="N74" s="22"/>
      <c r="O74" s="22"/>
      <c r="P74" s="22"/>
      <c r="Q74" s="18"/>
      <c r="R74" s="23"/>
      <c r="S74" s="23"/>
      <c r="T74" s="23"/>
      <c r="U74" s="29"/>
      <c r="V74" s="29"/>
      <c r="W74" s="29"/>
      <c r="X74" s="29"/>
      <c r="Y74" s="29"/>
      <c r="Z74" s="29"/>
    </row>
    <row r="75" spans="1:26" ht="15.75" customHeight="1" x14ac:dyDescent="0.2">
      <c r="A75" s="19"/>
      <c r="B75" s="20"/>
      <c r="C75" s="20"/>
      <c r="D75" s="20"/>
      <c r="E75" s="20"/>
      <c r="F75" s="20"/>
      <c r="G75" s="21"/>
      <c r="H75" s="21"/>
      <c r="I75" s="21"/>
      <c r="J75" s="21"/>
      <c r="K75" s="21"/>
      <c r="L75" s="22"/>
      <c r="M75" s="22"/>
      <c r="N75" s="22"/>
      <c r="O75" s="22"/>
      <c r="P75" s="22"/>
      <c r="Q75" s="18"/>
      <c r="R75" s="23"/>
      <c r="S75" s="23"/>
      <c r="T75" s="23"/>
      <c r="U75" s="29"/>
      <c r="V75" s="29"/>
      <c r="W75" s="29"/>
      <c r="X75" s="29"/>
      <c r="Y75" s="29"/>
      <c r="Z75" s="29"/>
    </row>
    <row r="76" spans="1:26" ht="15.75" customHeight="1" x14ac:dyDescent="0.2">
      <c r="A76" s="19"/>
      <c r="B76" s="20"/>
      <c r="C76" s="20"/>
      <c r="D76" s="20"/>
      <c r="E76" s="20"/>
      <c r="F76" s="20"/>
      <c r="G76" s="21"/>
      <c r="H76" s="21"/>
      <c r="I76" s="21"/>
      <c r="J76" s="21"/>
      <c r="K76" s="21"/>
      <c r="L76" s="22"/>
      <c r="M76" s="22"/>
      <c r="N76" s="22"/>
      <c r="O76" s="22"/>
      <c r="P76" s="22"/>
      <c r="Q76" s="18"/>
      <c r="R76" s="23"/>
      <c r="S76" s="23"/>
      <c r="T76" s="23"/>
      <c r="U76" s="29"/>
      <c r="V76" s="29"/>
      <c r="W76" s="29"/>
      <c r="X76" s="29"/>
      <c r="Y76" s="29"/>
      <c r="Z76" s="29"/>
    </row>
    <row r="77" spans="1:26" ht="15.75" customHeight="1" x14ac:dyDescent="0.2">
      <c r="A77" s="19"/>
      <c r="B77" s="20"/>
      <c r="C77" s="20"/>
      <c r="D77" s="20"/>
      <c r="E77" s="20"/>
      <c r="F77" s="20"/>
      <c r="G77" s="21"/>
      <c r="H77" s="21"/>
      <c r="I77" s="21"/>
      <c r="J77" s="21"/>
      <c r="K77" s="21"/>
      <c r="L77" s="22"/>
      <c r="M77" s="22"/>
      <c r="N77" s="22"/>
      <c r="O77" s="22"/>
      <c r="P77" s="22"/>
      <c r="Q77" s="18"/>
      <c r="R77" s="23"/>
      <c r="S77" s="23"/>
      <c r="T77" s="23"/>
      <c r="U77" s="29"/>
      <c r="V77" s="29"/>
      <c r="W77" s="29"/>
      <c r="X77" s="29"/>
      <c r="Y77" s="29"/>
      <c r="Z77" s="29"/>
    </row>
    <row r="78" spans="1:26" ht="15.75" customHeight="1" x14ac:dyDescent="0.2">
      <c r="A78" s="19"/>
      <c r="B78" s="20"/>
      <c r="C78" s="20"/>
      <c r="D78" s="20"/>
      <c r="E78" s="20"/>
      <c r="F78" s="20"/>
      <c r="G78" s="21"/>
      <c r="H78" s="21"/>
      <c r="I78" s="21"/>
      <c r="J78" s="21"/>
      <c r="K78" s="21"/>
      <c r="L78" s="22"/>
      <c r="M78" s="22"/>
      <c r="N78" s="22"/>
      <c r="O78" s="22"/>
      <c r="P78" s="22"/>
      <c r="Q78" s="18"/>
      <c r="R78" s="23"/>
      <c r="S78" s="23"/>
      <c r="T78" s="23"/>
      <c r="U78" s="29"/>
      <c r="V78" s="29"/>
      <c r="W78" s="29"/>
      <c r="X78" s="29"/>
      <c r="Y78" s="29"/>
      <c r="Z78" s="29"/>
    </row>
    <row r="79" spans="1:26" ht="15.75" customHeight="1" x14ac:dyDescent="0.2">
      <c r="A79" s="19"/>
      <c r="B79" s="20"/>
      <c r="C79" s="20"/>
      <c r="D79" s="20"/>
      <c r="E79" s="20"/>
      <c r="F79" s="20"/>
      <c r="G79" s="21"/>
      <c r="H79" s="21"/>
      <c r="I79" s="21"/>
      <c r="J79" s="21"/>
      <c r="K79" s="21"/>
      <c r="L79" s="22"/>
      <c r="M79" s="22"/>
      <c r="N79" s="22"/>
      <c r="O79" s="22"/>
      <c r="P79" s="22"/>
      <c r="Q79" s="18"/>
      <c r="R79" s="23"/>
      <c r="S79" s="23"/>
      <c r="T79" s="23"/>
      <c r="U79" s="29"/>
      <c r="V79" s="29"/>
      <c r="W79" s="29"/>
      <c r="X79" s="29"/>
      <c r="Y79" s="29"/>
      <c r="Z79" s="29"/>
    </row>
    <row r="80" spans="1:26" ht="15.75" customHeight="1" x14ac:dyDescent="0.2">
      <c r="A80" s="19"/>
      <c r="B80" s="20"/>
      <c r="C80" s="20"/>
      <c r="D80" s="20"/>
      <c r="E80" s="20"/>
      <c r="F80" s="20"/>
      <c r="G80" s="21"/>
      <c r="H80" s="21"/>
      <c r="I80" s="21"/>
      <c r="J80" s="21"/>
      <c r="K80" s="21"/>
      <c r="L80" s="22"/>
      <c r="M80" s="22"/>
      <c r="N80" s="22"/>
      <c r="O80" s="22"/>
      <c r="P80" s="22"/>
      <c r="Q80" s="18"/>
      <c r="R80" s="23"/>
      <c r="S80" s="23"/>
      <c r="T80" s="23"/>
      <c r="U80" s="29"/>
      <c r="V80" s="29"/>
      <c r="W80" s="29"/>
      <c r="X80" s="29"/>
      <c r="Y80" s="29"/>
      <c r="Z80" s="29"/>
    </row>
    <row r="81" spans="1:26" ht="15.75" customHeight="1" x14ac:dyDescent="0.2">
      <c r="A81" s="19"/>
      <c r="B81" s="20"/>
      <c r="C81" s="20"/>
      <c r="D81" s="20"/>
      <c r="E81" s="20"/>
      <c r="F81" s="20"/>
      <c r="G81" s="21"/>
      <c r="H81" s="21"/>
      <c r="I81" s="21"/>
      <c r="J81" s="21"/>
      <c r="K81" s="21"/>
      <c r="L81" s="22"/>
      <c r="M81" s="22"/>
      <c r="N81" s="22"/>
      <c r="O81" s="22"/>
      <c r="P81" s="22"/>
      <c r="Q81" s="18"/>
      <c r="R81" s="23"/>
      <c r="S81" s="23"/>
      <c r="T81" s="23"/>
      <c r="U81" s="29"/>
      <c r="V81" s="29"/>
      <c r="W81" s="29"/>
      <c r="X81" s="29"/>
      <c r="Y81" s="29"/>
      <c r="Z81" s="29"/>
    </row>
    <row r="82" spans="1:26" ht="15.75" customHeight="1" x14ac:dyDescent="0.2">
      <c r="A82" s="19"/>
      <c r="B82" s="20"/>
      <c r="C82" s="20"/>
      <c r="D82" s="20"/>
      <c r="E82" s="20"/>
      <c r="F82" s="20"/>
      <c r="G82" s="21"/>
      <c r="H82" s="21"/>
      <c r="I82" s="21"/>
      <c r="J82" s="21"/>
      <c r="K82" s="21"/>
      <c r="L82" s="22"/>
      <c r="M82" s="22"/>
      <c r="N82" s="22"/>
      <c r="O82" s="22"/>
      <c r="P82" s="22"/>
      <c r="Q82" s="18"/>
      <c r="R82" s="23"/>
      <c r="S82" s="23"/>
      <c r="T82" s="23"/>
      <c r="U82" s="29"/>
      <c r="V82" s="29"/>
      <c r="W82" s="29"/>
      <c r="X82" s="29"/>
      <c r="Y82" s="29"/>
      <c r="Z82" s="29"/>
    </row>
    <row r="83" spans="1:26" ht="15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">
      <c r="A87" s="34" t="s">
        <v>32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">
      <c r="A88" s="6"/>
      <c r="B88" s="35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2">
      <c r="A89" s="6"/>
      <c r="B89" s="36"/>
      <c r="C89" s="32"/>
      <c r="D89" s="32"/>
      <c r="E89" s="32"/>
      <c r="F89" s="9"/>
      <c r="G89" s="37" t="s">
        <v>20</v>
      </c>
      <c r="H89" s="32"/>
      <c r="I89" s="32"/>
      <c r="J89" s="32"/>
      <c r="K89" s="32"/>
      <c r="L89" s="38" t="s">
        <v>21</v>
      </c>
      <c r="M89" s="32"/>
      <c r="N89" s="32"/>
      <c r="O89" s="32"/>
      <c r="P89" s="32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15">
      <c r="A90" s="7" t="s">
        <v>1</v>
      </c>
      <c r="B90" s="8" t="s">
        <v>23</v>
      </c>
      <c r="C90" s="8" t="s">
        <v>24</v>
      </c>
      <c r="D90" s="8" t="s">
        <v>25</v>
      </c>
      <c r="E90" s="8" t="s">
        <v>26</v>
      </c>
      <c r="F90" s="9" t="s">
        <v>27</v>
      </c>
      <c r="G90" s="10" t="s">
        <v>23</v>
      </c>
      <c r="H90" s="11" t="s">
        <v>28</v>
      </c>
      <c r="I90" s="12" t="s">
        <v>25</v>
      </c>
      <c r="J90" s="12" t="s">
        <v>26</v>
      </c>
      <c r="K90" s="10" t="s">
        <v>29</v>
      </c>
      <c r="L90" s="13" t="s">
        <v>23</v>
      </c>
      <c r="M90" s="14" t="s">
        <v>30</v>
      </c>
      <c r="N90" s="15" t="s">
        <v>25</v>
      </c>
      <c r="O90" s="15" t="s">
        <v>26</v>
      </c>
      <c r="P90" s="13" t="s">
        <v>29</v>
      </c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">
      <c r="A91" s="19">
        <v>1</v>
      </c>
      <c r="B91" s="20"/>
      <c r="C91" s="20"/>
      <c r="D91" s="20"/>
      <c r="E91" s="20"/>
      <c r="F91" s="20"/>
      <c r="G91" s="21"/>
      <c r="H91" s="21"/>
      <c r="I91" s="21"/>
      <c r="J91" s="21"/>
      <c r="K91" s="21"/>
      <c r="L91" s="22"/>
      <c r="M91" s="22"/>
      <c r="N91" s="22"/>
      <c r="O91" s="22"/>
      <c r="P91" s="22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">
      <c r="A92" s="19">
        <v>2</v>
      </c>
      <c r="B92" s="20"/>
      <c r="C92" s="20"/>
      <c r="D92" s="20"/>
      <c r="E92" s="20"/>
      <c r="F92" s="20"/>
      <c r="G92" s="21"/>
      <c r="H92" s="21"/>
      <c r="I92" s="21"/>
      <c r="J92" s="21"/>
      <c r="K92" s="21"/>
      <c r="L92" s="22"/>
      <c r="M92" s="22"/>
      <c r="N92" s="22"/>
      <c r="O92" s="22"/>
      <c r="P92" s="22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">
      <c r="A93" s="19">
        <v>4</v>
      </c>
      <c r="B93" s="20"/>
      <c r="C93" s="20"/>
      <c r="D93" s="20"/>
      <c r="E93" s="20"/>
      <c r="F93" s="20"/>
      <c r="G93" s="21"/>
      <c r="H93" s="21"/>
      <c r="I93" s="21"/>
      <c r="J93" s="21"/>
      <c r="K93" s="21"/>
      <c r="L93" s="22"/>
      <c r="M93" s="22"/>
      <c r="N93" s="22"/>
      <c r="O93" s="22"/>
      <c r="P93" s="22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">
      <c r="A94" s="19">
        <v>16</v>
      </c>
      <c r="B94" s="20"/>
      <c r="C94" s="20"/>
      <c r="D94" s="20"/>
      <c r="E94" s="20"/>
      <c r="F94" s="20"/>
      <c r="G94" s="21"/>
      <c r="H94" s="21"/>
      <c r="I94" s="21"/>
      <c r="J94" s="21"/>
      <c r="K94" s="21"/>
      <c r="L94" s="22"/>
      <c r="M94" s="22"/>
      <c r="N94" s="22"/>
      <c r="O94" s="22"/>
      <c r="P94" s="22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">
      <c r="A95" s="19">
        <v>32</v>
      </c>
      <c r="B95" s="20"/>
      <c r="C95" s="20"/>
      <c r="D95" s="20"/>
      <c r="E95" s="20"/>
      <c r="F95" s="20"/>
      <c r="G95" s="21"/>
      <c r="H95" s="21"/>
      <c r="I95" s="21"/>
      <c r="J95" s="21"/>
      <c r="K95" s="21"/>
      <c r="L95" s="22"/>
      <c r="M95" s="22"/>
      <c r="N95" s="22"/>
      <c r="O95" s="22"/>
      <c r="P95" s="22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">
      <c r="A96" s="19">
        <v>64</v>
      </c>
      <c r="B96" s="20"/>
      <c r="C96" s="20"/>
      <c r="D96" s="20"/>
      <c r="E96" s="20"/>
      <c r="F96" s="20"/>
      <c r="G96" s="21"/>
      <c r="H96" s="21"/>
      <c r="I96" s="21"/>
      <c r="J96" s="21"/>
      <c r="K96" s="21"/>
      <c r="L96" s="22"/>
      <c r="M96" s="22"/>
      <c r="N96" s="22"/>
      <c r="O96" s="22"/>
      <c r="P96" s="22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">
      <c r="A97" s="19">
        <v>128</v>
      </c>
      <c r="B97" s="20"/>
      <c r="C97" s="20"/>
      <c r="D97" s="20"/>
      <c r="E97" s="20"/>
      <c r="F97" s="20"/>
      <c r="G97" s="21"/>
      <c r="H97" s="21"/>
      <c r="I97" s="21"/>
      <c r="J97" s="21"/>
      <c r="K97" s="21"/>
      <c r="L97" s="22"/>
      <c r="M97" s="22"/>
      <c r="N97" s="22"/>
      <c r="O97" s="22"/>
      <c r="P97" s="22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">
      <c r="A98" s="19">
        <v>256</v>
      </c>
      <c r="B98" s="20"/>
      <c r="C98" s="20"/>
      <c r="D98" s="20"/>
      <c r="E98" s="20"/>
      <c r="F98" s="20"/>
      <c r="G98" s="21"/>
      <c r="H98" s="21"/>
      <c r="I98" s="21"/>
      <c r="J98" s="21"/>
      <c r="K98" s="21"/>
      <c r="L98" s="22"/>
      <c r="M98" s="22"/>
      <c r="N98" s="22"/>
      <c r="O98" s="22"/>
      <c r="P98" s="22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">
      <c r="A99" s="19">
        <v>512</v>
      </c>
      <c r="B99" s="20"/>
      <c r="C99" s="20"/>
      <c r="D99" s="20"/>
      <c r="E99" s="20"/>
      <c r="F99" s="20"/>
      <c r="G99" s="21"/>
      <c r="H99" s="21"/>
      <c r="I99" s="21"/>
      <c r="J99" s="21"/>
      <c r="K99" s="21"/>
      <c r="L99" s="22"/>
      <c r="M99" s="22"/>
      <c r="N99" s="22"/>
      <c r="O99" s="22"/>
      <c r="P99" s="22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">
      <c r="A100" s="19">
        <v>1024</v>
      </c>
      <c r="B100" s="20"/>
      <c r="C100" s="20"/>
      <c r="D100" s="20"/>
      <c r="E100" s="20"/>
      <c r="F100" s="20"/>
      <c r="G100" s="21"/>
      <c r="H100" s="21"/>
      <c r="I100" s="21"/>
      <c r="J100" s="21"/>
      <c r="K100" s="21"/>
      <c r="L100" s="22"/>
      <c r="M100" s="22"/>
      <c r="N100" s="22"/>
      <c r="O100" s="22"/>
      <c r="P100" s="22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">
      <c r="A101" s="19">
        <v>2048</v>
      </c>
      <c r="B101" s="20"/>
      <c r="C101" s="20"/>
      <c r="D101" s="20"/>
      <c r="E101" s="20"/>
      <c r="F101" s="20"/>
      <c r="G101" s="21"/>
      <c r="H101" s="21"/>
      <c r="I101" s="21"/>
      <c r="J101" s="21"/>
      <c r="K101" s="21"/>
      <c r="L101" s="22"/>
      <c r="M101" s="22"/>
      <c r="N101" s="22"/>
      <c r="O101" s="22"/>
      <c r="P101" s="22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">
      <c r="A102" s="19">
        <v>4096</v>
      </c>
      <c r="B102" s="20"/>
      <c r="C102" s="20"/>
      <c r="D102" s="20"/>
      <c r="E102" s="20"/>
      <c r="F102" s="20"/>
      <c r="G102" s="21"/>
      <c r="H102" s="21"/>
      <c r="I102" s="21"/>
      <c r="J102" s="21"/>
      <c r="K102" s="21"/>
      <c r="L102" s="22"/>
      <c r="M102" s="22"/>
      <c r="N102" s="22"/>
      <c r="O102" s="22"/>
      <c r="P102" s="22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">
      <c r="A103" s="19"/>
      <c r="B103" s="20"/>
      <c r="C103" s="20"/>
      <c r="D103" s="20"/>
      <c r="E103" s="20"/>
      <c r="F103" s="20"/>
      <c r="G103" s="21"/>
      <c r="H103" s="21"/>
      <c r="I103" s="21"/>
      <c r="J103" s="21"/>
      <c r="K103" s="21"/>
      <c r="L103" s="22"/>
      <c r="M103" s="22"/>
      <c r="N103" s="22"/>
      <c r="O103" s="22"/>
      <c r="P103" s="22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">
      <c r="A104" s="19"/>
      <c r="B104" s="20"/>
      <c r="C104" s="20"/>
      <c r="D104" s="20"/>
      <c r="E104" s="20"/>
      <c r="F104" s="20"/>
      <c r="G104" s="21"/>
      <c r="H104" s="21"/>
      <c r="I104" s="21"/>
      <c r="J104" s="21"/>
      <c r="K104" s="21"/>
      <c r="L104" s="22"/>
      <c r="M104" s="22"/>
      <c r="N104" s="22"/>
      <c r="O104" s="22"/>
      <c r="P104" s="22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">
      <c r="A105" s="19"/>
      <c r="B105" s="20"/>
      <c r="C105" s="20"/>
      <c r="D105" s="20"/>
      <c r="E105" s="20"/>
      <c r="F105" s="20"/>
      <c r="G105" s="21"/>
      <c r="H105" s="21"/>
      <c r="I105" s="21"/>
      <c r="J105" s="21"/>
      <c r="K105" s="21"/>
      <c r="L105" s="22"/>
      <c r="M105" s="22"/>
      <c r="N105" s="22"/>
      <c r="O105" s="22"/>
      <c r="P105" s="22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">
      <c r="A106" s="19"/>
      <c r="B106" s="20"/>
      <c r="C106" s="20"/>
      <c r="D106" s="20"/>
      <c r="E106" s="20"/>
      <c r="F106" s="20"/>
      <c r="G106" s="21"/>
      <c r="H106" s="21"/>
      <c r="I106" s="21"/>
      <c r="J106" s="21"/>
      <c r="K106" s="21"/>
      <c r="L106" s="22"/>
      <c r="M106" s="22"/>
      <c r="N106" s="22"/>
      <c r="O106" s="22"/>
      <c r="P106" s="22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">
      <c r="A107" s="19"/>
      <c r="B107" s="20"/>
      <c r="C107" s="20"/>
      <c r="D107" s="20"/>
      <c r="E107" s="20"/>
      <c r="F107" s="20"/>
      <c r="G107" s="21"/>
      <c r="H107" s="21"/>
      <c r="I107" s="21"/>
      <c r="J107" s="21"/>
      <c r="K107" s="21"/>
      <c r="L107" s="22"/>
      <c r="M107" s="22"/>
      <c r="N107" s="22"/>
      <c r="O107" s="22"/>
      <c r="P107" s="22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">
      <c r="A108" s="19"/>
      <c r="B108" s="20"/>
      <c r="C108" s="20"/>
      <c r="D108" s="20"/>
      <c r="E108" s="20"/>
      <c r="F108" s="20"/>
      <c r="G108" s="21"/>
      <c r="H108" s="21"/>
      <c r="I108" s="21"/>
      <c r="J108" s="21"/>
      <c r="K108" s="21"/>
      <c r="L108" s="22"/>
      <c r="M108" s="22"/>
      <c r="N108" s="22"/>
      <c r="O108" s="22"/>
      <c r="P108" s="22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">
      <c r="A109" s="19"/>
      <c r="B109" s="20"/>
      <c r="C109" s="20"/>
      <c r="D109" s="20"/>
      <c r="E109" s="20"/>
      <c r="F109" s="20"/>
      <c r="G109" s="21"/>
      <c r="H109" s="21"/>
      <c r="I109" s="21"/>
      <c r="J109" s="21"/>
      <c r="K109" s="21"/>
      <c r="L109" s="22"/>
      <c r="M109" s="22"/>
      <c r="N109" s="22"/>
      <c r="O109" s="22"/>
      <c r="P109" s="22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2">
      <c r="A110" s="19"/>
      <c r="B110" s="20"/>
      <c r="C110" s="20"/>
      <c r="D110" s="20"/>
      <c r="E110" s="20"/>
      <c r="F110" s="20"/>
      <c r="G110" s="21"/>
      <c r="H110" s="21"/>
      <c r="I110" s="21"/>
      <c r="J110" s="21"/>
      <c r="K110" s="21"/>
      <c r="L110" s="22"/>
      <c r="M110" s="22"/>
      <c r="N110" s="22"/>
      <c r="O110" s="22"/>
      <c r="P110" s="22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 x14ac:dyDescent="0.15"/>
    <row r="284" spans="1:26" ht="15.75" customHeight="1" x14ac:dyDescent="0.15"/>
    <row r="285" spans="1:26" ht="15.75" customHeight="1" x14ac:dyDescent="0.15"/>
    <row r="286" spans="1:26" ht="15.75" customHeight="1" x14ac:dyDescent="0.15"/>
    <row r="287" spans="1:26" ht="15.75" customHeight="1" x14ac:dyDescent="0.15"/>
    <row r="288" spans="1:26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</sheetData>
  <mergeCells count="23">
    <mergeCell ref="A3:P3"/>
    <mergeCell ref="B4:P4"/>
    <mergeCell ref="B5:E5"/>
    <mergeCell ref="R5:T5"/>
    <mergeCell ref="G5:K5"/>
    <mergeCell ref="L5:P5"/>
    <mergeCell ref="R61:T61"/>
    <mergeCell ref="A31:P31"/>
    <mergeCell ref="B32:P32"/>
    <mergeCell ref="B33:E33"/>
    <mergeCell ref="G33:K33"/>
    <mergeCell ref="L33:P33"/>
    <mergeCell ref="R33:T33"/>
    <mergeCell ref="A59:P59"/>
    <mergeCell ref="B60:P60"/>
    <mergeCell ref="B61:E61"/>
    <mergeCell ref="G61:K61"/>
    <mergeCell ref="L61:P61"/>
    <mergeCell ref="A87:P87"/>
    <mergeCell ref="B88:P88"/>
    <mergeCell ref="B89:E89"/>
    <mergeCell ref="G89:K89"/>
    <mergeCell ref="L89:P8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16.920000000000002</v>
      </c>
      <c r="C5" s="4">
        <v>16.53</v>
      </c>
      <c r="D5" s="4">
        <v>16.09</v>
      </c>
      <c r="E5" s="4">
        <v>16.260000000000002</v>
      </c>
      <c r="F5" s="4">
        <v>16.34</v>
      </c>
      <c r="G5" s="4">
        <v>16.59</v>
      </c>
      <c r="H5" s="4">
        <v>16.37</v>
      </c>
      <c r="I5" s="4">
        <v>16.5</v>
      </c>
      <c r="J5" s="4">
        <v>16.100000000000001</v>
      </c>
      <c r="K5" s="4">
        <v>16.489999999999998</v>
      </c>
      <c r="L5" s="4">
        <v>16.170000000000002</v>
      </c>
      <c r="N5" s="5">
        <f>AVERAGE(B5:L5)</f>
        <v>16.396363636363638</v>
      </c>
      <c r="O5" s="5">
        <f>STDEV(B5:L5)</f>
        <v>0.24585657311826037</v>
      </c>
      <c r="P5" s="1">
        <f>100*O5/N5</f>
        <v>1.4994579198829361</v>
      </c>
    </row>
    <row r="6" spans="1:16" ht="15.75" customHeight="1" x14ac:dyDescent="0.2">
      <c r="A6" s="3">
        <v>2</v>
      </c>
      <c r="B6" s="4">
        <v>15.66</v>
      </c>
      <c r="C6" s="4">
        <v>15.6</v>
      </c>
      <c r="D6" s="4">
        <v>15.04</v>
      </c>
      <c r="E6" s="4">
        <v>15.11</v>
      </c>
      <c r="F6" s="4">
        <v>15.3</v>
      </c>
      <c r="G6" s="4">
        <v>15.61</v>
      </c>
      <c r="H6" s="4">
        <v>15.34</v>
      </c>
      <c r="I6" s="4">
        <v>15.4</v>
      </c>
      <c r="J6" s="4">
        <v>15.26</v>
      </c>
      <c r="K6" s="4">
        <v>15.59</v>
      </c>
      <c r="L6" s="4">
        <v>15.03</v>
      </c>
      <c r="N6" s="5">
        <f t="shared" ref="N6:N25" si="0">AVERAGE(B6:L6)</f>
        <v>15.358181818181817</v>
      </c>
      <c r="O6" s="5">
        <f t="shared" ref="O6:O25" si="1">STDEV(B6:L6)</f>
        <v>0.2350241767060651</v>
      </c>
      <c r="P6" s="1">
        <f t="shared" ref="P6:P25" si="2">100*O6/N6</f>
        <v>1.5302864589598177</v>
      </c>
    </row>
    <row r="7" spans="1:16" ht="15.75" customHeight="1" x14ac:dyDescent="0.2">
      <c r="A7" s="3">
        <v>4</v>
      </c>
      <c r="B7" s="4">
        <v>15.57</v>
      </c>
      <c r="C7" s="4">
        <v>15.61</v>
      </c>
      <c r="D7" s="4">
        <v>15.06</v>
      </c>
      <c r="E7" s="4">
        <v>15.05</v>
      </c>
      <c r="F7" s="4">
        <v>15.34</v>
      </c>
      <c r="G7" s="4">
        <v>15.62</v>
      </c>
      <c r="H7" s="4">
        <v>15.36</v>
      </c>
      <c r="I7" s="4">
        <v>15.38</v>
      </c>
      <c r="J7" s="4">
        <v>15.05</v>
      </c>
      <c r="K7" s="4">
        <v>15.65</v>
      </c>
      <c r="L7" s="4">
        <v>15.06</v>
      </c>
      <c r="N7" s="5">
        <f t="shared" si="0"/>
        <v>15.340909090909093</v>
      </c>
      <c r="O7" s="5">
        <f t="shared" si="1"/>
        <v>0.25045776272475712</v>
      </c>
      <c r="P7" s="1">
        <f t="shared" si="2"/>
        <v>1.6326135644280462</v>
      </c>
    </row>
    <row r="8" spans="1:16" ht="15.75" customHeight="1" x14ac:dyDescent="0.2">
      <c r="A8" s="3">
        <v>8</v>
      </c>
      <c r="B8" s="4">
        <v>16.03</v>
      </c>
      <c r="C8" s="4">
        <v>16.079999999999998</v>
      </c>
      <c r="D8" s="4">
        <v>15.5</v>
      </c>
      <c r="E8" s="4">
        <v>15.5</v>
      </c>
      <c r="F8" s="4">
        <v>15.74</v>
      </c>
      <c r="G8" s="4">
        <v>16.05</v>
      </c>
      <c r="H8" s="4">
        <v>15.8</v>
      </c>
      <c r="I8" s="4">
        <v>15.74</v>
      </c>
      <c r="J8" s="4">
        <v>15.51</v>
      </c>
      <c r="K8" s="4">
        <v>16.05</v>
      </c>
      <c r="L8" s="4">
        <v>15.45</v>
      </c>
      <c r="N8" s="5">
        <f t="shared" si="0"/>
        <v>15.768181818181818</v>
      </c>
      <c r="O8" s="5">
        <f t="shared" si="1"/>
        <v>0.25277730047685004</v>
      </c>
      <c r="P8" s="1">
        <f t="shared" si="2"/>
        <v>1.6030846383657253</v>
      </c>
    </row>
    <row r="9" spans="1:16" ht="15.75" customHeight="1" x14ac:dyDescent="0.2">
      <c r="A9" s="3">
        <v>16</v>
      </c>
      <c r="B9" s="4">
        <v>14.3</v>
      </c>
      <c r="C9" s="4">
        <v>14.34</v>
      </c>
      <c r="D9" s="4">
        <v>13.84</v>
      </c>
      <c r="E9" s="4">
        <v>13.89</v>
      </c>
      <c r="F9" s="4">
        <v>14.05</v>
      </c>
      <c r="G9" s="4">
        <v>14.37</v>
      </c>
      <c r="H9" s="4">
        <v>14.08</v>
      </c>
      <c r="I9" s="4">
        <v>14.08</v>
      </c>
      <c r="J9" s="4">
        <v>13.89</v>
      </c>
      <c r="K9" s="4">
        <v>14.32</v>
      </c>
      <c r="L9" s="4">
        <v>13.85</v>
      </c>
      <c r="N9" s="5">
        <f t="shared" si="0"/>
        <v>14.091818181818182</v>
      </c>
      <c r="O9" s="5">
        <f t="shared" si="1"/>
        <v>0.20970542109436177</v>
      </c>
      <c r="P9" s="1">
        <f t="shared" si="2"/>
        <v>1.4881360118947033</v>
      </c>
    </row>
    <row r="10" spans="1:16" ht="15.75" customHeight="1" x14ac:dyDescent="0.2">
      <c r="A10" s="3">
        <v>32</v>
      </c>
      <c r="B10" s="4">
        <v>14.71</v>
      </c>
      <c r="C10" s="4">
        <v>14.82</v>
      </c>
      <c r="D10" s="4">
        <v>14.35</v>
      </c>
      <c r="E10" s="4">
        <v>14.38</v>
      </c>
      <c r="F10" s="4">
        <v>14.61</v>
      </c>
      <c r="G10" s="4">
        <v>14.89</v>
      </c>
      <c r="H10" s="4">
        <v>14.57</v>
      </c>
      <c r="I10" s="4">
        <v>14.58</v>
      </c>
      <c r="J10" s="4">
        <v>14.38</v>
      </c>
      <c r="K10" s="4">
        <v>14.81</v>
      </c>
      <c r="L10" s="4">
        <v>14.41</v>
      </c>
      <c r="N10" s="5">
        <f t="shared" si="0"/>
        <v>14.591818181818184</v>
      </c>
      <c r="O10" s="5">
        <f t="shared" si="1"/>
        <v>0.19615392842449947</v>
      </c>
      <c r="P10" s="1">
        <f t="shared" si="2"/>
        <v>1.3442733864989682</v>
      </c>
    </row>
    <row r="11" spans="1:16" ht="15.75" customHeight="1" x14ac:dyDescent="0.2">
      <c r="A11" s="3">
        <v>64</v>
      </c>
      <c r="B11" s="4">
        <v>15.69</v>
      </c>
      <c r="C11" s="4">
        <v>16.02</v>
      </c>
      <c r="D11" s="4">
        <v>15.5</v>
      </c>
      <c r="E11" s="4">
        <v>15.52</v>
      </c>
      <c r="F11" s="4">
        <v>15.8</v>
      </c>
      <c r="G11" s="4">
        <v>16.05</v>
      </c>
      <c r="H11" s="4">
        <v>15.82</v>
      </c>
      <c r="I11" s="4">
        <v>15.8</v>
      </c>
      <c r="J11" s="4">
        <v>15.54</v>
      </c>
      <c r="K11" s="4">
        <v>16.07</v>
      </c>
      <c r="L11" s="4">
        <v>15.51</v>
      </c>
      <c r="N11" s="5">
        <f t="shared" si="0"/>
        <v>15.756363636363636</v>
      </c>
      <c r="O11" s="5">
        <f t="shared" si="1"/>
        <v>0.22258808266718744</v>
      </c>
      <c r="P11" s="1">
        <f t="shared" si="2"/>
        <v>1.4126868851483165</v>
      </c>
    </row>
    <row r="12" spans="1:16" ht="15.75" customHeight="1" x14ac:dyDescent="0.2">
      <c r="A12" s="3">
        <v>128</v>
      </c>
      <c r="B12" s="4">
        <v>17.23</v>
      </c>
      <c r="C12" s="4">
        <v>17.8</v>
      </c>
      <c r="D12" s="4">
        <v>17.190000000000001</v>
      </c>
      <c r="E12" s="4">
        <v>17.2</v>
      </c>
      <c r="F12" s="4">
        <v>17.48</v>
      </c>
      <c r="G12" s="4">
        <v>17.8</v>
      </c>
      <c r="H12" s="4">
        <v>17.510000000000002</v>
      </c>
      <c r="I12" s="4">
        <v>17.55</v>
      </c>
      <c r="J12" s="4">
        <v>17.27</v>
      </c>
      <c r="K12" s="4">
        <v>17.79</v>
      </c>
      <c r="L12" s="4">
        <v>17.2</v>
      </c>
      <c r="N12" s="5">
        <f t="shared" si="0"/>
        <v>17.456363636363637</v>
      </c>
      <c r="O12" s="5">
        <f t="shared" si="1"/>
        <v>0.25456915474081815</v>
      </c>
      <c r="P12" s="1">
        <f t="shared" si="2"/>
        <v>1.4583172076601394</v>
      </c>
    </row>
    <row r="13" spans="1:16" ht="15.75" customHeight="1" x14ac:dyDescent="0.2">
      <c r="A13" s="3">
        <v>256</v>
      </c>
      <c r="B13" s="4">
        <v>22.17</v>
      </c>
      <c r="C13" s="4">
        <v>22.77</v>
      </c>
      <c r="D13" s="4">
        <v>22.16</v>
      </c>
      <c r="E13" s="4">
        <v>22.26</v>
      </c>
      <c r="F13" s="4">
        <v>22.47</v>
      </c>
      <c r="G13" s="4">
        <v>22.8</v>
      </c>
      <c r="H13" s="4">
        <v>22.48</v>
      </c>
      <c r="I13" s="4">
        <v>22.61</v>
      </c>
      <c r="J13" s="4">
        <v>22.22</v>
      </c>
      <c r="K13" s="4">
        <v>22.83</v>
      </c>
      <c r="L13" s="4">
        <v>22.23</v>
      </c>
      <c r="N13" s="5">
        <f t="shared" si="0"/>
        <v>22.454545454545453</v>
      </c>
      <c r="O13" s="5">
        <f t="shared" si="1"/>
        <v>0.26379399676124643</v>
      </c>
      <c r="P13" s="1">
        <f t="shared" si="2"/>
        <v>1.1747910786938101</v>
      </c>
    </row>
    <row r="14" spans="1:16" ht="15.75" customHeight="1" x14ac:dyDescent="0.2">
      <c r="A14" s="3">
        <v>512</v>
      </c>
      <c r="B14" s="4">
        <v>23.15</v>
      </c>
      <c r="C14" s="4">
        <v>23.98</v>
      </c>
      <c r="D14" s="4">
        <v>23.15</v>
      </c>
      <c r="E14" s="4">
        <v>23.14</v>
      </c>
      <c r="F14" s="4">
        <v>23.5</v>
      </c>
      <c r="G14" s="4">
        <v>23.91</v>
      </c>
      <c r="H14" s="4">
        <v>23.61</v>
      </c>
      <c r="I14" s="4">
        <v>23.74</v>
      </c>
      <c r="J14" s="4">
        <v>23.14</v>
      </c>
      <c r="K14" s="4">
        <v>23.6</v>
      </c>
      <c r="L14" s="4">
        <v>23.16</v>
      </c>
      <c r="N14" s="5">
        <f t="shared" si="0"/>
        <v>23.461818181818181</v>
      </c>
      <c r="O14" s="5">
        <f t="shared" si="1"/>
        <v>0.32893215658607128</v>
      </c>
      <c r="P14" s="1">
        <f t="shared" si="2"/>
        <v>1.4019891980962431</v>
      </c>
    </row>
    <row r="15" spans="1:16" ht="15.75" customHeight="1" x14ac:dyDescent="0.2">
      <c r="A15" s="3" t="s">
        <v>6</v>
      </c>
      <c r="B15" s="4">
        <v>30.8</v>
      </c>
      <c r="C15" s="4">
        <v>31.77</v>
      </c>
      <c r="D15" s="4">
        <v>30.79</v>
      </c>
      <c r="E15" s="4">
        <v>30.8</v>
      </c>
      <c r="F15" s="4">
        <v>31.29</v>
      </c>
      <c r="G15" s="4">
        <v>31.86</v>
      </c>
      <c r="H15" s="4">
        <v>31.23</v>
      </c>
      <c r="I15" s="4">
        <v>31.22</v>
      </c>
      <c r="J15" s="4">
        <v>31.28</v>
      </c>
      <c r="K15" s="4">
        <v>31.21</v>
      </c>
      <c r="L15" s="4">
        <v>30.81</v>
      </c>
      <c r="N15" s="5">
        <f t="shared" si="0"/>
        <v>31.187272727272724</v>
      </c>
      <c r="O15" s="5">
        <f t="shared" si="1"/>
        <v>0.37614068934617817</v>
      </c>
      <c r="P15" s="1">
        <f t="shared" si="2"/>
        <v>1.206071119573241</v>
      </c>
    </row>
    <row r="16" spans="1:16" ht="15.75" customHeight="1" x14ac:dyDescent="0.2">
      <c r="A16" s="3" t="s">
        <v>7</v>
      </c>
      <c r="B16" s="4">
        <v>45.32</v>
      </c>
      <c r="C16" s="4">
        <v>46.76</v>
      </c>
      <c r="D16" s="4">
        <v>45.24</v>
      </c>
      <c r="E16" s="4">
        <v>45.28</v>
      </c>
      <c r="F16" s="4">
        <v>45.99</v>
      </c>
      <c r="G16" s="4">
        <v>46.87</v>
      </c>
      <c r="H16" s="4">
        <v>45.96</v>
      </c>
      <c r="I16" s="4">
        <v>45.96</v>
      </c>
      <c r="J16" s="4">
        <v>45.64</v>
      </c>
      <c r="K16" s="4">
        <v>45.28</v>
      </c>
      <c r="L16" s="4">
        <v>45.49</v>
      </c>
      <c r="N16" s="5">
        <f t="shared" si="0"/>
        <v>45.799090909090907</v>
      </c>
      <c r="O16" s="5">
        <f t="shared" si="1"/>
        <v>0.57968016259752186</v>
      </c>
      <c r="P16" s="1">
        <f t="shared" si="2"/>
        <v>1.2657023340226565</v>
      </c>
    </row>
    <row r="17" spans="1:16" ht="15.75" customHeight="1" x14ac:dyDescent="0.2">
      <c r="A17" s="3" t="s">
        <v>8</v>
      </c>
      <c r="B17" s="4">
        <v>85.43</v>
      </c>
      <c r="C17" s="4">
        <v>88.33</v>
      </c>
      <c r="D17" s="4">
        <v>85.29</v>
      </c>
      <c r="E17" s="4">
        <v>85.6</v>
      </c>
      <c r="F17" s="4">
        <v>87.15</v>
      </c>
      <c r="G17" s="4">
        <v>88.18</v>
      </c>
      <c r="H17" s="4">
        <v>87.1</v>
      </c>
      <c r="I17" s="4">
        <v>86.83</v>
      </c>
      <c r="J17" s="4">
        <v>85.95</v>
      </c>
      <c r="K17" s="4">
        <v>85.5</v>
      </c>
      <c r="L17" s="4">
        <v>85.8</v>
      </c>
      <c r="N17" s="5">
        <f t="shared" si="0"/>
        <v>86.469090909090923</v>
      </c>
      <c r="O17" s="5">
        <f t="shared" si="1"/>
        <v>1.1074155005728838</v>
      </c>
      <c r="P17" s="1">
        <f t="shared" si="2"/>
        <v>1.2807067692398459</v>
      </c>
    </row>
    <row r="18" spans="1:16" ht="15.75" customHeight="1" x14ac:dyDescent="0.2">
      <c r="A18" s="3" t="s">
        <v>9</v>
      </c>
      <c r="B18" s="4">
        <v>140.63999999999999</v>
      </c>
      <c r="C18" s="4">
        <v>145.34</v>
      </c>
      <c r="D18" s="4">
        <v>140.58000000000001</v>
      </c>
      <c r="E18" s="4">
        <v>140.35</v>
      </c>
      <c r="F18" s="4">
        <v>142.38999999999999</v>
      </c>
      <c r="G18" s="4">
        <v>145.5</v>
      </c>
      <c r="H18" s="4">
        <v>143.01</v>
      </c>
      <c r="I18" s="4">
        <v>143.08000000000001</v>
      </c>
      <c r="J18" s="4">
        <v>141.97999999999999</v>
      </c>
      <c r="K18" s="4">
        <v>141.12</v>
      </c>
      <c r="L18" s="4">
        <v>141.13999999999999</v>
      </c>
      <c r="N18" s="5">
        <f t="shared" si="0"/>
        <v>142.28454545454545</v>
      </c>
      <c r="O18" s="5">
        <f t="shared" si="1"/>
        <v>1.8153917683870004</v>
      </c>
      <c r="P18" s="1">
        <f t="shared" si="2"/>
        <v>1.2758882298759213</v>
      </c>
    </row>
    <row r="19" spans="1:16" ht="15.75" customHeight="1" x14ac:dyDescent="0.2">
      <c r="A19" s="3" t="s">
        <v>10</v>
      </c>
      <c r="B19" s="4">
        <v>420.26</v>
      </c>
      <c r="C19" s="4">
        <v>423.97</v>
      </c>
      <c r="D19" s="4">
        <v>418.49</v>
      </c>
      <c r="E19" s="4">
        <v>418.54</v>
      </c>
      <c r="F19" s="4">
        <v>418.92</v>
      </c>
      <c r="G19" s="4">
        <v>427.16</v>
      </c>
      <c r="H19" s="4">
        <v>425.73</v>
      </c>
      <c r="I19" s="4">
        <v>423.34</v>
      </c>
      <c r="J19" s="4">
        <v>419.96</v>
      </c>
      <c r="K19" s="4">
        <v>418.45</v>
      </c>
      <c r="L19" s="4">
        <v>418.6</v>
      </c>
      <c r="N19" s="5">
        <f t="shared" si="0"/>
        <v>421.22</v>
      </c>
      <c r="O19" s="5">
        <f t="shared" si="1"/>
        <v>3.2350023183917545</v>
      </c>
      <c r="P19" s="1">
        <f t="shared" si="2"/>
        <v>0.7680077675304483</v>
      </c>
    </row>
    <row r="20" spans="1:16" ht="15.75" customHeight="1" x14ac:dyDescent="0.2">
      <c r="A20" s="3" t="s">
        <v>11</v>
      </c>
      <c r="B20" s="4">
        <v>664.24</v>
      </c>
      <c r="C20" s="4">
        <v>671.22</v>
      </c>
      <c r="D20" s="4">
        <v>663.66</v>
      </c>
      <c r="E20" s="4">
        <v>665.13</v>
      </c>
      <c r="F20" s="4">
        <v>664.56</v>
      </c>
      <c r="G20" s="4">
        <v>675.84</v>
      </c>
      <c r="H20" s="4">
        <v>673.17</v>
      </c>
      <c r="I20" s="4">
        <v>671.27</v>
      </c>
      <c r="J20" s="4">
        <v>667.82</v>
      </c>
      <c r="K20" s="4">
        <v>664.07</v>
      </c>
      <c r="L20" s="4">
        <v>667.7</v>
      </c>
      <c r="N20" s="5">
        <f t="shared" si="0"/>
        <v>668.06181818181813</v>
      </c>
      <c r="O20" s="5">
        <f t="shared" si="1"/>
        <v>4.2169273604884854</v>
      </c>
      <c r="P20" s="1">
        <f t="shared" si="2"/>
        <v>0.6312181366636368</v>
      </c>
    </row>
    <row r="21" spans="1:16" ht="15.75" customHeight="1" x14ac:dyDescent="0.2">
      <c r="A21" s="3" t="s">
        <v>12</v>
      </c>
      <c r="B21" s="4">
        <v>1230.1199999999999</v>
      </c>
      <c r="C21" s="4">
        <v>1244.6400000000001</v>
      </c>
      <c r="D21" s="4">
        <v>1234.1600000000001</v>
      </c>
      <c r="E21" s="4">
        <v>1217.18</v>
      </c>
      <c r="F21" s="4">
        <v>1219.76</v>
      </c>
      <c r="G21" s="4">
        <v>1247.8499999999999</v>
      </c>
      <c r="H21" s="4">
        <v>1224.1099999999999</v>
      </c>
      <c r="I21" s="4">
        <v>1238.1099999999999</v>
      </c>
      <c r="J21" s="4">
        <v>1229.93</v>
      </c>
      <c r="K21" s="4">
        <v>1225.71</v>
      </c>
      <c r="L21" s="4">
        <v>1243.6400000000001</v>
      </c>
      <c r="N21" s="5">
        <f t="shared" si="0"/>
        <v>1232.2918181818184</v>
      </c>
      <c r="O21" s="5">
        <f t="shared" si="1"/>
        <v>10.327769186210372</v>
      </c>
      <c r="P21" s="1">
        <f t="shared" si="2"/>
        <v>0.83809443784577342</v>
      </c>
    </row>
    <row r="22" spans="1:16" ht="15.75" customHeight="1" x14ac:dyDescent="0.2">
      <c r="A22" s="3" t="s">
        <v>13</v>
      </c>
      <c r="B22" s="4">
        <v>2684.74</v>
      </c>
      <c r="C22" s="4">
        <v>2704.44</v>
      </c>
      <c r="D22" s="4">
        <v>2718.09</v>
      </c>
      <c r="E22" s="4">
        <v>2728.78</v>
      </c>
      <c r="F22" s="4">
        <v>2676.37</v>
      </c>
      <c r="G22" s="4">
        <v>2740.54</v>
      </c>
      <c r="H22" s="4">
        <v>2722.63</v>
      </c>
      <c r="I22" s="4">
        <v>2729.11</v>
      </c>
      <c r="J22" s="4">
        <v>2719.79</v>
      </c>
      <c r="K22" s="4">
        <v>2684.56</v>
      </c>
      <c r="L22" s="4">
        <v>2712.29</v>
      </c>
      <c r="N22" s="5">
        <f t="shared" si="0"/>
        <v>2711.03090909091</v>
      </c>
      <c r="O22" s="5">
        <f t="shared" si="1"/>
        <v>21.004967248032369</v>
      </c>
      <c r="P22" s="1">
        <f t="shared" si="2"/>
        <v>0.7747963026757213</v>
      </c>
    </row>
    <row r="23" spans="1:16" ht="15.75" customHeight="1" x14ac:dyDescent="0.2">
      <c r="A23" s="3" t="s">
        <v>14</v>
      </c>
      <c r="B23" s="4">
        <v>5977.64</v>
      </c>
      <c r="C23" s="4">
        <v>6047.23</v>
      </c>
      <c r="D23" s="4">
        <v>5960.28</v>
      </c>
      <c r="E23" s="4">
        <v>5985.35</v>
      </c>
      <c r="F23" s="4">
        <v>5944.66</v>
      </c>
      <c r="G23" s="4">
        <v>6046.2</v>
      </c>
      <c r="H23" s="4">
        <v>6040.97</v>
      </c>
      <c r="I23" s="4">
        <v>6016.77</v>
      </c>
      <c r="J23" s="4">
        <v>5980.41</v>
      </c>
      <c r="K23" s="4">
        <v>5975.32</v>
      </c>
      <c r="L23" s="4">
        <v>5995.27</v>
      </c>
      <c r="N23" s="5">
        <f t="shared" si="0"/>
        <v>5997.2818181818184</v>
      </c>
      <c r="O23" s="5">
        <f t="shared" si="1"/>
        <v>35.515690284205895</v>
      </c>
      <c r="P23" s="1">
        <f t="shared" si="2"/>
        <v>0.59219645434259582</v>
      </c>
    </row>
    <row r="24" spans="1:16" ht="15.75" customHeight="1" x14ac:dyDescent="0.2">
      <c r="A24" s="3" t="s">
        <v>15</v>
      </c>
      <c r="B24" s="4">
        <v>12166.15</v>
      </c>
      <c r="C24" s="4">
        <v>12173.68</v>
      </c>
      <c r="D24" s="4">
        <v>12145.17</v>
      </c>
      <c r="E24" s="4">
        <v>12103.72</v>
      </c>
      <c r="F24" s="4">
        <v>12049.82</v>
      </c>
      <c r="G24" s="4">
        <v>12250.34</v>
      </c>
      <c r="H24" s="4">
        <v>12116.09</v>
      </c>
      <c r="I24" s="4">
        <v>12163.43</v>
      </c>
      <c r="J24" s="4">
        <v>12197.38</v>
      </c>
      <c r="K24" s="4">
        <v>12104.27</v>
      </c>
      <c r="L24" s="4">
        <v>11985.23</v>
      </c>
      <c r="N24" s="5">
        <f t="shared" si="0"/>
        <v>12132.298181818182</v>
      </c>
      <c r="O24" s="5">
        <f t="shared" si="1"/>
        <v>72.428920579859877</v>
      </c>
      <c r="P24" s="1">
        <f t="shared" si="2"/>
        <v>0.59699258536526889</v>
      </c>
    </row>
    <row r="25" spans="1:16" ht="15.75" customHeight="1" x14ac:dyDescent="0.2">
      <c r="A25" s="3" t="s">
        <v>16</v>
      </c>
      <c r="B25" s="4">
        <v>24771.29</v>
      </c>
      <c r="C25" s="4">
        <v>24648.04</v>
      </c>
      <c r="D25" s="4">
        <v>24688.55</v>
      </c>
      <c r="E25" s="4">
        <v>24740.1</v>
      </c>
      <c r="F25" s="4">
        <v>24731.25</v>
      </c>
      <c r="G25" s="4">
        <v>24686.58</v>
      </c>
      <c r="H25" s="4">
        <v>24823.84</v>
      </c>
      <c r="I25" s="4">
        <v>24637.33</v>
      </c>
      <c r="J25" s="4">
        <v>24752.89</v>
      </c>
      <c r="K25" s="4">
        <v>24686.33</v>
      </c>
      <c r="L25" s="4">
        <v>24593.57</v>
      </c>
      <c r="N25" s="5">
        <f t="shared" si="0"/>
        <v>24705.433636363639</v>
      </c>
      <c r="O25" s="5">
        <f t="shared" si="1"/>
        <v>66.278615747875321</v>
      </c>
      <c r="P25" s="1">
        <f t="shared" si="2"/>
        <v>0.26827546006041603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30.08</v>
      </c>
      <c r="C33" s="4">
        <v>30.08</v>
      </c>
      <c r="D33" s="4">
        <v>30.37</v>
      </c>
      <c r="E33" s="4">
        <v>30.2</v>
      </c>
      <c r="F33" s="4">
        <v>30.2</v>
      </c>
      <c r="G33" s="4">
        <v>30.15</v>
      </c>
      <c r="H33" s="4">
        <v>30.21</v>
      </c>
      <c r="I33" s="4">
        <v>30.04</v>
      </c>
      <c r="J33" s="4">
        <v>30</v>
      </c>
      <c r="K33" s="4">
        <v>30.17</v>
      </c>
      <c r="L33" s="4">
        <v>30.16</v>
      </c>
      <c r="N33" s="5">
        <f>AVERAGE(B33:L33)</f>
        <v>30.150909090909099</v>
      </c>
      <c r="O33" s="5">
        <f>STDEV(B33:L33)</f>
        <v>0.10094102688744068</v>
      </c>
      <c r="P33" s="1">
        <f>100*O33/N33</f>
        <v>0.33478601452145185</v>
      </c>
    </row>
    <row r="34" spans="1:16" ht="15.75" customHeight="1" x14ac:dyDescent="0.2">
      <c r="A34" s="3">
        <v>2</v>
      </c>
      <c r="B34" s="4">
        <v>28.97</v>
      </c>
      <c r="C34" s="4">
        <v>28.97</v>
      </c>
      <c r="D34" s="4">
        <v>29.23</v>
      </c>
      <c r="E34" s="4">
        <v>29.07</v>
      </c>
      <c r="F34" s="4">
        <v>29.21</v>
      </c>
      <c r="G34" s="4">
        <v>29.05</v>
      </c>
      <c r="H34" s="4">
        <v>29.09</v>
      </c>
      <c r="I34" s="4">
        <v>29</v>
      </c>
      <c r="J34" s="4">
        <v>28.97</v>
      </c>
      <c r="K34" s="4">
        <v>29.1</v>
      </c>
      <c r="L34" s="4">
        <v>29.11</v>
      </c>
      <c r="N34" s="5">
        <f t="shared" ref="N34:N53" si="3">AVERAGE(B34:L34)</f>
        <v>29.070000000000007</v>
      </c>
      <c r="O34" s="5">
        <f t="shared" ref="O34:O53" si="4">STDEV(B34:L34)</f>
        <v>9.132360045464756E-2</v>
      </c>
      <c r="P34" s="1">
        <f t="shared" ref="P34:P53" si="5">100*O34/N34</f>
        <v>0.31415067235860866</v>
      </c>
    </row>
    <row r="35" spans="1:16" ht="15.75" customHeight="1" x14ac:dyDescent="0.2">
      <c r="A35" s="3">
        <v>4</v>
      </c>
      <c r="B35" s="4">
        <v>29.1</v>
      </c>
      <c r="C35" s="4">
        <v>29.13</v>
      </c>
      <c r="D35" s="4">
        <v>29.2</v>
      </c>
      <c r="E35" s="4">
        <v>29.15</v>
      </c>
      <c r="F35" s="4">
        <v>29.2</v>
      </c>
      <c r="G35" s="4">
        <v>29.21</v>
      </c>
      <c r="H35" s="4">
        <v>29.19</v>
      </c>
      <c r="I35" s="4">
        <v>29.16</v>
      </c>
      <c r="J35" s="4">
        <v>29.11</v>
      </c>
      <c r="K35" s="4">
        <v>29.22</v>
      </c>
      <c r="L35" s="4">
        <v>29.27</v>
      </c>
      <c r="N35" s="5">
        <f t="shared" si="3"/>
        <v>29.176363636363632</v>
      </c>
      <c r="O35" s="5">
        <f t="shared" si="4"/>
        <v>5.1433982399329455E-2</v>
      </c>
      <c r="P35" s="1">
        <f t="shared" si="5"/>
        <v>0.17628647298330657</v>
      </c>
    </row>
    <row r="36" spans="1:16" ht="15.75" customHeight="1" x14ac:dyDescent="0.2">
      <c r="A36" s="3">
        <v>8</v>
      </c>
      <c r="B36" s="4">
        <v>29.94</v>
      </c>
      <c r="C36" s="4">
        <v>29.99</v>
      </c>
      <c r="D36" s="4">
        <v>30.09</v>
      </c>
      <c r="E36" s="4">
        <v>29.97</v>
      </c>
      <c r="F36" s="4">
        <v>30.04</v>
      </c>
      <c r="G36" s="4">
        <v>30.09</v>
      </c>
      <c r="H36" s="4">
        <v>29.98</v>
      </c>
      <c r="I36" s="4">
        <v>29.97</v>
      </c>
      <c r="J36" s="4">
        <v>29.96</v>
      </c>
      <c r="K36" s="4">
        <v>30.06</v>
      </c>
      <c r="L36" s="4">
        <v>30.08</v>
      </c>
      <c r="N36" s="5">
        <f t="shared" si="3"/>
        <v>30.015454545454542</v>
      </c>
      <c r="O36" s="5">
        <f t="shared" si="4"/>
        <v>5.7160062344898489E-2</v>
      </c>
      <c r="P36" s="1">
        <f t="shared" si="5"/>
        <v>0.19043543804521412</v>
      </c>
    </row>
    <row r="37" spans="1:16" ht="15.75" customHeight="1" x14ac:dyDescent="0.2">
      <c r="A37" s="3">
        <v>16</v>
      </c>
      <c r="B37" s="4">
        <v>26.07</v>
      </c>
      <c r="C37" s="4">
        <v>26.11</v>
      </c>
      <c r="D37" s="4">
        <v>26.19</v>
      </c>
      <c r="E37" s="4">
        <v>26.15</v>
      </c>
      <c r="F37" s="4">
        <v>26.19</v>
      </c>
      <c r="G37" s="4">
        <v>26.16</v>
      </c>
      <c r="H37" s="4">
        <v>26.18</v>
      </c>
      <c r="I37" s="4">
        <v>26.09</v>
      </c>
      <c r="J37" s="4">
        <v>26.1</v>
      </c>
      <c r="K37" s="4">
        <v>26.18</v>
      </c>
      <c r="L37" s="4">
        <v>26.15</v>
      </c>
      <c r="N37" s="5">
        <f t="shared" si="3"/>
        <v>26.142727272727271</v>
      </c>
      <c r="O37" s="5">
        <f t="shared" si="4"/>
        <v>4.3148791197647557E-2</v>
      </c>
      <c r="P37" s="1">
        <f t="shared" si="5"/>
        <v>0.16505084089930214</v>
      </c>
    </row>
    <row r="38" spans="1:16" ht="15.75" customHeight="1" x14ac:dyDescent="0.2">
      <c r="A38" s="3">
        <v>32</v>
      </c>
      <c r="B38" s="4">
        <v>26.79</v>
      </c>
      <c r="C38" s="4">
        <v>26.89</v>
      </c>
      <c r="D38" s="4">
        <v>26.88</v>
      </c>
      <c r="E38" s="4">
        <v>26.92</v>
      </c>
      <c r="F38" s="4">
        <v>26.95</v>
      </c>
      <c r="G38" s="4">
        <v>26.86</v>
      </c>
      <c r="H38" s="4">
        <v>26.85</v>
      </c>
      <c r="I38" s="4">
        <v>26.77</v>
      </c>
      <c r="J38" s="4">
        <v>26.77</v>
      </c>
      <c r="K38" s="4">
        <v>26.87</v>
      </c>
      <c r="L38" s="4">
        <v>26.82</v>
      </c>
      <c r="N38" s="5">
        <f t="shared" si="3"/>
        <v>26.851818181818182</v>
      </c>
      <c r="O38" s="5">
        <f t="shared" si="4"/>
        <v>5.9298934529750782E-2</v>
      </c>
      <c r="P38" s="1">
        <f t="shared" si="5"/>
        <v>0.22083768826463712</v>
      </c>
    </row>
    <row r="39" spans="1:16" ht="15.75" customHeight="1" x14ac:dyDescent="0.2">
      <c r="A39" s="3">
        <v>64</v>
      </c>
      <c r="B39" s="4">
        <v>29.71</v>
      </c>
      <c r="C39" s="4">
        <v>29.45</v>
      </c>
      <c r="D39" s="4">
        <v>29.53</v>
      </c>
      <c r="E39" s="4">
        <v>29.53</v>
      </c>
      <c r="F39" s="4">
        <v>29.63</v>
      </c>
      <c r="G39" s="4">
        <v>29.57</v>
      </c>
      <c r="H39" s="4">
        <v>29.52</v>
      </c>
      <c r="I39" s="4">
        <v>29.47</v>
      </c>
      <c r="J39" s="4">
        <v>29.44</v>
      </c>
      <c r="K39" s="4">
        <v>29.61</v>
      </c>
      <c r="L39" s="4">
        <v>29.57</v>
      </c>
      <c r="N39" s="5">
        <f t="shared" si="3"/>
        <v>29.548181818181821</v>
      </c>
      <c r="O39" s="5">
        <f t="shared" si="4"/>
        <v>8.1586540779491568E-2</v>
      </c>
      <c r="P39" s="1">
        <f t="shared" si="5"/>
        <v>0.27611357369301515</v>
      </c>
    </row>
    <row r="40" spans="1:16" ht="15.75" customHeight="1" x14ac:dyDescent="0.2">
      <c r="A40" s="3">
        <v>128</v>
      </c>
      <c r="B40" s="4">
        <v>37.26</v>
      </c>
      <c r="C40" s="4">
        <v>37.18</v>
      </c>
      <c r="D40" s="4">
        <v>37.25</v>
      </c>
      <c r="E40" s="4">
        <v>37.22</v>
      </c>
      <c r="F40" s="4">
        <v>37.21</v>
      </c>
      <c r="G40" s="4">
        <v>37.299999999999997</v>
      </c>
      <c r="H40" s="4">
        <v>37.24</v>
      </c>
      <c r="I40" s="4">
        <v>37.31</v>
      </c>
      <c r="J40" s="4">
        <v>37.200000000000003</v>
      </c>
      <c r="K40" s="4">
        <v>37.28</v>
      </c>
      <c r="L40" s="4">
        <v>37.159999999999997</v>
      </c>
      <c r="N40" s="5">
        <f t="shared" si="3"/>
        <v>37.237272727272732</v>
      </c>
      <c r="O40" s="5">
        <f t="shared" si="4"/>
        <v>4.839233598224222E-2</v>
      </c>
      <c r="P40" s="1">
        <f t="shared" si="5"/>
        <v>0.12995671389972521</v>
      </c>
    </row>
    <row r="41" spans="1:16" ht="15.75" customHeight="1" x14ac:dyDescent="0.2">
      <c r="A41" s="3">
        <v>256</v>
      </c>
      <c r="B41" s="4">
        <v>38.4</v>
      </c>
      <c r="C41" s="4">
        <v>38.369999999999997</v>
      </c>
      <c r="D41" s="4">
        <v>38.340000000000003</v>
      </c>
      <c r="E41" s="4">
        <v>38.450000000000003</v>
      </c>
      <c r="F41" s="4">
        <v>38.340000000000003</v>
      </c>
      <c r="G41" s="4">
        <v>38.36</v>
      </c>
      <c r="H41" s="4">
        <v>38.39</v>
      </c>
      <c r="I41" s="4">
        <v>38.409999999999997</v>
      </c>
      <c r="J41" s="4">
        <v>38.33</v>
      </c>
      <c r="K41" s="4">
        <v>38.43</v>
      </c>
      <c r="L41" s="4">
        <v>38.380000000000003</v>
      </c>
      <c r="N41" s="5">
        <f t="shared" si="3"/>
        <v>38.381818181818176</v>
      </c>
      <c r="O41" s="5">
        <f t="shared" si="4"/>
        <v>3.8682859723185116E-2</v>
      </c>
      <c r="P41" s="1">
        <f t="shared" si="5"/>
        <v>0.10078433371744111</v>
      </c>
    </row>
    <row r="42" spans="1:16" ht="15.75" customHeight="1" x14ac:dyDescent="0.2">
      <c r="A42" s="3">
        <v>512</v>
      </c>
      <c r="B42" s="4">
        <v>46.17</v>
      </c>
      <c r="C42" s="4">
        <v>46.19</v>
      </c>
      <c r="D42" s="4">
        <v>46.19</v>
      </c>
      <c r="E42" s="4">
        <v>46.21</v>
      </c>
      <c r="F42" s="4">
        <v>46.11</v>
      </c>
      <c r="G42" s="4">
        <v>46.16</v>
      </c>
      <c r="H42" s="4">
        <v>46.16</v>
      </c>
      <c r="I42" s="4">
        <v>46.16</v>
      </c>
      <c r="J42" s="4">
        <v>46.14</v>
      </c>
      <c r="K42" s="4">
        <v>46.18</v>
      </c>
      <c r="L42" s="4">
        <v>46.21</v>
      </c>
      <c r="N42" s="5">
        <f t="shared" si="3"/>
        <v>46.170909090909078</v>
      </c>
      <c r="O42" s="5">
        <f t="shared" si="4"/>
        <v>2.9817627489304544E-2</v>
      </c>
      <c r="P42" s="1">
        <f t="shared" si="5"/>
        <v>6.4580984166013641E-2</v>
      </c>
    </row>
    <row r="43" spans="1:16" ht="15.75" customHeight="1" x14ac:dyDescent="0.2">
      <c r="A43" s="3" t="s">
        <v>6</v>
      </c>
      <c r="B43" s="4">
        <v>64.069999999999993</v>
      </c>
      <c r="C43" s="4">
        <v>64.09</v>
      </c>
      <c r="D43" s="4">
        <v>64.209999999999994</v>
      </c>
      <c r="E43" s="4">
        <v>64.03</v>
      </c>
      <c r="F43" s="4">
        <v>64.09</v>
      </c>
      <c r="G43" s="4">
        <v>64.11</v>
      </c>
      <c r="H43" s="4">
        <v>64.11</v>
      </c>
      <c r="I43" s="4">
        <v>64.08</v>
      </c>
      <c r="J43" s="4">
        <v>64</v>
      </c>
      <c r="K43" s="4">
        <v>64.099999999999994</v>
      </c>
      <c r="L43" s="4">
        <v>64.069999999999993</v>
      </c>
      <c r="N43" s="5">
        <f t="shared" si="3"/>
        <v>64.087272727272733</v>
      </c>
      <c r="O43" s="5">
        <f t="shared" si="4"/>
        <v>5.2742944379490696E-2</v>
      </c>
      <c r="P43" s="1">
        <f t="shared" si="5"/>
        <v>8.2298625194961075E-2</v>
      </c>
    </row>
    <row r="44" spans="1:16" ht="15.75" customHeight="1" x14ac:dyDescent="0.2">
      <c r="A44" s="3" t="s">
        <v>7</v>
      </c>
      <c r="B44" s="4">
        <v>125.94</v>
      </c>
      <c r="C44" s="4">
        <v>126.27</v>
      </c>
      <c r="D44" s="4">
        <v>126.01</v>
      </c>
      <c r="E44" s="4">
        <v>125.91</v>
      </c>
      <c r="F44" s="4">
        <v>126.54</v>
      </c>
      <c r="G44" s="4">
        <v>126.26</v>
      </c>
      <c r="H44" s="4">
        <v>126.04</v>
      </c>
      <c r="I44" s="4">
        <v>126.06</v>
      </c>
      <c r="J44" s="4">
        <v>126.03</v>
      </c>
      <c r="K44" s="4">
        <v>125.99</v>
      </c>
      <c r="L44" s="4">
        <v>125.97</v>
      </c>
      <c r="N44" s="5">
        <f t="shared" si="3"/>
        <v>126.09272727272727</v>
      </c>
      <c r="O44" s="5">
        <f t="shared" si="4"/>
        <v>0.18879040807683775</v>
      </c>
      <c r="P44" s="1">
        <f t="shared" si="5"/>
        <v>0.14972347109956707</v>
      </c>
    </row>
    <row r="45" spans="1:16" ht="15.75" customHeight="1" x14ac:dyDescent="0.2">
      <c r="A45" s="3" t="s">
        <v>8</v>
      </c>
      <c r="B45" s="4">
        <v>192.31</v>
      </c>
      <c r="C45" s="4">
        <v>192.33</v>
      </c>
      <c r="D45" s="4">
        <v>192.73</v>
      </c>
      <c r="E45" s="4">
        <v>192.6</v>
      </c>
      <c r="F45" s="4">
        <v>192.89</v>
      </c>
      <c r="G45" s="4">
        <v>192.53</v>
      </c>
      <c r="H45" s="4">
        <v>192.69</v>
      </c>
      <c r="I45" s="4">
        <v>192.37</v>
      </c>
      <c r="J45" s="4">
        <v>192.43</v>
      </c>
      <c r="K45" s="4">
        <v>192.82</v>
      </c>
      <c r="L45" s="4">
        <v>192.54</v>
      </c>
      <c r="N45" s="5">
        <f t="shared" si="3"/>
        <v>192.56727272727275</v>
      </c>
      <c r="O45" s="5">
        <f t="shared" si="4"/>
        <v>0.19824686171996642</v>
      </c>
      <c r="P45" s="1">
        <f t="shared" si="5"/>
        <v>0.10294940511555019</v>
      </c>
    </row>
    <row r="46" spans="1:16" ht="15.75" customHeight="1" x14ac:dyDescent="0.2">
      <c r="A46" s="3" t="s">
        <v>9</v>
      </c>
      <c r="B46" s="4">
        <v>333.5</v>
      </c>
      <c r="C46" s="4">
        <v>333.82</v>
      </c>
      <c r="D46" s="4">
        <v>335.15</v>
      </c>
      <c r="E46" s="4">
        <v>334.55</v>
      </c>
      <c r="F46" s="4">
        <v>334.83</v>
      </c>
      <c r="G46" s="4">
        <v>334.58</v>
      </c>
      <c r="H46" s="4">
        <v>334.89</v>
      </c>
      <c r="I46" s="4">
        <v>334.61</v>
      </c>
      <c r="J46" s="4">
        <v>333.71</v>
      </c>
      <c r="K46" s="4">
        <v>334.7</v>
      </c>
      <c r="L46" s="4">
        <v>334.73</v>
      </c>
      <c r="N46" s="5">
        <f t="shared" si="3"/>
        <v>334.46090909090907</v>
      </c>
      <c r="O46" s="5">
        <f t="shared" si="4"/>
        <v>0.53545223027744493</v>
      </c>
      <c r="P46" s="1">
        <f t="shared" si="5"/>
        <v>0.16009411435639698</v>
      </c>
    </row>
    <row r="47" spans="1:16" ht="15.75" customHeight="1" x14ac:dyDescent="0.2">
      <c r="A47" s="3" t="s">
        <v>10</v>
      </c>
      <c r="B47" s="4">
        <v>1003.1</v>
      </c>
      <c r="C47" s="4">
        <v>1004.72</v>
      </c>
      <c r="D47" s="4">
        <v>1006.15</v>
      </c>
      <c r="E47" s="4">
        <v>1005.52</v>
      </c>
      <c r="F47" s="4">
        <v>1007.17</v>
      </c>
      <c r="G47" s="4">
        <v>1007.08</v>
      </c>
      <c r="H47" s="4">
        <v>1006.4</v>
      </c>
      <c r="I47" s="4">
        <v>1005.36</v>
      </c>
      <c r="J47" s="4">
        <v>1002.92</v>
      </c>
      <c r="K47" s="4">
        <v>1004.59</v>
      </c>
      <c r="L47" s="4">
        <v>1004.68</v>
      </c>
      <c r="N47" s="5">
        <f t="shared" si="3"/>
        <v>1005.2445454545453</v>
      </c>
      <c r="O47" s="5">
        <f t="shared" si="4"/>
        <v>1.4263685613218169</v>
      </c>
      <c r="P47" s="1">
        <f t="shared" si="5"/>
        <v>0.14189269345170635</v>
      </c>
    </row>
    <row r="48" spans="1:16" ht="15.75" customHeight="1" x14ac:dyDescent="0.2">
      <c r="A48" s="3" t="s">
        <v>11</v>
      </c>
      <c r="B48" s="4">
        <v>2023.9</v>
      </c>
      <c r="C48" s="4">
        <v>2024.11</v>
      </c>
      <c r="D48" s="4">
        <v>2016.28</v>
      </c>
      <c r="E48" s="4">
        <v>2037.18</v>
      </c>
      <c r="F48" s="4">
        <v>2022.01</v>
      </c>
      <c r="G48" s="4">
        <v>2013.12</v>
      </c>
      <c r="H48" s="4">
        <v>2022.35</v>
      </c>
      <c r="I48" s="4">
        <v>2023.42</v>
      </c>
      <c r="J48" s="4">
        <v>2022.46</v>
      </c>
      <c r="K48" s="4">
        <v>2036.35</v>
      </c>
      <c r="L48" s="4">
        <v>2013.28</v>
      </c>
      <c r="N48" s="5">
        <f t="shared" si="3"/>
        <v>2023.1327272727269</v>
      </c>
      <c r="O48" s="5">
        <f t="shared" si="4"/>
        <v>7.8756905613528314</v>
      </c>
      <c r="P48" s="1">
        <f t="shared" si="5"/>
        <v>0.38928195145998223</v>
      </c>
    </row>
    <row r="49" spans="1:16" ht="15.75" customHeight="1" x14ac:dyDescent="0.2">
      <c r="A49" s="3" t="s">
        <v>12</v>
      </c>
      <c r="B49" s="4">
        <v>4158.6899999999996</v>
      </c>
      <c r="C49" s="4">
        <v>4182.8599999999997</v>
      </c>
      <c r="D49" s="4">
        <v>4149.83</v>
      </c>
      <c r="E49" s="4">
        <v>4177.2299999999996</v>
      </c>
      <c r="F49" s="4">
        <v>4182.8999999999996</v>
      </c>
      <c r="G49" s="4">
        <v>4171.9399999999996</v>
      </c>
      <c r="H49" s="4">
        <v>4164.97</v>
      </c>
      <c r="I49" s="4">
        <v>4165.9799999999996</v>
      </c>
      <c r="J49" s="4">
        <v>4170.4399999999996</v>
      </c>
      <c r="K49" s="4">
        <v>4183.57</v>
      </c>
      <c r="L49" s="4">
        <v>4179.28</v>
      </c>
      <c r="N49" s="5">
        <f t="shared" si="3"/>
        <v>4171.6081818181819</v>
      </c>
      <c r="O49" s="5">
        <f t="shared" si="4"/>
        <v>10.981987814764446</v>
      </c>
      <c r="P49" s="1">
        <f t="shared" si="5"/>
        <v>0.26325549610888865</v>
      </c>
    </row>
    <row r="50" spans="1:16" ht="15.75" customHeight="1" x14ac:dyDescent="0.2">
      <c r="A50" s="3" t="s">
        <v>13</v>
      </c>
      <c r="B50" s="4">
        <v>8240.73</v>
      </c>
      <c r="C50" s="4">
        <v>8283.73</v>
      </c>
      <c r="D50" s="4">
        <v>8248.19</v>
      </c>
      <c r="E50" s="4">
        <v>8255.85</v>
      </c>
      <c r="F50" s="4">
        <v>8254.1</v>
      </c>
      <c r="G50" s="4">
        <v>8258.82</v>
      </c>
      <c r="H50" s="4">
        <v>8239.6</v>
      </c>
      <c r="I50" s="4">
        <v>8228.89</v>
      </c>
      <c r="J50" s="4">
        <v>8246.4500000000007</v>
      </c>
      <c r="K50" s="4">
        <v>8253.76</v>
      </c>
      <c r="L50" s="4">
        <v>8257.49</v>
      </c>
      <c r="N50" s="5">
        <f t="shared" si="3"/>
        <v>8251.6009090909083</v>
      </c>
      <c r="O50" s="5">
        <f t="shared" si="4"/>
        <v>14.014945918229859</v>
      </c>
      <c r="P50" s="1">
        <f t="shared" si="5"/>
        <v>0.16984517395635787</v>
      </c>
    </row>
    <row r="51" spans="1:16" ht="15.75" customHeight="1" x14ac:dyDescent="0.2">
      <c r="A51" s="3" t="s">
        <v>14</v>
      </c>
      <c r="B51" s="4">
        <v>16499.8</v>
      </c>
      <c r="C51" s="4">
        <v>16478.46</v>
      </c>
      <c r="D51" s="4">
        <v>16499.27</v>
      </c>
      <c r="E51" s="4">
        <v>16524</v>
      </c>
      <c r="F51" s="4">
        <v>16541.7</v>
      </c>
      <c r="G51" s="4">
        <v>16515.150000000001</v>
      </c>
      <c r="H51" s="4">
        <v>16518.12</v>
      </c>
      <c r="I51" s="4">
        <v>16540.849999999999</v>
      </c>
      <c r="J51" s="4">
        <v>16522.25</v>
      </c>
      <c r="K51" s="4">
        <v>16554.77</v>
      </c>
      <c r="L51" s="4">
        <v>16530.66</v>
      </c>
      <c r="N51" s="5">
        <f t="shared" si="3"/>
        <v>16520.457272727272</v>
      </c>
      <c r="O51" s="5">
        <f t="shared" si="4"/>
        <v>21.994010134993324</v>
      </c>
      <c r="P51" s="1">
        <f t="shared" si="5"/>
        <v>0.13313196948429534</v>
      </c>
    </row>
    <row r="52" spans="1:16" ht="15.75" customHeight="1" x14ac:dyDescent="0.2">
      <c r="A52" s="3" t="s">
        <v>15</v>
      </c>
      <c r="B52" s="4">
        <v>33267.32</v>
      </c>
      <c r="C52" s="4">
        <v>33298.129999999997</v>
      </c>
      <c r="D52" s="4">
        <v>33330.589999999997</v>
      </c>
      <c r="E52" s="4">
        <v>33309.230000000003</v>
      </c>
      <c r="F52" s="4">
        <v>33330.68</v>
      </c>
      <c r="G52" s="4">
        <v>33251.11</v>
      </c>
      <c r="H52" s="4">
        <v>33337.15</v>
      </c>
      <c r="I52" s="4">
        <v>33326.870000000003</v>
      </c>
      <c r="J52" s="4">
        <v>33369.07</v>
      </c>
      <c r="K52" s="4">
        <v>33330.300000000003</v>
      </c>
      <c r="L52" s="4">
        <v>33328.559999999998</v>
      </c>
      <c r="N52" s="5">
        <f t="shared" si="3"/>
        <v>33316.273636363636</v>
      </c>
      <c r="O52" s="5">
        <f t="shared" si="4"/>
        <v>33.342643948171649</v>
      </c>
      <c r="P52" s="1">
        <f t="shared" si="5"/>
        <v>0.10007915144441373</v>
      </c>
    </row>
    <row r="53" spans="1:16" ht="15.75" customHeight="1" x14ac:dyDescent="0.2">
      <c r="A53" s="3" t="s">
        <v>16</v>
      </c>
      <c r="B53" s="4">
        <v>68151.83</v>
      </c>
      <c r="C53" s="4">
        <v>68155.09</v>
      </c>
      <c r="D53" s="4">
        <v>68115</v>
      </c>
      <c r="E53" s="4">
        <v>68146.73</v>
      </c>
      <c r="F53" s="4">
        <v>68227.08</v>
      </c>
      <c r="G53" s="4">
        <v>68163.31</v>
      </c>
      <c r="H53" s="4">
        <v>68189.81</v>
      </c>
      <c r="I53" s="4">
        <v>68175.759999999995</v>
      </c>
      <c r="J53" s="4">
        <v>68317.33</v>
      </c>
      <c r="K53" s="4">
        <v>68199.03</v>
      </c>
      <c r="L53" s="4">
        <v>68164.600000000006</v>
      </c>
      <c r="N53" s="5">
        <f t="shared" si="3"/>
        <v>68182.324545454539</v>
      </c>
      <c r="O53" s="5">
        <f t="shared" si="4"/>
        <v>53.623350578575518</v>
      </c>
      <c r="P53" s="1">
        <f t="shared" si="5"/>
        <v>7.8646996763548138E-2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17.96</v>
      </c>
      <c r="C61" s="4">
        <v>17.86</v>
      </c>
      <c r="D61" s="4">
        <v>17.920000000000002</v>
      </c>
      <c r="E61" s="4">
        <v>17.87</v>
      </c>
      <c r="F61" s="4">
        <v>18.059999999999999</v>
      </c>
      <c r="G61" s="4">
        <v>17.95</v>
      </c>
      <c r="H61" s="4">
        <v>18.670000000000002</v>
      </c>
      <c r="I61" s="4">
        <v>18</v>
      </c>
      <c r="J61" s="4">
        <v>17.91</v>
      </c>
      <c r="K61" s="4">
        <v>18.010000000000002</v>
      </c>
      <c r="L61" s="4">
        <v>18.02</v>
      </c>
      <c r="N61" s="5">
        <f>AVERAGE(B61:L61)</f>
        <v>18.020909090909093</v>
      </c>
      <c r="O61" s="5">
        <f>STDEV(B61:L61)</f>
        <v>0.22434146052188184</v>
      </c>
      <c r="P61" s="1">
        <f>100*O61/N61</f>
        <v>1.2448953567778338</v>
      </c>
    </row>
    <row r="62" spans="1:16" ht="15.75" customHeight="1" x14ac:dyDescent="0.2">
      <c r="A62" s="3">
        <v>2</v>
      </c>
      <c r="B62" s="4">
        <v>17.510000000000002</v>
      </c>
      <c r="C62" s="4">
        <v>17.399999999999999</v>
      </c>
      <c r="D62" s="4">
        <v>17.59</v>
      </c>
      <c r="E62" s="4">
        <v>17.420000000000002</v>
      </c>
      <c r="F62" s="4">
        <v>17.63</v>
      </c>
      <c r="G62" s="4">
        <v>17.46</v>
      </c>
      <c r="H62" s="4">
        <v>17.41</v>
      </c>
      <c r="I62" s="4">
        <v>17.53</v>
      </c>
      <c r="J62" s="4">
        <v>17.61</v>
      </c>
      <c r="K62" s="4">
        <v>17.48</v>
      </c>
      <c r="L62" s="4">
        <v>17.510000000000002</v>
      </c>
      <c r="N62" s="5">
        <f t="shared" ref="N62:N81" si="6">AVERAGE(B62:L62)</f>
        <v>17.504545454545454</v>
      </c>
      <c r="O62" s="5">
        <f t="shared" ref="O62:O81" si="7">STDEV(B62:L62)</f>
        <v>8.0294910967462232E-2</v>
      </c>
      <c r="P62" s="1">
        <f t="shared" ref="P62:P81" si="8">100*O62/N62</f>
        <v>0.45870891749783671</v>
      </c>
    </row>
    <row r="63" spans="1:16" ht="15.75" customHeight="1" x14ac:dyDescent="0.2">
      <c r="A63" s="3">
        <v>4</v>
      </c>
      <c r="B63" s="4">
        <v>16.5</v>
      </c>
      <c r="C63" s="4">
        <v>16.46</v>
      </c>
      <c r="D63" s="4">
        <v>16.61</v>
      </c>
      <c r="E63" s="4">
        <v>16.45</v>
      </c>
      <c r="F63" s="4">
        <v>16.670000000000002</v>
      </c>
      <c r="G63" s="4">
        <v>16.54</v>
      </c>
      <c r="H63" s="4">
        <v>16.489999999999998</v>
      </c>
      <c r="I63" s="4">
        <v>16.55</v>
      </c>
      <c r="J63" s="4">
        <v>16.559999999999999</v>
      </c>
      <c r="K63" s="4">
        <v>16.57</v>
      </c>
      <c r="L63" s="4">
        <v>16.53</v>
      </c>
      <c r="N63" s="5">
        <f t="shared" si="6"/>
        <v>16.539090909090906</v>
      </c>
      <c r="O63" s="5">
        <f t="shared" si="7"/>
        <v>6.4723186796471599E-2</v>
      </c>
      <c r="P63" s="1">
        <f t="shared" si="8"/>
        <v>0.3913346093339129</v>
      </c>
    </row>
    <row r="64" spans="1:16" ht="15.75" customHeight="1" x14ac:dyDescent="0.2">
      <c r="A64" s="3">
        <v>8</v>
      </c>
      <c r="B64" s="4">
        <v>16.899999999999999</v>
      </c>
      <c r="C64" s="4">
        <v>16.82</v>
      </c>
      <c r="D64" s="4">
        <v>16.95</v>
      </c>
      <c r="E64" s="4">
        <v>16.829999999999998</v>
      </c>
      <c r="F64" s="4">
        <v>17</v>
      </c>
      <c r="G64" s="4">
        <v>16.91</v>
      </c>
      <c r="H64" s="4">
        <v>16.82</v>
      </c>
      <c r="I64" s="4">
        <v>16.96</v>
      </c>
      <c r="J64" s="4">
        <v>16.96</v>
      </c>
      <c r="K64" s="4">
        <v>17.04</v>
      </c>
      <c r="L64" s="4">
        <v>16.95</v>
      </c>
      <c r="N64" s="5">
        <f t="shared" si="6"/>
        <v>16.921818181818182</v>
      </c>
      <c r="O64" s="5">
        <f t="shared" si="7"/>
        <v>7.3731700349060486E-2</v>
      </c>
      <c r="P64" s="1">
        <f t="shared" si="8"/>
        <v>0.4357197291499223</v>
      </c>
    </row>
    <row r="65" spans="1:16" ht="15.75" customHeight="1" x14ac:dyDescent="0.2">
      <c r="A65" s="3">
        <v>16</v>
      </c>
      <c r="B65" s="4">
        <v>15.55</v>
      </c>
      <c r="C65" s="4">
        <v>15.54</v>
      </c>
      <c r="D65" s="4">
        <v>15.5</v>
      </c>
      <c r="E65" s="4">
        <v>15.49</v>
      </c>
      <c r="F65" s="4">
        <v>15.69</v>
      </c>
      <c r="G65" s="4">
        <v>15.48</v>
      </c>
      <c r="H65" s="4">
        <v>15.46</v>
      </c>
      <c r="I65" s="4">
        <v>15.51</v>
      </c>
      <c r="J65" s="4">
        <v>15.55</v>
      </c>
      <c r="K65" s="4">
        <v>15.5</v>
      </c>
      <c r="L65" s="4">
        <v>15.51</v>
      </c>
      <c r="N65" s="5">
        <f t="shared" si="6"/>
        <v>15.525454545454545</v>
      </c>
      <c r="O65" s="5">
        <f t="shared" si="7"/>
        <v>6.1540821633064825E-2</v>
      </c>
      <c r="P65" s="1">
        <f t="shared" si="8"/>
        <v>0.39638660145433491</v>
      </c>
    </row>
    <row r="66" spans="1:16" ht="15.75" customHeight="1" x14ac:dyDescent="0.2">
      <c r="A66" s="3">
        <v>32</v>
      </c>
      <c r="B66" s="4">
        <v>16.11</v>
      </c>
      <c r="C66" s="4">
        <v>16.16</v>
      </c>
      <c r="D66" s="4">
        <v>16.149999999999999</v>
      </c>
      <c r="E66" s="4">
        <v>16.059999999999999</v>
      </c>
      <c r="F66" s="4">
        <v>16.16</v>
      </c>
      <c r="G66" s="4">
        <v>16.07</v>
      </c>
      <c r="H66" s="4">
        <v>16.02</v>
      </c>
      <c r="I66" s="4">
        <v>16.14</v>
      </c>
      <c r="J66" s="4">
        <v>16.149999999999999</v>
      </c>
      <c r="K66" s="4">
        <v>16.11</v>
      </c>
      <c r="L66" s="4">
        <v>16.12</v>
      </c>
      <c r="N66" s="5">
        <f t="shared" si="6"/>
        <v>16.113636363636363</v>
      </c>
      <c r="O66" s="5">
        <f t="shared" si="7"/>
        <v>4.6102652260521321E-2</v>
      </c>
      <c r="P66" s="1">
        <f t="shared" si="8"/>
        <v>0.2861095485843354</v>
      </c>
    </row>
    <row r="67" spans="1:16" ht="15.75" customHeight="1" x14ac:dyDescent="0.2">
      <c r="A67" s="3">
        <v>64</v>
      </c>
      <c r="B67" s="4">
        <v>17.14</v>
      </c>
      <c r="C67" s="4">
        <v>17.100000000000001</v>
      </c>
      <c r="D67" s="4">
        <v>17.25</v>
      </c>
      <c r="E67" s="4">
        <v>17.09</v>
      </c>
      <c r="F67" s="4">
        <v>17.25</v>
      </c>
      <c r="G67" s="4">
        <v>17.11</v>
      </c>
      <c r="H67" s="4">
        <v>17.100000000000001</v>
      </c>
      <c r="I67" s="4">
        <v>17.149999999999999</v>
      </c>
      <c r="J67" s="4">
        <v>17.309999999999999</v>
      </c>
      <c r="K67" s="4">
        <v>17.14</v>
      </c>
      <c r="L67" s="4">
        <v>17.16</v>
      </c>
      <c r="N67" s="5">
        <f t="shared" si="6"/>
        <v>17.16363636363636</v>
      </c>
      <c r="O67" s="5">
        <f t="shared" si="7"/>
        <v>7.3521796397085393E-2</v>
      </c>
      <c r="P67" s="1">
        <f t="shared" si="8"/>
        <v>0.42835792392369676</v>
      </c>
    </row>
    <row r="68" spans="1:16" ht="15.75" customHeight="1" x14ac:dyDescent="0.2">
      <c r="A68" s="3">
        <v>128</v>
      </c>
      <c r="B68" s="4">
        <v>18.739999999999998</v>
      </c>
      <c r="C68" s="4">
        <v>18.600000000000001</v>
      </c>
      <c r="D68" s="4">
        <v>18.690000000000001</v>
      </c>
      <c r="E68" s="4">
        <v>18.61</v>
      </c>
      <c r="F68" s="4">
        <v>18.739999999999998</v>
      </c>
      <c r="G68" s="4">
        <v>18.64</v>
      </c>
      <c r="H68" s="4">
        <v>18.600000000000001</v>
      </c>
      <c r="I68" s="4">
        <v>18.73</v>
      </c>
      <c r="J68" s="4">
        <v>18.72</v>
      </c>
      <c r="K68" s="4">
        <v>18.649999999999999</v>
      </c>
      <c r="L68" s="4">
        <v>18.75</v>
      </c>
      <c r="N68" s="5">
        <f t="shared" si="6"/>
        <v>18.67909090909091</v>
      </c>
      <c r="O68" s="5">
        <f t="shared" si="7"/>
        <v>6.0407705709543687E-2</v>
      </c>
      <c r="P68" s="1">
        <f t="shared" si="8"/>
        <v>0.32339746084828952</v>
      </c>
    </row>
    <row r="69" spans="1:16" ht="15.75" customHeight="1" x14ac:dyDescent="0.2">
      <c r="A69" s="3">
        <v>256</v>
      </c>
      <c r="B69" s="4">
        <v>21.12</v>
      </c>
      <c r="C69" s="4">
        <v>21.11</v>
      </c>
      <c r="D69" s="4">
        <v>21.1</v>
      </c>
      <c r="E69" s="4">
        <v>21.06</v>
      </c>
      <c r="F69" s="4">
        <v>21.14</v>
      </c>
      <c r="G69" s="4">
        <v>21.08</v>
      </c>
      <c r="H69" s="4">
        <v>21.05</v>
      </c>
      <c r="I69" s="4">
        <v>21.13</v>
      </c>
      <c r="J69" s="4">
        <v>21.19</v>
      </c>
      <c r="K69" s="4">
        <v>21.07</v>
      </c>
      <c r="L69" s="4">
        <v>21.15</v>
      </c>
      <c r="N69" s="5">
        <f t="shared" si="6"/>
        <v>21.109090909090909</v>
      </c>
      <c r="O69" s="5">
        <f t="shared" si="7"/>
        <v>4.2533409328326E-2</v>
      </c>
      <c r="P69" s="1">
        <f t="shared" si="8"/>
        <v>0.20149332584478294</v>
      </c>
    </row>
    <row r="70" spans="1:16" ht="15.75" customHeight="1" x14ac:dyDescent="0.2">
      <c r="A70" s="3">
        <v>512</v>
      </c>
      <c r="B70" s="4">
        <v>24.5</v>
      </c>
      <c r="C70" s="4">
        <v>24.54</v>
      </c>
      <c r="D70" s="4">
        <v>24.41</v>
      </c>
      <c r="E70" s="4">
        <v>24.47</v>
      </c>
      <c r="F70" s="4">
        <v>24.54</v>
      </c>
      <c r="G70" s="4">
        <v>24.38</v>
      </c>
      <c r="H70" s="4">
        <v>24.4</v>
      </c>
      <c r="I70" s="4">
        <v>24.6</v>
      </c>
      <c r="J70" s="4">
        <v>24.54</v>
      </c>
      <c r="K70" s="4">
        <v>24.42</v>
      </c>
      <c r="L70" s="4">
        <v>24.57</v>
      </c>
      <c r="N70" s="5">
        <f t="shared" si="6"/>
        <v>24.488181818181818</v>
      </c>
      <c r="O70" s="5">
        <f t="shared" si="7"/>
        <v>7.6133853418592121E-2</v>
      </c>
      <c r="P70" s="1">
        <f t="shared" si="8"/>
        <v>0.31090039262149211</v>
      </c>
    </row>
    <row r="71" spans="1:16" ht="15.75" customHeight="1" x14ac:dyDescent="0.2">
      <c r="A71" s="3" t="s">
        <v>6</v>
      </c>
      <c r="B71" s="4">
        <v>32.67</v>
      </c>
      <c r="C71" s="4">
        <v>32.67</v>
      </c>
      <c r="D71" s="4">
        <v>32.79</v>
      </c>
      <c r="E71" s="4">
        <v>32.68</v>
      </c>
      <c r="F71" s="4">
        <v>32.79</v>
      </c>
      <c r="G71" s="4">
        <v>32.700000000000003</v>
      </c>
      <c r="H71" s="4">
        <v>32.57</v>
      </c>
      <c r="I71" s="4">
        <v>32.81</v>
      </c>
      <c r="J71" s="4">
        <v>32.9</v>
      </c>
      <c r="K71" s="4">
        <v>32.659999999999997</v>
      </c>
      <c r="L71" s="4">
        <v>32.880000000000003</v>
      </c>
      <c r="N71" s="5">
        <f t="shared" si="6"/>
        <v>32.738181818181822</v>
      </c>
      <c r="O71" s="5">
        <f t="shared" si="7"/>
        <v>0.10264679067736925</v>
      </c>
      <c r="P71" s="1">
        <f t="shared" si="8"/>
        <v>0.31353845869461888</v>
      </c>
    </row>
    <row r="72" spans="1:16" ht="15.75" customHeight="1" x14ac:dyDescent="0.2">
      <c r="A72" s="3" t="s">
        <v>7</v>
      </c>
      <c r="B72" s="4">
        <v>46.67</v>
      </c>
      <c r="C72" s="4">
        <v>46.59</v>
      </c>
      <c r="D72" s="4">
        <v>46.87</v>
      </c>
      <c r="E72" s="4">
        <v>46.6</v>
      </c>
      <c r="F72" s="4">
        <v>46.81</v>
      </c>
      <c r="G72" s="4">
        <v>46.83</v>
      </c>
      <c r="H72" s="4">
        <v>46.42</v>
      </c>
      <c r="I72" s="4">
        <v>46.82</v>
      </c>
      <c r="J72" s="4">
        <v>46.88</v>
      </c>
      <c r="K72" s="4">
        <v>46.72</v>
      </c>
      <c r="L72" s="4">
        <v>46.87</v>
      </c>
      <c r="N72" s="5">
        <f t="shared" si="6"/>
        <v>46.734545454545461</v>
      </c>
      <c r="O72" s="5">
        <f t="shared" si="7"/>
        <v>0.14908813744651989</v>
      </c>
      <c r="P72" s="1">
        <f t="shared" si="8"/>
        <v>0.31901056487545099</v>
      </c>
    </row>
    <row r="73" spans="1:16" ht="15.75" customHeight="1" x14ac:dyDescent="0.2">
      <c r="A73" s="3" t="s">
        <v>8</v>
      </c>
      <c r="B73" s="4">
        <v>93.67</v>
      </c>
      <c r="C73" s="4">
        <v>93.83</v>
      </c>
      <c r="D73" s="4">
        <v>93.59</v>
      </c>
      <c r="E73" s="4">
        <v>93.46</v>
      </c>
      <c r="F73" s="4">
        <v>94</v>
      </c>
      <c r="G73" s="4">
        <v>93.48</v>
      </c>
      <c r="H73" s="4">
        <v>93.29</v>
      </c>
      <c r="I73" s="4">
        <v>93.9</v>
      </c>
      <c r="J73" s="4">
        <v>94.06</v>
      </c>
      <c r="K73" s="4">
        <v>93.43</v>
      </c>
      <c r="L73" s="4">
        <v>93.79</v>
      </c>
      <c r="N73" s="5">
        <f t="shared" si="6"/>
        <v>93.681818181818187</v>
      </c>
      <c r="O73" s="5">
        <f t="shared" si="7"/>
        <v>0.25317259653517671</v>
      </c>
      <c r="P73" s="1">
        <f t="shared" si="8"/>
        <v>0.27024731313798578</v>
      </c>
    </row>
    <row r="74" spans="1:16" ht="15.75" customHeight="1" x14ac:dyDescent="0.2">
      <c r="A74" s="3" t="s">
        <v>9</v>
      </c>
      <c r="B74" s="4">
        <v>149.35</v>
      </c>
      <c r="C74" s="4">
        <v>150.06</v>
      </c>
      <c r="D74" s="4">
        <v>149.33000000000001</v>
      </c>
      <c r="E74" s="4">
        <v>148.82</v>
      </c>
      <c r="F74" s="4">
        <v>150.25</v>
      </c>
      <c r="G74" s="4">
        <v>149.47999999999999</v>
      </c>
      <c r="H74" s="4">
        <v>148.84</v>
      </c>
      <c r="I74" s="4">
        <v>149.77000000000001</v>
      </c>
      <c r="J74" s="4">
        <v>150.4</v>
      </c>
      <c r="K74" s="4">
        <v>149.57</v>
      </c>
      <c r="L74" s="4">
        <v>149.91</v>
      </c>
      <c r="N74" s="5">
        <f t="shared" si="6"/>
        <v>149.61636363636364</v>
      </c>
      <c r="O74" s="5">
        <f t="shared" si="7"/>
        <v>0.52276711310626289</v>
      </c>
      <c r="P74" s="1">
        <f t="shared" si="8"/>
        <v>0.34940503859379091</v>
      </c>
    </row>
    <row r="75" spans="1:16" ht="15.75" customHeight="1" x14ac:dyDescent="0.2">
      <c r="A75" s="3" t="s">
        <v>10</v>
      </c>
      <c r="B75" s="4">
        <v>441.82</v>
      </c>
      <c r="C75" s="4">
        <v>433.72</v>
      </c>
      <c r="D75" s="4">
        <v>429</v>
      </c>
      <c r="E75" s="4">
        <v>428.14</v>
      </c>
      <c r="F75" s="4">
        <v>433.98</v>
      </c>
      <c r="G75" s="4">
        <v>433.52</v>
      </c>
      <c r="H75" s="4">
        <v>430.11</v>
      </c>
      <c r="I75" s="4">
        <v>429.31</v>
      </c>
      <c r="J75" s="4">
        <v>431.67</v>
      </c>
      <c r="K75" s="4">
        <v>431.31</v>
      </c>
      <c r="L75" s="4">
        <v>433.46</v>
      </c>
      <c r="N75" s="5">
        <f t="shared" si="6"/>
        <v>432.36727272727273</v>
      </c>
      <c r="O75" s="5">
        <f t="shared" si="7"/>
        <v>3.7624754907084532</v>
      </c>
      <c r="P75" s="1">
        <f t="shared" si="8"/>
        <v>0.87020358108411588</v>
      </c>
    </row>
    <row r="76" spans="1:16" ht="15.75" customHeight="1" x14ac:dyDescent="0.2">
      <c r="A76" s="3" t="s">
        <v>11</v>
      </c>
      <c r="B76" s="4">
        <v>671.45</v>
      </c>
      <c r="C76" s="4">
        <v>666.76</v>
      </c>
      <c r="D76" s="4">
        <v>668.65</v>
      </c>
      <c r="E76" s="4">
        <v>676.74</v>
      </c>
      <c r="F76" s="4">
        <v>676.31</v>
      </c>
      <c r="G76" s="4">
        <v>667.34</v>
      </c>
      <c r="H76" s="4">
        <v>667.43</v>
      </c>
      <c r="I76" s="4">
        <v>668.87</v>
      </c>
      <c r="J76" s="4">
        <v>669.98</v>
      </c>
      <c r="K76" s="4">
        <v>666.61</v>
      </c>
      <c r="L76" s="4">
        <v>672.36</v>
      </c>
      <c r="N76" s="5">
        <f t="shared" si="6"/>
        <v>670.22727272727275</v>
      </c>
      <c r="O76" s="5">
        <f t="shared" si="7"/>
        <v>3.6210166829471793</v>
      </c>
      <c r="P76" s="1">
        <f t="shared" si="8"/>
        <v>0.54026698558723596</v>
      </c>
    </row>
    <row r="77" spans="1:16" ht="15.75" customHeight="1" x14ac:dyDescent="0.2">
      <c r="A77" s="3" t="s">
        <v>12</v>
      </c>
      <c r="B77" s="4">
        <v>1149.75</v>
      </c>
      <c r="C77" s="4">
        <v>1188.17</v>
      </c>
      <c r="D77" s="4">
        <v>1149.6500000000001</v>
      </c>
      <c r="E77" s="4">
        <v>1188.68</v>
      </c>
      <c r="F77" s="4">
        <v>1183.1300000000001</v>
      </c>
      <c r="G77" s="4">
        <v>1157.3900000000001</v>
      </c>
      <c r="H77" s="4">
        <v>1145.8</v>
      </c>
      <c r="I77" s="4">
        <v>1153.42</v>
      </c>
      <c r="J77" s="4">
        <v>1194.93</v>
      </c>
      <c r="K77" s="4">
        <v>1147.8499999999999</v>
      </c>
      <c r="L77" s="4">
        <v>1191.3599999999999</v>
      </c>
      <c r="N77" s="5">
        <f t="shared" si="6"/>
        <v>1168.1936363636366</v>
      </c>
      <c r="O77" s="5">
        <f t="shared" si="7"/>
        <v>20.561386759033201</v>
      </c>
      <c r="P77" s="1">
        <f t="shared" si="8"/>
        <v>1.7601009044217075</v>
      </c>
    </row>
    <row r="78" spans="1:16" ht="15.75" customHeight="1" x14ac:dyDescent="0.2">
      <c r="A78" s="3" t="s">
        <v>13</v>
      </c>
      <c r="B78" s="4">
        <v>2093.67</v>
      </c>
      <c r="C78" s="4">
        <v>2092.58</v>
      </c>
      <c r="D78" s="4">
        <v>2094.61</v>
      </c>
      <c r="E78" s="4">
        <v>2096.37</v>
      </c>
      <c r="F78" s="4">
        <v>2095.36</v>
      </c>
      <c r="G78" s="4">
        <v>2094.12</v>
      </c>
      <c r="H78" s="4">
        <v>2091.67</v>
      </c>
      <c r="I78" s="4">
        <v>2099.9299999999998</v>
      </c>
      <c r="J78" s="4">
        <v>2096.7600000000002</v>
      </c>
      <c r="K78" s="4">
        <v>2091.5300000000002</v>
      </c>
      <c r="L78" s="4">
        <v>2089.94</v>
      </c>
      <c r="N78" s="5">
        <f t="shared" si="6"/>
        <v>2094.2309090909089</v>
      </c>
      <c r="O78" s="5">
        <f t="shared" si="7"/>
        <v>2.8317431188066537</v>
      </c>
      <c r="P78" s="1">
        <f t="shared" si="8"/>
        <v>0.13521637497155906</v>
      </c>
    </row>
    <row r="79" spans="1:16" ht="15.75" customHeight="1" x14ac:dyDescent="0.2">
      <c r="A79" s="3" t="s">
        <v>14</v>
      </c>
      <c r="B79" s="4">
        <v>4750.3</v>
      </c>
      <c r="C79" s="4">
        <v>4743.79</v>
      </c>
      <c r="D79" s="4">
        <v>4743.99</v>
      </c>
      <c r="E79" s="4">
        <v>4733.0600000000004</v>
      </c>
      <c r="F79" s="4">
        <v>4738.8900000000003</v>
      </c>
      <c r="G79" s="4">
        <v>4741.84</v>
      </c>
      <c r="H79" s="4">
        <v>4733.57</v>
      </c>
      <c r="I79" s="4">
        <v>4751.6499999999996</v>
      </c>
      <c r="J79" s="4">
        <v>4745.8900000000003</v>
      </c>
      <c r="K79" s="4">
        <v>4734.8999999999996</v>
      </c>
      <c r="L79" s="4">
        <v>4750.32</v>
      </c>
      <c r="N79" s="5">
        <f t="shared" si="6"/>
        <v>4742.5636363636368</v>
      </c>
      <c r="O79" s="5">
        <f t="shared" si="7"/>
        <v>6.7906763620824124</v>
      </c>
      <c r="P79" s="1">
        <f t="shared" si="8"/>
        <v>0.14318577214262046</v>
      </c>
    </row>
    <row r="80" spans="1:16" ht="15.75" customHeight="1" x14ac:dyDescent="0.2">
      <c r="A80" s="3" t="s">
        <v>15</v>
      </c>
      <c r="B80" s="4">
        <v>11013.28</v>
      </c>
      <c r="C80" s="4">
        <v>11070.85</v>
      </c>
      <c r="D80" s="4">
        <v>11051.8</v>
      </c>
      <c r="E80" s="4">
        <v>11040.09</v>
      </c>
      <c r="F80" s="4">
        <v>11012.98</v>
      </c>
      <c r="G80" s="4">
        <v>10994.26</v>
      </c>
      <c r="H80" s="4">
        <v>10998.11</v>
      </c>
      <c r="I80" s="4">
        <v>10948.78</v>
      </c>
      <c r="J80" s="4">
        <v>10953.7</v>
      </c>
      <c r="K80" s="4">
        <v>11023.31</v>
      </c>
      <c r="L80" s="4">
        <v>11056.37</v>
      </c>
      <c r="N80" s="5">
        <f t="shared" si="6"/>
        <v>11014.866363636362</v>
      </c>
      <c r="O80" s="5">
        <f t="shared" si="7"/>
        <v>39.684435304720289</v>
      </c>
      <c r="P80" s="1">
        <f t="shared" si="8"/>
        <v>0.36028067880815556</v>
      </c>
    </row>
    <row r="81" spans="1:16" ht="15.75" customHeight="1" x14ac:dyDescent="0.2">
      <c r="A81" s="3" t="s">
        <v>16</v>
      </c>
      <c r="B81" s="4">
        <v>22434.639999999999</v>
      </c>
      <c r="C81" s="4">
        <v>22457.69</v>
      </c>
      <c r="D81" s="4">
        <v>22529.87</v>
      </c>
      <c r="E81" s="4">
        <v>22321.19</v>
      </c>
      <c r="F81" s="4">
        <v>22312.31</v>
      </c>
      <c r="G81" s="4">
        <v>22486.81</v>
      </c>
      <c r="H81" s="4">
        <v>22412.81</v>
      </c>
      <c r="I81" s="4">
        <v>22453.93</v>
      </c>
      <c r="J81" s="4">
        <v>22520.54</v>
      </c>
      <c r="K81" s="4">
        <v>22544.82</v>
      </c>
      <c r="L81" s="4">
        <v>22490.86</v>
      </c>
      <c r="N81" s="5">
        <f t="shared" si="6"/>
        <v>22451.406363636368</v>
      </c>
      <c r="O81" s="5">
        <f t="shared" si="7"/>
        <v>77.841415104393747</v>
      </c>
      <c r="P81" s="1">
        <f t="shared" si="8"/>
        <v>0.34671064183520517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26.81</v>
      </c>
      <c r="C89" s="4">
        <v>27.16</v>
      </c>
      <c r="D89" s="4">
        <v>27.57</v>
      </c>
      <c r="E89" s="4">
        <v>27.35</v>
      </c>
      <c r="F89" s="4">
        <v>27.04</v>
      </c>
      <c r="G89" s="4">
        <v>27.05</v>
      </c>
      <c r="H89" s="4">
        <v>27.06</v>
      </c>
      <c r="I89" s="4">
        <v>27.14</v>
      </c>
      <c r="J89" s="4">
        <v>27</v>
      </c>
      <c r="K89" s="4">
        <v>27.34</v>
      </c>
      <c r="L89" s="4">
        <v>27.81</v>
      </c>
      <c r="N89" s="5">
        <f>AVERAGE(B89:L89)</f>
        <v>27.211818181818181</v>
      </c>
      <c r="O89" s="5">
        <f>STDEV(B89:L89)</f>
        <v>0.285405612482242</v>
      </c>
      <c r="P89" s="1">
        <f>100*O89/N89</f>
        <v>1.048829631946234</v>
      </c>
    </row>
    <row r="90" spans="1:16" ht="15.75" customHeight="1" x14ac:dyDescent="0.2">
      <c r="A90" s="3">
        <v>2</v>
      </c>
      <c r="B90" s="4">
        <v>25.75</v>
      </c>
      <c r="C90" s="4">
        <v>26.06</v>
      </c>
      <c r="D90" s="4">
        <v>26.35</v>
      </c>
      <c r="E90" s="4">
        <v>26.39</v>
      </c>
      <c r="F90" s="4">
        <v>25.77</v>
      </c>
      <c r="G90" s="4">
        <v>25.88</v>
      </c>
      <c r="H90" s="4">
        <v>26.02</v>
      </c>
      <c r="I90" s="4">
        <v>25.99</v>
      </c>
      <c r="J90" s="4">
        <v>26.05</v>
      </c>
      <c r="K90" s="4">
        <v>25.86</v>
      </c>
      <c r="L90" s="4">
        <v>26.74</v>
      </c>
      <c r="N90" s="5">
        <f t="shared" ref="N90:N109" si="9">AVERAGE(B90:L90)</f>
        <v>26.078181818181818</v>
      </c>
      <c r="O90" s="5">
        <f t="shared" ref="O90:O109" si="10">STDEV(B90:L90)</f>
        <v>0.30182174149050905</v>
      </c>
      <c r="P90" s="1">
        <f t="shared" ref="P90:P109" si="11">100*O90/N90</f>
        <v>1.1573726404502542</v>
      </c>
    </row>
    <row r="91" spans="1:16" ht="15.75" customHeight="1" x14ac:dyDescent="0.2">
      <c r="A91" s="3">
        <v>4</v>
      </c>
      <c r="B91" s="4">
        <v>25.89</v>
      </c>
      <c r="C91" s="4">
        <v>26.22</v>
      </c>
      <c r="D91" s="4">
        <v>26.56</v>
      </c>
      <c r="E91" s="4">
        <v>26.38</v>
      </c>
      <c r="F91" s="4">
        <v>25.81</v>
      </c>
      <c r="G91" s="4">
        <v>26.15</v>
      </c>
      <c r="H91" s="4">
        <v>26.21</v>
      </c>
      <c r="I91" s="4">
        <v>26.07</v>
      </c>
      <c r="J91" s="4">
        <v>26.06</v>
      </c>
      <c r="K91" s="4">
        <v>25.97</v>
      </c>
      <c r="L91" s="4">
        <v>26.81</v>
      </c>
      <c r="N91" s="5">
        <f t="shared" si="9"/>
        <v>26.193636363636362</v>
      </c>
      <c r="O91" s="5">
        <f t="shared" si="10"/>
        <v>0.29567795748999348</v>
      </c>
      <c r="P91" s="1">
        <f t="shared" si="11"/>
        <v>1.1288159970811538</v>
      </c>
    </row>
    <row r="92" spans="1:16" ht="15.75" customHeight="1" x14ac:dyDescent="0.2">
      <c r="A92" s="3">
        <v>8</v>
      </c>
      <c r="B92" s="4">
        <v>26.56</v>
      </c>
      <c r="C92" s="4">
        <v>26.82</v>
      </c>
      <c r="D92" s="4">
        <v>27.09</v>
      </c>
      <c r="E92" s="4">
        <v>26.98</v>
      </c>
      <c r="F92" s="4">
        <v>26.55</v>
      </c>
      <c r="G92" s="4">
        <v>26.79</v>
      </c>
      <c r="H92" s="4">
        <v>26.9</v>
      </c>
      <c r="I92" s="4">
        <v>26.75</v>
      </c>
      <c r="J92" s="4">
        <v>26.76</v>
      </c>
      <c r="K92" s="4">
        <v>26.63</v>
      </c>
      <c r="L92" s="4">
        <v>27.53</v>
      </c>
      <c r="N92" s="5">
        <f t="shared" si="9"/>
        <v>26.850909090909092</v>
      </c>
      <c r="O92" s="5">
        <f t="shared" si="10"/>
        <v>0.28008764861930474</v>
      </c>
      <c r="P92" s="1">
        <f t="shared" si="11"/>
        <v>1.0431216599445936</v>
      </c>
    </row>
    <row r="93" spans="1:16" ht="15.75" customHeight="1" x14ac:dyDescent="0.2">
      <c r="A93" s="3">
        <v>16</v>
      </c>
      <c r="B93" s="4">
        <v>23.48</v>
      </c>
      <c r="C93" s="4">
        <v>23.78</v>
      </c>
      <c r="D93" s="4">
        <v>24.06</v>
      </c>
      <c r="E93" s="4">
        <v>24.1</v>
      </c>
      <c r="F93" s="4">
        <v>23.56</v>
      </c>
      <c r="G93" s="4">
        <v>23.6</v>
      </c>
      <c r="H93" s="4">
        <v>23.83</v>
      </c>
      <c r="I93" s="4">
        <v>23.77</v>
      </c>
      <c r="J93" s="4">
        <v>23.82</v>
      </c>
      <c r="K93" s="4">
        <v>23.63</v>
      </c>
      <c r="L93" s="4">
        <v>24.11</v>
      </c>
      <c r="N93" s="5">
        <f t="shared" si="9"/>
        <v>23.794545454545457</v>
      </c>
      <c r="O93" s="5">
        <f t="shared" si="10"/>
        <v>0.22019825777528917</v>
      </c>
      <c r="P93" s="1">
        <f t="shared" si="11"/>
        <v>0.92541485272720292</v>
      </c>
    </row>
    <row r="94" spans="1:16" ht="15.75" customHeight="1" x14ac:dyDescent="0.2">
      <c r="A94" s="3">
        <v>32</v>
      </c>
      <c r="B94" s="4">
        <v>24.33</v>
      </c>
      <c r="C94" s="4">
        <v>24.48</v>
      </c>
      <c r="D94" s="4">
        <v>24.77</v>
      </c>
      <c r="E94" s="4">
        <v>25.02</v>
      </c>
      <c r="F94" s="4">
        <v>24.22</v>
      </c>
      <c r="G94" s="4">
        <v>24.21</v>
      </c>
      <c r="H94" s="4">
        <v>24.42</v>
      </c>
      <c r="I94" s="4">
        <v>24.55</v>
      </c>
      <c r="J94" s="4">
        <v>24.56</v>
      </c>
      <c r="K94" s="4">
        <v>24.32</v>
      </c>
      <c r="L94" s="4">
        <v>24.68</v>
      </c>
      <c r="N94" s="5">
        <f t="shared" si="9"/>
        <v>24.505454545454544</v>
      </c>
      <c r="O94" s="5">
        <f t="shared" si="10"/>
        <v>0.24740103622918128</v>
      </c>
      <c r="P94" s="1">
        <f t="shared" si="11"/>
        <v>1.0095753815554958</v>
      </c>
    </row>
    <row r="95" spans="1:16" ht="15.75" customHeight="1" x14ac:dyDescent="0.2">
      <c r="A95" s="3">
        <v>64</v>
      </c>
      <c r="B95" s="4">
        <v>26.47</v>
      </c>
      <c r="C95" s="4">
        <v>26.67</v>
      </c>
      <c r="D95" s="4">
        <v>27.02</v>
      </c>
      <c r="E95" s="4">
        <v>26.96</v>
      </c>
      <c r="F95" s="4">
        <v>26.51</v>
      </c>
      <c r="G95" s="4">
        <v>26.43</v>
      </c>
      <c r="H95" s="4">
        <v>26.76</v>
      </c>
      <c r="I95" s="4">
        <v>26.69</v>
      </c>
      <c r="J95" s="4">
        <v>26.7</v>
      </c>
      <c r="K95" s="4">
        <v>26.6</v>
      </c>
      <c r="L95" s="4">
        <v>26.99</v>
      </c>
      <c r="N95" s="5">
        <f t="shared" si="9"/>
        <v>26.709090909090911</v>
      </c>
      <c r="O95" s="5">
        <f t="shared" si="10"/>
        <v>0.20728987169924828</v>
      </c>
      <c r="P95" s="1">
        <f t="shared" si="11"/>
        <v>0.77610231065069124</v>
      </c>
    </row>
    <row r="96" spans="1:16" ht="15.75" customHeight="1" x14ac:dyDescent="0.2">
      <c r="A96" s="3">
        <v>128</v>
      </c>
      <c r="B96" s="4">
        <v>29.15</v>
      </c>
      <c r="C96" s="4">
        <v>29.52</v>
      </c>
      <c r="D96" s="4">
        <v>29.76</v>
      </c>
      <c r="E96" s="4">
        <v>29.44</v>
      </c>
      <c r="F96" s="4">
        <v>29.2</v>
      </c>
      <c r="G96" s="4">
        <v>29.11</v>
      </c>
      <c r="H96" s="4">
        <v>29.48</v>
      </c>
      <c r="I96" s="4">
        <v>29.43</v>
      </c>
      <c r="J96" s="4">
        <v>29.42</v>
      </c>
      <c r="K96" s="4">
        <v>29.3</v>
      </c>
      <c r="L96" s="4">
        <v>29.73</v>
      </c>
      <c r="N96" s="5">
        <f t="shared" si="9"/>
        <v>29.412727272727274</v>
      </c>
      <c r="O96" s="5">
        <f t="shared" si="10"/>
        <v>0.21377983576993045</v>
      </c>
      <c r="P96" s="1">
        <f t="shared" si="11"/>
        <v>0.72682765453088793</v>
      </c>
    </row>
    <row r="97" spans="1:16" ht="15.75" customHeight="1" x14ac:dyDescent="0.2">
      <c r="A97" s="3">
        <v>256</v>
      </c>
      <c r="B97" s="4">
        <v>33.93</v>
      </c>
      <c r="C97" s="4">
        <v>34.18</v>
      </c>
      <c r="D97" s="4">
        <v>34.58</v>
      </c>
      <c r="E97" s="4">
        <v>34.31</v>
      </c>
      <c r="F97" s="4">
        <v>34.049999999999997</v>
      </c>
      <c r="G97" s="4">
        <v>33.89</v>
      </c>
      <c r="H97" s="4">
        <v>34.26</v>
      </c>
      <c r="I97" s="4">
        <v>34.28</v>
      </c>
      <c r="J97" s="4">
        <v>34.21</v>
      </c>
      <c r="K97" s="4">
        <v>33.94</v>
      </c>
      <c r="L97" s="4">
        <v>34.58</v>
      </c>
      <c r="N97" s="5">
        <f t="shared" si="9"/>
        <v>34.200909090909086</v>
      </c>
      <c r="O97" s="5">
        <f t="shared" si="10"/>
        <v>0.23884951519542774</v>
      </c>
      <c r="P97" s="1">
        <f t="shared" si="11"/>
        <v>0.69837183146373183</v>
      </c>
    </row>
    <row r="98" spans="1:16" ht="15.75" customHeight="1" x14ac:dyDescent="0.2">
      <c r="A98" s="3">
        <v>512</v>
      </c>
      <c r="B98" s="4">
        <v>40.69</v>
      </c>
      <c r="C98" s="4">
        <v>40.93</v>
      </c>
      <c r="D98" s="4">
        <v>41.29</v>
      </c>
      <c r="E98" s="4">
        <v>40.98</v>
      </c>
      <c r="F98" s="4">
        <v>40.72</v>
      </c>
      <c r="G98" s="4">
        <v>40.590000000000003</v>
      </c>
      <c r="H98" s="4">
        <v>40.93</v>
      </c>
      <c r="I98" s="4">
        <v>40.869999999999997</v>
      </c>
      <c r="J98" s="4">
        <v>40.92</v>
      </c>
      <c r="K98" s="4">
        <v>40.619999999999997</v>
      </c>
      <c r="L98" s="4">
        <v>41.32</v>
      </c>
      <c r="N98" s="5">
        <f t="shared" si="9"/>
        <v>40.896363636363638</v>
      </c>
      <c r="O98" s="5">
        <f t="shared" si="10"/>
        <v>0.24266325338924832</v>
      </c>
      <c r="P98" s="1">
        <f t="shared" si="11"/>
        <v>0.59336144295597104</v>
      </c>
    </row>
    <row r="99" spans="1:16" ht="15.75" customHeight="1" x14ac:dyDescent="0.2">
      <c r="A99" s="3" t="s">
        <v>6</v>
      </c>
      <c r="B99" s="4">
        <v>55.77</v>
      </c>
      <c r="C99" s="4">
        <v>56.42</v>
      </c>
      <c r="D99" s="4">
        <v>56.92</v>
      </c>
      <c r="E99" s="4">
        <v>56.3</v>
      </c>
      <c r="F99" s="4">
        <v>55.83</v>
      </c>
      <c r="G99" s="4">
        <v>55.81</v>
      </c>
      <c r="H99" s="4">
        <v>56.26</v>
      </c>
      <c r="I99" s="4">
        <v>56.26</v>
      </c>
      <c r="J99" s="4">
        <v>56.18</v>
      </c>
      <c r="K99" s="4">
        <v>56.01</v>
      </c>
      <c r="L99" s="4">
        <v>56.54</v>
      </c>
      <c r="N99" s="5">
        <f t="shared" si="9"/>
        <v>56.209090909090904</v>
      </c>
      <c r="O99" s="5">
        <f t="shared" si="10"/>
        <v>0.34771984543464135</v>
      </c>
      <c r="P99" s="1">
        <f t="shared" si="11"/>
        <v>0.61861851848310778</v>
      </c>
    </row>
    <row r="100" spans="1:16" ht="15.75" customHeight="1" x14ac:dyDescent="0.2">
      <c r="A100" s="3" t="s">
        <v>7</v>
      </c>
      <c r="B100" s="4">
        <v>89.76</v>
      </c>
      <c r="C100" s="4">
        <v>90.86</v>
      </c>
      <c r="D100" s="4">
        <v>91.98</v>
      </c>
      <c r="E100" s="4">
        <v>90.67</v>
      </c>
      <c r="F100" s="4">
        <v>90.3</v>
      </c>
      <c r="G100" s="4">
        <v>90.29</v>
      </c>
      <c r="H100" s="4">
        <v>90.72</v>
      </c>
      <c r="I100" s="4">
        <v>90.69</v>
      </c>
      <c r="J100" s="4">
        <v>90.43</v>
      </c>
      <c r="K100" s="4">
        <v>90.29</v>
      </c>
      <c r="L100" s="4">
        <v>90.91</v>
      </c>
      <c r="N100" s="5">
        <f t="shared" si="9"/>
        <v>90.627272727272725</v>
      </c>
      <c r="O100" s="5">
        <f t="shared" si="10"/>
        <v>0.55713716280806214</v>
      </c>
      <c r="P100" s="1">
        <f t="shared" si="11"/>
        <v>0.61475662462520642</v>
      </c>
    </row>
    <row r="101" spans="1:16" ht="15.75" customHeight="1" x14ac:dyDescent="0.2">
      <c r="A101" s="3" t="s">
        <v>8</v>
      </c>
      <c r="B101" s="4">
        <v>171.2</v>
      </c>
      <c r="C101" s="4">
        <v>173.02</v>
      </c>
      <c r="D101" s="4">
        <v>175.36</v>
      </c>
      <c r="E101" s="4">
        <v>172.22</v>
      </c>
      <c r="F101" s="4">
        <v>171.87</v>
      </c>
      <c r="G101" s="4">
        <v>171.88</v>
      </c>
      <c r="H101" s="4">
        <v>171.42</v>
      </c>
      <c r="I101" s="4">
        <v>173.43</v>
      </c>
      <c r="J101" s="4">
        <v>172.97</v>
      </c>
      <c r="K101" s="4">
        <v>172.13</v>
      </c>
      <c r="L101" s="4">
        <v>173.41</v>
      </c>
      <c r="N101" s="5">
        <f t="shared" si="9"/>
        <v>172.62818181818187</v>
      </c>
      <c r="O101" s="5">
        <f t="shared" si="10"/>
        <v>1.184743163574443</v>
      </c>
      <c r="P101" s="1">
        <f t="shared" si="11"/>
        <v>0.68629765493461348</v>
      </c>
    </row>
    <row r="102" spans="1:16" ht="15.75" customHeight="1" x14ac:dyDescent="0.2">
      <c r="A102" s="3" t="s">
        <v>9</v>
      </c>
      <c r="B102" s="4">
        <v>285.99</v>
      </c>
      <c r="C102" s="4">
        <v>287.8</v>
      </c>
      <c r="D102" s="4">
        <v>291.10000000000002</v>
      </c>
      <c r="E102" s="4">
        <v>286.45999999999998</v>
      </c>
      <c r="F102" s="4">
        <v>287.19</v>
      </c>
      <c r="G102" s="4">
        <v>286.19</v>
      </c>
      <c r="H102" s="4">
        <v>286.04000000000002</v>
      </c>
      <c r="I102" s="4">
        <v>288.02999999999997</v>
      </c>
      <c r="J102" s="4">
        <v>287.38</v>
      </c>
      <c r="K102" s="4">
        <v>287.63</v>
      </c>
      <c r="L102" s="4">
        <v>287.7</v>
      </c>
      <c r="N102" s="5">
        <f t="shared" si="9"/>
        <v>287.41000000000003</v>
      </c>
      <c r="O102" s="5">
        <f t="shared" si="10"/>
        <v>1.4359178249468212</v>
      </c>
      <c r="P102" s="1">
        <f t="shared" si="11"/>
        <v>0.49960607666637247</v>
      </c>
    </row>
    <row r="103" spans="1:16" ht="15.75" customHeight="1" x14ac:dyDescent="0.2">
      <c r="A103" s="3" t="s">
        <v>10</v>
      </c>
      <c r="B103" s="4">
        <v>879.97</v>
      </c>
      <c r="C103" s="4">
        <v>883.07</v>
      </c>
      <c r="D103" s="4">
        <v>887.03</v>
      </c>
      <c r="E103" s="4">
        <v>879.24</v>
      </c>
      <c r="F103" s="4">
        <v>877.73</v>
      </c>
      <c r="G103" s="4">
        <v>879.96</v>
      </c>
      <c r="H103" s="4">
        <v>880.43</v>
      </c>
      <c r="I103" s="4">
        <v>882.93</v>
      </c>
      <c r="J103" s="4">
        <v>877.48</v>
      </c>
      <c r="K103" s="4">
        <v>881.35</v>
      </c>
      <c r="L103" s="4">
        <v>879.99</v>
      </c>
      <c r="N103" s="5">
        <f t="shared" si="9"/>
        <v>880.83454545454549</v>
      </c>
      <c r="O103" s="5">
        <f t="shared" si="10"/>
        <v>2.7177283294559094</v>
      </c>
      <c r="P103" s="1">
        <f t="shared" si="11"/>
        <v>0.30854016154117275</v>
      </c>
    </row>
    <row r="104" spans="1:16" ht="15.75" customHeight="1" x14ac:dyDescent="0.2">
      <c r="A104" s="3" t="s">
        <v>11</v>
      </c>
      <c r="B104" s="4">
        <v>1538.14</v>
      </c>
      <c r="C104" s="4">
        <v>1550.5</v>
      </c>
      <c r="D104" s="4">
        <v>1547.64</v>
      </c>
      <c r="E104" s="4">
        <v>1543.12</v>
      </c>
      <c r="F104" s="4">
        <v>1538.53</v>
      </c>
      <c r="G104" s="4">
        <v>1538.78</v>
      </c>
      <c r="H104" s="4">
        <v>1541.84</v>
      </c>
      <c r="I104" s="4">
        <v>1545.42</v>
      </c>
      <c r="J104" s="4">
        <v>1538.38</v>
      </c>
      <c r="K104" s="4">
        <v>1544.96</v>
      </c>
      <c r="L104" s="4">
        <v>1537.08</v>
      </c>
      <c r="N104" s="5">
        <f t="shared" si="9"/>
        <v>1542.2172727272728</v>
      </c>
      <c r="O104" s="5">
        <f t="shared" si="10"/>
        <v>4.4709956182244168</v>
      </c>
      <c r="P104" s="1">
        <f t="shared" si="11"/>
        <v>0.28990698634297246</v>
      </c>
    </row>
    <row r="105" spans="1:16" ht="15.75" customHeight="1" x14ac:dyDescent="0.2">
      <c r="A105" s="3" t="s">
        <v>12</v>
      </c>
      <c r="B105" s="4">
        <v>2836.49</v>
      </c>
      <c r="C105" s="4">
        <v>2839.49</v>
      </c>
      <c r="D105" s="4">
        <v>2881.66</v>
      </c>
      <c r="E105" s="4">
        <v>2836.92</v>
      </c>
      <c r="F105" s="4">
        <v>2840.97</v>
      </c>
      <c r="G105" s="4">
        <v>2842.42</v>
      </c>
      <c r="H105" s="4">
        <v>2827.46</v>
      </c>
      <c r="I105" s="4">
        <v>2848.84</v>
      </c>
      <c r="J105" s="4">
        <v>2857.01</v>
      </c>
      <c r="K105" s="4">
        <v>2826.52</v>
      </c>
      <c r="L105" s="4">
        <v>2847.54</v>
      </c>
      <c r="N105" s="5">
        <f t="shared" si="9"/>
        <v>2844.1199999999994</v>
      </c>
      <c r="O105" s="5">
        <f t="shared" si="10"/>
        <v>15.300328101057181</v>
      </c>
      <c r="P105" s="1">
        <f t="shared" si="11"/>
        <v>0.53796352126693614</v>
      </c>
    </row>
    <row r="106" spans="1:16" ht="15.75" customHeight="1" x14ac:dyDescent="0.2">
      <c r="A106" s="3" t="s">
        <v>13</v>
      </c>
      <c r="B106" s="4">
        <v>6319.9</v>
      </c>
      <c r="C106" s="4">
        <v>6289.62</v>
      </c>
      <c r="D106" s="4">
        <v>6290.27</v>
      </c>
      <c r="E106" s="4">
        <v>6276.26</v>
      </c>
      <c r="F106" s="4">
        <v>6265.04</v>
      </c>
      <c r="G106" s="4">
        <v>6287.9</v>
      </c>
      <c r="H106" s="4">
        <v>6295.01</v>
      </c>
      <c r="I106" s="4">
        <v>6306.86</v>
      </c>
      <c r="J106" s="4">
        <v>6210.4</v>
      </c>
      <c r="K106" s="4">
        <v>6288.05</v>
      </c>
      <c r="L106" s="4">
        <v>6282.45</v>
      </c>
      <c r="N106" s="5">
        <f t="shared" si="9"/>
        <v>6282.8872727272737</v>
      </c>
      <c r="O106" s="5">
        <f t="shared" si="10"/>
        <v>28.036139923644686</v>
      </c>
      <c r="P106" s="1">
        <f t="shared" si="11"/>
        <v>0.44623019173595274</v>
      </c>
    </row>
    <row r="107" spans="1:16" ht="15.75" customHeight="1" x14ac:dyDescent="0.2">
      <c r="A107" s="3" t="s">
        <v>14</v>
      </c>
      <c r="B107" s="4">
        <v>12308.12</v>
      </c>
      <c r="C107" s="4">
        <v>12302.44</v>
      </c>
      <c r="D107" s="4">
        <v>12284.41</v>
      </c>
      <c r="E107" s="4">
        <v>12293.59</v>
      </c>
      <c r="F107" s="4">
        <v>12276.97</v>
      </c>
      <c r="G107" s="4">
        <v>12288.76</v>
      </c>
      <c r="H107" s="4">
        <v>12265.12</v>
      </c>
      <c r="I107" s="4">
        <v>12307.16</v>
      </c>
      <c r="J107" s="4">
        <v>12318.02</v>
      </c>
      <c r="K107" s="4">
        <v>12281.07</v>
      </c>
      <c r="L107" s="4">
        <v>12287.46</v>
      </c>
      <c r="N107" s="5">
        <f t="shared" si="9"/>
        <v>12292.101818181818</v>
      </c>
      <c r="O107" s="5">
        <f t="shared" si="10"/>
        <v>15.603671246333057</v>
      </c>
      <c r="P107" s="1">
        <f t="shared" si="11"/>
        <v>0.12694062803200137</v>
      </c>
    </row>
    <row r="108" spans="1:16" ht="15.75" customHeight="1" x14ac:dyDescent="0.2">
      <c r="A108" s="3" t="s">
        <v>15</v>
      </c>
      <c r="B108" s="4">
        <v>24898.9</v>
      </c>
      <c r="C108" s="4">
        <v>24898.91</v>
      </c>
      <c r="D108" s="4">
        <v>24934.73</v>
      </c>
      <c r="E108" s="4">
        <v>24889.14</v>
      </c>
      <c r="F108" s="4">
        <v>24784.02</v>
      </c>
      <c r="G108" s="4">
        <v>24817.62</v>
      </c>
      <c r="H108" s="4">
        <v>24955.27</v>
      </c>
      <c r="I108" s="4">
        <v>24825.84</v>
      </c>
      <c r="J108" s="4">
        <v>24896.98</v>
      </c>
      <c r="K108" s="4">
        <v>24841.4</v>
      </c>
      <c r="L108" s="4">
        <v>24869.35</v>
      </c>
      <c r="N108" s="5">
        <f t="shared" si="9"/>
        <v>24873.832727272726</v>
      </c>
      <c r="O108" s="5">
        <f t="shared" si="10"/>
        <v>51.932002674826435</v>
      </c>
      <c r="P108" s="1">
        <f t="shared" si="11"/>
        <v>0.20878166724135755</v>
      </c>
    </row>
    <row r="109" spans="1:16" ht="15.75" customHeight="1" x14ac:dyDescent="0.2">
      <c r="A109" s="3" t="s">
        <v>16</v>
      </c>
      <c r="B109" s="4">
        <v>50451.76</v>
      </c>
      <c r="C109" s="4">
        <v>50354.400000000001</v>
      </c>
      <c r="D109" s="4">
        <v>50418.75</v>
      </c>
      <c r="E109" s="4">
        <v>50465.08</v>
      </c>
      <c r="F109" s="4">
        <v>50330.27</v>
      </c>
      <c r="G109" s="4">
        <v>50412.800000000003</v>
      </c>
      <c r="H109" s="4">
        <v>50411.92</v>
      </c>
      <c r="I109" s="4">
        <v>50522.39</v>
      </c>
      <c r="J109" s="4">
        <v>50477.85</v>
      </c>
      <c r="K109" s="4">
        <v>50466.67</v>
      </c>
      <c r="L109" s="4">
        <v>50528.18</v>
      </c>
      <c r="N109" s="5">
        <f t="shared" si="9"/>
        <v>50440.006363636356</v>
      </c>
      <c r="O109" s="5">
        <f t="shared" si="10"/>
        <v>62.308074319903149</v>
      </c>
      <c r="P109" s="1">
        <f t="shared" si="11"/>
        <v>0.12352907703997204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54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33.33</v>
      </c>
      <c r="C5" s="4">
        <v>33.74</v>
      </c>
      <c r="D5" s="4">
        <v>33.340000000000003</v>
      </c>
      <c r="E5" s="4">
        <v>33.590000000000003</v>
      </c>
      <c r="F5" s="4">
        <v>33.450000000000003</v>
      </c>
      <c r="G5" s="4">
        <v>33.35</v>
      </c>
      <c r="H5" s="4">
        <v>32.909999999999997</v>
      </c>
      <c r="I5" s="4">
        <v>33.75</v>
      </c>
      <c r="J5" s="4">
        <v>33.94</v>
      </c>
      <c r="K5" s="4">
        <v>33.74</v>
      </c>
      <c r="L5" s="4">
        <v>33.409999999999997</v>
      </c>
      <c r="N5" s="5">
        <f>AVERAGE(B5:L5)</f>
        <v>33.50454545454545</v>
      </c>
      <c r="O5" s="5">
        <f>STDEV(B5:L5)</f>
        <v>0.28545975675613738</v>
      </c>
      <c r="P5" s="1">
        <f>100*O5/N5</f>
        <v>0.85200307266789088</v>
      </c>
    </row>
    <row r="6" spans="1:16" ht="15.75" customHeight="1" x14ac:dyDescent="0.2">
      <c r="A6" s="3">
        <v>2</v>
      </c>
      <c r="B6" s="4">
        <v>32.96</v>
      </c>
      <c r="C6" s="4">
        <v>33.06</v>
      </c>
      <c r="D6" s="4">
        <v>32.950000000000003</v>
      </c>
      <c r="E6" s="4">
        <v>33.04</v>
      </c>
      <c r="F6" s="4">
        <v>33.049999999999997</v>
      </c>
      <c r="G6" s="4">
        <v>32.99</v>
      </c>
      <c r="H6" s="4">
        <v>32.43</v>
      </c>
      <c r="I6" s="4">
        <v>33.299999999999997</v>
      </c>
      <c r="J6" s="4">
        <v>33.43</v>
      </c>
      <c r="K6" s="4">
        <v>33.409999999999997</v>
      </c>
      <c r="L6" s="4">
        <v>33.159999999999997</v>
      </c>
      <c r="N6" s="5">
        <f t="shared" ref="N6:N25" si="0">AVERAGE(B6:L6)</f>
        <v>33.07090909090909</v>
      </c>
      <c r="O6" s="5">
        <f t="shared" ref="O6:O25" si="1">STDEV(B6:L6)</f>
        <v>0.27387787590291113</v>
      </c>
      <c r="P6" s="1">
        <f t="shared" ref="P6:P25" si="2">100*O6/N6</f>
        <v>0.82815345399197926</v>
      </c>
    </row>
    <row r="7" spans="1:16" ht="15.75" customHeight="1" x14ac:dyDescent="0.2">
      <c r="A7" s="3">
        <v>4</v>
      </c>
      <c r="B7" s="4">
        <v>33.21</v>
      </c>
      <c r="C7" s="4">
        <v>33.07</v>
      </c>
      <c r="D7" s="4">
        <v>33.11</v>
      </c>
      <c r="E7" s="4">
        <v>33.24</v>
      </c>
      <c r="F7" s="4">
        <v>33.229999999999997</v>
      </c>
      <c r="G7" s="4">
        <v>33.11</v>
      </c>
      <c r="H7" s="4">
        <v>32.549999999999997</v>
      </c>
      <c r="I7" s="4">
        <v>33.44</v>
      </c>
      <c r="J7" s="4">
        <v>33.58</v>
      </c>
      <c r="K7" s="4">
        <v>33.54</v>
      </c>
      <c r="L7" s="4">
        <v>32.619999999999997</v>
      </c>
      <c r="N7" s="5">
        <f t="shared" si="0"/>
        <v>33.154545454545456</v>
      </c>
      <c r="O7" s="5">
        <f t="shared" si="1"/>
        <v>0.33007161757302467</v>
      </c>
      <c r="P7" s="1">
        <f t="shared" si="2"/>
        <v>0.99555464581937803</v>
      </c>
    </row>
    <row r="8" spans="1:16" ht="15.75" customHeight="1" x14ac:dyDescent="0.2">
      <c r="A8" s="3">
        <v>8</v>
      </c>
      <c r="B8" s="4">
        <v>33.53</v>
      </c>
      <c r="C8" s="4">
        <v>33.5</v>
      </c>
      <c r="D8" s="4">
        <v>33.51</v>
      </c>
      <c r="E8" s="4">
        <v>33.72</v>
      </c>
      <c r="F8" s="4">
        <v>33.56</v>
      </c>
      <c r="G8" s="4">
        <v>33.549999999999997</v>
      </c>
      <c r="H8" s="4">
        <v>33.03</v>
      </c>
      <c r="I8" s="4">
        <v>33.89</v>
      </c>
      <c r="J8" s="4">
        <v>34.07</v>
      </c>
      <c r="K8" s="4">
        <v>33.99</v>
      </c>
      <c r="L8" s="4">
        <v>33.159999999999997</v>
      </c>
      <c r="N8" s="5">
        <f t="shared" si="0"/>
        <v>33.591818181818184</v>
      </c>
      <c r="O8" s="5">
        <f t="shared" si="1"/>
        <v>0.31880458534400663</v>
      </c>
      <c r="P8" s="1">
        <f t="shared" si="2"/>
        <v>0.94905427154449751</v>
      </c>
    </row>
    <row r="9" spans="1:16" ht="15.75" customHeight="1" x14ac:dyDescent="0.2">
      <c r="A9" s="3">
        <v>16</v>
      </c>
      <c r="B9" s="4">
        <v>8.76</v>
      </c>
      <c r="C9" s="4">
        <v>8.75</v>
      </c>
      <c r="D9" s="4">
        <v>8.76</v>
      </c>
      <c r="E9" s="4">
        <v>8.75</v>
      </c>
      <c r="F9" s="4">
        <v>8.77</v>
      </c>
      <c r="G9" s="4">
        <v>8.76</v>
      </c>
      <c r="H9" s="4">
        <v>8.6300000000000008</v>
      </c>
      <c r="I9" s="4">
        <v>8.83</v>
      </c>
      <c r="J9" s="4">
        <v>9.0299999999999994</v>
      </c>
      <c r="K9" s="4">
        <v>8.86</v>
      </c>
      <c r="L9" s="4">
        <v>8.64</v>
      </c>
      <c r="N9" s="5">
        <f t="shared" si="0"/>
        <v>8.7763636363636355</v>
      </c>
      <c r="O9" s="5">
        <f t="shared" si="1"/>
        <v>0.10791410725875682</v>
      </c>
      <c r="P9" s="1">
        <f t="shared" si="2"/>
        <v>1.2295993161863736</v>
      </c>
    </row>
    <row r="10" spans="1:16" ht="15.75" customHeight="1" x14ac:dyDescent="0.2">
      <c r="A10" s="3">
        <v>32</v>
      </c>
      <c r="B10" s="4">
        <v>9.2200000000000006</v>
      </c>
      <c r="C10" s="4">
        <v>9.2100000000000009</v>
      </c>
      <c r="D10" s="4">
        <v>9.3000000000000007</v>
      </c>
      <c r="E10" s="4">
        <v>9.1999999999999993</v>
      </c>
      <c r="F10" s="4">
        <v>9.24</v>
      </c>
      <c r="G10" s="4">
        <v>9.18</v>
      </c>
      <c r="H10" s="4">
        <v>9.07</v>
      </c>
      <c r="I10" s="4">
        <v>9.3000000000000007</v>
      </c>
      <c r="J10" s="4">
        <v>9.4</v>
      </c>
      <c r="K10" s="4">
        <v>9.3000000000000007</v>
      </c>
      <c r="L10" s="4">
        <v>9.09</v>
      </c>
      <c r="N10" s="5">
        <f t="shared" si="0"/>
        <v>9.2281818181818185</v>
      </c>
      <c r="O10" s="5">
        <f t="shared" si="1"/>
        <v>9.6313880808342869E-2</v>
      </c>
      <c r="P10" s="1">
        <f t="shared" si="2"/>
        <v>1.0436929257134977</v>
      </c>
    </row>
    <row r="11" spans="1:16" ht="15.75" customHeight="1" x14ac:dyDescent="0.2">
      <c r="A11" s="3">
        <v>64</v>
      </c>
      <c r="B11" s="4">
        <v>9.84</v>
      </c>
      <c r="C11" s="4">
        <v>9.84</v>
      </c>
      <c r="D11" s="4">
        <v>9.85</v>
      </c>
      <c r="E11" s="4">
        <v>9.84</v>
      </c>
      <c r="F11" s="4">
        <v>9.85</v>
      </c>
      <c r="G11" s="4">
        <v>9.86</v>
      </c>
      <c r="H11" s="4">
        <v>9.74</v>
      </c>
      <c r="I11" s="4">
        <v>9.92</v>
      </c>
      <c r="J11" s="4">
        <v>9.92</v>
      </c>
      <c r="K11" s="4">
        <v>9.9600000000000009</v>
      </c>
      <c r="L11" s="4">
        <v>9.73</v>
      </c>
      <c r="N11" s="5">
        <f t="shared" si="0"/>
        <v>9.8500000000000014</v>
      </c>
      <c r="O11" s="5">
        <f t="shared" si="1"/>
        <v>6.9856996786291939E-2</v>
      </c>
      <c r="P11" s="1">
        <f t="shared" si="2"/>
        <v>0.70920808920093326</v>
      </c>
    </row>
    <row r="12" spans="1:16" ht="15.75" customHeight="1" x14ac:dyDescent="0.2">
      <c r="A12" s="3">
        <v>128</v>
      </c>
      <c r="B12" s="4">
        <v>11.06</v>
      </c>
      <c r="C12" s="4">
        <v>11.08</v>
      </c>
      <c r="D12" s="4">
        <v>11.09</v>
      </c>
      <c r="E12" s="4">
        <v>11.12</v>
      </c>
      <c r="F12" s="4">
        <v>11.08</v>
      </c>
      <c r="G12" s="4">
        <v>11.1</v>
      </c>
      <c r="H12" s="4">
        <v>10.93</v>
      </c>
      <c r="I12" s="4">
        <v>11.18</v>
      </c>
      <c r="J12" s="4">
        <v>11.23</v>
      </c>
      <c r="K12" s="4">
        <v>11.19</v>
      </c>
      <c r="L12" s="4">
        <v>11.02</v>
      </c>
      <c r="N12" s="5">
        <f t="shared" si="0"/>
        <v>11.098181818181819</v>
      </c>
      <c r="O12" s="5">
        <f t="shared" si="1"/>
        <v>8.3404817824653532E-2</v>
      </c>
      <c r="P12" s="1">
        <f t="shared" si="2"/>
        <v>0.75151785392463033</v>
      </c>
    </row>
    <row r="13" spans="1:16" ht="15.75" customHeight="1" x14ac:dyDescent="0.2">
      <c r="A13" s="3">
        <v>256</v>
      </c>
      <c r="B13" s="4">
        <v>39.880000000000003</v>
      </c>
      <c r="C13" s="4">
        <v>39.93</v>
      </c>
      <c r="D13" s="4">
        <v>39.89</v>
      </c>
      <c r="E13" s="4">
        <v>39.909999999999997</v>
      </c>
      <c r="F13" s="4">
        <v>39.89</v>
      </c>
      <c r="G13" s="4">
        <v>40.21</v>
      </c>
      <c r="H13" s="4">
        <v>39.56</v>
      </c>
      <c r="I13" s="4">
        <v>40.340000000000003</v>
      </c>
      <c r="J13" s="4">
        <v>40.51</v>
      </c>
      <c r="K13" s="4">
        <v>40.43</v>
      </c>
      <c r="L13" s="4">
        <v>39.26</v>
      </c>
      <c r="N13" s="5">
        <f t="shared" si="0"/>
        <v>39.982727272727274</v>
      </c>
      <c r="O13" s="5">
        <f t="shared" si="1"/>
        <v>0.37339231135873474</v>
      </c>
      <c r="P13" s="1">
        <f t="shared" si="2"/>
        <v>0.93388404650782886</v>
      </c>
    </row>
    <row r="14" spans="1:16" ht="15.75" customHeight="1" x14ac:dyDescent="0.2">
      <c r="A14" s="3">
        <v>512</v>
      </c>
      <c r="B14" s="4">
        <v>15.1</v>
      </c>
      <c r="C14" s="4">
        <v>15.16</v>
      </c>
      <c r="D14" s="4">
        <v>15.18</v>
      </c>
      <c r="E14" s="4">
        <v>15.09</v>
      </c>
      <c r="F14" s="4">
        <v>15.11</v>
      </c>
      <c r="G14" s="4">
        <v>15.13</v>
      </c>
      <c r="H14" s="4">
        <v>15.01</v>
      </c>
      <c r="I14" s="4">
        <v>15.26</v>
      </c>
      <c r="J14" s="4">
        <v>15.31</v>
      </c>
      <c r="K14" s="4">
        <v>15.3</v>
      </c>
      <c r="L14" s="4">
        <v>14.93</v>
      </c>
      <c r="N14" s="5">
        <f t="shared" si="0"/>
        <v>15.143636363636364</v>
      </c>
      <c r="O14" s="5">
        <f t="shared" si="1"/>
        <v>0.11698484750366007</v>
      </c>
      <c r="P14" s="1">
        <f t="shared" si="2"/>
        <v>0.77250169440524719</v>
      </c>
    </row>
    <row r="15" spans="1:16" ht="15.75" customHeight="1" x14ac:dyDescent="0.2">
      <c r="A15" s="3" t="s">
        <v>6</v>
      </c>
      <c r="B15" s="4">
        <v>19.88</v>
      </c>
      <c r="C15" s="4">
        <v>19.850000000000001</v>
      </c>
      <c r="D15" s="4">
        <v>20.21</v>
      </c>
      <c r="E15" s="4">
        <v>19.84</v>
      </c>
      <c r="F15" s="4">
        <v>19.850000000000001</v>
      </c>
      <c r="G15" s="4">
        <v>19.829999999999998</v>
      </c>
      <c r="H15" s="4">
        <v>19.7</v>
      </c>
      <c r="I15" s="4">
        <v>20.07</v>
      </c>
      <c r="J15" s="4">
        <v>20.41</v>
      </c>
      <c r="K15" s="4">
        <v>20.059999999999999</v>
      </c>
      <c r="L15" s="4">
        <v>19.600000000000001</v>
      </c>
      <c r="N15" s="5">
        <f t="shared" si="0"/>
        <v>19.936363636363634</v>
      </c>
      <c r="O15" s="5">
        <f t="shared" si="1"/>
        <v>0.2323907367892587</v>
      </c>
      <c r="P15" s="1">
        <f t="shared" si="2"/>
        <v>1.1656626104340384</v>
      </c>
    </row>
    <row r="16" spans="1:16" ht="15.75" customHeight="1" x14ac:dyDescent="0.2">
      <c r="A16" s="3" t="s">
        <v>7</v>
      </c>
      <c r="B16" s="4">
        <v>29.11</v>
      </c>
      <c r="C16" s="4">
        <v>29.15</v>
      </c>
      <c r="D16" s="4">
        <v>29.14</v>
      </c>
      <c r="E16" s="4">
        <v>29.12</v>
      </c>
      <c r="F16" s="4">
        <v>29.16</v>
      </c>
      <c r="G16" s="4">
        <v>29.17</v>
      </c>
      <c r="H16" s="4">
        <v>28.91</v>
      </c>
      <c r="I16" s="4">
        <v>29.52</v>
      </c>
      <c r="J16" s="4">
        <v>29.5</v>
      </c>
      <c r="K16" s="4">
        <v>29.54</v>
      </c>
      <c r="L16" s="4">
        <v>28.72</v>
      </c>
      <c r="N16" s="5">
        <f t="shared" si="0"/>
        <v>29.185454545454551</v>
      </c>
      <c r="O16" s="5">
        <f t="shared" si="1"/>
        <v>0.25362821752966042</v>
      </c>
      <c r="P16" s="1">
        <f t="shared" si="2"/>
        <v>0.86902267406748823</v>
      </c>
    </row>
    <row r="17" spans="1:16" ht="15.75" customHeight="1" x14ac:dyDescent="0.2">
      <c r="A17" s="3" t="s">
        <v>8</v>
      </c>
      <c r="B17" s="4">
        <v>102.91</v>
      </c>
      <c r="C17" s="4">
        <v>102.63</v>
      </c>
      <c r="D17" s="4">
        <v>102.82</v>
      </c>
      <c r="E17" s="4">
        <v>102.82</v>
      </c>
      <c r="F17" s="4">
        <v>102.86</v>
      </c>
      <c r="G17" s="4">
        <v>102.75</v>
      </c>
      <c r="H17" s="4">
        <v>101.19</v>
      </c>
      <c r="I17" s="4">
        <v>104.25</v>
      </c>
      <c r="J17" s="4">
        <v>105.12</v>
      </c>
      <c r="K17" s="4">
        <v>104.71</v>
      </c>
      <c r="L17" s="4">
        <v>101.35</v>
      </c>
      <c r="N17" s="5">
        <f t="shared" si="0"/>
        <v>103.03727272727271</v>
      </c>
      <c r="O17" s="5">
        <f t="shared" si="1"/>
        <v>1.235160644686278</v>
      </c>
      <c r="P17" s="1">
        <f t="shared" si="2"/>
        <v>1.1987512984311997</v>
      </c>
    </row>
    <row r="18" spans="1:16" ht="15.75" customHeight="1" x14ac:dyDescent="0.2">
      <c r="A18" s="3" t="s">
        <v>9</v>
      </c>
      <c r="B18" s="4">
        <v>157.72999999999999</v>
      </c>
      <c r="C18" s="4">
        <v>158.13999999999999</v>
      </c>
      <c r="D18" s="4">
        <v>158.01</v>
      </c>
      <c r="E18" s="4">
        <v>156.01</v>
      </c>
      <c r="F18" s="4">
        <v>157.84</v>
      </c>
      <c r="G18" s="4">
        <v>157.84</v>
      </c>
      <c r="H18" s="4">
        <v>153.32</v>
      </c>
      <c r="I18" s="4">
        <v>157.27000000000001</v>
      </c>
      <c r="J18" s="4">
        <v>160.31</v>
      </c>
      <c r="K18" s="4">
        <v>158.97999999999999</v>
      </c>
      <c r="L18" s="4">
        <v>156.38999999999999</v>
      </c>
      <c r="N18" s="5">
        <f t="shared" si="0"/>
        <v>157.44000000000003</v>
      </c>
      <c r="O18" s="5">
        <f t="shared" si="1"/>
        <v>1.7882449496643367</v>
      </c>
      <c r="P18" s="1">
        <f t="shared" si="2"/>
        <v>1.1358263145733845</v>
      </c>
    </row>
    <row r="19" spans="1:16" ht="15.75" customHeight="1" x14ac:dyDescent="0.2">
      <c r="A19" s="3" t="s">
        <v>10</v>
      </c>
      <c r="B19" s="4">
        <v>469.57</v>
      </c>
      <c r="C19" s="4">
        <v>468.22</v>
      </c>
      <c r="D19" s="4">
        <v>468.29</v>
      </c>
      <c r="E19" s="4">
        <v>459.24</v>
      </c>
      <c r="F19" s="4">
        <v>469.3</v>
      </c>
      <c r="G19" s="4">
        <v>469.44</v>
      </c>
      <c r="H19" s="4">
        <v>459.3</v>
      </c>
      <c r="I19" s="4">
        <v>468.34</v>
      </c>
      <c r="J19" s="4">
        <v>474.42</v>
      </c>
      <c r="K19" s="4">
        <v>469.1</v>
      </c>
      <c r="L19" s="4">
        <v>459.64</v>
      </c>
      <c r="N19" s="5">
        <f t="shared" si="0"/>
        <v>466.80545454545461</v>
      </c>
      <c r="O19" s="5">
        <f t="shared" si="1"/>
        <v>5.0549369207466182</v>
      </c>
      <c r="P19" s="1">
        <f t="shared" si="2"/>
        <v>1.0828787177880759</v>
      </c>
    </row>
    <row r="20" spans="1:16" ht="15.75" customHeight="1" x14ac:dyDescent="0.2">
      <c r="A20" s="3" t="s">
        <v>11</v>
      </c>
      <c r="B20" s="4">
        <v>703.42</v>
      </c>
      <c r="C20" s="4">
        <v>703.45</v>
      </c>
      <c r="D20" s="4">
        <v>704.39</v>
      </c>
      <c r="E20" s="4">
        <v>698.15</v>
      </c>
      <c r="F20" s="4">
        <v>702.92</v>
      </c>
      <c r="G20" s="4">
        <v>703.47</v>
      </c>
      <c r="H20" s="4">
        <v>689.14</v>
      </c>
      <c r="I20" s="4">
        <v>705.04</v>
      </c>
      <c r="J20" s="4">
        <v>704.85</v>
      </c>
      <c r="K20" s="4">
        <v>702.94</v>
      </c>
      <c r="L20" s="4">
        <v>689.45</v>
      </c>
      <c r="N20" s="5">
        <f t="shared" si="0"/>
        <v>700.65636363636361</v>
      </c>
      <c r="O20" s="5">
        <f t="shared" si="1"/>
        <v>5.9070437153067861</v>
      </c>
      <c r="P20" s="1">
        <f t="shared" si="2"/>
        <v>0.84307287022265676</v>
      </c>
    </row>
    <row r="21" spans="1:16" ht="15.75" customHeight="1" x14ac:dyDescent="0.2">
      <c r="A21" s="3" t="s">
        <v>12</v>
      </c>
      <c r="B21" s="4">
        <v>1195.45</v>
      </c>
      <c r="C21" s="4">
        <v>1166.8499999999999</v>
      </c>
      <c r="D21" s="4">
        <v>1178.97</v>
      </c>
      <c r="E21" s="4">
        <v>1158.1099999999999</v>
      </c>
      <c r="F21" s="4">
        <v>1191.07</v>
      </c>
      <c r="G21" s="4">
        <v>1189.8900000000001</v>
      </c>
      <c r="H21" s="4">
        <v>1148.47</v>
      </c>
      <c r="I21" s="4">
        <v>1149.73</v>
      </c>
      <c r="J21" s="4">
        <v>1193.6099999999999</v>
      </c>
      <c r="K21" s="4">
        <v>1179.08</v>
      </c>
      <c r="L21" s="4">
        <v>1154.32</v>
      </c>
      <c r="N21" s="5">
        <f t="shared" si="0"/>
        <v>1173.2318181818182</v>
      </c>
      <c r="O21" s="5">
        <f t="shared" si="1"/>
        <v>18.341969805984217</v>
      </c>
      <c r="P21" s="1">
        <f t="shared" si="2"/>
        <v>1.5633713237004729</v>
      </c>
    </row>
    <row r="22" spans="1:16" ht="15.75" customHeight="1" x14ac:dyDescent="0.2">
      <c r="A22" s="3" t="s">
        <v>13</v>
      </c>
      <c r="B22" s="4">
        <v>2036.34</v>
      </c>
      <c r="C22" s="4">
        <v>2042.35</v>
      </c>
      <c r="D22" s="4">
        <v>1999.8</v>
      </c>
      <c r="E22" s="4">
        <v>2003.45</v>
      </c>
      <c r="F22" s="4">
        <v>2001.4</v>
      </c>
      <c r="G22" s="4">
        <v>2043.51</v>
      </c>
      <c r="H22" s="4">
        <v>2001.59</v>
      </c>
      <c r="I22" s="4">
        <v>1999.29</v>
      </c>
      <c r="J22" s="4">
        <v>2046.54</v>
      </c>
      <c r="K22" s="4">
        <v>1999.68</v>
      </c>
      <c r="L22" s="4">
        <v>2009.36</v>
      </c>
      <c r="N22" s="5">
        <f t="shared" si="0"/>
        <v>2016.6645454545455</v>
      </c>
      <c r="O22" s="5">
        <f t="shared" si="1"/>
        <v>20.55013059016235</v>
      </c>
      <c r="P22" s="1">
        <f t="shared" si="2"/>
        <v>1.0190158118503767</v>
      </c>
    </row>
    <row r="23" spans="1:16" ht="15.75" customHeight="1" x14ac:dyDescent="0.2">
      <c r="A23" s="3" t="s">
        <v>14</v>
      </c>
      <c r="B23" s="4">
        <v>4368.93</v>
      </c>
      <c r="C23" s="4">
        <v>4446.28</v>
      </c>
      <c r="D23" s="4">
        <v>4360.54</v>
      </c>
      <c r="E23" s="4">
        <v>4356.4799999999996</v>
      </c>
      <c r="F23" s="4">
        <v>4364.88</v>
      </c>
      <c r="G23" s="4">
        <v>4434.4799999999996</v>
      </c>
      <c r="H23" s="4">
        <v>4369.26</v>
      </c>
      <c r="I23" s="4">
        <v>4359.7</v>
      </c>
      <c r="J23" s="4">
        <v>4449.66</v>
      </c>
      <c r="K23" s="4">
        <v>4366.3599999999997</v>
      </c>
      <c r="L23" s="4">
        <v>4356.8599999999997</v>
      </c>
      <c r="N23" s="5">
        <f t="shared" si="0"/>
        <v>4384.8572727272722</v>
      </c>
      <c r="O23" s="5">
        <f t="shared" si="1"/>
        <v>38.060594343995433</v>
      </c>
      <c r="P23" s="1">
        <f t="shared" si="2"/>
        <v>0.86800075753258654</v>
      </c>
    </row>
    <row r="24" spans="1:16" ht="15.75" customHeight="1" x14ac:dyDescent="0.2">
      <c r="A24" s="3" t="s">
        <v>15</v>
      </c>
      <c r="B24" s="4">
        <v>8861.16</v>
      </c>
      <c r="C24" s="4">
        <v>9040.99</v>
      </c>
      <c r="D24" s="4">
        <v>8855.14</v>
      </c>
      <c r="E24" s="4">
        <v>8949.35</v>
      </c>
      <c r="F24" s="4">
        <v>8850.7099999999991</v>
      </c>
      <c r="G24" s="4">
        <v>8985.17</v>
      </c>
      <c r="H24" s="4">
        <v>9004.58</v>
      </c>
      <c r="I24" s="4">
        <v>8879.73</v>
      </c>
      <c r="J24" s="4">
        <v>8989.68</v>
      </c>
      <c r="K24" s="4">
        <v>8871.9500000000007</v>
      </c>
      <c r="L24" s="4">
        <v>8960.1200000000008</v>
      </c>
      <c r="N24" s="5">
        <f t="shared" si="0"/>
        <v>8931.6890909090907</v>
      </c>
      <c r="O24" s="5">
        <f t="shared" si="1"/>
        <v>69.471854798119026</v>
      </c>
      <c r="P24" s="1">
        <f t="shared" si="2"/>
        <v>0.7778131783475235</v>
      </c>
    </row>
    <row r="25" spans="1:16" ht="15.75" customHeight="1" x14ac:dyDescent="0.2">
      <c r="A25" s="3" t="s">
        <v>16</v>
      </c>
      <c r="B25" s="4">
        <v>18331.11</v>
      </c>
      <c r="C25" s="4">
        <v>18398.990000000002</v>
      </c>
      <c r="D25" s="4">
        <v>18244.82</v>
      </c>
      <c r="E25" s="4">
        <v>18252.5</v>
      </c>
      <c r="F25" s="4">
        <v>18371.36</v>
      </c>
      <c r="G25" s="4">
        <v>18286.37</v>
      </c>
      <c r="H25" s="4">
        <v>18266.61</v>
      </c>
      <c r="I25" s="4">
        <v>18266.97</v>
      </c>
      <c r="J25" s="4">
        <v>18352.689999999999</v>
      </c>
      <c r="K25" s="4">
        <v>18287.349999999999</v>
      </c>
      <c r="L25" s="4">
        <v>18298.37</v>
      </c>
      <c r="N25" s="5">
        <f t="shared" si="0"/>
        <v>18305.194545454546</v>
      </c>
      <c r="O25" s="5">
        <f t="shared" si="1"/>
        <v>51.180009058935859</v>
      </c>
      <c r="P25" s="1">
        <f t="shared" si="2"/>
        <v>0.27959281684686943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12.26</v>
      </c>
      <c r="C33" s="4">
        <v>11.93</v>
      </c>
      <c r="D33" s="4">
        <v>11.87</v>
      </c>
      <c r="E33" s="4">
        <v>11.91</v>
      </c>
      <c r="F33" s="4">
        <v>12.02</v>
      </c>
      <c r="G33" s="4">
        <v>11.82</v>
      </c>
      <c r="H33" s="4">
        <v>11.84</v>
      </c>
      <c r="I33" s="4">
        <v>11.97</v>
      </c>
      <c r="J33" s="4">
        <v>11.77</v>
      </c>
      <c r="K33" s="4">
        <v>11.76</v>
      </c>
      <c r="L33" s="4">
        <v>11.87</v>
      </c>
      <c r="N33" s="5">
        <f>AVERAGE(B33:L33)</f>
        <v>11.910909090909092</v>
      </c>
      <c r="O33" s="5">
        <f>STDEV(B33:L33)</f>
        <v>0.14031782106735738</v>
      </c>
      <c r="P33" s="1">
        <f>100*O33/N33</f>
        <v>1.1780613889031684</v>
      </c>
    </row>
    <row r="34" spans="1:16" ht="15.75" customHeight="1" x14ac:dyDescent="0.2">
      <c r="A34" s="3">
        <v>2</v>
      </c>
      <c r="B34" s="4">
        <v>68.72</v>
      </c>
      <c r="C34" s="4">
        <v>68.650000000000006</v>
      </c>
      <c r="D34" s="4">
        <v>68.7</v>
      </c>
      <c r="E34" s="4">
        <v>68.739999999999995</v>
      </c>
      <c r="F34" s="4">
        <v>68.78</v>
      </c>
      <c r="G34" s="4">
        <v>68.69</v>
      </c>
      <c r="H34" s="4">
        <v>68.7</v>
      </c>
      <c r="I34" s="4">
        <v>68.7</v>
      </c>
      <c r="J34" s="4">
        <v>68.7</v>
      </c>
      <c r="K34" s="4">
        <v>68.680000000000007</v>
      </c>
      <c r="L34" s="4">
        <v>68.66</v>
      </c>
      <c r="N34" s="5">
        <f t="shared" ref="N34:N53" si="3">AVERAGE(B34:L34)</f>
        <v>68.701818181818197</v>
      </c>
      <c r="O34" s="5">
        <f t="shared" ref="O34:O53" si="4">STDEV(B34:L34)</f>
        <v>3.6005050150826792E-2</v>
      </c>
      <c r="P34" s="1">
        <f t="shared" ref="P34:P53" si="5">100*O34/N34</f>
        <v>5.2407710747246948E-2</v>
      </c>
    </row>
    <row r="35" spans="1:16" ht="15.75" customHeight="1" x14ac:dyDescent="0.2">
      <c r="A35" s="3">
        <v>4</v>
      </c>
      <c r="B35" s="4">
        <v>69.040000000000006</v>
      </c>
      <c r="C35" s="4">
        <v>69.03</v>
      </c>
      <c r="D35" s="4">
        <v>68.989999999999995</v>
      </c>
      <c r="E35" s="4">
        <v>69.040000000000006</v>
      </c>
      <c r="F35" s="4">
        <v>69.08</v>
      </c>
      <c r="G35" s="4">
        <v>68.98</v>
      </c>
      <c r="H35" s="4">
        <v>69</v>
      </c>
      <c r="I35" s="4">
        <v>69.03</v>
      </c>
      <c r="J35" s="4">
        <v>69.010000000000005</v>
      </c>
      <c r="K35" s="4">
        <v>69.06</v>
      </c>
      <c r="L35" s="4">
        <v>69.02</v>
      </c>
      <c r="N35" s="5">
        <f t="shared" si="3"/>
        <v>69.025454545454537</v>
      </c>
      <c r="O35" s="5">
        <f t="shared" si="4"/>
        <v>2.9787123514578434E-2</v>
      </c>
      <c r="P35" s="1">
        <f t="shared" si="5"/>
        <v>4.3153824499573654E-2</v>
      </c>
    </row>
    <row r="36" spans="1:16" ht="15.75" customHeight="1" x14ac:dyDescent="0.2">
      <c r="A36" s="3">
        <v>8</v>
      </c>
      <c r="B36" s="4">
        <v>69.959999999999994</v>
      </c>
      <c r="C36" s="4">
        <v>69.95</v>
      </c>
      <c r="D36" s="4">
        <v>69.92</v>
      </c>
      <c r="E36" s="4">
        <v>69.959999999999994</v>
      </c>
      <c r="F36" s="4">
        <v>70.180000000000007</v>
      </c>
      <c r="G36" s="4">
        <v>69.94</v>
      </c>
      <c r="H36" s="4">
        <v>70.02</v>
      </c>
      <c r="I36" s="4">
        <v>69.98</v>
      </c>
      <c r="J36" s="4">
        <v>69.959999999999994</v>
      </c>
      <c r="K36" s="4">
        <v>70.02</v>
      </c>
      <c r="L36" s="4">
        <v>69.97</v>
      </c>
      <c r="N36" s="5">
        <f t="shared" si="3"/>
        <v>69.987272727272725</v>
      </c>
      <c r="O36" s="5">
        <f t="shared" si="4"/>
        <v>7.0723533437028377E-2</v>
      </c>
      <c r="P36" s="1">
        <f t="shared" si="5"/>
        <v>0.10105199228526124</v>
      </c>
    </row>
    <row r="37" spans="1:16" ht="15.75" customHeight="1" x14ac:dyDescent="0.2">
      <c r="A37" s="3">
        <v>16</v>
      </c>
      <c r="B37" s="4">
        <v>11.3</v>
      </c>
      <c r="C37" s="4">
        <v>11.32</v>
      </c>
      <c r="D37" s="4">
        <v>11.3</v>
      </c>
      <c r="E37" s="4">
        <v>11.34</v>
      </c>
      <c r="F37" s="4">
        <v>11.28</v>
      </c>
      <c r="G37" s="4">
        <v>11.31</v>
      </c>
      <c r="H37" s="4">
        <v>11.28</v>
      </c>
      <c r="I37" s="4">
        <v>11.39</v>
      </c>
      <c r="J37" s="4">
        <v>11.3</v>
      </c>
      <c r="K37" s="4">
        <v>11.29</v>
      </c>
      <c r="L37" s="4">
        <v>11.32</v>
      </c>
      <c r="N37" s="5">
        <f t="shared" si="3"/>
        <v>11.311818181818182</v>
      </c>
      <c r="O37" s="5">
        <f t="shared" si="4"/>
        <v>3.1565228279923023E-2</v>
      </c>
      <c r="P37" s="1">
        <f t="shared" si="5"/>
        <v>0.27904646072422501</v>
      </c>
    </row>
    <row r="38" spans="1:16" ht="15.75" customHeight="1" x14ac:dyDescent="0.2">
      <c r="A38" s="3">
        <v>32</v>
      </c>
      <c r="B38" s="4">
        <v>11.75</v>
      </c>
      <c r="C38" s="4">
        <v>11.89</v>
      </c>
      <c r="D38" s="4">
        <v>11.76</v>
      </c>
      <c r="E38" s="4">
        <v>11.8</v>
      </c>
      <c r="F38" s="4">
        <v>11.78</v>
      </c>
      <c r="G38" s="4">
        <v>11.79</v>
      </c>
      <c r="H38" s="4">
        <v>11.7</v>
      </c>
      <c r="I38" s="4">
        <v>11.86</v>
      </c>
      <c r="J38" s="4">
        <v>11.7</v>
      </c>
      <c r="K38" s="4">
        <v>11.72</v>
      </c>
      <c r="L38" s="4">
        <v>11.77</v>
      </c>
      <c r="N38" s="5">
        <f t="shared" si="3"/>
        <v>11.774545454545455</v>
      </c>
      <c r="O38" s="5">
        <f t="shared" si="4"/>
        <v>6.039265458044335E-2</v>
      </c>
      <c r="P38" s="1">
        <f t="shared" si="5"/>
        <v>0.51290858584379007</v>
      </c>
    </row>
    <row r="39" spans="1:16" ht="15.75" customHeight="1" x14ac:dyDescent="0.2">
      <c r="A39" s="3">
        <v>64</v>
      </c>
      <c r="B39" s="4">
        <v>12.99</v>
      </c>
      <c r="C39" s="4">
        <v>13.09</v>
      </c>
      <c r="D39" s="4">
        <v>13.01</v>
      </c>
      <c r="E39" s="4">
        <v>13.06</v>
      </c>
      <c r="F39" s="4">
        <v>13.07</v>
      </c>
      <c r="G39" s="4">
        <v>13</v>
      </c>
      <c r="H39" s="4">
        <v>12.99</v>
      </c>
      <c r="I39" s="4">
        <v>13.04</v>
      </c>
      <c r="J39" s="4">
        <v>12.98</v>
      </c>
      <c r="K39" s="4">
        <v>12.99</v>
      </c>
      <c r="L39" s="4">
        <v>13.25</v>
      </c>
      <c r="N39" s="5">
        <f t="shared" si="3"/>
        <v>13.042727272727273</v>
      </c>
      <c r="O39" s="5">
        <f t="shared" si="4"/>
        <v>7.8369752977907062E-2</v>
      </c>
      <c r="P39" s="1">
        <f t="shared" si="5"/>
        <v>0.60086936833970706</v>
      </c>
    </row>
    <row r="40" spans="1:16" ht="15.75" customHeight="1" x14ac:dyDescent="0.2">
      <c r="A40" s="3">
        <v>128</v>
      </c>
      <c r="B40" s="4">
        <v>76.44</v>
      </c>
      <c r="C40" s="4">
        <v>76.44</v>
      </c>
      <c r="D40" s="4">
        <v>76.41</v>
      </c>
      <c r="E40" s="4">
        <v>76.510000000000005</v>
      </c>
      <c r="F40" s="4">
        <v>76.55</v>
      </c>
      <c r="G40" s="4">
        <v>76.41</v>
      </c>
      <c r="H40" s="4">
        <v>76.42</v>
      </c>
      <c r="I40" s="4">
        <v>76.36</v>
      </c>
      <c r="J40" s="4">
        <v>76.45</v>
      </c>
      <c r="K40" s="4">
        <v>76.459999999999994</v>
      </c>
      <c r="L40" s="4">
        <v>76.459999999999994</v>
      </c>
      <c r="N40" s="5">
        <f t="shared" si="3"/>
        <v>76.446363636363643</v>
      </c>
      <c r="O40" s="5">
        <f t="shared" si="4"/>
        <v>5.1043653331776483E-2</v>
      </c>
      <c r="P40" s="1">
        <f t="shared" si="5"/>
        <v>6.6770544606383722E-2</v>
      </c>
    </row>
    <row r="41" spans="1:16" ht="15.75" customHeight="1" x14ac:dyDescent="0.2">
      <c r="A41" s="3">
        <v>256</v>
      </c>
      <c r="B41" s="4">
        <v>18.239999999999998</v>
      </c>
      <c r="C41" s="4">
        <v>18.38</v>
      </c>
      <c r="D41" s="4">
        <v>18.260000000000002</v>
      </c>
      <c r="E41" s="4">
        <v>18.309999999999999</v>
      </c>
      <c r="F41" s="4">
        <v>18.28</v>
      </c>
      <c r="G41" s="4">
        <v>18.27</v>
      </c>
      <c r="H41" s="4">
        <v>18.25</v>
      </c>
      <c r="I41" s="4">
        <v>18.36</v>
      </c>
      <c r="J41" s="4">
        <v>18.41</v>
      </c>
      <c r="K41" s="4">
        <v>18.23</v>
      </c>
      <c r="L41" s="4">
        <v>18.309999999999999</v>
      </c>
      <c r="N41" s="5">
        <f t="shared" si="3"/>
        <v>18.299999999999997</v>
      </c>
      <c r="O41" s="5">
        <f t="shared" si="4"/>
        <v>6.0166435825965071E-2</v>
      </c>
      <c r="P41" s="1">
        <f t="shared" si="5"/>
        <v>0.32877833784680371</v>
      </c>
    </row>
    <row r="42" spans="1:16" ht="15.75" customHeight="1" x14ac:dyDescent="0.2">
      <c r="A42" s="3">
        <v>512</v>
      </c>
      <c r="B42" s="4">
        <v>23.45</v>
      </c>
      <c r="C42" s="4">
        <v>23.49</v>
      </c>
      <c r="D42" s="4">
        <v>23.45</v>
      </c>
      <c r="E42" s="4">
        <v>23.52</v>
      </c>
      <c r="F42" s="4">
        <v>23.51</v>
      </c>
      <c r="G42" s="4">
        <v>23.48</v>
      </c>
      <c r="H42" s="4">
        <v>23.51</v>
      </c>
      <c r="I42" s="4">
        <v>23.48</v>
      </c>
      <c r="J42" s="4">
        <v>23.46</v>
      </c>
      <c r="K42" s="4">
        <v>23.48</v>
      </c>
      <c r="L42" s="4">
        <v>23.53</v>
      </c>
      <c r="N42" s="5">
        <f t="shared" si="3"/>
        <v>23.487272727272728</v>
      </c>
      <c r="O42" s="5">
        <f t="shared" si="4"/>
        <v>2.7601053998320541E-2</v>
      </c>
      <c r="P42" s="1">
        <f t="shared" si="5"/>
        <v>0.11751493806375829</v>
      </c>
    </row>
    <row r="43" spans="1:16" ht="15.75" customHeight="1" x14ac:dyDescent="0.2">
      <c r="A43" s="3" t="s">
        <v>6</v>
      </c>
      <c r="B43" s="4">
        <v>33.24</v>
      </c>
      <c r="C43" s="4">
        <v>33.39</v>
      </c>
      <c r="D43" s="4">
        <v>33.299999999999997</v>
      </c>
      <c r="E43" s="4">
        <v>33.369999999999997</v>
      </c>
      <c r="F43" s="4">
        <v>33.75</v>
      </c>
      <c r="G43" s="4">
        <v>33.36</v>
      </c>
      <c r="H43" s="4">
        <v>33.39</v>
      </c>
      <c r="I43" s="4">
        <v>33.29</v>
      </c>
      <c r="J43" s="4">
        <v>33.32</v>
      </c>
      <c r="K43" s="4">
        <v>33.25</v>
      </c>
      <c r="L43" s="4">
        <v>33.6</v>
      </c>
      <c r="N43" s="5">
        <f t="shared" si="3"/>
        <v>33.387272727272723</v>
      </c>
      <c r="O43" s="5">
        <f t="shared" si="4"/>
        <v>0.15492520189374698</v>
      </c>
      <c r="P43" s="1">
        <f t="shared" si="5"/>
        <v>0.46402472930109923</v>
      </c>
    </row>
    <row r="44" spans="1:16" ht="15.75" customHeight="1" x14ac:dyDescent="0.2">
      <c r="A44" s="3" t="s">
        <v>7</v>
      </c>
      <c r="B44" s="4">
        <v>168.55</v>
      </c>
      <c r="C44" s="4">
        <v>168.31</v>
      </c>
      <c r="D44" s="4">
        <v>168.38</v>
      </c>
      <c r="E44" s="4">
        <v>168.61</v>
      </c>
      <c r="F44" s="4">
        <v>168.86</v>
      </c>
      <c r="G44" s="4">
        <v>168.14</v>
      </c>
      <c r="H44" s="4">
        <v>168.91</v>
      </c>
      <c r="I44" s="4">
        <v>168.82</v>
      </c>
      <c r="J44" s="4">
        <v>168.72</v>
      </c>
      <c r="K44" s="4">
        <v>168.89</v>
      </c>
      <c r="L44" s="4">
        <v>168.8</v>
      </c>
      <c r="N44" s="5">
        <f t="shared" si="3"/>
        <v>168.63545454545454</v>
      </c>
      <c r="O44" s="5">
        <f t="shared" si="4"/>
        <v>0.26143311329530111</v>
      </c>
      <c r="P44" s="1">
        <f t="shared" si="5"/>
        <v>0.15502855790318612</v>
      </c>
    </row>
    <row r="45" spans="1:16" ht="15.75" customHeight="1" x14ac:dyDescent="0.2">
      <c r="A45" s="3" t="s">
        <v>8</v>
      </c>
      <c r="B45" s="4">
        <v>234.82</v>
      </c>
      <c r="C45" s="4">
        <v>234.53</v>
      </c>
      <c r="D45" s="4">
        <v>235.53</v>
      </c>
      <c r="E45" s="4">
        <v>234.56</v>
      </c>
      <c r="F45" s="4">
        <v>234.94</v>
      </c>
      <c r="G45" s="4">
        <v>234.16</v>
      </c>
      <c r="H45" s="4">
        <v>235.26</v>
      </c>
      <c r="I45" s="4">
        <v>235.9</v>
      </c>
      <c r="J45" s="4">
        <v>234.91</v>
      </c>
      <c r="K45" s="4">
        <v>235.14</v>
      </c>
      <c r="L45" s="4">
        <v>235.27</v>
      </c>
      <c r="N45" s="5">
        <f t="shared" si="3"/>
        <v>235.00181818181818</v>
      </c>
      <c r="O45" s="5">
        <f t="shared" si="4"/>
        <v>0.4914431438491792</v>
      </c>
      <c r="P45" s="1">
        <f t="shared" si="5"/>
        <v>0.20912312408959974</v>
      </c>
    </row>
    <row r="46" spans="1:16" ht="15.75" customHeight="1" x14ac:dyDescent="0.2">
      <c r="A46" s="3" t="s">
        <v>9</v>
      </c>
      <c r="B46" s="4">
        <v>377.61</v>
      </c>
      <c r="C46" s="4">
        <v>377.35</v>
      </c>
      <c r="D46" s="4">
        <v>378.17</v>
      </c>
      <c r="E46" s="4">
        <v>377.68</v>
      </c>
      <c r="F46" s="4">
        <v>377.1</v>
      </c>
      <c r="G46" s="4">
        <v>376.74</v>
      </c>
      <c r="H46" s="4">
        <v>377.57</v>
      </c>
      <c r="I46" s="4">
        <v>378.17</v>
      </c>
      <c r="J46" s="4">
        <v>378.32</v>
      </c>
      <c r="K46" s="4">
        <v>377.17</v>
      </c>
      <c r="L46" s="4">
        <v>377.11</v>
      </c>
      <c r="N46" s="5">
        <f t="shared" si="3"/>
        <v>377.54454545454553</v>
      </c>
      <c r="O46" s="5">
        <f t="shared" si="4"/>
        <v>0.51174922836020886</v>
      </c>
      <c r="P46" s="1">
        <f t="shared" si="5"/>
        <v>0.13554671482383285</v>
      </c>
    </row>
    <row r="47" spans="1:16" ht="15.75" customHeight="1" x14ac:dyDescent="0.2">
      <c r="A47" s="3" t="s">
        <v>10</v>
      </c>
      <c r="B47" s="4">
        <v>1028.08</v>
      </c>
      <c r="C47" s="4">
        <v>1022.94</v>
      </c>
      <c r="D47" s="4">
        <v>1027.0999999999999</v>
      </c>
      <c r="E47" s="4">
        <v>1024.71</v>
      </c>
      <c r="F47" s="4">
        <v>1023.19</v>
      </c>
      <c r="G47" s="4">
        <v>1026.8800000000001</v>
      </c>
      <c r="H47" s="4">
        <v>1023.11</v>
      </c>
      <c r="I47" s="4">
        <v>1025.82</v>
      </c>
      <c r="J47" s="4">
        <v>1026.73</v>
      </c>
      <c r="K47" s="4">
        <v>1027.01</v>
      </c>
      <c r="L47" s="4">
        <v>1025.8499999999999</v>
      </c>
      <c r="N47" s="5">
        <f t="shared" si="3"/>
        <v>1025.5836363636363</v>
      </c>
      <c r="O47" s="5">
        <f t="shared" si="4"/>
        <v>1.8244904643613089</v>
      </c>
      <c r="P47" s="1">
        <f t="shared" si="5"/>
        <v>0.17789777446433516</v>
      </c>
    </row>
    <row r="48" spans="1:16" ht="15.75" customHeight="1" x14ac:dyDescent="0.2">
      <c r="A48" s="3" t="s">
        <v>11</v>
      </c>
      <c r="B48" s="4">
        <v>1918.61</v>
      </c>
      <c r="C48" s="4">
        <v>1904.1</v>
      </c>
      <c r="D48" s="4">
        <v>1912.48</v>
      </c>
      <c r="E48" s="4">
        <v>1894.96</v>
      </c>
      <c r="F48" s="4">
        <v>1901.75</v>
      </c>
      <c r="G48" s="4">
        <v>1907.4</v>
      </c>
      <c r="H48" s="4">
        <v>1926.7</v>
      </c>
      <c r="I48" s="4">
        <v>1915.87</v>
      </c>
      <c r="J48" s="4">
        <v>1871.3</v>
      </c>
      <c r="K48" s="4">
        <v>1909.27</v>
      </c>
      <c r="L48" s="4">
        <v>1923.92</v>
      </c>
      <c r="N48" s="5">
        <f t="shared" si="3"/>
        <v>1907.8509090909092</v>
      </c>
      <c r="O48" s="5">
        <f t="shared" si="4"/>
        <v>15.396909725360782</v>
      </c>
      <c r="P48" s="1">
        <f t="shared" si="5"/>
        <v>0.80702897967522036</v>
      </c>
    </row>
    <row r="49" spans="1:16" ht="15.75" customHeight="1" x14ac:dyDescent="0.2">
      <c r="A49" s="3" t="s">
        <v>12</v>
      </c>
      <c r="B49" s="4">
        <v>2744.53</v>
      </c>
      <c r="C49" s="4">
        <v>2744.62</v>
      </c>
      <c r="D49" s="4">
        <v>2751.15</v>
      </c>
      <c r="E49" s="4">
        <v>2745.25</v>
      </c>
      <c r="F49" s="4">
        <v>2748.68</v>
      </c>
      <c r="G49" s="4">
        <v>2747.24</v>
      </c>
      <c r="H49" s="4">
        <v>2747.52</v>
      </c>
      <c r="I49" s="4">
        <v>2753.18</v>
      </c>
      <c r="J49" s="4">
        <v>2746.35</v>
      </c>
      <c r="K49" s="4">
        <v>2747.76</v>
      </c>
      <c r="L49" s="4">
        <v>2747.74</v>
      </c>
      <c r="N49" s="5">
        <f t="shared" si="3"/>
        <v>2747.6381818181817</v>
      </c>
      <c r="O49" s="5">
        <f t="shared" si="4"/>
        <v>2.6544446431666637</v>
      </c>
      <c r="P49" s="1">
        <f t="shared" si="5"/>
        <v>9.6608231052101284E-2</v>
      </c>
    </row>
    <row r="50" spans="1:16" ht="15.75" customHeight="1" x14ac:dyDescent="0.2">
      <c r="A50" s="3" t="s">
        <v>13</v>
      </c>
      <c r="B50" s="4">
        <v>5180.28</v>
      </c>
      <c r="C50" s="4">
        <v>5184.51</v>
      </c>
      <c r="D50" s="4">
        <v>5207.5600000000004</v>
      </c>
      <c r="E50" s="4">
        <v>5174.13</v>
      </c>
      <c r="F50" s="4">
        <v>5178.04</v>
      </c>
      <c r="G50" s="4">
        <v>5168.9799999999996</v>
      </c>
      <c r="H50" s="4">
        <v>5177.3</v>
      </c>
      <c r="I50" s="4">
        <v>5184.5200000000004</v>
      </c>
      <c r="J50" s="4">
        <v>5172.1400000000003</v>
      </c>
      <c r="K50" s="4">
        <v>5172.6099999999997</v>
      </c>
      <c r="L50" s="4">
        <v>5179.7700000000004</v>
      </c>
      <c r="N50" s="5">
        <f t="shared" si="3"/>
        <v>5179.9854545454555</v>
      </c>
      <c r="O50" s="5">
        <f t="shared" si="4"/>
        <v>10.410925380230653</v>
      </c>
      <c r="P50" s="1">
        <f t="shared" si="5"/>
        <v>0.20098367981120546</v>
      </c>
    </row>
    <row r="51" spans="1:16" ht="15.75" customHeight="1" x14ac:dyDescent="0.2">
      <c r="A51" s="3" t="s">
        <v>14</v>
      </c>
      <c r="B51" s="4">
        <v>10069.66</v>
      </c>
      <c r="C51" s="4">
        <v>10106.629999999999</v>
      </c>
      <c r="D51" s="4">
        <v>10118.26</v>
      </c>
      <c r="E51" s="4">
        <v>10066.01</v>
      </c>
      <c r="F51" s="4">
        <v>10063.709999999999</v>
      </c>
      <c r="G51" s="4">
        <v>10058.959999999999</v>
      </c>
      <c r="H51" s="4">
        <v>10063.83</v>
      </c>
      <c r="I51" s="4">
        <v>10087.799999999999</v>
      </c>
      <c r="J51" s="4">
        <v>10061.629999999999</v>
      </c>
      <c r="K51" s="4">
        <v>10055.32</v>
      </c>
      <c r="L51" s="4">
        <v>10079.59</v>
      </c>
      <c r="N51" s="5">
        <f t="shared" si="3"/>
        <v>10075.581818181818</v>
      </c>
      <c r="O51" s="5">
        <f t="shared" si="4"/>
        <v>20.586351215396085</v>
      </c>
      <c r="P51" s="1">
        <f t="shared" si="5"/>
        <v>0.20431923026268453</v>
      </c>
    </row>
    <row r="52" spans="1:16" ht="15.75" customHeight="1" x14ac:dyDescent="0.2">
      <c r="A52" s="3" t="s">
        <v>15</v>
      </c>
      <c r="B52" s="4">
        <v>20577.509999999998</v>
      </c>
      <c r="C52" s="4">
        <v>20557.759999999998</v>
      </c>
      <c r="D52" s="4">
        <v>20600.599999999999</v>
      </c>
      <c r="E52" s="4">
        <v>20582.62</v>
      </c>
      <c r="F52" s="4">
        <v>20658.29</v>
      </c>
      <c r="G52" s="4">
        <v>20722.169999999998</v>
      </c>
      <c r="H52" s="4">
        <v>20652.990000000002</v>
      </c>
      <c r="I52" s="4">
        <v>20620.48</v>
      </c>
      <c r="J52" s="4">
        <v>20666.169999999998</v>
      </c>
      <c r="K52" s="4">
        <v>20654.490000000002</v>
      </c>
      <c r="L52" s="4">
        <v>20577.54</v>
      </c>
      <c r="N52" s="5">
        <f t="shared" si="3"/>
        <v>20624.601818181822</v>
      </c>
      <c r="O52" s="5">
        <f t="shared" si="4"/>
        <v>50.336251512837713</v>
      </c>
      <c r="P52" s="1">
        <f t="shared" si="5"/>
        <v>0.24405926454523499</v>
      </c>
    </row>
    <row r="53" spans="1:16" ht="15.75" customHeight="1" x14ac:dyDescent="0.2">
      <c r="A53" s="3" t="s">
        <v>16</v>
      </c>
      <c r="B53" s="4">
        <v>42178.54</v>
      </c>
      <c r="C53" s="4">
        <v>42286.3</v>
      </c>
      <c r="D53" s="4">
        <v>42386.68</v>
      </c>
      <c r="E53" s="4">
        <v>42216.160000000003</v>
      </c>
      <c r="F53" s="4">
        <v>42300.54</v>
      </c>
      <c r="G53" s="4">
        <v>42251.61</v>
      </c>
      <c r="H53" s="4">
        <v>42391.44</v>
      </c>
      <c r="I53" s="4">
        <v>42455.67</v>
      </c>
      <c r="J53" s="4">
        <v>42351.33</v>
      </c>
      <c r="K53" s="4">
        <v>42346.58</v>
      </c>
      <c r="L53" s="4">
        <v>42271.53</v>
      </c>
      <c r="N53" s="5">
        <f t="shared" si="3"/>
        <v>42312.398181818186</v>
      </c>
      <c r="O53" s="5">
        <f t="shared" si="4"/>
        <v>82.66996913247003</v>
      </c>
      <c r="P53" s="1">
        <f t="shared" si="5"/>
        <v>0.19538001315178033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34.69</v>
      </c>
      <c r="C61" s="4">
        <v>34.520000000000003</v>
      </c>
      <c r="D61" s="4">
        <v>34.85</v>
      </c>
      <c r="E61" s="4">
        <v>34.729999999999997</v>
      </c>
      <c r="F61" s="4">
        <v>34.630000000000003</v>
      </c>
      <c r="G61" s="4">
        <v>34.58</v>
      </c>
      <c r="H61" s="4">
        <v>34.479999999999997</v>
      </c>
      <c r="I61" s="4">
        <v>34.700000000000003</v>
      </c>
      <c r="J61" s="4">
        <v>34.659999999999997</v>
      </c>
      <c r="K61" s="4">
        <v>34.76</v>
      </c>
      <c r="L61" s="4">
        <v>34.700000000000003</v>
      </c>
      <c r="N61" s="5">
        <f>AVERAGE(B61:L61)</f>
        <v>34.663636363636364</v>
      </c>
      <c r="O61" s="5">
        <f>STDEV(B61:L61)</f>
        <v>0.10688991788496512</v>
      </c>
      <c r="P61" s="1">
        <f>100*O61/N61</f>
        <v>0.30836325642135232</v>
      </c>
    </row>
    <row r="62" spans="1:16" ht="15.75" customHeight="1" x14ac:dyDescent="0.2">
      <c r="A62" s="3">
        <v>2</v>
      </c>
      <c r="B62" s="4">
        <v>34.29</v>
      </c>
      <c r="C62" s="4">
        <v>34.159999999999997</v>
      </c>
      <c r="D62" s="4">
        <v>34.409999999999997</v>
      </c>
      <c r="E62" s="4">
        <v>34.32</v>
      </c>
      <c r="F62" s="4">
        <v>34.26</v>
      </c>
      <c r="G62" s="4">
        <v>34.229999999999997</v>
      </c>
      <c r="H62" s="4">
        <v>34.200000000000003</v>
      </c>
      <c r="I62" s="4">
        <v>34.31</v>
      </c>
      <c r="J62" s="4">
        <v>34.29</v>
      </c>
      <c r="K62" s="4">
        <v>34.520000000000003</v>
      </c>
      <c r="L62" s="4">
        <v>34.4</v>
      </c>
      <c r="N62" s="5">
        <f t="shared" ref="N62:N81" si="6">AVERAGE(B62:L62)</f>
        <v>34.308181818181815</v>
      </c>
      <c r="O62" s="5">
        <f t="shared" ref="O62:O81" si="7">STDEV(B62:L62)</f>
        <v>0.10322966451734593</v>
      </c>
      <c r="P62" s="1">
        <f t="shared" ref="P62:P81" si="8">100*O62/N62</f>
        <v>0.30088934780752147</v>
      </c>
    </row>
    <row r="63" spans="1:16" ht="15.75" customHeight="1" x14ac:dyDescent="0.2">
      <c r="A63" s="3">
        <v>4</v>
      </c>
      <c r="B63" s="4">
        <v>34.43</v>
      </c>
      <c r="C63" s="4">
        <v>34.479999999999997</v>
      </c>
      <c r="D63" s="4">
        <v>34.65</v>
      </c>
      <c r="E63" s="4">
        <v>34.380000000000003</v>
      </c>
      <c r="F63" s="4">
        <v>34.409999999999997</v>
      </c>
      <c r="G63" s="4">
        <v>34.340000000000003</v>
      </c>
      <c r="H63" s="4">
        <v>34.36</v>
      </c>
      <c r="I63" s="4">
        <v>34.450000000000003</v>
      </c>
      <c r="J63" s="4">
        <v>34.369999999999997</v>
      </c>
      <c r="K63" s="4">
        <v>34.53</v>
      </c>
      <c r="L63" s="4">
        <v>34.57</v>
      </c>
      <c r="N63" s="5">
        <f t="shared" si="6"/>
        <v>34.451818181818176</v>
      </c>
      <c r="O63" s="5">
        <f t="shared" si="7"/>
        <v>9.7551851014542806E-2</v>
      </c>
      <c r="P63" s="1">
        <f t="shared" si="8"/>
        <v>0.28315443469403145</v>
      </c>
    </row>
    <row r="64" spans="1:16" ht="15.75" customHeight="1" x14ac:dyDescent="0.2">
      <c r="A64" s="3">
        <v>8</v>
      </c>
      <c r="B64" s="4">
        <v>34.950000000000003</v>
      </c>
      <c r="C64" s="4">
        <v>34.83</v>
      </c>
      <c r="D64" s="4">
        <v>34.85</v>
      </c>
      <c r="E64" s="4">
        <v>34.85</v>
      </c>
      <c r="F64" s="4">
        <v>34.97</v>
      </c>
      <c r="G64" s="4">
        <v>34.83</v>
      </c>
      <c r="H64" s="4">
        <v>34.74</v>
      </c>
      <c r="I64" s="4">
        <v>34.909999999999997</v>
      </c>
      <c r="J64" s="4">
        <v>34.909999999999997</v>
      </c>
      <c r="K64" s="4">
        <v>35.04</v>
      </c>
      <c r="L64" s="4">
        <v>35.01</v>
      </c>
      <c r="N64" s="5">
        <f t="shared" si="6"/>
        <v>34.899090909090901</v>
      </c>
      <c r="O64" s="5">
        <f t="shared" si="7"/>
        <v>8.9269764809205121E-2</v>
      </c>
      <c r="P64" s="1">
        <f t="shared" si="8"/>
        <v>0.25579395475299083</v>
      </c>
    </row>
    <row r="65" spans="1:16" ht="15.75" customHeight="1" x14ac:dyDescent="0.2">
      <c r="A65" s="3">
        <v>16</v>
      </c>
      <c r="B65" s="4">
        <v>33.35</v>
      </c>
      <c r="C65" s="4">
        <v>33.270000000000003</v>
      </c>
      <c r="D65" s="4">
        <v>33.36</v>
      </c>
      <c r="E65" s="4">
        <v>33.29</v>
      </c>
      <c r="F65" s="4">
        <v>33.32</v>
      </c>
      <c r="G65" s="4">
        <v>33.24</v>
      </c>
      <c r="H65" s="4">
        <v>33.15</v>
      </c>
      <c r="I65" s="4">
        <v>33.33</v>
      </c>
      <c r="J65" s="4">
        <v>33.31</v>
      </c>
      <c r="K65" s="4">
        <v>33.56</v>
      </c>
      <c r="L65" s="4">
        <v>33.47</v>
      </c>
      <c r="N65" s="5">
        <f t="shared" si="6"/>
        <v>33.331818181818178</v>
      </c>
      <c r="O65" s="5">
        <f t="shared" si="7"/>
        <v>0.10952791259018718</v>
      </c>
      <c r="P65" s="1">
        <f t="shared" si="8"/>
        <v>0.32859867407392862</v>
      </c>
    </row>
    <row r="66" spans="1:16" ht="15.75" customHeight="1" x14ac:dyDescent="0.2">
      <c r="A66" s="3">
        <v>32</v>
      </c>
      <c r="B66" s="4">
        <v>14.28</v>
      </c>
      <c r="C66" s="4">
        <v>14.3</v>
      </c>
      <c r="D66" s="4">
        <v>14.29</v>
      </c>
      <c r="E66" s="4">
        <v>14.3</v>
      </c>
      <c r="F66" s="4">
        <v>14.29</v>
      </c>
      <c r="G66" s="4">
        <v>14.22</v>
      </c>
      <c r="H66" s="4">
        <v>14.22</v>
      </c>
      <c r="I66" s="4">
        <v>14.28</v>
      </c>
      <c r="J66" s="4">
        <v>14.34</v>
      </c>
      <c r="K66" s="4">
        <v>14.44</v>
      </c>
      <c r="L66" s="4">
        <v>14.34</v>
      </c>
      <c r="N66" s="5">
        <f t="shared" si="6"/>
        <v>14.3</v>
      </c>
      <c r="O66" s="5">
        <f t="shared" si="7"/>
        <v>6.0497933849016465E-2</v>
      </c>
      <c r="P66" s="1">
        <f t="shared" si="8"/>
        <v>0.42306247446864659</v>
      </c>
    </row>
    <row r="67" spans="1:16" ht="15.75" customHeight="1" x14ac:dyDescent="0.2">
      <c r="A67" s="3">
        <v>64</v>
      </c>
      <c r="B67" s="4">
        <v>14.96</v>
      </c>
      <c r="C67" s="4">
        <v>14.94</v>
      </c>
      <c r="D67" s="4">
        <v>15.18</v>
      </c>
      <c r="E67" s="4">
        <v>14.93</v>
      </c>
      <c r="F67" s="4">
        <v>14.99</v>
      </c>
      <c r="G67" s="4">
        <v>14.92</v>
      </c>
      <c r="H67" s="4">
        <v>14.93</v>
      </c>
      <c r="I67" s="4">
        <v>15</v>
      </c>
      <c r="J67" s="4">
        <v>14.97</v>
      </c>
      <c r="K67" s="4">
        <v>15.05</v>
      </c>
      <c r="L67" s="4">
        <v>15.01</v>
      </c>
      <c r="N67" s="5">
        <f t="shared" si="6"/>
        <v>14.989090909090908</v>
      </c>
      <c r="O67" s="5">
        <f t="shared" si="7"/>
        <v>7.4893864295354079E-2</v>
      </c>
      <c r="P67" s="1">
        <f t="shared" si="8"/>
        <v>0.49965581468273584</v>
      </c>
    </row>
    <row r="68" spans="1:16" ht="15.75" customHeight="1" x14ac:dyDescent="0.2">
      <c r="A68" s="3">
        <v>128</v>
      </c>
      <c r="B68" s="4">
        <v>16.2</v>
      </c>
      <c r="C68" s="4">
        <v>16.21</v>
      </c>
      <c r="D68" s="4">
        <v>16.440000000000001</v>
      </c>
      <c r="E68" s="4">
        <v>16.23</v>
      </c>
      <c r="F68" s="4">
        <v>16.239999999999998</v>
      </c>
      <c r="G68" s="4">
        <v>16.2</v>
      </c>
      <c r="H68" s="4">
        <v>16.21</v>
      </c>
      <c r="I68" s="4">
        <v>16.27</v>
      </c>
      <c r="J68" s="4">
        <v>16.239999999999998</v>
      </c>
      <c r="K68" s="4">
        <v>16.29</v>
      </c>
      <c r="L68" s="4">
        <v>16.32</v>
      </c>
      <c r="N68" s="5">
        <f t="shared" si="6"/>
        <v>16.259090909090908</v>
      </c>
      <c r="O68" s="5">
        <f t="shared" si="7"/>
        <v>7.1337864483673477E-2</v>
      </c>
      <c r="P68" s="1">
        <f t="shared" si="8"/>
        <v>0.43875678463539741</v>
      </c>
    </row>
    <row r="69" spans="1:16" ht="15.75" customHeight="1" x14ac:dyDescent="0.2">
      <c r="A69" s="3">
        <v>256</v>
      </c>
      <c r="B69" s="4">
        <v>17.91</v>
      </c>
      <c r="C69" s="4">
        <v>17.829999999999998</v>
      </c>
      <c r="D69" s="4">
        <v>18.079999999999998</v>
      </c>
      <c r="E69" s="4">
        <v>17.91</v>
      </c>
      <c r="F69" s="4">
        <v>17.91</v>
      </c>
      <c r="G69" s="4">
        <v>17.809999999999999</v>
      </c>
      <c r="H69" s="4">
        <v>17.93</v>
      </c>
      <c r="I69" s="4">
        <v>17.95</v>
      </c>
      <c r="J69" s="4">
        <v>17.87</v>
      </c>
      <c r="K69" s="4">
        <v>17.940000000000001</v>
      </c>
      <c r="L69" s="4">
        <v>17.940000000000001</v>
      </c>
      <c r="N69" s="5">
        <f t="shared" si="6"/>
        <v>17.916363636363634</v>
      </c>
      <c r="O69" s="5">
        <f t="shared" si="7"/>
        <v>7.0890440437724342E-2</v>
      </c>
      <c r="P69" s="1">
        <f t="shared" si="8"/>
        <v>0.39567426670132322</v>
      </c>
    </row>
    <row r="70" spans="1:16" ht="15.75" customHeight="1" x14ac:dyDescent="0.2">
      <c r="A70" s="3">
        <v>512</v>
      </c>
      <c r="B70" s="4">
        <v>20.47</v>
      </c>
      <c r="C70" s="4">
        <v>20.46</v>
      </c>
      <c r="D70" s="4">
        <v>20.72</v>
      </c>
      <c r="E70" s="4">
        <v>20.55</v>
      </c>
      <c r="F70" s="4">
        <v>20.61</v>
      </c>
      <c r="G70" s="4">
        <v>20.46</v>
      </c>
      <c r="H70" s="4">
        <v>20.45</v>
      </c>
      <c r="I70" s="4">
        <v>20.58</v>
      </c>
      <c r="J70" s="4">
        <v>20.5</v>
      </c>
      <c r="K70" s="4">
        <v>20.74</v>
      </c>
      <c r="L70" s="4">
        <v>20.57</v>
      </c>
      <c r="N70" s="5">
        <f t="shared" si="6"/>
        <v>20.555454545454548</v>
      </c>
      <c r="O70" s="5">
        <f t="shared" si="7"/>
        <v>0.10230969029018033</v>
      </c>
      <c r="P70" s="1">
        <f t="shared" si="8"/>
        <v>0.49772526345229473</v>
      </c>
    </row>
    <row r="71" spans="1:16" ht="15.75" customHeight="1" x14ac:dyDescent="0.2">
      <c r="A71" s="3" t="s">
        <v>6</v>
      </c>
      <c r="B71" s="4">
        <v>26.4</v>
      </c>
      <c r="C71" s="4">
        <v>26.37</v>
      </c>
      <c r="D71" s="4">
        <v>26.67</v>
      </c>
      <c r="E71" s="4">
        <v>26.45</v>
      </c>
      <c r="F71" s="4">
        <v>26.73</v>
      </c>
      <c r="G71" s="4">
        <v>26.39</v>
      </c>
      <c r="H71" s="4">
        <v>26.39</v>
      </c>
      <c r="I71" s="4">
        <v>26.56</v>
      </c>
      <c r="J71" s="4">
        <v>26.52</v>
      </c>
      <c r="K71" s="4">
        <v>26.57</v>
      </c>
      <c r="L71" s="4">
        <v>26.57</v>
      </c>
      <c r="N71" s="5">
        <f t="shared" si="6"/>
        <v>26.510909090909092</v>
      </c>
      <c r="O71" s="5">
        <f t="shared" si="7"/>
        <v>0.12161040625329299</v>
      </c>
      <c r="P71" s="1">
        <f t="shared" si="8"/>
        <v>0.45871835566361119</v>
      </c>
    </row>
    <row r="72" spans="1:16" ht="15.75" customHeight="1" x14ac:dyDescent="0.2">
      <c r="A72" s="3" t="s">
        <v>7</v>
      </c>
      <c r="B72" s="4">
        <v>36.99</v>
      </c>
      <c r="C72" s="4">
        <v>36.9</v>
      </c>
      <c r="D72" s="4">
        <v>37.17</v>
      </c>
      <c r="E72" s="4">
        <v>36.94</v>
      </c>
      <c r="F72" s="4">
        <v>37.049999999999997</v>
      </c>
      <c r="G72" s="4">
        <v>36.89</v>
      </c>
      <c r="H72" s="4">
        <v>37.03</v>
      </c>
      <c r="I72" s="4">
        <v>37.159999999999997</v>
      </c>
      <c r="J72" s="4">
        <v>37.04</v>
      </c>
      <c r="K72" s="4">
        <v>37.119999999999997</v>
      </c>
      <c r="L72" s="4">
        <v>37.22</v>
      </c>
      <c r="N72" s="5">
        <f t="shared" si="6"/>
        <v>37.046363636363637</v>
      </c>
      <c r="O72" s="5">
        <f t="shared" si="7"/>
        <v>0.11155919749377224</v>
      </c>
      <c r="P72" s="1">
        <f t="shared" si="8"/>
        <v>0.3011340022162633</v>
      </c>
    </row>
    <row r="73" spans="1:16" ht="15.75" customHeight="1" x14ac:dyDescent="0.2">
      <c r="A73" s="3" t="s">
        <v>8</v>
      </c>
      <c r="B73" s="4">
        <v>105.71</v>
      </c>
      <c r="C73" s="4">
        <v>105.99</v>
      </c>
      <c r="D73" s="4">
        <v>106.08</v>
      </c>
      <c r="E73" s="4">
        <v>106.13</v>
      </c>
      <c r="F73" s="4">
        <v>106.13</v>
      </c>
      <c r="G73" s="4">
        <v>106</v>
      </c>
      <c r="H73" s="4">
        <v>105.31</v>
      </c>
      <c r="I73" s="4">
        <v>106.03</v>
      </c>
      <c r="J73" s="4">
        <v>106.16</v>
      </c>
      <c r="K73" s="4">
        <v>107.08</v>
      </c>
      <c r="L73" s="4">
        <v>106.63</v>
      </c>
      <c r="N73" s="5">
        <f t="shared" si="6"/>
        <v>106.11363636363636</v>
      </c>
      <c r="O73" s="5">
        <f t="shared" si="7"/>
        <v>0.45257646265073698</v>
      </c>
      <c r="P73" s="1">
        <f t="shared" si="8"/>
        <v>0.42650169964944157</v>
      </c>
    </row>
    <row r="74" spans="1:16" ht="15.75" customHeight="1" x14ac:dyDescent="0.2">
      <c r="A74" s="3" t="s">
        <v>9</v>
      </c>
      <c r="B74" s="4">
        <v>159.13999999999999</v>
      </c>
      <c r="C74" s="4">
        <v>159.86000000000001</v>
      </c>
      <c r="D74" s="4">
        <v>159.63</v>
      </c>
      <c r="E74" s="4">
        <v>159.56</v>
      </c>
      <c r="F74" s="4">
        <v>160.69</v>
      </c>
      <c r="G74" s="4">
        <v>159.47999999999999</v>
      </c>
      <c r="H74" s="4">
        <v>158.91999999999999</v>
      </c>
      <c r="I74" s="4">
        <v>159.71</v>
      </c>
      <c r="J74" s="4">
        <v>159.65</v>
      </c>
      <c r="K74" s="4">
        <v>160.87</v>
      </c>
      <c r="L74" s="4">
        <v>160.28</v>
      </c>
      <c r="N74" s="5">
        <f t="shared" si="6"/>
        <v>159.79909090909092</v>
      </c>
      <c r="O74" s="5">
        <f t="shared" si="7"/>
        <v>0.60004090769638041</v>
      </c>
      <c r="P74" s="1">
        <f t="shared" si="8"/>
        <v>0.37549707215652517</v>
      </c>
    </row>
    <row r="75" spans="1:16" ht="15.75" customHeight="1" x14ac:dyDescent="0.2">
      <c r="A75" s="3" t="s">
        <v>10</v>
      </c>
      <c r="B75" s="4">
        <v>484.12</v>
      </c>
      <c r="C75" s="4">
        <v>486.11</v>
      </c>
      <c r="D75" s="4">
        <v>486.54</v>
      </c>
      <c r="E75" s="4">
        <v>486.72</v>
      </c>
      <c r="F75" s="4">
        <v>486.72</v>
      </c>
      <c r="G75" s="4">
        <v>484.63</v>
      </c>
      <c r="H75" s="4">
        <v>484.39</v>
      </c>
      <c r="I75" s="4">
        <v>486.91</v>
      </c>
      <c r="J75" s="4">
        <v>485.44</v>
      </c>
      <c r="K75" s="4">
        <v>490.82</v>
      </c>
      <c r="L75" s="4">
        <v>485.63</v>
      </c>
      <c r="N75" s="5">
        <f t="shared" si="6"/>
        <v>486.18454545454546</v>
      </c>
      <c r="O75" s="5">
        <f t="shared" si="7"/>
        <v>1.8297615343883702</v>
      </c>
      <c r="P75" s="1">
        <f t="shared" si="8"/>
        <v>0.37635123359951372</v>
      </c>
    </row>
    <row r="76" spans="1:16" ht="15.75" customHeight="1" x14ac:dyDescent="0.2">
      <c r="A76" s="3" t="s">
        <v>11</v>
      </c>
      <c r="B76" s="4">
        <v>715.13</v>
      </c>
      <c r="C76" s="4">
        <v>716.47</v>
      </c>
      <c r="D76" s="4">
        <v>723.68</v>
      </c>
      <c r="E76" s="4">
        <v>717.02</v>
      </c>
      <c r="F76" s="4">
        <v>720.85</v>
      </c>
      <c r="G76" s="4">
        <v>719.64</v>
      </c>
      <c r="H76" s="4">
        <v>715.24</v>
      </c>
      <c r="I76" s="4">
        <v>720.95</v>
      </c>
      <c r="J76" s="4">
        <v>717.46</v>
      </c>
      <c r="K76" s="4">
        <v>719.25</v>
      </c>
      <c r="L76" s="4">
        <v>718.6</v>
      </c>
      <c r="N76" s="5">
        <f t="shared" si="6"/>
        <v>718.57181818181823</v>
      </c>
      <c r="O76" s="5">
        <f t="shared" si="7"/>
        <v>2.6372365012710417</v>
      </c>
      <c r="P76" s="1">
        <f t="shared" si="8"/>
        <v>0.36701084492068808</v>
      </c>
    </row>
    <row r="77" spans="1:16" ht="15.75" customHeight="1" x14ac:dyDescent="0.2">
      <c r="A77" s="3" t="s">
        <v>12</v>
      </c>
      <c r="B77" s="4">
        <v>1296.03</v>
      </c>
      <c r="C77" s="4">
        <v>1280.76</v>
      </c>
      <c r="D77" s="4">
        <v>1297.94</v>
      </c>
      <c r="E77" s="4">
        <v>1297.58</v>
      </c>
      <c r="F77" s="4">
        <v>1308.29</v>
      </c>
      <c r="G77" s="4">
        <v>1292.3599999999999</v>
      </c>
      <c r="H77" s="4">
        <v>1280.26</v>
      </c>
      <c r="I77" s="4">
        <v>1305.78</v>
      </c>
      <c r="J77" s="4">
        <v>1290.1300000000001</v>
      </c>
      <c r="K77" s="4">
        <v>1308.1400000000001</v>
      </c>
      <c r="L77" s="4">
        <v>1293.28</v>
      </c>
      <c r="N77" s="5">
        <f t="shared" si="6"/>
        <v>1295.5045454545455</v>
      </c>
      <c r="O77" s="5">
        <f t="shared" si="7"/>
        <v>9.6578614233549338</v>
      </c>
      <c r="P77" s="1">
        <f t="shared" si="8"/>
        <v>0.74549035410495934</v>
      </c>
    </row>
    <row r="78" spans="1:16" ht="15.75" customHeight="1" x14ac:dyDescent="0.2">
      <c r="A78" s="3" t="s">
        <v>13</v>
      </c>
      <c r="B78" s="4">
        <v>2063.83</v>
      </c>
      <c r="C78" s="4">
        <v>2072.12</v>
      </c>
      <c r="D78" s="4">
        <v>2053.92</v>
      </c>
      <c r="E78" s="4">
        <v>2078.35</v>
      </c>
      <c r="F78" s="4">
        <v>2061.91</v>
      </c>
      <c r="G78" s="4">
        <v>2063.44</v>
      </c>
      <c r="H78" s="4">
        <v>2055.8200000000002</v>
      </c>
      <c r="I78" s="4">
        <v>2069.5100000000002</v>
      </c>
      <c r="J78" s="4">
        <v>2072.08</v>
      </c>
      <c r="K78" s="4">
        <v>2087.5300000000002</v>
      </c>
      <c r="L78" s="4">
        <v>2061.09</v>
      </c>
      <c r="N78" s="5">
        <f t="shared" si="6"/>
        <v>2067.2363636363639</v>
      </c>
      <c r="O78" s="5">
        <f t="shared" si="7"/>
        <v>9.9380443475839559</v>
      </c>
      <c r="P78" s="1">
        <f t="shared" si="8"/>
        <v>0.48074059272556907</v>
      </c>
    </row>
    <row r="79" spans="1:16" ht="15.75" customHeight="1" x14ac:dyDescent="0.2">
      <c r="A79" s="3" t="s">
        <v>14</v>
      </c>
      <c r="B79" s="4">
        <v>3838.9</v>
      </c>
      <c r="C79" s="4">
        <v>3850.15</v>
      </c>
      <c r="D79" s="4">
        <v>3842.45</v>
      </c>
      <c r="E79" s="4">
        <v>3839.02</v>
      </c>
      <c r="F79" s="4">
        <v>3852.3</v>
      </c>
      <c r="G79" s="4">
        <v>3847.85</v>
      </c>
      <c r="H79" s="4">
        <v>3837.93</v>
      </c>
      <c r="I79" s="4">
        <v>3860.64</v>
      </c>
      <c r="J79" s="4">
        <v>3840.85</v>
      </c>
      <c r="K79" s="4">
        <v>3868.39</v>
      </c>
      <c r="L79" s="4">
        <v>3835.96</v>
      </c>
      <c r="N79" s="5">
        <f t="shared" si="6"/>
        <v>3846.7672727272725</v>
      </c>
      <c r="O79" s="5">
        <f t="shared" si="7"/>
        <v>10.361866714940001</v>
      </c>
      <c r="P79" s="1">
        <f t="shared" si="8"/>
        <v>0.26936557322828808</v>
      </c>
    </row>
    <row r="80" spans="1:16" ht="15.75" customHeight="1" x14ac:dyDescent="0.2">
      <c r="A80" s="3" t="s">
        <v>15</v>
      </c>
      <c r="B80" s="4">
        <v>8653.75</v>
      </c>
      <c r="C80" s="4">
        <v>8678.8700000000008</v>
      </c>
      <c r="D80" s="4">
        <v>8643.7900000000009</v>
      </c>
      <c r="E80" s="4">
        <v>8659.6299999999992</v>
      </c>
      <c r="F80" s="4">
        <v>8669.2099999999991</v>
      </c>
      <c r="G80" s="4">
        <v>8671.26</v>
      </c>
      <c r="H80" s="4">
        <v>8667.34</v>
      </c>
      <c r="I80" s="4">
        <v>8665.94</v>
      </c>
      <c r="J80" s="4">
        <v>8652.98</v>
      </c>
      <c r="K80" s="4">
        <v>8699.25</v>
      </c>
      <c r="L80" s="4">
        <v>8656.7099999999991</v>
      </c>
      <c r="N80" s="5">
        <f t="shared" si="6"/>
        <v>8665.3390909090922</v>
      </c>
      <c r="O80" s="5">
        <f t="shared" si="7"/>
        <v>14.986372112386331</v>
      </c>
      <c r="P80" s="1">
        <f t="shared" si="8"/>
        <v>0.17294617042867608</v>
      </c>
    </row>
    <row r="81" spans="1:16" ht="15.75" customHeight="1" x14ac:dyDescent="0.2">
      <c r="A81" s="3" t="s">
        <v>16</v>
      </c>
      <c r="B81" s="4">
        <v>17832.509999999998</v>
      </c>
      <c r="C81" s="4">
        <v>17833.099999999999</v>
      </c>
      <c r="D81" s="4">
        <v>17746.099999999999</v>
      </c>
      <c r="E81" s="4">
        <v>17747.580000000002</v>
      </c>
      <c r="F81" s="4">
        <v>17742.439999999999</v>
      </c>
      <c r="G81" s="4">
        <v>17773.650000000001</v>
      </c>
      <c r="H81" s="4">
        <v>17836.18</v>
      </c>
      <c r="I81" s="4">
        <v>17771.830000000002</v>
      </c>
      <c r="J81" s="4">
        <v>17806.62</v>
      </c>
      <c r="K81" s="4">
        <v>17876.740000000002</v>
      </c>
      <c r="L81" s="4">
        <v>17819.3</v>
      </c>
      <c r="N81" s="5">
        <f t="shared" si="6"/>
        <v>17798.731818181815</v>
      </c>
      <c r="O81" s="5">
        <f t="shared" si="7"/>
        <v>44.948019715707545</v>
      </c>
      <c r="P81" s="1">
        <f t="shared" si="8"/>
        <v>0.25253495684334148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65.44</v>
      </c>
      <c r="C89" s="4">
        <v>65.47</v>
      </c>
      <c r="D89" s="4">
        <v>63.67</v>
      </c>
      <c r="E89" s="4">
        <v>64.36</v>
      </c>
      <c r="F89" s="4">
        <v>64.27</v>
      </c>
      <c r="G89" s="4">
        <v>64.95</v>
      </c>
      <c r="H89" s="4">
        <v>64.459999999999994</v>
      </c>
      <c r="I89" s="4">
        <v>64.650000000000006</v>
      </c>
      <c r="J89" s="4">
        <v>64.73</v>
      </c>
      <c r="K89" s="4">
        <v>65.150000000000006</v>
      </c>
      <c r="L89" s="4">
        <v>63.42</v>
      </c>
      <c r="N89" s="5">
        <f>AVERAGE(B89:L89)</f>
        <v>64.597272727272724</v>
      </c>
      <c r="O89" s="5">
        <f>STDEV(B89:L89)</f>
        <v>0.65956183802719992</v>
      </c>
      <c r="P89" s="1">
        <f>100*O89/N89</f>
        <v>1.0210366632842929</v>
      </c>
    </row>
    <row r="90" spans="1:16" ht="15.75" customHeight="1" x14ac:dyDescent="0.2">
      <c r="A90" s="3">
        <v>2</v>
      </c>
      <c r="B90" s="4">
        <v>64.599999999999994</v>
      </c>
      <c r="C90" s="4">
        <v>65.19</v>
      </c>
      <c r="D90" s="4">
        <v>63.17</v>
      </c>
      <c r="E90" s="4">
        <v>63.78</v>
      </c>
      <c r="F90" s="4">
        <v>63.9</v>
      </c>
      <c r="G90" s="4">
        <v>64.5</v>
      </c>
      <c r="H90" s="4">
        <v>63.91</v>
      </c>
      <c r="I90" s="4">
        <v>64.56</v>
      </c>
      <c r="J90" s="4">
        <v>63.42</v>
      </c>
      <c r="K90" s="4">
        <v>64.92</v>
      </c>
      <c r="L90" s="4">
        <v>63.51</v>
      </c>
      <c r="N90" s="5">
        <f t="shared" ref="N90:N109" si="9">AVERAGE(B90:L90)</f>
        <v>64.132727272727251</v>
      </c>
      <c r="O90" s="5">
        <f t="shared" ref="O90:O109" si="10">STDEV(B90:L90)</f>
        <v>0.65758787867616397</v>
      </c>
      <c r="P90" s="1">
        <f t="shared" ref="P90:P109" si="11">100*O90/N90</f>
        <v>1.0253546147815333</v>
      </c>
    </row>
    <row r="91" spans="1:16" ht="15.75" customHeight="1" x14ac:dyDescent="0.2">
      <c r="A91" s="3">
        <v>4</v>
      </c>
      <c r="B91" s="4">
        <v>63.98</v>
      </c>
      <c r="C91" s="4">
        <v>65.319999999999993</v>
      </c>
      <c r="D91" s="4">
        <v>63.6</v>
      </c>
      <c r="E91" s="4">
        <v>64.239999999999995</v>
      </c>
      <c r="F91" s="4">
        <v>63.99</v>
      </c>
      <c r="G91" s="4">
        <v>64.97</v>
      </c>
      <c r="H91" s="4">
        <v>63.5</v>
      </c>
      <c r="I91" s="4">
        <v>64.67</v>
      </c>
      <c r="J91" s="4">
        <v>63.92</v>
      </c>
      <c r="K91" s="4">
        <v>64.459999999999994</v>
      </c>
      <c r="L91" s="4">
        <v>63.5</v>
      </c>
      <c r="N91" s="5">
        <f t="shared" si="9"/>
        <v>64.195454545454538</v>
      </c>
      <c r="O91" s="5">
        <f t="shared" si="10"/>
        <v>0.60399277539327456</v>
      </c>
      <c r="P91" s="1">
        <f t="shared" si="11"/>
        <v>0.9408653302168124</v>
      </c>
    </row>
    <row r="92" spans="1:16" ht="15.75" customHeight="1" x14ac:dyDescent="0.2">
      <c r="A92" s="3">
        <v>8</v>
      </c>
      <c r="B92" s="4">
        <v>65.05</v>
      </c>
      <c r="C92" s="4">
        <v>65.41</v>
      </c>
      <c r="D92" s="4">
        <v>64.34</v>
      </c>
      <c r="E92" s="4">
        <v>64.94</v>
      </c>
      <c r="F92" s="4">
        <v>64.95</v>
      </c>
      <c r="G92" s="4">
        <v>65.19</v>
      </c>
      <c r="H92" s="4">
        <v>64.31</v>
      </c>
      <c r="I92" s="4">
        <v>65.459999999999994</v>
      </c>
      <c r="J92" s="4">
        <v>64.790000000000006</v>
      </c>
      <c r="K92" s="4">
        <v>65.3</v>
      </c>
      <c r="L92" s="4">
        <v>64.62</v>
      </c>
      <c r="N92" s="5">
        <f t="shared" si="9"/>
        <v>64.941818181818178</v>
      </c>
      <c r="O92" s="5">
        <f t="shared" si="10"/>
        <v>0.39716037520926112</v>
      </c>
      <c r="P92" s="1">
        <f t="shared" si="11"/>
        <v>0.61156337523123816</v>
      </c>
    </row>
    <row r="93" spans="1:16" ht="15.75" customHeight="1" x14ac:dyDescent="0.2">
      <c r="A93" s="3">
        <v>16</v>
      </c>
      <c r="B93" s="4">
        <v>14.96</v>
      </c>
      <c r="C93" s="4">
        <v>15.1</v>
      </c>
      <c r="D93" s="4">
        <v>14.89</v>
      </c>
      <c r="E93" s="4">
        <v>14.95</v>
      </c>
      <c r="F93" s="4">
        <v>14.95</v>
      </c>
      <c r="G93" s="4">
        <v>15.12</v>
      </c>
      <c r="H93" s="4">
        <v>15</v>
      </c>
      <c r="I93" s="4">
        <v>15.02</v>
      </c>
      <c r="J93" s="4">
        <v>14.96</v>
      </c>
      <c r="K93" s="4">
        <v>15.09</v>
      </c>
      <c r="L93" s="4">
        <v>14.95</v>
      </c>
      <c r="N93" s="5">
        <f t="shared" si="9"/>
        <v>14.99909090909091</v>
      </c>
      <c r="O93" s="5">
        <f t="shared" si="10"/>
        <v>7.462634192489187E-2</v>
      </c>
      <c r="P93" s="1">
        <f t="shared" si="11"/>
        <v>0.49753910005079732</v>
      </c>
    </row>
    <row r="94" spans="1:16" ht="15.75" customHeight="1" x14ac:dyDescent="0.2">
      <c r="A94" s="3">
        <v>32</v>
      </c>
      <c r="B94" s="4">
        <v>15.46</v>
      </c>
      <c r="C94" s="4">
        <v>15.59</v>
      </c>
      <c r="D94" s="4">
        <v>15.39</v>
      </c>
      <c r="E94" s="4">
        <v>15.42</v>
      </c>
      <c r="F94" s="4">
        <v>15.36</v>
      </c>
      <c r="G94" s="4">
        <v>15.81</v>
      </c>
      <c r="H94" s="4">
        <v>15.36</v>
      </c>
      <c r="I94" s="4">
        <v>15.42</v>
      </c>
      <c r="J94" s="4">
        <v>15.36</v>
      </c>
      <c r="K94" s="4">
        <v>15.48</v>
      </c>
      <c r="L94" s="4">
        <v>15.4</v>
      </c>
      <c r="N94" s="5">
        <f t="shared" si="9"/>
        <v>15.459090909090911</v>
      </c>
      <c r="O94" s="5">
        <f t="shared" si="10"/>
        <v>0.13471856185801184</v>
      </c>
      <c r="P94" s="1">
        <f t="shared" si="11"/>
        <v>0.87145203201301391</v>
      </c>
    </row>
    <row r="95" spans="1:16" ht="15.75" customHeight="1" x14ac:dyDescent="0.2">
      <c r="A95" s="3">
        <v>64</v>
      </c>
      <c r="B95" s="4">
        <v>16.48</v>
      </c>
      <c r="C95" s="4">
        <v>16.420000000000002</v>
      </c>
      <c r="D95" s="4">
        <v>16.47</v>
      </c>
      <c r="E95" s="4">
        <v>16.5</v>
      </c>
      <c r="F95" s="4">
        <v>16.38</v>
      </c>
      <c r="G95" s="4">
        <v>16.66</v>
      </c>
      <c r="H95" s="4">
        <v>16.41</v>
      </c>
      <c r="I95" s="4">
        <v>16.47</v>
      </c>
      <c r="J95" s="4">
        <v>16.420000000000002</v>
      </c>
      <c r="K95" s="4">
        <v>16.46</v>
      </c>
      <c r="L95" s="4">
        <v>16.39</v>
      </c>
      <c r="N95" s="5">
        <f t="shared" si="9"/>
        <v>16.46</v>
      </c>
      <c r="O95" s="5">
        <f t="shared" si="10"/>
        <v>7.694153624668526E-2</v>
      </c>
      <c r="P95" s="1">
        <f t="shared" si="11"/>
        <v>0.46744554220343409</v>
      </c>
    </row>
    <row r="96" spans="1:16" ht="15.75" customHeight="1" x14ac:dyDescent="0.2">
      <c r="A96" s="3">
        <v>128</v>
      </c>
      <c r="B96" s="4">
        <v>18.54</v>
      </c>
      <c r="C96" s="4">
        <v>18.489999999999998</v>
      </c>
      <c r="D96" s="4">
        <v>18.45</v>
      </c>
      <c r="E96" s="4">
        <v>18.55</v>
      </c>
      <c r="F96" s="4">
        <v>18.48</v>
      </c>
      <c r="G96" s="4">
        <v>18.66</v>
      </c>
      <c r="H96" s="4">
        <v>18.43</v>
      </c>
      <c r="I96" s="4">
        <v>18.559999999999999</v>
      </c>
      <c r="J96" s="4">
        <v>18.440000000000001</v>
      </c>
      <c r="K96" s="4">
        <v>18.64</v>
      </c>
      <c r="L96" s="4">
        <v>18.440000000000001</v>
      </c>
      <c r="N96" s="5">
        <f t="shared" si="9"/>
        <v>18.516363636363636</v>
      </c>
      <c r="O96" s="5">
        <f t="shared" si="10"/>
        <v>8.0656398044138655E-2</v>
      </c>
      <c r="P96" s="1">
        <f t="shared" si="11"/>
        <v>0.43559523688409529</v>
      </c>
    </row>
    <row r="97" spans="1:16" ht="15.75" customHeight="1" x14ac:dyDescent="0.2">
      <c r="A97" s="3">
        <v>256</v>
      </c>
      <c r="B97" s="4">
        <v>21.4</v>
      </c>
      <c r="C97" s="4">
        <v>21.29</v>
      </c>
      <c r="D97" s="4">
        <v>21.31</v>
      </c>
      <c r="E97" s="4">
        <v>21.46</v>
      </c>
      <c r="F97" s="4">
        <v>21.27</v>
      </c>
      <c r="G97" s="4">
        <v>21.52</v>
      </c>
      <c r="H97" s="4">
        <v>21.34</v>
      </c>
      <c r="I97" s="4">
        <v>21.27</v>
      </c>
      <c r="J97" s="4">
        <v>21.3</v>
      </c>
      <c r="K97" s="4">
        <v>21.46</v>
      </c>
      <c r="L97" s="4">
        <v>21.36</v>
      </c>
      <c r="N97" s="5">
        <f t="shared" si="9"/>
        <v>21.361818181818183</v>
      </c>
      <c r="O97" s="5">
        <f t="shared" si="10"/>
        <v>8.6465968082036063E-2</v>
      </c>
      <c r="P97" s="1">
        <f t="shared" si="11"/>
        <v>0.40476876708758047</v>
      </c>
    </row>
    <row r="98" spans="1:16" ht="15.75" customHeight="1" x14ac:dyDescent="0.2">
      <c r="A98" s="3">
        <v>512</v>
      </c>
      <c r="B98" s="4">
        <v>26.32</v>
      </c>
      <c r="C98" s="4">
        <v>26.34</v>
      </c>
      <c r="D98" s="4">
        <v>26.15</v>
      </c>
      <c r="E98" s="4">
        <v>26.34</v>
      </c>
      <c r="F98" s="4">
        <v>26.19</v>
      </c>
      <c r="G98" s="4">
        <v>26.56</v>
      </c>
      <c r="H98" s="4">
        <v>26.16</v>
      </c>
      <c r="I98" s="4">
        <v>26.16</v>
      </c>
      <c r="J98" s="4">
        <v>26.26</v>
      </c>
      <c r="K98" s="4">
        <v>26.24</v>
      </c>
      <c r="L98" s="4">
        <v>26.14</v>
      </c>
      <c r="N98" s="5">
        <f t="shared" si="9"/>
        <v>26.259999999999994</v>
      </c>
      <c r="O98" s="5">
        <f t="shared" si="10"/>
        <v>0.1257775814682407</v>
      </c>
      <c r="P98" s="1">
        <f t="shared" si="11"/>
        <v>0.47897022645940873</v>
      </c>
    </row>
    <row r="99" spans="1:16" ht="15.75" customHeight="1" x14ac:dyDescent="0.2">
      <c r="A99" s="3" t="s">
        <v>6</v>
      </c>
      <c r="B99" s="4">
        <v>35.82</v>
      </c>
      <c r="C99" s="4">
        <v>35.69</v>
      </c>
      <c r="D99" s="4">
        <v>35.619999999999997</v>
      </c>
      <c r="E99" s="4">
        <v>35.81</v>
      </c>
      <c r="F99" s="4">
        <v>35.67</v>
      </c>
      <c r="G99" s="4">
        <v>36</v>
      </c>
      <c r="H99" s="4">
        <v>35.71</v>
      </c>
      <c r="I99" s="4">
        <v>35.74</v>
      </c>
      <c r="J99" s="4">
        <v>35.61</v>
      </c>
      <c r="K99" s="4">
        <v>35.76</v>
      </c>
      <c r="L99" s="4">
        <v>35.69</v>
      </c>
      <c r="N99" s="5">
        <f t="shared" si="9"/>
        <v>35.738181818181822</v>
      </c>
      <c r="O99" s="5">
        <f t="shared" si="10"/>
        <v>0.11016516525818748</v>
      </c>
      <c r="P99" s="1">
        <f t="shared" si="11"/>
        <v>0.3082562112942771</v>
      </c>
    </row>
    <row r="100" spans="1:16" ht="15.75" customHeight="1" x14ac:dyDescent="0.2">
      <c r="A100" s="3" t="s">
        <v>7</v>
      </c>
      <c r="B100" s="4">
        <v>57.95</v>
      </c>
      <c r="C100" s="4">
        <v>57.79</v>
      </c>
      <c r="D100" s="4">
        <v>57.51</v>
      </c>
      <c r="E100" s="4">
        <v>57.96</v>
      </c>
      <c r="F100" s="4">
        <v>57.72</v>
      </c>
      <c r="G100" s="4">
        <v>57.96</v>
      </c>
      <c r="H100" s="4">
        <v>57.69</v>
      </c>
      <c r="I100" s="4">
        <v>57.46</v>
      </c>
      <c r="J100" s="4">
        <v>57.73</v>
      </c>
      <c r="K100" s="4">
        <v>57.86</v>
      </c>
      <c r="L100" s="4">
        <v>57.49</v>
      </c>
      <c r="N100" s="5">
        <f t="shared" si="9"/>
        <v>57.738181818181822</v>
      </c>
      <c r="O100" s="5">
        <f t="shared" si="10"/>
        <v>0.18829860232185416</v>
      </c>
      <c r="P100" s="1">
        <f t="shared" si="11"/>
        <v>0.3261249252960694</v>
      </c>
    </row>
    <row r="101" spans="1:16" ht="15.75" customHeight="1" x14ac:dyDescent="0.2">
      <c r="A101" s="3" t="s">
        <v>8</v>
      </c>
      <c r="B101" s="4">
        <v>209.55</v>
      </c>
      <c r="C101" s="4">
        <v>209.36</v>
      </c>
      <c r="D101" s="4">
        <v>209.57</v>
      </c>
      <c r="E101" s="4">
        <v>211.69</v>
      </c>
      <c r="F101" s="4">
        <v>209.09</v>
      </c>
      <c r="G101" s="4">
        <v>211.84</v>
      </c>
      <c r="H101" s="4">
        <v>209.21</v>
      </c>
      <c r="I101" s="4">
        <v>209.19</v>
      </c>
      <c r="J101" s="4">
        <v>209.47</v>
      </c>
      <c r="K101" s="4">
        <v>211.26</v>
      </c>
      <c r="L101" s="4">
        <v>209.16</v>
      </c>
      <c r="N101" s="5">
        <f t="shared" si="9"/>
        <v>209.94454545454545</v>
      </c>
      <c r="O101" s="5">
        <f t="shared" si="10"/>
        <v>1.0810769041688331</v>
      </c>
      <c r="P101" s="1">
        <f t="shared" si="11"/>
        <v>0.51493450417024256</v>
      </c>
    </row>
    <row r="102" spans="1:16" ht="15.75" customHeight="1" x14ac:dyDescent="0.2">
      <c r="A102" s="3" t="s">
        <v>9</v>
      </c>
      <c r="B102" s="4">
        <v>332.15</v>
      </c>
      <c r="C102" s="4">
        <v>332.26</v>
      </c>
      <c r="D102" s="4">
        <v>332.06</v>
      </c>
      <c r="E102" s="4">
        <v>335.37</v>
      </c>
      <c r="F102" s="4">
        <v>331.52</v>
      </c>
      <c r="G102" s="4">
        <v>336.41</v>
      </c>
      <c r="H102" s="4">
        <v>334.69</v>
      </c>
      <c r="I102" s="4">
        <v>331.31</v>
      </c>
      <c r="J102" s="4">
        <v>331.74</v>
      </c>
      <c r="K102" s="4">
        <v>335.37</v>
      </c>
      <c r="L102" s="4">
        <v>331.02</v>
      </c>
      <c r="N102" s="5">
        <f t="shared" si="9"/>
        <v>333.08181818181816</v>
      </c>
      <c r="O102" s="5">
        <f t="shared" si="10"/>
        <v>1.958381056800846</v>
      </c>
      <c r="P102" s="1">
        <f t="shared" si="11"/>
        <v>0.58795795804496043</v>
      </c>
    </row>
    <row r="103" spans="1:16" ht="15.75" customHeight="1" x14ac:dyDescent="0.2">
      <c r="A103" s="3" t="s">
        <v>10</v>
      </c>
      <c r="B103" s="4">
        <v>979.52</v>
      </c>
      <c r="C103" s="4">
        <v>982.96</v>
      </c>
      <c r="D103" s="4">
        <v>980.93</v>
      </c>
      <c r="E103" s="4">
        <v>992.05</v>
      </c>
      <c r="F103" s="4">
        <v>978.47</v>
      </c>
      <c r="G103" s="4">
        <v>992.62</v>
      </c>
      <c r="H103" s="4">
        <v>979.63</v>
      </c>
      <c r="I103" s="4">
        <v>979.84</v>
      </c>
      <c r="J103" s="4">
        <v>992.48</v>
      </c>
      <c r="K103" s="4">
        <v>989.05</v>
      </c>
      <c r="L103" s="4">
        <v>980.69</v>
      </c>
      <c r="N103" s="5">
        <f t="shared" si="9"/>
        <v>984.38545454545454</v>
      </c>
      <c r="O103" s="5">
        <f t="shared" si="10"/>
        <v>5.8600501083802294</v>
      </c>
      <c r="P103" s="1">
        <f t="shared" si="11"/>
        <v>0.5953003552948819</v>
      </c>
    </row>
    <row r="104" spans="1:16" ht="15.75" customHeight="1" x14ac:dyDescent="0.2">
      <c r="A104" s="3" t="s">
        <v>11</v>
      </c>
      <c r="B104" s="4">
        <v>1499.71</v>
      </c>
      <c r="C104" s="4">
        <v>1497.93</v>
      </c>
      <c r="D104" s="4">
        <v>1497.85</v>
      </c>
      <c r="E104" s="4">
        <v>1509.82</v>
      </c>
      <c r="F104" s="4">
        <v>1502.86</v>
      </c>
      <c r="G104" s="4">
        <v>1512.53</v>
      </c>
      <c r="H104" s="4">
        <v>1498.94</v>
      </c>
      <c r="I104" s="4">
        <v>1496.02</v>
      </c>
      <c r="J104" s="4">
        <v>1513.85</v>
      </c>
      <c r="K104" s="4">
        <v>1511.05</v>
      </c>
      <c r="L104" s="4">
        <v>1496.53</v>
      </c>
      <c r="N104" s="5">
        <f t="shared" si="9"/>
        <v>1503.3718181818183</v>
      </c>
      <c r="O104" s="5">
        <f t="shared" si="10"/>
        <v>6.9890883785824318</v>
      </c>
      <c r="P104" s="1">
        <f t="shared" si="11"/>
        <v>0.46489419942932364</v>
      </c>
    </row>
    <row r="105" spans="1:16" ht="15.75" customHeight="1" x14ac:dyDescent="0.2">
      <c r="A105" s="3" t="s">
        <v>12</v>
      </c>
      <c r="B105" s="4">
        <v>2443.9299999999998</v>
      </c>
      <c r="C105" s="4">
        <v>2446.84</v>
      </c>
      <c r="D105" s="4">
        <v>2450.61</v>
      </c>
      <c r="E105" s="4">
        <v>2451.7600000000002</v>
      </c>
      <c r="F105" s="4">
        <v>2453.2399999999998</v>
      </c>
      <c r="G105" s="4">
        <v>2570.67</v>
      </c>
      <c r="H105" s="4">
        <v>2431.87</v>
      </c>
      <c r="I105" s="4">
        <v>2437.9499999999998</v>
      </c>
      <c r="J105" s="4">
        <v>2451.58</v>
      </c>
      <c r="K105" s="4">
        <v>2430.16</v>
      </c>
      <c r="L105" s="4">
        <v>2424.9</v>
      </c>
      <c r="N105" s="5">
        <f t="shared" si="9"/>
        <v>2453.9554545454553</v>
      </c>
      <c r="O105" s="5">
        <f t="shared" si="10"/>
        <v>39.937421389878565</v>
      </c>
      <c r="P105" s="1">
        <f t="shared" si="11"/>
        <v>1.6274713265842939</v>
      </c>
    </row>
    <row r="106" spans="1:16" ht="15.75" customHeight="1" x14ac:dyDescent="0.2">
      <c r="A106" s="3" t="s">
        <v>13</v>
      </c>
      <c r="B106" s="4">
        <v>4524.9799999999996</v>
      </c>
      <c r="C106" s="4">
        <v>4522.16</v>
      </c>
      <c r="D106" s="4">
        <v>4533.53</v>
      </c>
      <c r="E106" s="4">
        <v>4563.49</v>
      </c>
      <c r="F106" s="4">
        <v>4512.4799999999996</v>
      </c>
      <c r="G106" s="4">
        <v>4593.4399999999996</v>
      </c>
      <c r="H106" s="4">
        <v>4513.62</v>
      </c>
      <c r="I106" s="4">
        <v>4518.83</v>
      </c>
      <c r="J106" s="4">
        <v>4566.32</v>
      </c>
      <c r="K106" s="4">
        <v>4534.54</v>
      </c>
      <c r="L106" s="4">
        <v>4548.1099999999997</v>
      </c>
      <c r="N106" s="5">
        <f t="shared" si="9"/>
        <v>4539.2272727272721</v>
      </c>
      <c r="O106" s="5">
        <f t="shared" si="10"/>
        <v>25.838967119801431</v>
      </c>
      <c r="P106" s="1">
        <f t="shared" si="11"/>
        <v>0.56923713150579458</v>
      </c>
    </row>
    <row r="107" spans="1:16" ht="15.75" customHeight="1" x14ac:dyDescent="0.2">
      <c r="A107" s="3" t="s">
        <v>14</v>
      </c>
      <c r="B107" s="4">
        <v>8849.32</v>
      </c>
      <c r="C107" s="4">
        <v>8859.4500000000007</v>
      </c>
      <c r="D107" s="4">
        <v>8859.2999999999993</v>
      </c>
      <c r="E107" s="4">
        <v>8916.92</v>
      </c>
      <c r="F107" s="4">
        <v>8867.1</v>
      </c>
      <c r="G107" s="4">
        <v>8914.16</v>
      </c>
      <c r="H107" s="4">
        <v>8843.9</v>
      </c>
      <c r="I107" s="4">
        <v>8849.94</v>
      </c>
      <c r="J107" s="4">
        <v>8882.27</v>
      </c>
      <c r="K107" s="4">
        <v>8855.24</v>
      </c>
      <c r="L107" s="4">
        <v>8867.83</v>
      </c>
      <c r="N107" s="5">
        <f t="shared" si="9"/>
        <v>8869.584545454547</v>
      </c>
      <c r="O107" s="5">
        <f t="shared" si="10"/>
        <v>25.036555818896677</v>
      </c>
      <c r="P107" s="1">
        <f t="shared" si="11"/>
        <v>0.28227427892017021</v>
      </c>
    </row>
    <row r="108" spans="1:16" ht="15.75" customHeight="1" x14ac:dyDescent="0.2">
      <c r="A108" s="3" t="s">
        <v>15</v>
      </c>
      <c r="B108" s="4">
        <v>18208.11</v>
      </c>
      <c r="C108" s="4">
        <v>18171.72</v>
      </c>
      <c r="D108" s="4">
        <v>18095.91</v>
      </c>
      <c r="E108" s="4">
        <v>18128.37</v>
      </c>
      <c r="F108" s="4">
        <v>18154.23</v>
      </c>
      <c r="G108" s="4">
        <v>18055.39</v>
      </c>
      <c r="H108" s="4">
        <v>18116.57</v>
      </c>
      <c r="I108" s="4">
        <v>18108.21</v>
      </c>
      <c r="J108" s="4">
        <v>18072.54</v>
      </c>
      <c r="K108" s="4">
        <v>18056.75</v>
      </c>
      <c r="L108" s="4">
        <v>18025.43</v>
      </c>
      <c r="N108" s="5">
        <f t="shared" si="9"/>
        <v>18108.475454545453</v>
      </c>
      <c r="O108" s="5">
        <f t="shared" si="10"/>
        <v>55.064654609583641</v>
      </c>
      <c r="P108" s="1">
        <f t="shared" si="11"/>
        <v>0.30408222242564176</v>
      </c>
    </row>
    <row r="109" spans="1:16" ht="15.75" customHeight="1" x14ac:dyDescent="0.2">
      <c r="A109" s="3" t="s">
        <v>16</v>
      </c>
      <c r="B109" s="4">
        <v>37419.910000000003</v>
      </c>
      <c r="C109" s="4">
        <v>37194.36</v>
      </c>
      <c r="D109" s="4">
        <v>37024.43</v>
      </c>
      <c r="E109" s="4">
        <v>37109.49</v>
      </c>
      <c r="F109" s="4">
        <v>37240.06</v>
      </c>
      <c r="G109" s="4">
        <v>37007.24</v>
      </c>
      <c r="H109" s="4">
        <v>37154.69</v>
      </c>
      <c r="I109" s="4">
        <v>37129.81</v>
      </c>
      <c r="J109" s="4">
        <v>37097.21</v>
      </c>
      <c r="K109" s="4">
        <v>37151.1</v>
      </c>
      <c r="L109" s="4">
        <v>37136.239999999998</v>
      </c>
      <c r="N109" s="5">
        <f t="shared" si="9"/>
        <v>37151.321818181816</v>
      </c>
      <c r="O109" s="5">
        <f t="shared" si="10"/>
        <v>111.40335208764537</v>
      </c>
      <c r="P109" s="1">
        <f t="shared" si="11"/>
        <v>0.29986376429041267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topLeftCell="A72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5.22</v>
      </c>
      <c r="C5" s="4">
        <v>5.28</v>
      </c>
      <c r="D5" s="4">
        <v>5.16</v>
      </c>
      <c r="E5" s="4">
        <v>5.17</v>
      </c>
      <c r="F5" s="4">
        <v>5.29</v>
      </c>
      <c r="G5" s="4">
        <v>5.17</v>
      </c>
      <c r="H5" s="4">
        <v>5.33</v>
      </c>
      <c r="I5" s="4">
        <v>5.16</v>
      </c>
      <c r="J5" s="4">
        <v>5.19</v>
      </c>
      <c r="K5" s="4">
        <v>5.12</v>
      </c>
      <c r="L5" s="4">
        <v>5.27</v>
      </c>
      <c r="N5" s="5">
        <f>AVERAGE(B5:L5)</f>
        <v>5.2145454545454548</v>
      </c>
      <c r="O5" s="5">
        <f>STDEV(B5:L5)</f>
        <v>6.7729408142052472E-2</v>
      </c>
      <c r="P5" s="1">
        <f>100*O5/N5</f>
        <v>1.2988554560017036</v>
      </c>
    </row>
    <row r="6" spans="1:16" ht="15.75" customHeight="1" x14ac:dyDescent="0.2">
      <c r="A6" s="3">
        <v>2</v>
      </c>
      <c r="B6" s="4">
        <v>4.66</v>
      </c>
      <c r="C6" s="4">
        <v>4.6900000000000004</v>
      </c>
      <c r="D6" s="4">
        <v>4.71</v>
      </c>
      <c r="E6" s="4">
        <v>4.7699999999999996</v>
      </c>
      <c r="F6" s="4">
        <v>4.84</v>
      </c>
      <c r="G6" s="4">
        <v>4.7699999999999996</v>
      </c>
      <c r="H6" s="4">
        <v>4.6399999999999997</v>
      </c>
      <c r="I6" s="4">
        <v>4.7699999999999996</v>
      </c>
      <c r="J6" s="4">
        <v>4.74</v>
      </c>
      <c r="K6" s="4">
        <v>4.75</v>
      </c>
      <c r="L6" s="4">
        <v>4.6500000000000004</v>
      </c>
      <c r="N6" s="5">
        <f t="shared" ref="N6:N25" si="0">AVERAGE(B6:L6)</f>
        <v>4.7263636363636357</v>
      </c>
      <c r="O6" s="5">
        <f t="shared" ref="O6:O25" si="1">STDEV(B6:L6)</f>
        <v>6.2172779779052244E-2</v>
      </c>
      <c r="P6" s="1">
        <f t="shared" ref="P6:P25" si="2">100*O6/N6</f>
        <v>1.315446388862425</v>
      </c>
    </row>
    <row r="7" spans="1:16" ht="15.75" customHeight="1" x14ac:dyDescent="0.2">
      <c r="A7" s="3">
        <v>4</v>
      </c>
      <c r="B7" s="4">
        <v>4.8099999999999996</v>
      </c>
      <c r="C7" s="4">
        <v>4.82</v>
      </c>
      <c r="D7" s="4">
        <v>4.9000000000000004</v>
      </c>
      <c r="E7" s="4">
        <v>4.8600000000000003</v>
      </c>
      <c r="F7" s="4">
        <v>4.99</v>
      </c>
      <c r="G7" s="4">
        <v>4.9400000000000004</v>
      </c>
      <c r="H7" s="4">
        <v>4.83</v>
      </c>
      <c r="I7" s="4">
        <v>4.9400000000000004</v>
      </c>
      <c r="J7" s="4">
        <v>4.91</v>
      </c>
      <c r="K7" s="4">
        <v>4.8899999999999997</v>
      </c>
      <c r="L7" s="4">
        <v>4.8</v>
      </c>
      <c r="N7" s="5">
        <f t="shared" si="0"/>
        <v>4.8809090909090909</v>
      </c>
      <c r="O7" s="5">
        <f t="shared" si="1"/>
        <v>6.2041042134146393E-2</v>
      </c>
      <c r="P7" s="1">
        <f t="shared" si="2"/>
        <v>1.2710960392542565</v>
      </c>
    </row>
    <row r="8" spans="1:16" ht="15.75" customHeight="1" x14ac:dyDescent="0.2">
      <c r="A8" s="3">
        <v>8</v>
      </c>
      <c r="B8" s="4">
        <v>5.12</v>
      </c>
      <c r="C8" s="4">
        <v>5.09</v>
      </c>
      <c r="D8" s="4">
        <v>5.17</v>
      </c>
      <c r="E8" s="4">
        <v>5.13</v>
      </c>
      <c r="F8" s="4">
        <v>5.26</v>
      </c>
      <c r="G8" s="4">
        <v>5.26</v>
      </c>
      <c r="H8" s="4">
        <v>5.18</v>
      </c>
      <c r="I8" s="4">
        <v>5.23</v>
      </c>
      <c r="J8" s="4">
        <v>5.15</v>
      </c>
      <c r="K8" s="4">
        <v>5.21</v>
      </c>
      <c r="L8" s="4">
        <v>5.09</v>
      </c>
      <c r="N8" s="5">
        <f t="shared" si="0"/>
        <v>5.1718181818181819</v>
      </c>
      <c r="O8" s="5">
        <f t="shared" si="1"/>
        <v>6.2260450017355612E-2</v>
      </c>
      <c r="P8" s="1">
        <f t="shared" si="2"/>
        <v>1.2038406577446155</v>
      </c>
    </row>
    <row r="9" spans="1:16" ht="15.75" customHeight="1" x14ac:dyDescent="0.2">
      <c r="A9" s="3">
        <v>16</v>
      </c>
      <c r="B9" s="4">
        <v>5.19</v>
      </c>
      <c r="C9" s="4">
        <v>5.16</v>
      </c>
      <c r="D9" s="4">
        <v>5.19</v>
      </c>
      <c r="E9" s="4">
        <v>5.18</v>
      </c>
      <c r="F9" s="4">
        <v>5.55</v>
      </c>
      <c r="G9" s="4">
        <v>5.29</v>
      </c>
      <c r="H9" s="4">
        <v>5.19</v>
      </c>
      <c r="I9" s="4">
        <v>5.23</v>
      </c>
      <c r="J9" s="4">
        <v>5.16</v>
      </c>
      <c r="K9" s="4">
        <v>5.23</v>
      </c>
      <c r="L9" s="4">
        <v>5.12</v>
      </c>
      <c r="N9" s="5">
        <f t="shared" si="0"/>
        <v>5.2263636363636365</v>
      </c>
      <c r="O9" s="5">
        <f t="shared" si="1"/>
        <v>0.11621297064206956</v>
      </c>
      <c r="P9" s="1">
        <f t="shared" si="2"/>
        <v>2.2235913673034706</v>
      </c>
    </row>
    <row r="10" spans="1:16" ht="15.75" customHeight="1" x14ac:dyDescent="0.2">
      <c r="A10" s="3">
        <v>32</v>
      </c>
      <c r="B10" s="4">
        <v>5.42</v>
      </c>
      <c r="C10" s="4">
        <v>5.46</v>
      </c>
      <c r="D10" s="4">
        <v>5.49</v>
      </c>
      <c r="E10" s="4">
        <v>5.42</v>
      </c>
      <c r="F10" s="4">
        <v>5.8</v>
      </c>
      <c r="G10" s="4">
        <v>5.59</v>
      </c>
      <c r="H10" s="4">
        <v>5.38</v>
      </c>
      <c r="I10" s="4">
        <v>5.49</v>
      </c>
      <c r="J10" s="4">
        <v>5.42</v>
      </c>
      <c r="K10" s="4">
        <v>5.47</v>
      </c>
      <c r="L10" s="4">
        <v>5.38</v>
      </c>
      <c r="N10" s="5">
        <f t="shared" si="0"/>
        <v>5.4836363636363643</v>
      </c>
      <c r="O10" s="5">
        <f t="shared" si="1"/>
        <v>0.12077025521813946</v>
      </c>
      <c r="P10" s="1">
        <f t="shared" si="2"/>
        <v>2.2023753438321183</v>
      </c>
    </row>
    <row r="11" spans="1:16" ht="15.75" customHeight="1" x14ac:dyDescent="0.2">
      <c r="A11" s="3">
        <v>64</v>
      </c>
      <c r="B11" s="4">
        <v>6.01</v>
      </c>
      <c r="C11" s="4">
        <v>5.95</v>
      </c>
      <c r="D11" s="4">
        <v>5.98</v>
      </c>
      <c r="E11" s="4">
        <v>6</v>
      </c>
      <c r="F11" s="4">
        <v>6.33</v>
      </c>
      <c r="G11" s="4">
        <v>6.09</v>
      </c>
      <c r="H11" s="4">
        <v>5.91</v>
      </c>
      <c r="I11" s="4">
        <v>6.02</v>
      </c>
      <c r="J11" s="4">
        <v>5.97</v>
      </c>
      <c r="K11" s="4">
        <v>6</v>
      </c>
      <c r="L11" s="4">
        <v>5.94</v>
      </c>
      <c r="N11" s="5">
        <f t="shared" si="0"/>
        <v>6.0181818181818167</v>
      </c>
      <c r="O11" s="5">
        <f t="shared" si="1"/>
        <v>0.11373813624446123</v>
      </c>
      <c r="P11" s="1">
        <f t="shared" si="2"/>
        <v>1.8899086082916523</v>
      </c>
    </row>
    <row r="12" spans="1:16" ht="15.75" customHeight="1" x14ac:dyDescent="0.2">
      <c r="A12" s="3">
        <v>128</v>
      </c>
      <c r="B12" s="4">
        <v>6.99</v>
      </c>
      <c r="C12" s="4">
        <v>7.01</v>
      </c>
      <c r="D12" s="4">
        <v>7.02</v>
      </c>
      <c r="E12" s="4">
        <v>7.07</v>
      </c>
      <c r="F12" s="4">
        <v>7.22</v>
      </c>
      <c r="G12" s="4">
        <v>7.19</v>
      </c>
      <c r="H12" s="4">
        <v>6.99</v>
      </c>
      <c r="I12" s="4">
        <v>7.1</v>
      </c>
      <c r="J12" s="4">
        <v>7.02</v>
      </c>
      <c r="K12" s="4">
        <v>7.09</v>
      </c>
      <c r="L12" s="4">
        <v>6.95</v>
      </c>
      <c r="N12" s="5">
        <f t="shared" si="0"/>
        <v>7.0590909090909095</v>
      </c>
      <c r="O12" s="5">
        <f t="shared" si="1"/>
        <v>8.5258963804933183E-2</v>
      </c>
      <c r="P12" s="1">
        <f t="shared" si="2"/>
        <v>1.2077895709649258</v>
      </c>
    </row>
    <row r="13" spans="1:16" ht="15.75" customHeight="1" x14ac:dyDescent="0.2">
      <c r="A13" s="3">
        <v>256</v>
      </c>
      <c r="B13" s="4">
        <v>10.89</v>
      </c>
      <c r="C13" s="4">
        <v>10.83</v>
      </c>
      <c r="D13" s="4">
        <v>10.91</v>
      </c>
      <c r="E13" s="4">
        <v>10.9</v>
      </c>
      <c r="F13" s="4">
        <v>10.91</v>
      </c>
      <c r="G13" s="4">
        <v>11.01</v>
      </c>
      <c r="H13" s="4">
        <v>10.84</v>
      </c>
      <c r="I13" s="4">
        <v>11.06</v>
      </c>
      <c r="J13" s="4">
        <v>10.87</v>
      </c>
      <c r="K13" s="4">
        <v>10.91</v>
      </c>
      <c r="L13" s="4">
        <v>10.83</v>
      </c>
      <c r="N13" s="5">
        <f t="shared" si="0"/>
        <v>10.905454545454546</v>
      </c>
      <c r="O13" s="5">
        <f t="shared" si="1"/>
        <v>7.2161435180245287E-2</v>
      </c>
      <c r="P13" s="1">
        <f t="shared" si="2"/>
        <v>0.66170038928200914</v>
      </c>
    </row>
    <row r="14" spans="1:16" ht="15.75" customHeight="1" x14ac:dyDescent="0.2">
      <c r="A14" s="3">
        <v>512</v>
      </c>
      <c r="B14" s="4">
        <v>10.98</v>
      </c>
      <c r="C14" s="4">
        <v>11.01</v>
      </c>
      <c r="D14" s="4">
        <v>11.01</v>
      </c>
      <c r="E14" s="4">
        <v>11.02</v>
      </c>
      <c r="F14" s="4">
        <v>11.15</v>
      </c>
      <c r="G14" s="4">
        <v>11.26</v>
      </c>
      <c r="H14" s="4">
        <v>10.93</v>
      </c>
      <c r="I14" s="4">
        <v>11.17</v>
      </c>
      <c r="J14" s="4">
        <v>11.03</v>
      </c>
      <c r="K14" s="4">
        <v>11.08</v>
      </c>
      <c r="L14" s="4">
        <v>10.89</v>
      </c>
      <c r="N14" s="5">
        <f t="shared" si="0"/>
        <v>11.048181818181817</v>
      </c>
      <c r="O14" s="5">
        <f t="shared" si="1"/>
        <v>0.10897873020164818</v>
      </c>
      <c r="P14" s="1">
        <f t="shared" si="2"/>
        <v>0.98639515528522181</v>
      </c>
    </row>
    <row r="15" spans="1:16" ht="15.75" customHeight="1" x14ac:dyDescent="0.2">
      <c r="A15" s="3" t="s">
        <v>6</v>
      </c>
      <c r="B15" s="4">
        <v>15</v>
      </c>
      <c r="C15" s="4">
        <v>15.03</v>
      </c>
      <c r="D15" s="4">
        <v>15.19</v>
      </c>
      <c r="E15" s="4">
        <v>15.19</v>
      </c>
      <c r="F15" s="4">
        <v>15.34</v>
      </c>
      <c r="G15" s="4">
        <v>15.49</v>
      </c>
      <c r="H15" s="4">
        <v>15.04</v>
      </c>
      <c r="I15" s="4">
        <v>15.3</v>
      </c>
      <c r="J15" s="4">
        <v>15.2</v>
      </c>
      <c r="K15" s="4">
        <v>15.33</v>
      </c>
      <c r="L15" s="4">
        <v>15.01</v>
      </c>
      <c r="N15" s="5">
        <f t="shared" si="0"/>
        <v>15.192727272727273</v>
      </c>
      <c r="O15" s="5">
        <f t="shared" si="1"/>
        <v>0.16149866309607105</v>
      </c>
      <c r="P15" s="1">
        <f t="shared" si="2"/>
        <v>1.0629998169320138</v>
      </c>
    </row>
    <row r="16" spans="1:16" ht="15.75" customHeight="1" x14ac:dyDescent="0.2">
      <c r="A16" s="3" t="s">
        <v>7</v>
      </c>
      <c r="B16" s="4">
        <v>23.06</v>
      </c>
      <c r="C16" s="4">
        <v>23.15</v>
      </c>
      <c r="D16" s="4">
        <v>23.36</v>
      </c>
      <c r="E16" s="4">
        <v>23.28</v>
      </c>
      <c r="F16" s="4">
        <v>23.45</v>
      </c>
      <c r="G16" s="4">
        <v>23.7</v>
      </c>
      <c r="H16" s="4">
        <v>23.13</v>
      </c>
      <c r="I16" s="4">
        <v>23.43</v>
      </c>
      <c r="J16" s="4">
        <v>23.21</v>
      </c>
      <c r="K16" s="4">
        <v>23.44</v>
      </c>
      <c r="L16" s="4">
        <v>23.01</v>
      </c>
      <c r="N16" s="5">
        <f t="shared" si="0"/>
        <v>23.292727272727276</v>
      </c>
      <c r="O16" s="5">
        <f t="shared" si="1"/>
        <v>0.20581986828734039</v>
      </c>
      <c r="P16" s="1">
        <f t="shared" si="2"/>
        <v>0.88362288313197401</v>
      </c>
    </row>
    <row r="17" spans="1:16" ht="15.75" customHeight="1" x14ac:dyDescent="0.2">
      <c r="A17" s="3" t="s">
        <v>8</v>
      </c>
      <c r="B17" s="4">
        <v>67.25</v>
      </c>
      <c r="C17" s="4">
        <v>67.33</v>
      </c>
      <c r="D17" s="4">
        <v>67.67</v>
      </c>
      <c r="E17" s="4">
        <v>67.66</v>
      </c>
      <c r="F17" s="4">
        <v>67.64</v>
      </c>
      <c r="G17" s="4">
        <v>70.3</v>
      </c>
      <c r="H17" s="4">
        <v>66.739999999999995</v>
      </c>
      <c r="I17" s="4">
        <v>68.760000000000005</v>
      </c>
      <c r="J17" s="4">
        <v>67.650000000000006</v>
      </c>
      <c r="K17" s="4">
        <v>68.59</v>
      </c>
      <c r="L17" s="4">
        <v>66.599999999999994</v>
      </c>
      <c r="N17" s="5">
        <f t="shared" si="0"/>
        <v>67.835454545454553</v>
      </c>
      <c r="O17" s="5">
        <f t="shared" si="1"/>
        <v>1.0465883969962955</v>
      </c>
      <c r="P17" s="1">
        <f t="shared" si="2"/>
        <v>1.5428339118668501</v>
      </c>
    </row>
    <row r="18" spans="1:16" ht="15.75" customHeight="1" x14ac:dyDescent="0.2">
      <c r="A18" s="3" t="s">
        <v>9</v>
      </c>
      <c r="B18" s="4">
        <v>95.21</v>
      </c>
      <c r="C18" s="4">
        <v>95.13</v>
      </c>
      <c r="D18" s="4">
        <v>96.83</v>
      </c>
      <c r="E18" s="4">
        <v>96.69</v>
      </c>
      <c r="F18" s="4">
        <v>96.32</v>
      </c>
      <c r="G18" s="4">
        <v>98.66</v>
      </c>
      <c r="H18" s="4">
        <v>94.93</v>
      </c>
      <c r="I18" s="4">
        <v>98.09</v>
      </c>
      <c r="J18" s="4">
        <v>96.35</v>
      </c>
      <c r="K18" s="4">
        <v>98.08</v>
      </c>
      <c r="L18" s="4">
        <v>95.25</v>
      </c>
      <c r="N18" s="5">
        <f t="shared" si="0"/>
        <v>96.50363636363636</v>
      </c>
      <c r="O18" s="5">
        <f t="shared" si="1"/>
        <v>1.3212968835751693</v>
      </c>
      <c r="P18" s="1">
        <f t="shared" si="2"/>
        <v>1.3691679747656105</v>
      </c>
    </row>
    <row r="19" spans="1:16" ht="15.75" customHeight="1" x14ac:dyDescent="0.2">
      <c r="A19" s="3" t="s">
        <v>10</v>
      </c>
      <c r="B19" s="4">
        <v>276.55</v>
      </c>
      <c r="C19" s="4">
        <v>275.02999999999997</v>
      </c>
      <c r="D19" s="4">
        <v>277.58</v>
      </c>
      <c r="E19" s="4">
        <v>278.14</v>
      </c>
      <c r="F19" s="4">
        <v>278.22000000000003</v>
      </c>
      <c r="G19" s="4">
        <v>280.32</v>
      </c>
      <c r="H19" s="4">
        <v>276.91000000000003</v>
      </c>
      <c r="I19" s="4">
        <v>280.10000000000002</v>
      </c>
      <c r="J19" s="4">
        <v>276.79000000000002</v>
      </c>
      <c r="K19" s="4">
        <v>279.55</v>
      </c>
      <c r="L19" s="4">
        <v>276.68</v>
      </c>
      <c r="N19" s="5">
        <f t="shared" si="0"/>
        <v>277.80636363636364</v>
      </c>
      <c r="O19" s="5">
        <f t="shared" si="1"/>
        <v>1.6536279673933523</v>
      </c>
      <c r="P19" s="1">
        <f t="shared" si="2"/>
        <v>0.59524481215911917</v>
      </c>
    </row>
    <row r="20" spans="1:16" ht="15.75" customHeight="1" x14ac:dyDescent="0.2">
      <c r="A20" s="3" t="s">
        <v>11</v>
      </c>
      <c r="B20" s="4">
        <v>411.76</v>
      </c>
      <c r="C20" s="4">
        <v>410.45</v>
      </c>
      <c r="D20" s="4">
        <v>412.6</v>
      </c>
      <c r="E20" s="4">
        <v>414.34</v>
      </c>
      <c r="F20" s="4">
        <v>412.09</v>
      </c>
      <c r="G20" s="4">
        <v>416</v>
      </c>
      <c r="H20" s="4">
        <v>410.84</v>
      </c>
      <c r="I20" s="4">
        <v>417.25</v>
      </c>
      <c r="J20" s="4">
        <v>411.28</v>
      </c>
      <c r="K20" s="4">
        <v>416.37</v>
      </c>
      <c r="L20" s="4">
        <v>410.22</v>
      </c>
      <c r="N20" s="5">
        <f t="shared" si="0"/>
        <v>413.0181818181818</v>
      </c>
      <c r="O20" s="5">
        <f t="shared" si="1"/>
        <v>2.5414949072615465</v>
      </c>
      <c r="P20" s="1">
        <f t="shared" si="2"/>
        <v>0.61534697965920526</v>
      </c>
    </row>
    <row r="21" spans="1:16" ht="15.75" customHeight="1" x14ac:dyDescent="0.2">
      <c r="A21" s="3" t="s">
        <v>12</v>
      </c>
      <c r="B21" s="4">
        <v>488.93</v>
      </c>
      <c r="C21" s="4">
        <v>501.52</v>
      </c>
      <c r="D21" s="4">
        <v>492.61</v>
      </c>
      <c r="E21" s="4">
        <v>513.5</v>
      </c>
      <c r="F21" s="4">
        <v>507.63</v>
      </c>
      <c r="G21" s="4">
        <v>510.07</v>
      </c>
      <c r="H21" s="4">
        <v>489.57</v>
      </c>
      <c r="I21" s="4">
        <v>516.84</v>
      </c>
      <c r="J21" s="4">
        <v>490.93</v>
      </c>
      <c r="K21" s="4">
        <v>518.30999999999995</v>
      </c>
      <c r="L21" s="4">
        <v>491.94</v>
      </c>
      <c r="N21" s="5">
        <f t="shared" si="0"/>
        <v>501.98636363636359</v>
      </c>
      <c r="O21" s="5">
        <f t="shared" si="1"/>
        <v>11.630959782173839</v>
      </c>
      <c r="P21" s="1">
        <f t="shared" si="2"/>
        <v>2.316987198201911</v>
      </c>
    </row>
    <row r="22" spans="1:16" ht="15.75" customHeight="1" x14ac:dyDescent="0.2">
      <c r="A22" s="3" t="s">
        <v>13</v>
      </c>
      <c r="B22" s="4">
        <v>1213.73</v>
      </c>
      <c r="C22" s="4">
        <v>1268.26</v>
      </c>
      <c r="D22" s="4">
        <v>1286.74</v>
      </c>
      <c r="E22" s="4">
        <v>1245.43</v>
      </c>
      <c r="F22" s="4">
        <v>1290.3</v>
      </c>
      <c r="G22" s="4">
        <v>1268.99</v>
      </c>
      <c r="H22" s="4">
        <v>1244.3900000000001</v>
      </c>
      <c r="I22" s="4">
        <v>1257.8599999999999</v>
      </c>
      <c r="J22" s="4">
        <v>1254.08</v>
      </c>
      <c r="K22" s="4">
        <v>1240.48</v>
      </c>
      <c r="L22" s="4">
        <v>1230.56</v>
      </c>
      <c r="N22" s="5">
        <f t="shared" si="0"/>
        <v>1254.6199999999999</v>
      </c>
      <c r="O22" s="5">
        <f t="shared" si="1"/>
        <v>23.125779554427982</v>
      </c>
      <c r="P22" s="1">
        <f t="shared" si="2"/>
        <v>1.8432497134134624</v>
      </c>
    </row>
    <row r="23" spans="1:16" ht="15.75" customHeight="1" x14ac:dyDescent="0.2">
      <c r="A23" s="3" t="s">
        <v>14</v>
      </c>
      <c r="B23" s="4">
        <v>2288.6</v>
      </c>
      <c r="C23" s="4">
        <v>2277.54</v>
      </c>
      <c r="D23" s="4">
        <v>2294.9899999999998</v>
      </c>
      <c r="E23" s="4">
        <v>2295.23</v>
      </c>
      <c r="F23" s="4">
        <v>2299.52</v>
      </c>
      <c r="G23" s="4">
        <v>2300.0500000000002</v>
      </c>
      <c r="H23" s="4">
        <v>2290.6799999999998</v>
      </c>
      <c r="I23" s="4">
        <v>2359.19</v>
      </c>
      <c r="J23" s="4">
        <v>2284.65</v>
      </c>
      <c r="K23" s="4">
        <v>2327.46</v>
      </c>
      <c r="L23" s="4">
        <v>2275.13</v>
      </c>
      <c r="N23" s="5">
        <f t="shared" si="0"/>
        <v>2299.3672727272728</v>
      </c>
      <c r="O23" s="5">
        <f t="shared" si="1"/>
        <v>24.241706248079627</v>
      </c>
      <c r="P23" s="1">
        <f t="shared" si="2"/>
        <v>1.0542772586010851</v>
      </c>
    </row>
    <row r="24" spans="1:16" ht="15.75" customHeight="1" x14ac:dyDescent="0.2">
      <c r="A24" s="3" t="s">
        <v>15</v>
      </c>
      <c r="B24" s="4">
        <v>4374.62</v>
      </c>
      <c r="C24" s="4">
        <v>4382.5</v>
      </c>
      <c r="D24" s="4">
        <v>4381.62</v>
      </c>
      <c r="E24" s="4">
        <v>4401.9399999999996</v>
      </c>
      <c r="F24" s="4">
        <v>4383.99</v>
      </c>
      <c r="G24" s="4">
        <v>4410.49</v>
      </c>
      <c r="H24" s="4">
        <v>4396.21</v>
      </c>
      <c r="I24" s="4">
        <v>4397.76</v>
      </c>
      <c r="J24" s="4">
        <v>4381.28</v>
      </c>
      <c r="K24" s="4">
        <v>4380.95</v>
      </c>
      <c r="L24" s="4">
        <v>4379.5200000000004</v>
      </c>
      <c r="N24" s="5">
        <f t="shared" si="0"/>
        <v>4388.261818181817</v>
      </c>
      <c r="O24" s="5">
        <f t="shared" si="1"/>
        <v>11.379198406022949</v>
      </c>
      <c r="P24" s="1">
        <f t="shared" si="2"/>
        <v>0.25930992446429912</v>
      </c>
    </row>
    <row r="25" spans="1:16" ht="15.75" customHeight="1" x14ac:dyDescent="0.2">
      <c r="A25" s="3" t="s">
        <v>16</v>
      </c>
      <c r="B25" s="4">
        <v>8904.24</v>
      </c>
      <c r="C25" s="4">
        <v>8892.31</v>
      </c>
      <c r="D25" s="4">
        <v>8898.49</v>
      </c>
      <c r="E25" s="4">
        <v>8867.6200000000008</v>
      </c>
      <c r="F25" s="4">
        <v>8863.84</v>
      </c>
      <c r="G25" s="4">
        <v>8968.11</v>
      </c>
      <c r="H25" s="4">
        <v>8881.44</v>
      </c>
      <c r="I25" s="4">
        <v>8928.18</v>
      </c>
      <c r="J25" s="4">
        <v>8896.5</v>
      </c>
      <c r="K25" s="4">
        <v>8862.48</v>
      </c>
      <c r="L25" s="4">
        <v>8888.02</v>
      </c>
      <c r="N25" s="5">
        <f t="shared" si="0"/>
        <v>8895.5663636363643</v>
      </c>
      <c r="O25" s="5">
        <f t="shared" si="1"/>
        <v>30.919660823730762</v>
      </c>
      <c r="P25" s="1">
        <f t="shared" si="2"/>
        <v>0.34758507283049822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7.25</v>
      </c>
      <c r="C33" s="4">
        <v>7.73</v>
      </c>
      <c r="D33" s="4">
        <v>7.05</v>
      </c>
      <c r="E33" s="4">
        <v>7.28</v>
      </c>
      <c r="F33" s="4">
        <v>7.32</v>
      </c>
      <c r="G33" s="4">
        <v>7.31</v>
      </c>
      <c r="H33" s="4">
        <v>7.5</v>
      </c>
      <c r="I33" s="4">
        <v>6.98</v>
      </c>
      <c r="J33" s="4">
        <v>7.01</v>
      </c>
      <c r="K33" s="4">
        <v>7.29</v>
      </c>
      <c r="L33" s="4">
        <v>6.97</v>
      </c>
      <c r="N33" s="5">
        <f>AVERAGE(B33:L33)</f>
        <v>7.244545454545456</v>
      </c>
      <c r="O33" s="5">
        <f>STDEV(B33:L33)</f>
        <v>0.23504738400431682</v>
      </c>
      <c r="P33" s="1">
        <f>100*O33/N33</f>
        <v>3.2444738662912345</v>
      </c>
    </row>
    <row r="34" spans="1:16" ht="15.75" customHeight="1" x14ac:dyDescent="0.2">
      <c r="A34" s="3">
        <v>2</v>
      </c>
      <c r="B34" s="4">
        <v>6.14</v>
      </c>
      <c r="C34" s="4">
        <v>6.12</v>
      </c>
      <c r="D34" s="4">
        <v>6.08</v>
      </c>
      <c r="E34" s="4">
        <v>6.08</v>
      </c>
      <c r="F34" s="4">
        <v>6.11</v>
      </c>
      <c r="G34" s="4">
        <v>6.09</v>
      </c>
      <c r="H34" s="4">
        <v>6.1</v>
      </c>
      <c r="I34" s="4">
        <v>6.14</v>
      </c>
      <c r="J34" s="4">
        <v>6.09</v>
      </c>
      <c r="K34" s="4">
        <v>6.09</v>
      </c>
      <c r="L34" s="4">
        <v>6.11</v>
      </c>
      <c r="N34" s="5">
        <f t="shared" ref="N34:N53" si="3">AVERAGE(B34:L34)</f>
        <v>6.1045454545454554</v>
      </c>
      <c r="O34" s="5">
        <f t="shared" ref="O34:O53" si="4">STDEV(B34:L34)</f>
        <v>2.1616492020508891E-2</v>
      </c>
      <c r="P34" s="1">
        <f t="shared" ref="P34:P53" si="5">100*O34/N34</f>
        <v>0.35410485811704806</v>
      </c>
    </row>
    <row r="35" spans="1:16" ht="15.75" customHeight="1" x14ac:dyDescent="0.2">
      <c r="A35" s="3">
        <v>4</v>
      </c>
      <c r="B35" s="4">
        <v>6.47</v>
      </c>
      <c r="C35" s="4">
        <v>6.37</v>
      </c>
      <c r="D35" s="4">
        <v>6.38</v>
      </c>
      <c r="E35" s="4">
        <v>6.41</v>
      </c>
      <c r="F35" s="4">
        <v>6.45</v>
      </c>
      <c r="G35" s="4">
        <v>6.35</v>
      </c>
      <c r="H35" s="4">
        <v>6.39</v>
      </c>
      <c r="I35" s="4">
        <v>6.38</v>
      </c>
      <c r="J35" s="4">
        <v>6.43</v>
      </c>
      <c r="K35" s="4">
        <v>6.36</v>
      </c>
      <c r="L35" s="4">
        <v>6.39</v>
      </c>
      <c r="N35" s="5">
        <f t="shared" si="3"/>
        <v>6.3981818181818175</v>
      </c>
      <c r="O35" s="5">
        <f t="shared" si="4"/>
        <v>3.7899388337592405E-2</v>
      </c>
      <c r="P35" s="1">
        <f t="shared" si="5"/>
        <v>0.59234622295185635</v>
      </c>
    </row>
    <row r="36" spans="1:16" ht="15.75" customHeight="1" x14ac:dyDescent="0.2">
      <c r="A36" s="3">
        <v>8</v>
      </c>
      <c r="B36" s="4">
        <v>7.32</v>
      </c>
      <c r="C36" s="4">
        <v>7.31</v>
      </c>
      <c r="D36" s="4">
        <v>7.4</v>
      </c>
      <c r="E36" s="4">
        <v>7.35</v>
      </c>
      <c r="F36" s="4">
        <v>7.3</v>
      </c>
      <c r="G36" s="4">
        <v>7.41</v>
      </c>
      <c r="H36" s="4">
        <v>7.38</v>
      </c>
      <c r="I36" s="4">
        <v>7.38</v>
      </c>
      <c r="J36" s="4">
        <v>7.41</v>
      </c>
      <c r="K36" s="4">
        <v>7.45</v>
      </c>
      <c r="L36" s="4">
        <v>7.32</v>
      </c>
      <c r="N36" s="5">
        <f t="shared" si="3"/>
        <v>7.3663636363636362</v>
      </c>
      <c r="O36" s="5">
        <f t="shared" si="4"/>
        <v>4.9451537341669724E-2</v>
      </c>
      <c r="P36" s="1">
        <f t="shared" si="5"/>
        <v>0.67131545200341469</v>
      </c>
    </row>
    <row r="37" spans="1:16" ht="15.75" customHeight="1" x14ac:dyDescent="0.2">
      <c r="A37" s="3">
        <v>16</v>
      </c>
      <c r="B37" s="4">
        <v>7.08</v>
      </c>
      <c r="C37" s="4">
        <v>7.05</v>
      </c>
      <c r="D37" s="4">
        <v>6.71</v>
      </c>
      <c r="E37" s="4">
        <v>7.14</v>
      </c>
      <c r="F37" s="4">
        <v>6.91</v>
      </c>
      <c r="G37" s="4">
        <v>6.94</v>
      </c>
      <c r="H37" s="4">
        <v>6.98</v>
      </c>
      <c r="I37" s="4">
        <v>6.74</v>
      </c>
      <c r="J37" s="4">
        <v>6.72</v>
      </c>
      <c r="K37" s="4">
        <v>7.14</v>
      </c>
      <c r="L37" s="4">
        <v>6.72</v>
      </c>
      <c r="N37" s="5">
        <f t="shared" si="3"/>
        <v>6.9209090909090909</v>
      </c>
      <c r="O37" s="5">
        <f t="shared" si="4"/>
        <v>0.17317358606060826</v>
      </c>
      <c r="P37" s="1">
        <f t="shared" si="5"/>
        <v>2.5021797539297133</v>
      </c>
    </row>
    <row r="38" spans="1:16" ht="15.75" customHeight="1" x14ac:dyDescent="0.2">
      <c r="A38" s="3">
        <v>32</v>
      </c>
      <c r="B38" s="4">
        <v>7.39</v>
      </c>
      <c r="C38" s="4">
        <v>7.31</v>
      </c>
      <c r="D38" s="4">
        <v>7.14</v>
      </c>
      <c r="E38" s="4">
        <v>7.35</v>
      </c>
      <c r="F38" s="4">
        <v>7.42</v>
      </c>
      <c r="G38" s="4">
        <v>7.44</v>
      </c>
      <c r="H38" s="4">
        <v>7.36</v>
      </c>
      <c r="I38" s="4">
        <v>7.15</v>
      </c>
      <c r="J38" s="4">
        <v>7.14</v>
      </c>
      <c r="K38" s="4">
        <v>7.29</v>
      </c>
      <c r="L38" s="4">
        <v>7.18</v>
      </c>
      <c r="N38" s="5">
        <f t="shared" si="3"/>
        <v>7.2881818181818172</v>
      </c>
      <c r="O38" s="5">
        <f t="shared" si="4"/>
        <v>0.11617385091475471</v>
      </c>
      <c r="P38" s="1">
        <f t="shared" si="5"/>
        <v>1.5940031932921317</v>
      </c>
    </row>
    <row r="39" spans="1:16" ht="15.75" customHeight="1" x14ac:dyDescent="0.2">
      <c r="A39" s="3">
        <v>64</v>
      </c>
      <c r="B39" s="4">
        <v>8.27</v>
      </c>
      <c r="C39" s="4">
        <v>8.1300000000000008</v>
      </c>
      <c r="D39" s="4">
        <v>7.93</v>
      </c>
      <c r="E39" s="4">
        <v>8.14</v>
      </c>
      <c r="F39" s="4">
        <v>8.31</v>
      </c>
      <c r="G39" s="4">
        <v>8.16</v>
      </c>
      <c r="H39" s="4">
        <v>8.1199999999999992</v>
      </c>
      <c r="I39" s="4">
        <v>7.95</v>
      </c>
      <c r="J39" s="4">
        <v>7.92</v>
      </c>
      <c r="K39" s="4">
        <v>8.33</v>
      </c>
      <c r="L39" s="4">
        <v>7.94</v>
      </c>
      <c r="N39" s="5">
        <f t="shared" si="3"/>
        <v>8.1090909090909076</v>
      </c>
      <c r="O39" s="5">
        <f t="shared" si="4"/>
        <v>0.15520660716957549</v>
      </c>
      <c r="P39" s="1">
        <f t="shared" si="5"/>
        <v>1.9139828238400569</v>
      </c>
    </row>
    <row r="40" spans="1:16" ht="15.75" customHeight="1" x14ac:dyDescent="0.2">
      <c r="A40" s="3">
        <v>128</v>
      </c>
      <c r="B40" s="4">
        <v>14.13</v>
      </c>
      <c r="C40" s="4">
        <v>14.15</v>
      </c>
      <c r="D40" s="4">
        <v>14.1</v>
      </c>
      <c r="E40" s="4">
        <v>14.11</v>
      </c>
      <c r="F40" s="4">
        <v>14.09</v>
      </c>
      <c r="G40" s="4">
        <v>14.1</v>
      </c>
      <c r="H40" s="4">
        <v>14.38</v>
      </c>
      <c r="I40" s="4">
        <v>14.14</v>
      </c>
      <c r="J40" s="4">
        <v>14.12</v>
      </c>
      <c r="K40" s="4">
        <v>14.09</v>
      </c>
      <c r="L40" s="4">
        <v>14.08</v>
      </c>
      <c r="N40" s="5">
        <f t="shared" si="3"/>
        <v>14.135454545454547</v>
      </c>
      <c r="O40" s="5">
        <f t="shared" si="4"/>
        <v>8.4067072788772526E-2</v>
      </c>
      <c r="P40" s="1">
        <f t="shared" si="5"/>
        <v>0.59472493451443675</v>
      </c>
    </row>
    <row r="41" spans="1:16" ht="15.75" customHeight="1" x14ac:dyDescent="0.2">
      <c r="A41" s="3">
        <v>256</v>
      </c>
      <c r="B41" s="4">
        <v>13.43</v>
      </c>
      <c r="C41" s="4">
        <v>13.42</v>
      </c>
      <c r="D41" s="4">
        <v>13.37</v>
      </c>
      <c r="E41" s="4">
        <v>13.58</v>
      </c>
      <c r="F41" s="4">
        <v>13.47</v>
      </c>
      <c r="G41" s="4">
        <v>13.67</v>
      </c>
      <c r="H41" s="4">
        <v>13.6</v>
      </c>
      <c r="I41" s="4">
        <v>13.45</v>
      </c>
      <c r="J41" s="4">
        <v>13.4</v>
      </c>
      <c r="K41" s="4">
        <v>13.41</v>
      </c>
      <c r="L41" s="4">
        <v>13.39</v>
      </c>
      <c r="N41" s="5">
        <f t="shared" si="3"/>
        <v>13.471818181818181</v>
      </c>
      <c r="O41" s="5">
        <f t="shared" si="4"/>
        <v>9.9178443405629396E-2</v>
      </c>
      <c r="P41" s="1">
        <f t="shared" si="5"/>
        <v>0.73619196805582254</v>
      </c>
    </row>
    <row r="42" spans="1:16" ht="15.75" customHeight="1" x14ac:dyDescent="0.2">
      <c r="A42" s="3">
        <v>512</v>
      </c>
      <c r="B42" s="4">
        <v>18.39</v>
      </c>
      <c r="C42" s="4">
        <v>18.43</v>
      </c>
      <c r="D42" s="4">
        <v>18.39</v>
      </c>
      <c r="E42" s="4">
        <v>18.43</v>
      </c>
      <c r="F42" s="4">
        <v>18.399999999999999</v>
      </c>
      <c r="G42" s="4">
        <v>18.55</v>
      </c>
      <c r="H42" s="4">
        <v>18.440000000000001</v>
      </c>
      <c r="I42" s="4">
        <v>18.46</v>
      </c>
      <c r="J42" s="4">
        <v>18.39</v>
      </c>
      <c r="K42" s="4">
        <v>18.38</v>
      </c>
      <c r="L42" s="4">
        <v>18.36</v>
      </c>
      <c r="N42" s="5">
        <f t="shared" si="3"/>
        <v>18.420000000000002</v>
      </c>
      <c r="O42" s="5">
        <f t="shared" si="4"/>
        <v>5.2345009313209984E-2</v>
      </c>
      <c r="P42" s="1">
        <f t="shared" si="5"/>
        <v>0.28417486054945701</v>
      </c>
    </row>
    <row r="43" spans="1:16" ht="15.75" customHeight="1" x14ac:dyDescent="0.2">
      <c r="A43" s="3" t="s">
        <v>6</v>
      </c>
      <c r="B43" s="4">
        <v>27.7</v>
      </c>
      <c r="C43" s="4">
        <v>27.64</v>
      </c>
      <c r="D43" s="4">
        <v>27.63</v>
      </c>
      <c r="E43" s="4">
        <v>27.82</v>
      </c>
      <c r="F43" s="4">
        <v>27.7</v>
      </c>
      <c r="G43" s="4">
        <v>27.71</v>
      </c>
      <c r="H43" s="4">
        <v>27.69</v>
      </c>
      <c r="I43" s="4">
        <v>27.76</v>
      </c>
      <c r="J43" s="4">
        <v>27.73</v>
      </c>
      <c r="K43" s="4">
        <v>27.65</v>
      </c>
      <c r="L43" s="4">
        <v>27.62</v>
      </c>
      <c r="N43" s="5">
        <f t="shared" si="3"/>
        <v>27.695454545454542</v>
      </c>
      <c r="O43" s="5">
        <f t="shared" si="4"/>
        <v>6.0226843909279876E-2</v>
      </c>
      <c r="P43" s="1">
        <f t="shared" si="5"/>
        <v>0.21746111373775767</v>
      </c>
    </row>
    <row r="44" spans="1:16" ht="15.75" customHeight="1" x14ac:dyDescent="0.2">
      <c r="A44" s="3" t="s">
        <v>7</v>
      </c>
      <c r="B44" s="4">
        <v>72.989999999999995</v>
      </c>
      <c r="C44" s="4">
        <v>72.91</v>
      </c>
      <c r="D44" s="4">
        <v>72.95</v>
      </c>
      <c r="E44" s="4">
        <v>72.86</v>
      </c>
      <c r="F44" s="4">
        <v>72.819999999999993</v>
      </c>
      <c r="G44" s="4">
        <v>73.010000000000005</v>
      </c>
      <c r="H44" s="4">
        <v>73.42</v>
      </c>
      <c r="I44" s="4">
        <v>72.88</v>
      </c>
      <c r="J44" s="4">
        <v>72.87</v>
      </c>
      <c r="K44" s="4">
        <v>72.849999999999994</v>
      </c>
      <c r="L44" s="4">
        <v>72.91</v>
      </c>
      <c r="N44" s="5">
        <f t="shared" si="3"/>
        <v>72.951818181818169</v>
      </c>
      <c r="O44" s="5">
        <f t="shared" si="4"/>
        <v>0.16600109528664009</v>
      </c>
      <c r="P44" s="1">
        <f t="shared" si="5"/>
        <v>0.22754894864020356</v>
      </c>
    </row>
    <row r="45" spans="1:16" ht="15.75" customHeight="1" x14ac:dyDescent="0.2">
      <c r="A45" s="3" t="s">
        <v>8</v>
      </c>
      <c r="B45" s="4">
        <v>148.63999999999999</v>
      </c>
      <c r="C45" s="4">
        <v>147.97</v>
      </c>
      <c r="D45" s="4">
        <v>147.94999999999999</v>
      </c>
      <c r="E45" s="4">
        <v>147.88999999999999</v>
      </c>
      <c r="F45" s="4">
        <v>147.55000000000001</v>
      </c>
      <c r="G45" s="4">
        <v>147.74</v>
      </c>
      <c r="H45" s="4">
        <v>148.32</v>
      </c>
      <c r="I45" s="4">
        <v>147.81</v>
      </c>
      <c r="J45" s="4">
        <v>150.58000000000001</v>
      </c>
      <c r="K45" s="4">
        <v>147.69999999999999</v>
      </c>
      <c r="L45" s="4">
        <v>147.91</v>
      </c>
      <c r="N45" s="5">
        <f t="shared" si="3"/>
        <v>148.18727272727273</v>
      </c>
      <c r="O45" s="5">
        <f t="shared" si="4"/>
        <v>0.84867061819166512</v>
      </c>
      <c r="P45" s="1">
        <f t="shared" si="5"/>
        <v>0.5727014220401897</v>
      </c>
    </row>
    <row r="46" spans="1:16" ht="15.75" customHeight="1" x14ac:dyDescent="0.2">
      <c r="A46" s="3" t="s">
        <v>9</v>
      </c>
      <c r="B46" s="4">
        <v>226.36</v>
      </c>
      <c r="C46" s="4">
        <v>225.73</v>
      </c>
      <c r="D46" s="4">
        <v>224.99</v>
      </c>
      <c r="E46" s="4">
        <v>224.04</v>
      </c>
      <c r="F46" s="4">
        <v>224.56</v>
      </c>
      <c r="G46" s="4">
        <v>224.1</v>
      </c>
      <c r="H46" s="4">
        <v>226.95</v>
      </c>
      <c r="I46" s="4">
        <v>224.43</v>
      </c>
      <c r="J46" s="4">
        <v>228</v>
      </c>
      <c r="K46" s="4">
        <v>224.29</v>
      </c>
      <c r="L46" s="4">
        <v>225.07</v>
      </c>
      <c r="N46" s="5">
        <f t="shared" si="3"/>
        <v>225.32000000000005</v>
      </c>
      <c r="O46" s="5">
        <f t="shared" si="4"/>
        <v>1.2968346078047122</v>
      </c>
      <c r="P46" s="1">
        <f t="shared" si="5"/>
        <v>0.57555237342655419</v>
      </c>
    </row>
    <row r="47" spans="1:16" ht="15.75" customHeight="1" x14ac:dyDescent="0.2">
      <c r="A47" s="3" t="s">
        <v>10</v>
      </c>
      <c r="B47" s="4">
        <v>595.95000000000005</v>
      </c>
      <c r="C47" s="4">
        <v>595.79999999999995</v>
      </c>
      <c r="D47" s="4">
        <v>597.84</v>
      </c>
      <c r="E47" s="4">
        <v>596.85</v>
      </c>
      <c r="F47" s="4">
        <v>602.14</v>
      </c>
      <c r="G47" s="4">
        <v>597.64</v>
      </c>
      <c r="H47" s="4">
        <v>601.55999999999995</v>
      </c>
      <c r="I47" s="4">
        <v>601.97</v>
      </c>
      <c r="J47" s="4">
        <v>601.5</v>
      </c>
      <c r="K47" s="4">
        <v>597.61</v>
      </c>
      <c r="L47" s="4">
        <v>598.54999999999995</v>
      </c>
      <c r="N47" s="5">
        <f t="shared" si="3"/>
        <v>598.85545454545456</v>
      </c>
      <c r="O47" s="5">
        <f t="shared" si="4"/>
        <v>2.4647326980277677</v>
      </c>
      <c r="P47" s="1">
        <f t="shared" si="5"/>
        <v>0.4115738913822799</v>
      </c>
    </row>
    <row r="48" spans="1:16" ht="15.75" customHeight="1" x14ac:dyDescent="0.2">
      <c r="A48" s="3" t="s">
        <v>11</v>
      </c>
      <c r="B48" s="4">
        <v>968.8</v>
      </c>
      <c r="C48" s="4">
        <v>958.6</v>
      </c>
      <c r="D48" s="4">
        <v>964.36</v>
      </c>
      <c r="E48" s="4">
        <v>971.13</v>
      </c>
      <c r="F48" s="4">
        <v>966.37</v>
      </c>
      <c r="G48" s="4">
        <v>962.98</v>
      </c>
      <c r="H48" s="4">
        <v>966.97</v>
      </c>
      <c r="I48" s="4">
        <v>974.52</v>
      </c>
      <c r="J48" s="4">
        <v>971.61</v>
      </c>
      <c r="K48" s="4">
        <v>967.32</v>
      </c>
      <c r="L48" s="4">
        <v>960.53</v>
      </c>
      <c r="N48" s="5">
        <f t="shared" si="3"/>
        <v>966.65363636363645</v>
      </c>
      <c r="O48" s="5">
        <f t="shared" si="4"/>
        <v>4.8252549626465751</v>
      </c>
      <c r="P48" s="1">
        <f t="shared" si="5"/>
        <v>0.49917103511845756</v>
      </c>
    </row>
    <row r="49" spans="1:16" ht="15.75" customHeight="1" x14ac:dyDescent="0.2">
      <c r="A49" s="3" t="s">
        <v>12</v>
      </c>
      <c r="B49" s="4">
        <v>1965.96</v>
      </c>
      <c r="C49" s="4">
        <v>1910.53</v>
      </c>
      <c r="D49" s="4">
        <v>1892.46</v>
      </c>
      <c r="E49" s="4">
        <v>1876.65</v>
      </c>
      <c r="F49" s="4">
        <v>1917.46</v>
      </c>
      <c r="G49" s="4">
        <v>1954.91</v>
      </c>
      <c r="H49" s="4">
        <v>1883.55</v>
      </c>
      <c r="I49" s="4">
        <v>1895.35</v>
      </c>
      <c r="J49" s="4">
        <v>1887.16</v>
      </c>
      <c r="K49" s="4">
        <v>1869.18</v>
      </c>
      <c r="L49" s="4">
        <v>1863.99</v>
      </c>
      <c r="N49" s="5">
        <f t="shared" si="3"/>
        <v>1901.5636363636368</v>
      </c>
      <c r="O49" s="5">
        <f t="shared" si="4"/>
        <v>33.257217043140365</v>
      </c>
      <c r="P49" s="1">
        <f t="shared" si="5"/>
        <v>1.7489405249007703</v>
      </c>
    </row>
    <row r="50" spans="1:16" ht="15.75" customHeight="1" x14ac:dyDescent="0.2">
      <c r="A50" s="3" t="s">
        <v>13</v>
      </c>
      <c r="B50" s="4">
        <v>3364.66</v>
      </c>
      <c r="C50" s="4">
        <v>3297.06</v>
      </c>
      <c r="D50" s="4">
        <v>3317.64</v>
      </c>
      <c r="E50" s="4">
        <v>3343.95</v>
      </c>
      <c r="F50" s="4">
        <v>3306.43</v>
      </c>
      <c r="G50" s="4">
        <v>3327.33</v>
      </c>
      <c r="H50" s="4">
        <v>3294.05</v>
      </c>
      <c r="I50" s="4">
        <v>3287.95</v>
      </c>
      <c r="J50" s="4">
        <v>3283.76</v>
      </c>
      <c r="K50" s="4">
        <v>3329.34</v>
      </c>
      <c r="L50" s="4">
        <v>3275.72</v>
      </c>
      <c r="N50" s="5">
        <f t="shared" si="3"/>
        <v>3311.6263636363637</v>
      </c>
      <c r="O50" s="5">
        <f t="shared" si="4"/>
        <v>27.619569248171548</v>
      </c>
      <c r="P50" s="1">
        <f t="shared" si="5"/>
        <v>0.83401828030634495</v>
      </c>
    </row>
    <row r="51" spans="1:16" ht="15.75" customHeight="1" x14ac:dyDescent="0.2">
      <c r="A51" s="3" t="s">
        <v>14</v>
      </c>
      <c r="B51" s="4">
        <v>6107.91</v>
      </c>
      <c r="C51" s="4">
        <v>6105.39</v>
      </c>
      <c r="D51" s="4">
        <v>6089.24</v>
      </c>
      <c r="E51" s="4">
        <v>6113.32</v>
      </c>
      <c r="F51" s="4">
        <v>6118.5</v>
      </c>
      <c r="G51" s="4">
        <v>6114.51</v>
      </c>
      <c r="H51" s="4">
        <v>6107.91</v>
      </c>
      <c r="I51" s="4">
        <v>6060.76</v>
      </c>
      <c r="J51" s="4">
        <v>6086.52</v>
      </c>
      <c r="K51" s="4">
        <v>6136.33</v>
      </c>
      <c r="L51" s="4">
        <v>6073.17</v>
      </c>
      <c r="N51" s="5">
        <f t="shared" si="3"/>
        <v>6101.2327272727271</v>
      </c>
      <c r="O51" s="5">
        <f t="shared" si="4"/>
        <v>21.782259795948129</v>
      </c>
      <c r="P51" s="1">
        <f t="shared" si="5"/>
        <v>0.35701407845959809</v>
      </c>
    </row>
    <row r="52" spans="1:16" ht="15.75" customHeight="1" x14ac:dyDescent="0.2">
      <c r="A52" s="3" t="s">
        <v>15</v>
      </c>
      <c r="B52" s="4">
        <v>12020.66</v>
      </c>
      <c r="C52" s="4">
        <v>11992.84</v>
      </c>
      <c r="D52" s="4">
        <v>12034.19</v>
      </c>
      <c r="E52" s="4">
        <v>12076.98</v>
      </c>
      <c r="F52" s="4">
        <v>11991.08</v>
      </c>
      <c r="G52" s="4">
        <v>12053.88</v>
      </c>
      <c r="H52" s="4">
        <v>12006.2</v>
      </c>
      <c r="I52" s="4">
        <v>11999.3</v>
      </c>
      <c r="J52" s="4">
        <v>12150.69</v>
      </c>
      <c r="K52" s="4">
        <v>11995.01</v>
      </c>
      <c r="L52" s="4">
        <v>11983.51</v>
      </c>
      <c r="N52" s="5">
        <f t="shared" si="3"/>
        <v>12027.667272727273</v>
      </c>
      <c r="O52" s="5">
        <f t="shared" si="4"/>
        <v>50.17824929008767</v>
      </c>
      <c r="P52" s="1">
        <f t="shared" si="5"/>
        <v>0.41719020116117461</v>
      </c>
    </row>
    <row r="53" spans="1:16" ht="15.75" customHeight="1" x14ac:dyDescent="0.2">
      <c r="A53" s="3" t="s">
        <v>16</v>
      </c>
      <c r="B53" s="4">
        <v>26513.66</v>
      </c>
      <c r="C53" s="4">
        <v>27044.95</v>
      </c>
      <c r="D53" s="4">
        <v>26480.52</v>
      </c>
      <c r="E53" s="4">
        <v>27047.15</v>
      </c>
      <c r="F53" s="4">
        <v>26499.94</v>
      </c>
      <c r="G53" s="4">
        <v>26323.41</v>
      </c>
      <c r="H53" s="4">
        <v>26386.19</v>
      </c>
      <c r="I53" s="4">
        <v>26705.72</v>
      </c>
      <c r="J53" s="4">
        <v>26489.82</v>
      </c>
      <c r="K53" s="4">
        <v>26782.560000000001</v>
      </c>
      <c r="L53" s="4">
        <v>26459.05</v>
      </c>
      <c r="N53" s="5">
        <f t="shared" si="3"/>
        <v>26612.088181818184</v>
      </c>
      <c r="O53" s="5">
        <f t="shared" si="4"/>
        <v>250.35704107606801</v>
      </c>
      <c r="P53" s="1">
        <f t="shared" si="5"/>
        <v>0.94076436003663955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6.13</v>
      </c>
      <c r="C61" s="4">
        <v>6.3</v>
      </c>
      <c r="D61" s="4">
        <v>6.15</v>
      </c>
      <c r="E61" s="4">
        <v>6.15</v>
      </c>
      <c r="F61" s="4">
        <v>6.16</v>
      </c>
      <c r="G61" s="4">
        <v>6.14</v>
      </c>
      <c r="H61" s="4">
        <v>6.11</v>
      </c>
      <c r="I61" s="4">
        <v>6.12</v>
      </c>
      <c r="J61" s="4">
        <v>6.21</v>
      </c>
      <c r="K61" s="4">
        <v>6.24</v>
      </c>
      <c r="L61" s="4">
        <v>6.18</v>
      </c>
      <c r="N61" s="5">
        <f>AVERAGE(B61:L61)</f>
        <v>6.171818181818181</v>
      </c>
      <c r="O61" s="5">
        <f>STDEV(B61:L61)</f>
        <v>5.7413967258530631E-2</v>
      </c>
      <c r="P61" s="1">
        <f>100*O61/N61</f>
        <v>0.9302601853643202</v>
      </c>
    </row>
    <row r="62" spans="1:16" ht="15.75" customHeight="1" x14ac:dyDescent="0.2">
      <c r="A62" s="3">
        <v>2</v>
      </c>
      <c r="B62" s="4">
        <v>5.66</v>
      </c>
      <c r="C62" s="4">
        <v>5.8</v>
      </c>
      <c r="D62" s="4">
        <v>5.66</v>
      </c>
      <c r="E62" s="4">
        <v>5.65</v>
      </c>
      <c r="F62" s="4">
        <v>5.66</v>
      </c>
      <c r="G62" s="4">
        <v>5.63</v>
      </c>
      <c r="H62" s="4">
        <v>5.65</v>
      </c>
      <c r="I62" s="4">
        <v>5.65</v>
      </c>
      <c r="J62" s="4">
        <v>5.66</v>
      </c>
      <c r="K62" s="4">
        <v>5.62</v>
      </c>
      <c r="L62" s="4">
        <v>5.65</v>
      </c>
      <c r="N62" s="5">
        <f t="shared" ref="N62:N81" si="6">AVERAGE(B62:L62)</f>
        <v>5.6627272727272722</v>
      </c>
      <c r="O62" s="5">
        <f t="shared" ref="O62:O81" si="7">STDEV(B62:L62)</f>
        <v>4.7347842419884073E-2</v>
      </c>
      <c r="P62" s="1">
        <f t="shared" ref="P62:P81" si="8">100*O62/N62</f>
        <v>0.8361314281886737</v>
      </c>
    </row>
    <row r="63" spans="1:16" ht="15.75" customHeight="1" x14ac:dyDescent="0.2">
      <c r="A63" s="3">
        <v>4</v>
      </c>
      <c r="B63" s="4">
        <v>5.9</v>
      </c>
      <c r="C63" s="4">
        <v>5.94</v>
      </c>
      <c r="D63" s="4">
        <v>5.89</v>
      </c>
      <c r="E63" s="4">
        <v>5.86</v>
      </c>
      <c r="F63" s="4">
        <v>5.87</v>
      </c>
      <c r="G63" s="4">
        <v>5.92</v>
      </c>
      <c r="H63" s="4">
        <v>5.89</v>
      </c>
      <c r="I63" s="4">
        <v>5.87</v>
      </c>
      <c r="J63" s="4">
        <v>5.9</v>
      </c>
      <c r="K63" s="4">
        <v>5.88</v>
      </c>
      <c r="L63" s="4">
        <v>5.93</v>
      </c>
      <c r="N63" s="5">
        <f t="shared" si="6"/>
        <v>5.8954545454545446</v>
      </c>
      <c r="O63" s="5">
        <f t="shared" si="7"/>
        <v>2.5831622621754268E-2</v>
      </c>
      <c r="P63" s="1">
        <f t="shared" si="8"/>
        <v>0.43816167901202313</v>
      </c>
    </row>
    <row r="64" spans="1:16" ht="15.75" customHeight="1" x14ac:dyDescent="0.2">
      <c r="A64" s="3">
        <v>8</v>
      </c>
      <c r="B64" s="4">
        <v>6.26</v>
      </c>
      <c r="C64" s="4">
        <v>6.31</v>
      </c>
      <c r="D64" s="4">
        <v>6.26</v>
      </c>
      <c r="E64" s="4">
        <v>6.24</v>
      </c>
      <c r="F64" s="4">
        <v>6.25</v>
      </c>
      <c r="G64" s="4">
        <v>6.25</v>
      </c>
      <c r="H64" s="4">
        <v>6.25</v>
      </c>
      <c r="I64" s="4">
        <v>6.24</v>
      </c>
      <c r="J64" s="4">
        <v>6.26</v>
      </c>
      <c r="K64" s="4">
        <v>6.23</v>
      </c>
      <c r="L64" s="4">
        <v>6.23</v>
      </c>
      <c r="N64" s="5">
        <f t="shared" si="6"/>
        <v>6.2527272727272729</v>
      </c>
      <c r="O64" s="5">
        <f t="shared" si="7"/>
        <v>2.195035721390819E-2</v>
      </c>
      <c r="P64" s="1">
        <f t="shared" si="8"/>
        <v>0.35105252886448107</v>
      </c>
    </row>
    <row r="65" spans="1:16" ht="15.75" customHeight="1" x14ac:dyDescent="0.2">
      <c r="A65" s="3">
        <v>16</v>
      </c>
      <c r="B65" s="4">
        <v>7.1</v>
      </c>
      <c r="C65" s="4">
        <v>7.1</v>
      </c>
      <c r="D65" s="4">
        <v>7.04</v>
      </c>
      <c r="E65" s="4">
        <v>7.05</v>
      </c>
      <c r="F65" s="4">
        <v>7.03</v>
      </c>
      <c r="G65" s="4">
        <v>7.03</v>
      </c>
      <c r="H65" s="4">
        <v>7.05</v>
      </c>
      <c r="I65" s="4">
        <v>7.07</v>
      </c>
      <c r="J65" s="4">
        <v>7.05</v>
      </c>
      <c r="K65" s="4">
        <v>7.04</v>
      </c>
      <c r="L65" s="4">
        <v>7.05</v>
      </c>
      <c r="N65" s="5">
        <f t="shared" si="6"/>
        <v>7.0554545454545456</v>
      </c>
      <c r="O65" s="5">
        <f t="shared" si="7"/>
        <v>2.4642904197206952E-2</v>
      </c>
      <c r="P65" s="1">
        <f t="shared" si="8"/>
        <v>0.34927450865774573</v>
      </c>
    </row>
    <row r="66" spans="1:16" ht="15.75" customHeight="1" x14ac:dyDescent="0.2">
      <c r="A66" s="3">
        <v>32</v>
      </c>
      <c r="B66" s="4">
        <v>6.99</v>
      </c>
      <c r="C66" s="4">
        <v>7.07</v>
      </c>
      <c r="D66" s="4">
        <v>7.05</v>
      </c>
      <c r="E66" s="4">
        <v>7.05</v>
      </c>
      <c r="F66" s="4">
        <v>7.1</v>
      </c>
      <c r="G66" s="4">
        <v>7.02</v>
      </c>
      <c r="H66" s="4">
        <v>7.07</v>
      </c>
      <c r="I66" s="4">
        <v>7.04</v>
      </c>
      <c r="J66" s="4">
        <v>7.14</v>
      </c>
      <c r="K66" s="4">
        <v>7.01</v>
      </c>
      <c r="L66" s="4">
        <v>7.04</v>
      </c>
      <c r="N66" s="5">
        <f t="shared" si="6"/>
        <v>7.0527272727272736</v>
      </c>
      <c r="O66" s="5">
        <f t="shared" si="7"/>
        <v>4.1974017937507206E-2</v>
      </c>
      <c r="P66" s="1">
        <f t="shared" si="8"/>
        <v>0.59514591043126985</v>
      </c>
    </row>
    <row r="67" spans="1:16" ht="15.75" customHeight="1" x14ac:dyDescent="0.2">
      <c r="A67" s="3">
        <v>64</v>
      </c>
      <c r="B67" s="4">
        <v>7.8</v>
      </c>
      <c r="C67" s="4">
        <v>7.9</v>
      </c>
      <c r="D67" s="4">
        <v>7.8</v>
      </c>
      <c r="E67" s="4">
        <v>7.79</v>
      </c>
      <c r="F67" s="4">
        <v>7.81</v>
      </c>
      <c r="G67" s="4">
        <v>7.79</v>
      </c>
      <c r="H67" s="4">
        <v>7.76</v>
      </c>
      <c r="I67" s="4">
        <v>7.81</v>
      </c>
      <c r="J67" s="4">
        <v>7.85</v>
      </c>
      <c r="K67" s="4">
        <v>7.82</v>
      </c>
      <c r="L67" s="4">
        <v>7.82</v>
      </c>
      <c r="N67" s="5">
        <f t="shared" si="6"/>
        <v>7.8136363636363626</v>
      </c>
      <c r="O67" s="5">
        <f t="shared" si="7"/>
        <v>3.6406792573015177E-2</v>
      </c>
      <c r="P67" s="1">
        <f t="shared" si="8"/>
        <v>0.46593917196412682</v>
      </c>
    </row>
    <row r="68" spans="1:16" ht="15.75" customHeight="1" x14ac:dyDescent="0.2">
      <c r="A68" s="3">
        <v>128</v>
      </c>
      <c r="B68" s="4">
        <v>8.74</v>
      </c>
      <c r="C68" s="4">
        <v>8.7899999999999991</v>
      </c>
      <c r="D68" s="4">
        <v>8.8000000000000007</v>
      </c>
      <c r="E68" s="4">
        <v>8.7799999999999994</v>
      </c>
      <c r="F68" s="4">
        <v>8.76</v>
      </c>
      <c r="G68" s="4">
        <v>8.8000000000000007</v>
      </c>
      <c r="H68" s="4">
        <v>8.74</v>
      </c>
      <c r="I68" s="4">
        <v>8.77</v>
      </c>
      <c r="J68" s="4">
        <v>8.76</v>
      </c>
      <c r="K68" s="4">
        <v>8.75</v>
      </c>
      <c r="L68" s="4">
        <v>8.77</v>
      </c>
      <c r="N68" s="5">
        <f t="shared" si="6"/>
        <v>8.7690909090909095</v>
      </c>
      <c r="O68" s="5">
        <f t="shared" si="7"/>
        <v>2.1658506621900574E-2</v>
      </c>
      <c r="P68" s="1">
        <f t="shared" si="8"/>
        <v>0.24698690943490181</v>
      </c>
    </row>
    <row r="69" spans="1:16" ht="15.75" customHeight="1" x14ac:dyDescent="0.2">
      <c r="A69" s="3">
        <v>256</v>
      </c>
      <c r="B69" s="4">
        <v>10.23</v>
      </c>
      <c r="C69" s="4">
        <v>10.3</v>
      </c>
      <c r="D69" s="4">
        <v>10.38</v>
      </c>
      <c r="E69" s="4">
        <v>10.28</v>
      </c>
      <c r="F69" s="4">
        <v>10.28</v>
      </c>
      <c r="G69" s="4">
        <v>10.26</v>
      </c>
      <c r="H69" s="4">
        <v>10.25</v>
      </c>
      <c r="I69" s="4">
        <v>10.27</v>
      </c>
      <c r="J69" s="4">
        <v>10.25</v>
      </c>
      <c r="K69" s="4">
        <v>10.33</v>
      </c>
      <c r="L69" s="4">
        <v>10.28</v>
      </c>
      <c r="N69" s="5">
        <f t="shared" si="6"/>
        <v>10.282727272727273</v>
      </c>
      <c r="O69" s="5">
        <f t="shared" si="7"/>
        <v>4.197401793750747E-2</v>
      </c>
      <c r="P69" s="1">
        <f t="shared" si="8"/>
        <v>0.40819927266606149</v>
      </c>
    </row>
    <row r="70" spans="1:16" ht="15.75" customHeight="1" x14ac:dyDescent="0.2">
      <c r="A70" s="3">
        <v>512</v>
      </c>
      <c r="B70" s="4">
        <v>12.4</v>
      </c>
      <c r="C70" s="4">
        <v>12.44</v>
      </c>
      <c r="D70" s="4">
        <v>12.65</v>
      </c>
      <c r="E70" s="4">
        <v>12.41</v>
      </c>
      <c r="F70" s="4">
        <v>12.42</v>
      </c>
      <c r="G70" s="4">
        <v>12.41</v>
      </c>
      <c r="H70" s="4">
        <v>12.38</v>
      </c>
      <c r="I70" s="4">
        <v>12.43</v>
      </c>
      <c r="J70" s="4">
        <v>12.44</v>
      </c>
      <c r="K70" s="4">
        <v>12.38</v>
      </c>
      <c r="L70" s="4">
        <v>12.5</v>
      </c>
      <c r="N70" s="5">
        <f t="shared" si="6"/>
        <v>12.44181818181818</v>
      </c>
      <c r="O70" s="5">
        <f t="shared" si="7"/>
        <v>7.6657443450480589E-2</v>
      </c>
      <c r="P70" s="1">
        <f t="shared" si="8"/>
        <v>0.61612734031512972</v>
      </c>
    </row>
    <row r="71" spans="1:16" ht="15.75" customHeight="1" x14ac:dyDescent="0.2">
      <c r="A71" s="3" t="s">
        <v>6</v>
      </c>
      <c r="B71" s="4">
        <v>17.12</v>
      </c>
      <c r="C71" s="4">
        <v>17.36</v>
      </c>
      <c r="D71" s="4">
        <v>17.34</v>
      </c>
      <c r="E71" s="4">
        <v>17.190000000000001</v>
      </c>
      <c r="F71" s="4">
        <v>17.170000000000002</v>
      </c>
      <c r="G71" s="4">
        <v>17.149999999999999</v>
      </c>
      <c r="H71" s="4">
        <v>17.170000000000002</v>
      </c>
      <c r="I71" s="4">
        <v>17.2</v>
      </c>
      <c r="J71" s="4">
        <v>17.239999999999998</v>
      </c>
      <c r="K71" s="4">
        <v>17.16</v>
      </c>
      <c r="L71" s="4">
        <v>17.25</v>
      </c>
      <c r="N71" s="5">
        <f t="shared" si="6"/>
        <v>17.213636363636365</v>
      </c>
      <c r="O71" s="5">
        <f t="shared" si="7"/>
        <v>7.723635507618469E-2</v>
      </c>
      <c r="P71" s="1">
        <f t="shared" si="8"/>
        <v>0.44869284702298995</v>
      </c>
    </row>
    <row r="72" spans="1:16" ht="15.75" customHeight="1" x14ac:dyDescent="0.2">
      <c r="A72" s="3" t="s">
        <v>7</v>
      </c>
      <c r="B72" s="4">
        <v>25.38</v>
      </c>
      <c r="C72" s="4">
        <v>25.57</v>
      </c>
      <c r="D72" s="4">
        <v>25.52</v>
      </c>
      <c r="E72" s="4">
        <v>25.54</v>
      </c>
      <c r="F72" s="4">
        <v>25.54</v>
      </c>
      <c r="G72" s="4">
        <v>25.47</v>
      </c>
      <c r="H72" s="4">
        <v>25.55</v>
      </c>
      <c r="I72" s="4">
        <v>25.53</v>
      </c>
      <c r="J72" s="4">
        <v>25.43</v>
      </c>
      <c r="K72" s="4">
        <v>25.49</v>
      </c>
      <c r="L72" s="4">
        <v>25.61</v>
      </c>
      <c r="N72" s="5">
        <f t="shared" si="6"/>
        <v>25.511818181818182</v>
      </c>
      <c r="O72" s="5">
        <f t="shared" si="7"/>
        <v>6.5393911309568217E-2</v>
      </c>
      <c r="P72" s="1">
        <f t="shared" si="8"/>
        <v>0.25632791376732722</v>
      </c>
    </row>
    <row r="73" spans="1:16" ht="15.75" customHeight="1" x14ac:dyDescent="0.2">
      <c r="A73" s="3" t="s">
        <v>8</v>
      </c>
      <c r="B73" s="4">
        <v>76.819999999999993</v>
      </c>
      <c r="C73" s="4">
        <v>77.55</v>
      </c>
      <c r="D73" s="4">
        <v>77.510000000000005</v>
      </c>
      <c r="E73" s="4">
        <v>77.09</v>
      </c>
      <c r="F73" s="4">
        <v>77.02</v>
      </c>
      <c r="G73" s="4">
        <v>77.349999999999994</v>
      </c>
      <c r="H73" s="4">
        <v>77.19</v>
      </c>
      <c r="I73" s="4">
        <v>77.180000000000007</v>
      </c>
      <c r="J73" s="4">
        <v>77.66</v>
      </c>
      <c r="K73" s="4">
        <v>77.34</v>
      </c>
      <c r="L73" s="4">
        <v>77.61</v>
      </c>
      <c r="N73" s="5">
        <f t="shared" si="6"/>
        <v>77.301818181818192</v>
      </c>
      <c r="O73" s="5">
        <f t="shared" si="7"/>
        <v>0.267537592940439</v>
      </c>
      <c r="P73" s="1">
        <f t="shared" si="8"/>
        <v>0.3460948257532257</v>
      </c>
    </row>
    <row r="74" spans="1:16" ht="15.75" customHeight="1" x14ac:dyDescent="0.2">
      <c r="A74" s="3" t="s">
        <v>9</v>
      </c>
      <c r="B74" s="4">
        <v>106.19</v>
      </c>
      <c r="C74" s="4">
        <v>107.23</v>
      </c>
      <c r="D74" s="4">
        <v>107.18</v>
      </c>
      <c r="E74" s="4">
        <v>107.08</v>
      </c>
      <c r="F74" s="4">
        <v>106.44</v>
      </c>
      <c r="G74" s="4">
        <v>106.76</v>
      </c>
      <c r="H74" s="4">
        <v>106.93</v>
      </c>
      <c r="I74" s="4">
        <v>106.86</v>
      </c>
      <c r="J74" s="4">
        <v>106.92</v>
      </c>
      <c r="K74" s="4">
        <v>106.78</v>
      </c>
      <c r="L74" s="4">
        <v>107.01</v>
      </c>
      <c r="N74" s="5">
        <f t="shared" si="6"/>
        <v>106.85272727272726</v>
      </c>
      <c r="O74" s="5">
        <f t="shared" si="7"/>
        <v>0.30980932552429652</v>
      </c>
      <c r="P74" s="1">
        <f t="shared" si="8"/>
        <v>0.28994049420334378</v>
      </c>
    </row>
    <row r="75" spans="1:16" ht="15.75" customHeight="1" x14ac:dyDescent="0.2">
      <c r="A75" s="3" t="s">
        <v>10</v>
      </c>
      <c r="B75" s="4">
        <v>295.77</v>
      </c>
      <c r="C75" s="4">
        <v>299.14</v>
      </c>
      <c r="D75" s="4">
        <v>303.83</v>
      </c>
      <c r="E75" s="4">
        <v>299.57</v>
      </c>
      <c r="F75" s="4">
        <v>298.47000000000003</v>
      </c>
      <c r="G75" s="4">
        <v>304.8</v>
      </c>
      <c r="H75" s="4">
        <v>299.08</v>
      </c>
      <c r="I75" s="4">
        <v>300.01</v>
      </c>
      <c r="J75" s="4">
        <v>298.36</v>
      </c>
      <c r="K75" s="4">
        <v>299.2</v>
      </c>
      <c r="L75" s="4">
        <v>295.47000000000003</v>
      </c>
      <c r="N75" s="5">
        <f t="shared" si="6"/>
        <v>299.42727272727274</v>
      </c>
      <c r="O75" s="5">
        <f t="shared" si="7"/>
        <v>2.8276495218081399</v>
      </c>
      <c r="P75" s="1">
        <f t="shared" si="8"/>
        <v>0.94435269574914338</v>
      </c>
    </row>
    <row r="76" spans="1:16" ht="15.75" customHeight="1" x14ac:dyDescent="0.2">
      <c r="A76" s="3" t="s">
        <v>11</v>
      </c>
      <c r="B76" s="4">
        <v>436.57</v>
      </c>
      <c r="C76" s="4">
        <v>438.69</v>
      </c>
      <c r="D76" s="4">
        <v>436.59</v>
      </c>
      <c r="E76" s="4">
        <v>436.44</v>
      </c>
      <c r="F76" s="4">
        <v>436.8</v>
      </c>
      <c r="G76" s="4">
        <v>436.68</v>
      </c>
      <c r="H76" s="4">
        <v>441.05</v>
      </c>
      <c r="I76" s="4">
        <v>437.34</v>
      </c>
      <c r="J76" s="4">
        <v>437</v>
      </c>
      <c r="K76" s="4">
        <v>438.43</v>
      </c>
      <c r="L76" s="4">
        <v>436.21</v>
      </c>
      <c r="N76" s="5">
        <f t="shared" si="6"/>
        <v>437.43636363636364</v>
      </c>
      <c r="O76" s="5">
        <f t="shared" si="7"/>
        <v>1.4407516977416588</v>
      </c>
      <c r="P76" s="1">
        <f t="shared" si="8"/>
        <v>0.32936258105403898</v>
      </c>
    </row>
    <row r="77" spans="1:16" ht="15.75" customHeight="1" x14ac:dyDescent="0.2">
      <c r="A77" s="3" t="s">
        <v>12</v>
      </c>
      <c r="B77" s="4">
        <v>472.21</v>
      </c>
      <c r="C77" s="4">
        <v>486.41</v>
      </c>
      <c r="D77" s="4">
        <v>472.37</v>
      </c>
      <c r="E77" s="4">
        <v>489.97</v>
      </c>
      <c r="F77" s="4">
        <v>485</v>
      </c>
      <c r="G77" s="4">
        <v>487.2</v>
      </c>
      <c r="H77" s="4">
        <v>485.16</v>
      </c>
      <c r="I77" s="4">
        <v>486.22</v>
      </c>
      <c r="J77" s="4">
        <v>486.27</v>
      </c>
      <c r="K77" s="4">
        <v>489.57</v>
      </c>
      <c r="L77" s="4">
        <v>486.42</v>
      </c>
      <c r="N77" s="5">
        <f t="shared" si="6"/>
        <v>484.25454545454539</v>
      </c>
      <c r="O77" s="5">
        <f t="shared" si="7"/>
        <v>6.1200120320737401</v>
      </c>
      <c r="P77" s="1">
        <f t="shared" si="8"/>
        <v>1.2638006373960193</v>
      </c>
    </row>
    <row r="78" spans="1:16" ht="15.75" customHeight="1" x14ac:dyDescent="0.2">
      <c r="A78" s="3" t="s">
        <v>13</v>
      </c>
      <c r="B78" s="4">
        <v>810.57</v>
      </c>
      <c r="C78" s="4">
        <v>823.08</v>
      </c>
      <c r="D78" s="4">
        <v>810.95</v>
      </c>
      <c r="E78" s="4">
        <v>826.46</v>
      </c>
      <c r="F78" s="4">
        <v>820.17</v>
      </c>
      <c r="G78" s="4">
        <v>824.08</v>
      </c>
      <c r="H78" s="4">
        <v>824.78</v>
      </c>
      <c r="I78" s="4">
        <v>823.91</v>
      </c>
      <c r="J78" s="4">
        <v>822.83</v>
      </c>
      <c r="K78" s="4">
        <v>823.41</v>
      </c>
      <c r="L78" s="4">
        <v>820.27</v>
      </c>
      <c r="N78" s="5">
        <f t="shared" si="6"/>
        <v>820.95545454545459</v>
      </c>
      <c r="O78" s="5">
        <f t="shared" si="7"/>
        <v>5.3528055515521134</v>
      </c>
      <c r="P78" s="1">
        <f t="shared" si="8"/>
        <v>0.65202143696284309</v>
      </c>
    </row>
    <row r="79" spans="1:16" ht="15.75" customHeight="1" x14ac:dyDescent="0.2">
      <c r="A79" s="3" t="s">
        <v>14</v>
      </c>
      <c r="B79" s="4">
        <v>1832.27</v>
      </c>
      <c r="C79" s="4">
        <v>1856.47</v>
      </c>
      <c r="D79" s="4">
        <v>1860.53</v>
      </c>
      <c r="E79" s="4">
        <v>1931.8</v>
      </c>
      <c r="F79" s="4">
        <v>1887.78</v>
      </c>
      <c r="G79" s="4">
        <v>1876.33</v>
      </c>
      <c r="H79" s="4">
        <v>1833.88</v>
      </c>
      <c r="I79" s="4">
        <v>1881.05</v>
      </c>
      <c r="J79" s="4">
        <v>1823.09</v>
      </c>
      <c r="K79" s="4">
        <v>1804.88</v>
      </c>
      <c r="L79" s="4">
        <v>1845.81</v>
      </c>
      <c r="N79" s="5">
        <f t="shared" si="6"/>
        <v>1857.626363636364</v>
      </c>
      <c r="O79" s="5">
        <f t="shared" si="7"/>
        <v>35.553666273037763</v>
      </c>
      <c r="P79" s="1">
        <f t="shared" si="8"/>
        <v>1.9139298929543778</v>
      </c>
    </row>
    <row r="80" spans="1:16" ht="15.75" customHeight="1" x14ac:dyDescent="0.2">
      <c r="A80" s="3" t="s">
        <v>15</v>
      </c>
      <c r="B80" s="4">
        <v>4096.58</v>
      </c>
      <c r="C80" s="4">
        <v>4103.01</v>
      </c>
      <c r="D80" s="4">
        <v>4096.28</v>
      </c>
      <c r="E80" s="4">
        <v>4104.25</v>
      </c>
      <c r="F80" s="4">
        <v>4099.6499999999996</v>
      </c>
      <c r="G80" s="4">
        <v>4099.37</v>
      </c>
      <c r="H80" s="4">
        <v>4098.0200000000004</v>
      </c>
      <c r="I80" s="4">
        <v>4110.32</v>
      </c>
      <c r="J80" s="4">
        <v>4099.2</v>
      </c>
      <c r="K80" s="4">
        <v>4109.08</v>
      </c>
      <c r="L80" s="4">
        <v>4101.74</v>
      </c>
      <c r="N80" s="5">
        <f t="shared" si="6"/>
        <v>4101.5909090909081</v>
      </c>
      <c r="O80" s="5">
        <f t="shared" si="7"/>
        <v>4.7103364095262705</v>
      </c>
      <c r="P80" s="1">
        <f t="shared" si="8"/>
        <v>0.11484169225863354</v>
      </c>
    </row>
    <row r="81" spans="1:16" ht="15.75" customHeight="1" x14ac:dyDescent="0.2">
      <c r="A81" s="3" t="s">
        <v>16</v>
      </c>
      <c r="B81" s="4">
        <v>8295.41</v>
      </c>
      <c r="C81" s="4">
        <v>8280.43</v>
      </c>
      <c r="D81" s="4">
        <v>8277.2000000000007</v>
      </c>
      <c r="E81" s="4">
        <v>8287.66</v>
      </c>
      <c r="F81" s="4">
        <v>8291.57</v>
      </c>
      <c r="G81" s="4">
        <v>8264.6</v>
      </c>
      <c r="H81" s="4">
        <v>8291.9</v>
      </c>
      <c r="I81" s="4">
        <v>8301.0400000000009</v>
      </c>
      <c r="J81" s="4">
        <v>8277.0499999999993</v>
      </c>
      <c r="K81" s="4">
        <v>8294.6200000000008</v>
      </c>
      <c r="L81" s="4">
        <v>8275.08</v>
      </c>
      <c r="N81" s="5">
        <f t="shared" si="6"/>
        <v>8285.1418181818171</v>
      </c>
      <c r="O81" s="5">
        <f t="shared" si="7"/>
        <v>11.0241424321186</v>
      </c>
      <c r="P81" s="1">
        <f t="shared" si="8"/>
        <v>0.13305918805066222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7.09</v>
      </c>
      <c r="C89" s="4">
        <v>7.07</v>
      </c>
      <c r="D89" s="4">
        <v>7.3</v>
      </c>
      <c r="E89" s="4">
        <v>7.11</v>
      </c>
      <c r="F89" s="4">
        <v>7.15</v>
      </c>
      <c r="G89" s="4">
        <v>7.15</v>
      </c>
      <c r="H89" s="4">
        <v>7.12</v>
      </c>
      <c r="I89" s="4">
        <v>7.09</v>
      </c>
      <c r="J89" s="4">
        <v>7.2</v>
      </c>
      <c r="K89" s="4">
        <v>7.16</v>
      </c>
      <c r="L89" s="4">
        <v>7.22</v>
      </c>
      <c r="N89" s="5">
        <f>AVERAGE(B89:L89)</f>
        <v>7.1509090909090904</v>
      </c>
      <c r="O89" s="5">
        <f>STDEV(B89:L89)</f>
        <v>6.7890285822722066E-2</v>
      </c>
      <c r="P89" s="1">
        <f>100*O89/N89</f>
        <v>0.94939377580719908</v>
      </c>
    </row>
    <row r="90" spans="1:16" ht="15.75" customHeight="1" x14ac:dyDescent="0.2">
      <c r="A90" s="3">
        <v>2</v>
      </c>
      <c r="B90" s="4">
        <v>6.68</v>
      </c>
      <c r="C90" s="4">
        <v>6.63</v>
      </c>
      <c r="D90" s="4">
        <v>6.88</v>
      </c>
      <c r="E90" s="4">
        <v>6.7</v>
      </c>
      <c r="F90" s="4">
        <v>6.68</v>
      </c>
      <c r="G90" s="4">
        <v>6.64</v>
      </c>
      <c r="H90" s="4">
        <v>6.71</v>
      </c>
      <c r="I90" s="4">
        <v>6.64</v>
      </c>
      <c r="J90" s="4">
        <v>6.79</v>
      </c>
      <c r="K90" s="4">
        <v>6.78</v>
      </c>
      <c r="L90" s="4">
        <v>6.61</v>
      </c>
      <c r="N90" s="5">
        <f t="shared" ref="N90:N109" si="9">AVERAGE(B90:L90)</f>
        <v>6.7036363636363632</v>
      </c>
      <c r="O90" s="5">
        <f t="shared" ref="O90:O109" si="10">STDEV(B90:L90)</f>
        <v>8.2373870526123466E-2</v>
      </c>
      <c r="P90" s="1">
        <f t="shared" ref="P90:P109" si="11">100*O90/N90</f>
        <v>1.2287938375201495</v>
      </c>
    </row>
    <row r="91" spans="1:16" ht="15.75" customHeight="1" x14ac:dyDescent="0.2">
      <c r="A91" s="3">
        <v>4</v>
      </c>
      <c r="B91" s="4">
        <v>6.97</v>
      </c>
      <c r="C91" s="4">
        <v>6.9</v>
      </c>
      <c r="D91" s="4">
        <v>7.19</v>
      </c>
      <c r="E91" s="4">
        <v>7.01</v>
      </c>
      <c r="F91" s="4">
        <v>7.01</v>
      </c>
      <c r="G91" s="4">
        <v>6.97</v>
      </c>
      <c r="H91" s="4">
        <v>7</v>
      </c>
      <c r="I91" s="4">
        <v>7.03</v>
      </c>
      <c r="J91" s="4">
        <v>7.07</v>
      </c>
      <c r="K91" s="4">
        <v>7.02</v>
      </c>
      <c r="L91" s="4">
        <v>6.95</v>
      </c>
      <c r="N91" s="5">
        <f t="shared" si="9"/>
        <v>7.0109090909090916</v>
      </c>
      <c r="O91" s="5">
        <f t="shared" si="10"/>
        <v>7.449222046019921E-2</v>
      </c>
      <c r="P91" s="1">
        <f t="shared" si="11"/>
        <v>1.0625187046968247</v>
      </c>
    </row>
    <row r="92" spans="1:16" ht="15.75" customHeight="1" x14ac:dyDescent="0.2">
      <c r="A92" s="3">
        <v>8</v>
      </c>
      <c r="B92" s="4">
        <v>7.84</v>
      </c>
      <c r="C92" s="4">
        <v>7.88</v>
      </c>
      <c r="D92" s="4">
        <v>8.02</v>
      </c>
      <c r="E92" s="4">
        <v>7.85</v>
      </c>
      <c r="F92" s="4">
        <v>7.85</v>
      </c>
      <c r="G92" s="4">
        <v>7.89</v>
      </c>
      <c r="H92" s="4">
        <v>7.91</v>
      </c>
      <c r="I92" s="4">
        <v>7.92</v>
      </c>
      <c r="J92" s="4">
        <v>7.98</v>
      </c>
      <c r="K92" s="4">
        <v>7.97</v>
      </c>
      <c r="L92" s="4">
        <v>7.94</v>
      </c>
      <c r="N92" s="5">
        <f t="shared" si="9"/>
        <v>7.9136363636363631</v>
      </c>
      <c r="O92" s="5">
        <f t="shared" si="10"/>
        <v>5.9037738315881938E-2</v>
      </c>
      <c r="P92" s="1">
        <f t="shared" si="11"/>
        <v>0.74602541237760067</v>
      </c>
    </row>
    <row r="93" spans="1:16" ht="15.75" customHeight="1" x14ac:dyDescent="0.2">
      <c r="A93" s="3">
        <v>16</v>
      </c>
      <c r="B93" s="4">
        <v>7.36</v>
      </c>
      <c r="C93" s="4">
        <v>7.31</v>
      </c>
      <c r="D93" s="4">
        <v>7.32</v>
      </c>
      <c r="E93" s="4">
        <v>7.32</v>
      </c>
      <c r="F93" s="4">
        <v>7.33</v>
      </c>
      <c r="G93" s="4">
        <v>7.35</v>
      </c>
      <c r="H93" s="4">
        <v>7.4</v>
      </c>
      <c r="I93" s="4">
        <v>7.33</v>
      </c>
      <c r="J93" s="4">
        <v>7.44</v>
      </c>
      <c r="K93" s="4">
        <v>7.38</v>
      </c>
      <c r="L93" s="4">
        <v>7.33</v>
      </c>
      <c r="N93" s="5">
        <f t="shared" si="9"/>
        <v>7.3518181818181807</v>
      </c>
      <c r="O93" s="5">
        <f t="shared" si="10"/>
        <v>4.0204025126393074E-2</v>
      </c>
      <c r="P93" s="1">
        <f t="shared" si="11"/>
        <v>0.54685826188985276</v>
      </c>
    </row>
    <row r="94" spans="1:16" ht="15.75" customHeight="1" x14ac:dyDescent="0.2">
      <c r="A94" s="3">
        <v>32</v>
      </c>
      <c r="B94" s="4">
        <v>7.97</v>
      </c>
      <c r="C94" s="4">
        <v>7.92</v>
      </c>
      <c r="D94" s="4">
        <v>7.95</v>
      </c>
      <c r="E94" s="4">
        <v>7.98</v>
      </c>
      <c r="F94" s="4">
        <v>7.94</v>
      </c>
      <c r="G94" s="4">
        <v>7.94</v>
      </c>
      <c r="H94" s="4">
        <v>8.01</v>
      </c>
      <c r="I94" s="4">
        <v>7.95</v>
      </c>
      <c r="J94" s="4">
        <v>8.0399999999999991</v>
      </c>
      <c r="K94" s="4">
        <v>7.97</v>
      </c>
      <c r="L94" s="4">
        <v>7.99</v>
      </c>
      <c r="N94" s="5">
        <f t="shared" si="9"/>
        <v>7.9690909090909079</v>
      </c>
      <c r="O94" s="5">
        <f t="shared" si="10"/>
        <v>3.4771984543463891E-2</v>
      </c>
      <c r="P94" s="1">
        <f t="shared" si="11"/>
        <v>0.43633564907381112</v>
      </c>
    </row>
    <row r="95" spans="1:16" ht="15.75" customHeight="1" x14ac:dyDescent="0.2">
      <c r="A95" s="3">
        <v>64</v>
      </c>
      <c r="B95" s="4">
        <v>8.92</v>
      </c>
      <c r="C95" s="4">
        <v>8.94</v>
      </c>
      <c r="D95" s="4">
        <v>8.8800000000000008</v>
      </c>
      <c r="E95" s="4">
        <v>8.92</v>
      </c>
      <c r="F95" s="4">
        <v>8.93</v>
      </c>
      <c r="G95" s="4">
        <v>8.9</v>
      </c>
      <c r="H95" s="4">
        <v>8.93</v>
      </c>
      <c r="I95" s="4">
        <v>8.92</v>
      </c>
      <c r="J95" s="4">
        <v>9.01</v>
      </c>
      <c r="K95" s="4">
        <v>8.94</v>
      </c>
      <c r="L95" s="4">
        <v>8.94</v>
      </c>
      <c r="N95" s="5">
        <f t="shared" si="9"/>
        <v>8.93</v>
      </c>
      <c r="O95" s="5">
        <f t="shared" si="10"/>
        <v>3.2249030993193949E-2</v>
      </c>
      <c r="P95" s="1">
        <f t="shared" si="11"/>
        <v>0.36113136610519542</v>
      </c>
    </row>
    <row r="96" spans="1:16" ht="15.75" customHeight="1" x14ac:dyDescent="0.2">
      <c r="A96" s="3">
        <v>128</v>
      </c>
      <c r="B96" s="4">
        <v>10.67</v>
      </c>
      <c r="C96" s="4">
        <v>10.64</v>
      </c>
      <c r="D96" s="4">
        <v>10.66</v>
      </c>
      <c r="E96" s="4">
        <v>10.7</v>
      </c>
      <c r="F96" s="4">
        <v>10.73</v>
      </c>
      <c r="G96" s="4">
        <v>10.7</v>
      </c>
      <c r="H96" s="4">
        <v>10.74</v>
      </c>
      <c r="I96" s="4">
        <v>10.74</v>
      </c>
      <c r="J96" s="4">
        <v>10.84</v>
      </c>
      <c r="K96" s="4">
        <v>10.81</v>
      </c>
      <c r="L96" s="4">
        <v>10.73</v>
      </c>
      <c r="N96" s="5">
        <f t="shared" si="9"/>
        <v>10.723636363636365</v>
      </c>
      <c r="O96" s="5">
        <f t="shared" si="10"/>
        <v>6.0542997493141598E-2</v>
      </c>
      <c r="P96" s="1">
        <f t="shared" si="11"/>
        <v>0.56457525637890593</v>
      </c>
    </row>
    <row r="97" spans="1:16" ht="15.75" customHeight="1" x14ac:dyDescent="0.2">
      <c r="A97" s="3">
        <v>256</v>
      </c>
      <c r="B97" s="4">
        <v>13.51</v>
      </c>
      <c r="C97" s="4">
        <v>13.47</v>
      </c>
      <c r="D97" s="4">
        <v>13.47</v>
      </c>
      <c r="E97" s="4">
        <v>13.58</v>
      </c>
      <c r="F97" s="4">
        <v>13.52</v>
      </c>
      <c r="G97" s="4">
        <v>13.49</v>
      </c>
      <c r="H97" s="4">
        <v>13.58</v>
      </c>
      <c r="I97" s="4">
        <v>13.49</v>
      </c>
      <c r="J97" s="4">
        <v>13.65</v>
      </c>
      <c r="K97" s="4">
        <v>13.53</v>
      </c>
      <c r="L97" s="4">
        <v>13.44</v>
      </c>
      <c r="N97" s="5">
        <f t="shared" si="9"/>
        <v>13.52090909090909</v>
      </c>
      <c r="O97" s="5">
        <f t="shared" si="10"/>
        <v>6.1229820423474308E-2</v>
      </c>
      <c r="P97" s="1">
        <f t="shared" si="11"/>
        <v>0.4528528371264825</v>
      </c>
    </row>
    <row r="98" spans="1:16" ht="15.75" customHeight="1" x14ac:dyDescent="0.2">
      <c r="A98" s="3">
        <v>512</v>
      </c>
      <c r="B98" s="4">
        <v>17.87</v>
      </c>
      <c r="C98" s="4">
        <v>17.809999999999999</v>
      </c>
      <c r="D98" s="4">
        <v>17.8</v>
      </c>
      <c r="E98" s="4">
        <v>17.82</v>
      </c>
      <c r="F98" s="4">
        <v>17.89</v>
      </c>
      <c r="G98" s="4">
        <v>17.809999999999999</v>
      </c>
      <c r="H98" s="4">
        <v>17.98</v>
      </c>
      <c r="I98" s="4">
        <v>17.850000000000001</v>
      </c>
      <c r="J98" s="4">
        <v>18.03</v>
      </c>
      <c r="K98" s="4">
        <v>17.89</v>
      </c>
      <c r="L98" s="4">
        <v>17.829999999999998</v>
      </c>
      <c r="N98" s="5">
        <f t="shared" si="9"/>
        <v>17.870909090909091</v>
      </c>
      <c r="O98" s="5">
        <f t="shared" si="10"/>
        <v>7.4223250461637594E-2</v>
      </c>
      <c r="P98" s="1">
        <f t="shared" si="11"/>
        <v>0.41533002089633408</v>
      </c>
    </row>
    <row r="99" spans="1:16" ht="15.75" customHeight="1" x14ac:dyDescent="0.2">
      <c r="A99" s="3" t="s">
        <v>6</v>
      </c>
      <c r="B99" s="4">
        <v>26.11</v>
      </c>
      <c r="C99" s="4">
        <v>26.02</v>
      </c>
      <c r="D99" s="4">
        <v>26.12</v>
      </c>
      <c r="E99" s="4">
        <v>26.2</v>
      </c>
      <c r="F99" s="4">
        <v>26.12</v>
      </c>
      <c r="G99" s="4">
        <v>26.02</v>
      </c>
      <c r="H99" s="4">
        <v>26.38</v>
      </c>
      <c r="I99" s="4">
        <v>26.28</v>
      </c>
      <c r="J99" s="4">
        <v>26.44</v>
      </c>
      <c r="K99" s="4">
        <v>26.25</v>
      </c>
      <c r="L99" s="4">
        <v>26.02</v>
      </c>
      <c r="N99" s="5">
        <f t="shared" si="9"/>
        <v>26.178181818181816</v>
      </c>
      <c r="O99" s="5">
        <f t="shared" si="10"/>
        <v>0.14552100754311628</v>
      </c>
      <c r="P99" s="1">
        <f t="shared" si="11"/>
        <v>0.5558866102841642</v>
      </c>
    </row>
    <row r="100" spans="1:16" ht="15.75" customHeight="1" x14ac:dyDescent="0.2">
      <c r="A100" s="3" t="s">
        <v>7</v>
      </c>
      <c r="B100" s="4">
        <v>47.43</v>
      </c>
      <c r="C100" s="4">
        <v>47.18</v>
      </c>
      <c r="D100" s="4">
        <v>47.48</v>
      </c>
      <c r="E100" s="4">
        <v>47.6</v>
      </c>
      <c r="F100" s="4">
        <v>47.56</v>
      </c>
      <c r="G100" s="4">
        <v>47.03</v>
      </c>
      <c r="H100" s="4">
        <v>47.85</v>
      </c>
      <c r="I100" s="4">
        <v>47.6</v>
      </c>
      <c r="J100" s="4">
        <v>47.95</v>
      </c>
      <c r="K100" s="4">
        <v>47.64</v>
      </c>
      <c r="L100" s="4">
        <v>47.15</v>
      </c>
      <c r="N100" s="5">
        <f t="shared" si="9"/>
        <v>47.49727272727273</v>
      </c>
      <c r="O100" s="5">
        <f t="shared" si="10"/>
        <v>0.28621987733527293</v>
      </c>
      <c r="P100" s="1">
        <f t="shared" si="11"/>
        <v>0.60260276201274754</v>
      </c>
    </row>
    <row r="101" spans="1:16" ht="15.75" customHeight="1" x14ac:dyDescent="0.2">
      <c r="A101" s="3" t="s">
        <v>8</v>
      </c>
      <c r="B101" s="4">
        <v>141.22</v>
      </c>
      <c r="C101" s="4">
        <v>138</v>
      </c>
      <c r="D101" s="4">
        <v>138.34</v>
      </c>
      <c r="E101" s="4">
        <v>151.6</v>
      </c>
      <c r="F101" s="4">
        <v>138.88999999999999</v>
      </c>
      <c r="G101" s="4">
        <v>137.63999999999999</v>
      </c>
      <c r="H101" s="4">
        <v>139.63</v>
      </c>
      <c r="I101" s="4">
        <v>140.08000000000001</v>
      </c>
      <c r="J101" s="4">
        <v>138.30000000000001</v>
      </c>
      <c r="K101" s="4">
        <v>140.12</v>
      </c>
      <c r="L101" s="4">
        <v>137.22999999999999</v>
      </c>
      <c r="N101" s="5">
        <f t="shared" si="9"/>
        <v>140.09545454545457</v>
      </c>
      <c r="O101" s="5">
        <f t="shared" si="10"/>
        <v>4.0028249115752335</v>
      </c>
      <c r="P101" s="1">
        <f t="shared" si="11"/>
        <v>2.8572125516581264</v>
      </c>
    </row>
    <row r="102" spans="1:16" ht="15.75" customHeight="1" x14ac:dyDescent="0.2">
      <c r="A102" s="3" t="s">
        <v>9</v>
      </c>
      <c r="B102" s="4">
        <v>199.88</v>
      </c>
      <c r="C102" s="4">
        <v>200.05</v>
      </c>
      <c r="D102" s="4">
        <v>201.15</v>
      </c>
      <c r="E102" s="4">
        <v>203.47</v>
      </c>
      <c r="F102" s="4">
        <v>201.89</v>
      </c>
      <c r="G102" s="4">
        <v>199.96</v>
      </c>
      <c r="H102" s="4">
        <v>199.73</v>
      </c>
      <c r="I102" s="4">
        <v>201.07</v>
      </c>
      <c r="J102" s="4">
        <v>199.67</v>
      </c>
      <c r="K102" s="4">
        <v>202.51</v>
      </c>
      <c r="L102" s="4">
        <v>199.54</v>
      </c>
      <c r="N102" s="5">
        <f t="shared" si="9"/>
        <v>200.81090909090909</v>
      </c>
      <c r="O102" s="5">
        <f t="shared" si="10"/>
        <v>1.3251071997801118</v>
      </c>
      <c r="P102" s="1">
        <f t="shared" si="11"/>
        <v>0.65987809416281407</v>
      </c>
    </row>
    <row r="103" spans="1:16" ht="15.75" customHeight="1" x14ac:dyDescent="0.2">
      <c r="A103" s="3" t="s">
        <v>10</v>
      </c>
      <c r="B103" s="4">
        <v>604.54</v>
      </c>
      <c r="C103" s="4">
        <v>604.62</v>
      </c>
      <c r="D103" s="4">
        <v>603.5</v>
      </c>
      <c r="E103" s="4">
        <v>605.57000000000005</v>
      </c>
      <c r="F103" s="4">
        <v>605.22</v>
      </c>
      <c r="G103" s="4">
        <v>605.08000000000004</v>
      </c>
      <c r="H103" s="4">
        <v>603.36</v>
      </c>
      <c r="I103" s="4">
        <v>604.07000000000005</v>
      </c>
      <c r="J103" s="4">
        <v>604.21</v>
      </c>
      <c r="K103" s="4">
        <v>606.69000000000005</v>
      </c>
      <c r="L103" s="4">
        <v>602.86</v>
      </c>
      <c r="N103" s="5">
        <f t="shared" si="9"/>
        <v>604.51999999999987</v>
      </c>
      <c r="O103" s="5">
        <f t="shared" si="10"/>
        <v>1.0984352507089472</v>
      </c>
      <c r="P103" s="1">
        <f t="shared" si="11"/>
        <v>0.18170370719065496</v>
      </c>
    </row>
    <row r="104" spans="1:16" ht="15.75" customHeight="1" x14ac:dyDescent="0.2">
      <c r="A104" s="3" t="s">
        <v>11</v>
      </c>
      <c r="B104" s="4">
        <v>883.14</v>
      </c>
      <c r="C104" s="4">
        <v>883.4</v>
      </c>
      <c r="D104" s="4">
        <v>884.66</v>
      </c>
      <c r="E104" s="4">
        <v>886.29</v>
      </c>
      <c r="F104" s="4">
        <v>887.62</v>
      </c>
      <c r="G104" s="4">
        <v>888.45</v>
      </c>
      <c r="H104" s="4">
        <v>882.55</v>
      </c>
      <c r="I104" s="4">
        <v>884.9</v>
      </c>
      <c r="J104" s="4">
        <v>885.96</v>
      </c>
      <c r="K104" s="4">
        <v>890.14</v>
      </c>
      <c r="L104" s="4">
        <v>882.28</v>
      </c>
      <c r="N104" s="5">
        <f t="shared" si="9"/>
        <v>885.39909090909089</v>
      </c>
      <c r="O104" s="5">
        <f t="shared" si="10"/>
        <v>2.5605915509719956</v>
      </c>
      <c r="P104" s="1">
        <f t="shared" si="11"/>
        <v>0.28920196296371692</v>
      </c>
    </row>
    <row r="105" spans="1:16" ht="15.75" customHeight="1" x14ac:dyDescent="0.2">
      <c r="A105" s="3" t="s">
        <v>12</v>
      </c>
      <c r="B105" s="4">
        <v>1590.52</v>
      </c>
      <c r="C105" s="4">
        <v>1654.87</v>
      </c>
      <c r="D105" s="4">
        <v>1635.22</v>
      </c>
      <c r="E105" s="4">
        <v>1671.06</v>
      </c>
      <c r="F105" s="4">
        <v>1691.35</v>
      </c>
      <c r="G105" s="4">
        <v>1621.66</v>
      </c>
      <c r="H105" s="4">
        <v>1575.54</v>
      </c>
      <c r="I105" s="4">
        <v>1619.85</v>
      </c>
      <c r="J105" s="4">
        <v>1632.9</v>
      </c>
      <c r="K105" s="4">
        <v>1614.41</v>
      </c>
      <c r="L105" s="4">
        <v>1638.66</v>
      </c>
      <c r="N105" s="5">
        <f t="shared" si="9"/>
        <v>1631.4581818181819</v>
      </c>
      <c r="O105" s="5">
        <f t="shared" si="10"/>
        <v>33.310232607468159</v>
      </c>
      <c r="P105" s="1">
        <f t="shared" si="11"/>
        <v>2.0417460268791876</v>
      </c>
    </row>
    <row r="106" spans="1:16" ht="15.75" customHeight="1" x14ac:dyDescent="0.2">
      <c r="A106" s="3" t="s">
        <v>13</v>
      </c>
      <c r="B106" s="4">
        <v>2490.29</v>
      </c>
      <c r="C106" s="4">
        <v>2512.75</v>
      </c>
      <c r="D106" s="4">
        <v>2454.9699999999998</v>
      </c>
      <c r="E106" s="4">
        <v>2578.1999999999998</v>
      </c>
      <c r="F106" s="4">
        <v>2599.5300000000002</v>
      </c>
      <c r="G106" s="4">
        <v>2496.9899999999998</v>
      </c>
      <c r="H106" s="4">
        <v>2474.84</v>
      </c>
      <c r="I106" s="4">
        <v>2504.67</v>
      </c>
      <c r="J106" s="4">
        <v>2506.52</v>
      </c>
      <c r="K106" s="4">
        <v>2604.4699999999998</v>
      </c>
      <c r="L106" s="4">
        <v>2481.15</v>
      </c>
      <c r="N106" s="5">
        <f t="shared" si="9"/>
        <v>2518.58</v>
      </c>
      <c r="O106" s="5">
        <f t="shared" si="10"/>
        <v>51.462934622891446</v>
      </c>
      <c r="P106" s="1">
        <f t="shared" si="11"/>
        <v>2.0433313463495875</v>
      </c>
    </row>
    <row r="107" spans="1:16" ht="15.75" customHeight="1" x14ac:dyDescent="0.2">
      <c r="A107" s="3" t="s">
        <v>14</v>
      </c>
      <c r="B107" s="4">
        <v>4716.3</v>
      </c>
      <c r="C107" s="4">
        <v>4682.79</v>
      </c>
      <c r="D107" s="4">
        <v>4656.4399999999996</v>
      </c>
      <c r="E107" s="4">
        <v>4710.8500000000004</v>
      </c>
      <c r="F107" s="4">
        <v>4741.1400000000003</v>
      </c>
      <c r="G107" s="4">
        <v>4665.62</v>
      </c>
      <c r="H107" s="4">
        <v>4634.12</v>
      </c>
      <c r="I107" s="4">
        <v>4691.2299999999996</v>
      </c>
      <c r="J107" s="4">
        <v>4709.4799999999996</v>
      </c>
      <c r="K107" s="4">
        <v>4719.3599999999997</v>
      </c>
      <c r="L107" s="4">
        <v>4702.26</v>
      </c>
      <c r="N107" s="5">
        <f t="shared" si="9"/>
        <v>4693.5990909090897</v>
      </c>
      <c r="O107" s="5">
        <f t="shared" si="10"/>
        <v>31.444778725424619</v>
      </c>
      <c r="P107" s="1">
        <f t="shared" si="11"/>
        <v>0.66995024748341203</v>
      </c>
    </row>
    <row r="108" spans="1:16" ht="15.75" customHeight="1" x14ac:dyDescent="0.2">
      <c r="A108" s="3" t="s">
        <v>15</v>
      </c>
      <c r="B108" s="4">
        <v>8835.65</v>
      </c>
      <c r="C108" s="4">
        <v>8889.81</v>
      </c>
      <c r="D108" s="4">
        <v>8852.3799999999992</v>
      </c>
      <c r="E108" s="4">
        <v>8882.5300000000007</v>
      </c>
      <c r="F108" s="4">
        <v>8836.4500000000007</v>
      </c>
      <c r="G108" s="4">
        <v>8869.5300000000007</v>
      </c>
      <c r="H108" s="4">
        <v>8832.5</v>
      </c>
      <c r="I108" s="4">
        <v>8872.16</v>
      </c>
      <c r="J108" s="4">
        <v>8848.0300000000007</v>
      </c>
      <c r="K108" s="4">
        <v>8856.34</v>
      </c>
      <c r="L108" s="4">
        <v>8890.41</v>
      </c>
      <c r="N108" s="5">
        <f t="shared" si="9"/>
        <v>8860.5263636363634</v>
      </c>
      <c r="O108" s="5">
        <f t="shared" si="10"/>
        <v>21.622117968750032</v>
      </c>
      <c r="P108" s="1">
        <f t="shared" si="11"/>
        <v>0.24402746610503065</v>
      </c>
    </row>
    <row r="109" spans="1:16" ht="15.75" customHeight="1" x14ac:dyDescent="0.2">
      <c r="A109" s="3" t="s">
        <v>16</v>
      </c>
      <c r="B109" s="4">
        <v>18597.48</v>
      </c>
      <c r="C109" s="4">
        <v>18696.14</v>
      </c>
      <c r="D109" s="4">
        <v>18289.89</v>
      </c>
      <c r="E109" s="4">
        <v>18252.89</v>
      </c>
      <c r="F109" s="4">
        <v>18070.79</v>
      </c>
      <c r="G109" s="4">
        <v>18321.78</v>
      </c>
      <c r="H109" s="4">
        <v>18213.05</v>
      </c>
      <c r="I109" s="4">
        <v>18291.57</v>
      </c>
      <c r="J109" s="4">
        <v>18353.66</v>
      </c>
      <c r="K109" s="4">
        <v>18253.68</v>
      </c>
      <c r="L109" s="4">
        <v>18329.96</v>
      </c>
      <c r="N109" s="5">
        <f t="shared" si="9"/>
        <v>18333.71727272727</v>
      </c>
      <c r="O109" s="5">
        <f t="shared" si="10"/>
        <v>173.72475771120853</v>
      </c>
      <c r="P109" s="1">
        <f t="shared" si="11"/>
        <v>0.94756974336915656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>
      <selection activeCell="N118" sqref="N118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16.28</v>
      </c>
      <c r="C5" s="4">
        <v>16.34</v>
      </c>
      <c r="D5" s="4">
        <v>16.260000000000002</v>
      </c>
      <c r="E5" s="4">
        <v>16.55</v>
      </c>
      <c r="F5" s="4">
        <v>16.86</v>
      </c>
      <c r="G5" s="4">
        <v>16.38</v>
      </c>
      <c r="H5" s="4">
        <v>16.25</v>
      </c>
      <c r="I5" s="4">
        <v>16.36</v>
      </c>
      <c r="J5" s="4">
        <v>16.13</v>
      </c>
      <c r="K5" s="4">
        <v>16.600000000000001</v>
      </c>
      <c r="L5" s="4">
        <v>16.170000000000002</v>
      </c>
      <c r="N5" s="5">
        <f>AVERAGE(B5:L5)</f>
        <v>16.38</v>
      </c>
      <c r="O5" s="5">
        <f>STDEV(B5:L5)</f>
        <v>0.21391587131393489</v>
      </c>
      <c r="P5" s="1">
        <f>100*O5/N5</f>
        <v>1.3059577003292728</v>
      </c>
    </row>
    <row r="6" spans="1:16" ht="15.75" customHeight="1" x14ac:dyDescent="0.2">
      <c r="A6" s="3">
        <v>2</v>
      </c>
      <c r="B6" s="4">
        <v>15.26</v>
      </c>
      <c r="C6" s="4">
        <v>15.35</v>
      </c>
      <c r="D6" s="4">
        <v>15.31</v>
      </c>
      <c r="E6" s="4">
        <v>15.32</v>
      </c>
      <c r="F6" s="4">
        <v>15.91</v>
      </c>
      <c r="G6" s="4">
        <v>15.32</v>
      </c>
      <c r="H6" s="4">
        <v>15.31</v>
      </c>
      <c r="I6" s="4">
        <v>15.28</v>
      </c>
      <c r="J6" s="4">
        <v>15.3</v>
      </c>
      <c r="K6" s="4">
        <v>15.64</v>
      </c>
      <c r="L6" s="4">
        <v>15.12</v>
      </c>
      <c r="N6" s="5">
        <f t="shared" ref="N6:N25" si="0">AVERAGE(B6:L6)</f>
        <v>15.374545454545455</v>
      </c>
      <c r="O6" s="5">
        <f t="shared" ref="O6:O25" si="1">STDEV(B6:L6)</f>
        <v>0.21551629341484321</v>
      </c>
      <c r="P6" s="1">
        <f t="shared" ref="P6:P25" si="2">100*O6/N6</f>
        <v>1.4017734316244532</v>
      </c>
    </row>
    <row r="7" spans="1:16" ht="15.75" customHeight="1" x14ac:dyDescent="0.2">
      <c r="A7" s="3">
        <v>4</v>
      </c>
      <c r="B7" s="4">
        <v>15.36</v>
      </c>
      <c r="C7" s="4">
        <v>15.33</v>
      </c>
      <c r="D7" s="4">
        <v>15.31</v>
      </c>
      <c r="E7" s="4">
        <v>15.31</v>
      </c>
      <c r="F7" s="4">
        <v>15.89</v>
      </c>
      <c r="G7" s="4">
        <v>15.32</v>
      </c>
      <c r="H7" s="4">
        <v>15.32</v>
      </c>
      <c r="I7" s="4">
        <v>15.37</v>
      </c>
      <c r="J7" s="4">
        <v>15.31</v>
      </c>
      <c r="K7" s="4">
        <v>15.63</v>
      </c>
      <c r="L7" s="4">
        <v>15.06</v>
      </c>
      <c r="N7" s="5">
        <f t="shared" si="0"/>
        <v>15.382727272727273</v>
      </c>
      <c r="O7" s="5">
        <f t="shared" si="1"/>
        <v>0.2120891750698706</v>
      </c>
      <c r="P7" s="1">
        <f t="shared" si="2"/>
        <v>1.3787488480400547</v>
      </c>
    </row>
    <row r="8" spans="1:16" ht="15.75" customHeight="1" x14ac:dyDescent="0.2">
      <c r="A8" s="3">
        <v>8</v>
      </c>
      <c r="B8" s="4">
        <v>15.8</v>
      </c>
      <c r="C8" s="4">
        <v>15.73</v>
      </c>
      <c r="D8" s="4">
        <v>15.92</v>
      </c>
      <c r="E8" s="4">
        <v>15.7</v>
      </c>
      <c r="F8" s="4">
        <v>16.28</v>
      </c>
      <c r="G8" s="4">
        <v>15.72</v>
      </c>
      <c r="H8" s="4">
        <v>15.76</v>
      </c>
      <c r="I8" s="4">
        <v>15.83</v>
      </c>
      <c r="J8" s="4">
        <v>15.7</v>
      </c>
      <c r="K8" s="4">
        <v>16</v>
      </c>
      <c r="L8" s="4">
        <v>15.47</v>
      </c>
      <c r="N8" s="5">
        <f t="shared" si="0"/>
        <v>15.81</v>
      </c>
      <c r="O8" s="5">
        <f t="shared" si="1"/>
        <v>0.20649455198624506</v>
      </c>
      <c r="P8" s="1">
        <f t="shared" si="2"/>
        <v>1.3061008980787163</v>
      </c>
    </row>
    <row r="9" spans="1:16" ht="15.75" customHeight="1" x14ac:dyDescent="0.2">
      <c r="A9" s="3">
        <v>16</v>
      </c>
      <c r="B9" s="4">
        <v>14.01</v>
      </c>
      <c r="C9" s="4">
        <v>14</v>
      </c>
      <c r="D9" s="4">
        <v>14.09</v>
      </c>
      <c r="E9" s="4">
        <v>14</v>
      </c>
      <c r="F9" s="4">
        <v>14.51</v>
      </c>
      <c r="G9" s="4">
        <v>14.36</v>
      </c>
      <c r="H9" s="4">
        <v>14.09</v>
      </c>
      <c r="I9" s="4">
        <v>14.16</v>
      </c>
      <c r="J9" s="4">
        <v>14.06</v>
      </c>
      <c r="K9" s="4">
        <v>14.32</v>
      </c>
      <c r="L9" s="4">
        <v>13.8</v>
      </c>
      <c r="N9" s="5">
        <f t="shared" si="0"/>
        <v>14.127272727272727</v>
      </c>
      <c r="O9" s="5">
        <f t="shared" si="1"/>
        <v>0.19985449252348095</v>
      </c>
      <c r="P9" s="1">
        <f t="shared" si="2"/>
        <v>1.4146714399988998</v>
      </c>
    </row>
    <row r="10" spans="1:16" ht="15.75" customHeight="1" x14ac:dyDescent="0.2">
      <c r="A10" s="3">
        <v>32</v>
      </c>
      <c r="B10" s="4">
        <v>14.57</v>
      </c>
      <c r="C10" s="4">
        <v>14.57</v>
      </c>
      <c r="D10" s="4">
        <v>14.65</v>
      </c>
      <c r="E10" s="4">
        <v>14.56</v>
      </c>
      <c r="F10" s="4">
        <v>15.07</v>
      </c>
      <c r="G10" s="4">
        <v>14.66</v>
      </c>
      <c r="H10" s="4">
        <v>14.65</v>
      </c>
      <c r="I10" s="4">
        <v>14.67</v>
      </c>
      <c r="J10" s="4">
        <v>14.57</v>
      </c>
      <c r="K10" s="4">
        <v>14.79</v>
      </c>
      <c r="L10" s="4">
        <v>14.37</v>
      </c>
      <c r="N10" s="5">
        <f t="shared" si="0"/>
        <v>14.648181818181818</v>
      </c>
      <c r="O10" s="5">
        <f t="shared" si="1"/>
        <v>0.17382854666700651</v>
      </c>
      <c r="P10" s="1">
        <f t="shared" si="2"/>
        <v>1.1866902583858199</v>
      </c>
    </row>
    <row r="11" spans="1:16" ht="15.75" customHeight="1" x14ac:dyDescent="0.2">
      <c r="A11" s="3">
        <v>64</v>
      </c>
      <c r="B11" s="4">
        <v>15.78</v>
      </c>
      <c r="C11" s="4">
        <v>15.74</v>
      </c>
      <c r="D11" s="4">
        <v>15.79</v>
      </c>
      <c r="E11" s="4">
        <v>15.79</v>
      </c>
      <c r="F11" s="4">
        <v>16.27</v>
      </c>
      <c r="G11" s="4">
        <v>15.86</v>
      </c>
      <c r="H11" s="4">
        <v>15.78</v>
      </c>
      <c r="I11" s="4">
        <v>15.83</v>
      </c>
      <c r="J11" s="4">
        <v>15.81</v>
      </c>
      <c r="K11" s="4">
        <v>15.99</v>
      </c>
      <c r="L11" s="4">
        <v>15.48</v>
      </c>
      <c r="N11" s="5">
        <f t="shared" si="0"/>
        <v>15.82909090909091</v>
      </c>
      <c r="O11" s="5">
        <f t="shared" si="1"/>
        <v>0.18954970564232188</v>
      </c>
      <c r="P11" s="1">
        <f t="shared" si="2"/>
        <v>1.1974768906877673</v>
      </c>
    </row>
    <row r="12" spans="1:16" ht="15.75" customHeight="1" x14ac:dyDescent="0.2">
      <c r="A12" s="3">
        <v>128</v>
      </c>
      <c r="B12" s="4">
        <v>17.53</v>
      </c>
      <c r="C12" s="4">
        <v>17.46</v>
      </c>
      <c r="D12" s="4">
        <v>17.440000000000001</v>
      </c>
      <c r="E12" s="4">
        <v>17.489999999999998</v>
      </c>
      <c r="F12" s="4">
        <v>17.97</v>
      </c>
      <c r="G12" s="4">
        <v>17.5</v>
      </c>
      <c r="H12" s="4">
        <v>17.489999999999998</v>
      </c>
      <c r="I12" s="4">
        <v>17.510000000000002</v>
      </c>
      <c r="J12" s="4">
        <v>17.47</v>
      </c>
      <c r="K12" s="4">
        <v>17.739999999999998</v>
      </c>
      <c r="L12" s="4">
        <v>17.149999999999999</v>
      </c>
      <c r="N12" s="5">
        <f t="shared" si="0"/>
        <v>17.522727272727273</v>
      </c>
      <c r="O12" s="5">
        <f t="shared" si="1"/>
        <v>0.20065347787122484</v>
      </c>
      <c r="P12" s="1">
        <f t="shared" si="2"/>
        <v>1.1451041538695061</v>
      </c>
    </row>
    <row r="13" spans="1:16" ht="15.75" customHeight="1" x14ac:dyDescent="0.2">
      <c r="A13" s="3">
        <v>256</v>
      </c>
      <c r="B13" s="4">
        <v>22.43</v>
      </c>
      <c r="C13" s="4">
        <v>22.46</v>
      </c>
      <c r="D13" s="4">
        <v>22.48</v>
      </c>
      <c r="E13" s="4">
        <v>22.57</v>
      </c>
      <c r="F13" s="4">
        <v>23.07</v>
      </c>
      <c r="G13" s="4">
        <v>22.52</v>
      </c>
      <c r="H13" s="4">
        <v>22.52</v>
      </c>
      <c r="I13" s="4">
        <v>22.51</v>
      </c>
      <c r="J13" s="4">
        <v>22.47</v>
      </c>
      <c r="K13" s="4">
        <v>22.79</v>
      </c>
      <c r="L13" s="4">
        <v>22.14</v>
      </c>
      <c r="N13" s="5">
        <f t="shared" si="0"/>
        <v>22.541818181818179</v>
      </c>
      <c r="O13" s="5">
        <f t="shared" si="1"/>
        <v>0.23086005205830559</v>
      </c>
      <c r="P13" s="1">
        <f t="shared" si="2"/>
        <v>1.0241412214233594</v>
      </c>
    </row>
    <row r="14" spans="1:16" ht="15.75" customHeight="1" x14ac:dyDescent="0.2">
      <c r="A14" s="3">
        <v>512</v>
      </c>
      <c r="B14" s="4">
        <v>23.7</v>
      </c>
      <c r="C14" s="4">
        <v>23.46</v>
      </c>
      <c r="D14" s="4">
        <v>23.61</v>
      </c>
      <c r="E14" s="4">
        <v>23.92</v>
      </c>
      <c r="F14" s="4">
        <v>24.24</v>
      </c>
      <c r="G14" s="4">
        <v>23.77</v>
      </c>
      <c r="H14" s="4">
        <v>23.63</v>
      </c>
      <c r="I14" s="4">
        <v>23.55</v>
      </c>
      <c r="J14" s="4">
        <v>23.5</v>
      </c>
      <c r="K14" s="4">
        <v>23.86</v>
      </c>
      <c r="L14" s="4">
        <v>23.09</v>
      </c>
      <c r="N14" s="5">
        <f t="shared" si="0"/>
        <v>23.666363636363634</v>
      </c>
      <c r="O14" s="5">
        <f t="shared" si="1"/>
        <v>0.29381193737738842</v>
      </c>
      <c r="P14" s="1">
        <f t="shared" si="2"/>
        <v>1.2414747862909663</v>
      </c>
    </row>
    <row r="15" spans="1:16" ht="15.75" customHeight="1" x14ac:dyDescent="0.2">
      <c r="A15" s="3" t="s">
        <v>6</v>
      </c>
      <c r="B15" s="4">
        <v>31.23</v>
      </c>
      <c r="C15" s="4">
        <v>31.27</v>
      </c>
      <c r="D15" s="4">
        <v>31.31</v>
      </c>
      <c r="E15" s="4">
        <v>31.28</v>
      </c>
      <c r="F15" s="4">
        <v>32.03</v>
      </c>
      <c r="G15" s="4">
        <v>31.44</v>
      </c>
      <c r="H15" s="4">
        <v>31.35</v>
      </c>
      <c r="I15" s="4">
        <v>31.34</v>
      </c>
      <c r="J15" s="4">
        <v>31.28</v>
      </c>
      <c r="K15" s="4">
        <v>31.72</v>
      </c>
      <c r="L15" s="4">
        <v>30.75</v>
      </c>
      <c r="N15" s="5">
        <f t="shared" si="0"/>
        <v>31.363636363636363</v>
      </c>
      <c r="O15" s="5">
        <f t="shared" si="1"/>
        <v>0.31585669938352523</v>
      </c>
      <c r="P15" s="1">
        <f t="shared" si="2"/>
        <v>1.0070793313677617</v>
      </c>
    </row>
    <row r="16" spans="1:16" ht="15.75" customHeight="1" x14ac:dyDescent="0.2">
      <c r="A16" s="3" t="s">
        <v>7</v>
      </c>
      <c r="B16" s="4">
        <v>46.14</v>
      </c>
      <c r="C16" s="4">
        <v>46.03</v>
      </c>
      <c r="D16" s="4">
        <v>45.98</v>
      </c>
      <c r="E16" s="4">
        <v>46.02</v>
      </c>
      <c r="F16" s="4">
        <v>46.2</v>
      </c>
      <c r="G16" s="4">
        <v>45.52</v>
      </c>
      <c r="H16" s="4">
        <v>46.1</v>
      </c>
      <c r="I16" s="4">
        <v>46.1</v>
      </c>
      <c r="J16" s="4">
        <v>46.02</v>
      </c>
      <c r="K16" s="4">
        <v>46.87</v>
      </c>
      <c r="L16" s="4">
        <v>45.38</v>
      </c>
      <c r="N16" s="5">
        <f t="shared" si="0"/>
        <v>46.032727272727271</v>
      </c>
      <c r="O16" s="5">
        <f t="shared" si="1"/>
        <v>0.37968647353022367</v>
      </c>
      <c r="P16" s="1">
        <f t="shared" si="2"/>
        <v>0.82481854981287239</v>
      </c>
    </row>
    <row r="17" spans="1:16" ht="15.75" customHeight="1" x14ac:dyDescent="0.2">
      <c r="A17" s="3" t="s">
        <v>8</v>
      </c>
      <c r="B17" s="4">
        <v>105.21</v>
      </c>
      <c r="C17" s="4">
        <v>103.6</v>
      </c>
      <c r="D17" s="4">
        <v>104.95</v>
      </c>
      <c r="E17" s="4">
        <v>104.85</v>
      </c>
      <c r="F17" s="4">
        <v>105.09</v>
      </c>
      <c r="G17" s="4">
        <v>104.29</v>
      </c>
      <c r="H17" s="4">
        <v>105.72</v>
      </c>
      <c r="I17" s="4">
        <v>105.09</v>
      </c>
      <c r="J17" s="4">
        <v>105.24</v>
      </c>
      <c r="K17" s="4">
        <v>106.71</v>
      </c>
      <c r="L17" s="4">
        <v>102.98</v>
      </c>
      <c r="N17" s="5">
        <f t="shared" si="0"/>
        <v>104.88454545454546</v>
      </c>
      <c r="O17" s="5">
        <f t="shared" si="1"/>
        <v>0.99916328631874229</v>
      </c>
      <c r="P17" s="1">
        <f t="shared" si="2"/>
        <v>0.95263156453469733</v>
      </c>
    </row>
    <row r="18" spans="1:16" ht="15.75" customHeight="1" x14ac:dyDescent="0.2">
      <c r="A18" s="3" t="s">
        <v>9</v>
      </c>
      <c r="B18" s="4">
        <v>162</v>
      </c>
      <c r="C18" s="4">
        <v>158.44</v>
      </c>
      <c r="D18" s="4">
        <v>161.9</v>
      </c>
      <c r="E18" s="4">
        <v>161.97</v>
      </c>
      <c r="F18" s="4">
        <v>161.59</v>
      </c>
      <c r="G18" s="4">
        <v>159.1</v>
      </c>
      <c r="H18" s="4">
        <v>161.31</v>
      </c>
      <c r="I18" s="4">
        <v>161.88999999999999</v>
      </c>
      <c r="J18" s="4">
        <v>161.9</v>
      </c>
      <c r="K18" s="4">
        <v>164.68</v>
      </c>
      <c r="L18" s="4">
        <v>158.37</v>
      </c>
      <c r="N18" s="5">
        <f t="shared" si="0"/>
        <v>161.1954545454546</v>
      </c>
      <c r="O18" s="5">
        <f t="shared" si="1"/>
        <v>1.8708252918771648</v>
      </c>
      <c r="P18" s="1">
        <f t="shared" si="2"/>
        <v>1.1605943214419991</v>
      </c>
    </row>
    <row r="19" spans="1:16" ht="15.75" customHeight="1" x14ac:dyDescent="0.2">
      <c r="A19" s="3" t="s">
        <v>10</v>
      </c>
      <c r="B19" s="4">
        <v>397.36</v>
      </c>
      <c r="C19" s="4">
        <v>392.96</v>
      </c>
      <c r="D19" s="4">
        <v>397.66</v>
      </c>
      <c r="E19" s="4">
        <v>397.22</v>
      </c>
      <c r="F19" s="4">
        <v>396.67</v>
      </c>
      <c r="G19" s="4">
        <v>395.28</v>
      </c>
      <c r="H19" s="4">
        <v>396.19</v>
      </c>
      <c r="I19" s="4">
        <v>397.51</v>
      </c>
      <c r="J19" s="4">
        <v>398.19</v>
      </c>
      <c r="K19" s="4">
        <v>400.9</v>
      </c>
      <c r="L19" s="4">
        <v>393.55</v>
      </c>
      <c r="N19" s="5">
        <f t="shared" si="0"/>
        <v>396.68090909090915</v>
      </c>
      <c r="O19" s="5">
        <f t="shared" si="1"/>
        <v>2.1983468995836613</v>
      </c>
      <c r="P19" s="1">
        <f t="shared" si="2"/>
        <v>0.55418520256538384</v>
      </c>
    </row>
    <row r="20" spans="1:16" ht="15.75" customHeight="1" x14ac:dyDescent="0.2">
      <c r="A20" s="3" t="s">
        <v>11</v>
      </c>
      <c r="B20" s="4">
        <v>672.11</v>
      </c>
      <c r="C20" s="4">
        <v>663.69</v>
      </c>
      <c r="D20" s="4">
        <v>672.13</v>
      </c>
      <c r="E20" s="4">
        <v>671.71</v>
      </c>
      <c r="F20" s="4">
        <v>672.65</v>
      </c>
      <c r="G20" s="4">
        <v>665.89</v>
      </c>
      <c r="H20" s="4">
        <v>669</v>
      </c>
      <c r="I20" s="4">
        <v>671.42</v>
      </c>
      <c r="J20" s="4">
        <v>671.43</v>
      </c>
      <c r="K20" s="4">
        <v>678.59</v>
      </c>
      <c r="L20" s="4">
        <v>664.16</v>
      </c>
      <c r="N20" s="5">
        <f t="shared" si="0"/>
        <v>670.25272727272738</v>
      </c>
      <c r="O20" s="5">
        <f t="shared" si="1"/>
        <v>4.3346997379497729</v>
      </c>
      <c r="P20" s="1">
        <f t="shared" si="2"/>
        <v>0.64672616187445575</v>
      </c>
    </row>
    <row r="21" spans="1:16" ht="15.75" customHeight="1" x14ac:dyDescent="0.2">
      <c r="A21" s="3" t="s">
        <v>12</v>
      </c>
      <c r="B21" s="4">
        <v>1071.75</v>
      </c>
      <c r="C21" s="4">
        <v>1040.17</v>
      </c>
      <c r="D21" s="4">
        <v>1087.44</v>
      </c>
      <c r="E21" s="4">
        <v>1078.31</v>
      </c>
      <c r="F21" s="4">
        <v>1091.03</v>
      </c>
      <c r="G21" s="4">
        <v>1060.3599999999999</v>
      </c>
      <c r="H21" s="4">
        <v>1062.3399999999999</v>
      </c>
      <c r="I21" s="4">
        <v>1082.0999999999999</v>
      </c>
      <c r="J21" s="4">
        <v>1068.69</v>
      </c>
      <c r="K21" s="4">
        <v>1100.3699999999999</v>
      </c>
      <c r="L21" s="4">
        <v>1059.25</v>
      </c>
      <c r="N21" s="5">
        <f t="shared" si="0"/>
        <v>1072.8918181818183</v>
      </c>
      <c r="O21" s="5">
        <f t="shared" si="1"/>
        <v>17.187216073687893</v>
      </c>
      <c r="P21" s="1">
        <f t="shared" si="2"/>
        <v>1.6019523853592523</v>
      </c>
    </row>
    <row r="22" spans="1:16" ht="15.75" customHeight="1" x14ac:dyDescent="0.2">
      <c r="A22" s="3" t="s">
        <v>13</v>
      </c>
      <c r="B22" s="4">
        <v>2406.4899999999998</v>
      </c>
      <c r="C22" s="4">
        <v>2374.1</v>
      </c>
      <c r="D22" s="4">
        <v>2411.52</v>
      </c>
      <c r="E22" s="4">
        <v>2414.94</v>
      </c>
      <c r="F22" s="4">
        <v>2394.89</v>
      </c>
      <c r="G22" s="4">
        <v>2403.23</v>
      </c>
      <c r="H22" s="4">
        <v>2395.7600000000002</v>
      </c>
      <c r="I22" s="4">
        <v>2426.9899999999998</v>
      </c>
      <c r="J22" s="4">
        <v>2417.0500000000002</v>
      </c>
      <c r="K22" s="4">
        <v>2425.9299999999998</v>
      </c>
      <c r="L22" s="4">
        <v>2410.75</v>
      </c>
      <c r="N22" s="5">
        <f t="shared" si="0"/>
        <v>2407.4227272727271</v>
      </c>
      <c r="O22" s="5">
        <f t="shared" si="1"/>
        <v>15.245953621147521</v>
      </c>
      <c r="P22" s="1">
        <f t="shared" si="2"/>
        <v>0.63328942808557154</v>
      </c>
    </row>
    <row r="23" spans="1:16" ht="15.75" customHeight="1" x14ac:dyDescent="0.2">
      <c r="A23" s="3" t="s">
        <v>14</v>
      </c>
      <c r="B23" s="4">
        <v>4648.8100000000004</v>
      </c>
      <c r="C23" s="4">
        <v>4617.49</v>
      </c>
      <c r="D23" s="4">
        <v>4631.4799999999996</v>
      </c>
      <c r="E23" s="4">
        <v>4650.7299999999996</v>
      </c>
      <c r="F23" s="4">
        <v>4618.3599999999997</v>
      </c>
      <c r="G23" s="4">
        <v>4639.92</v>
      </c>
      <c r="H23" s="4">
        <v>4598.3599999999997</v>
      </c>
      <c r="I23" s="4">
        <v>4643.5600000000004</v>
      </c>
      <c r="J23" s="4">
        <v>4625.2299999999996</v>
      </c>
      <c r="K23" s="4">
        <v>4635.82</v>
      </c>
      <c r="L23" s="4">
        <v>4602.83</v>
      </c>
      <c r="N23" s="5">
        <f t="shared" si="0"/>
        <v>4628.4172727272735</v>
      </c>
      <c r="O23" s="5">
        <f t="shared" si="1"/>
        <v>17.687220296535742</v>
      </c>
      <c r="P23" s="1">
        <f t="shared" si="2"/>
        <v>0.38214403011493453</v>
      </c>
    </row>
    <row r="24" spans="1:16" ht="15.75" customHeight="1" x14ac:dyDescent="0.2">
      <c r="A24" s="3" t="s">
        <v>15</v>
      </c>
      <c r="B24" s="4">
        <v>9360.24</v>
      </c>
      <c r="C24" s="4">
        <v>9367.8700000000008</v>
      </c>
      <c r="D24" s="4">
        <v>9270.6299999999992</v>
      </c>
      <c r="E24" s="4">
        <v>9339</v>
      </c>
      <c r="F24" s="4">
        <v>9364.61</v>
      </c>
      <c r="G24" s="4">
        <v>9350.83</v>
      </c>
      <c r="H24" s="4">
        <v>9347.67</v>
      </c>
      <c r="I24" s="4">
        <v>9384.31</v>
      </c>
      <c r="J24" s="4">
        <v>9286.4699999999993</v>
      </c>
      <c r="K24" s="4">
        <v>9303.0400000000009</v>
      </c>
      <c r="L24" s="4">
        <v>9308.4500000000007</v>
      </c>
      <c r="N24" s="5">
        <f t="shared" si="0"/>
        <v>9334.829090909092</v>
      </c>
      <c r="O24" s="5">
        <f t="shared" si="1"/>
        <v>36.983132764693138</v>
      </c>
      <c r="P24" s="1">
        <f t="shared" si="2"/>
        <v>0.39618435864787166</v>
      </c>
    </row>
    <row r="25" spans="1:16" ht="15.75" customHeight="1" x14ac:dyDescent="0.2">
      <c r="A25" s="3" t="s">
        <v>16</v>
      </c>
      <c r="B25" s="4">
        <v>18876.16</v>
      </c>
      <c r="C25" s="4">
        <v>19110.11</v>
      </c>
      <c r="D25" s="4">
        <v>18857.18</v>
      </c>
      <c r="E25" s="4">
        <v>18834.740000000002</v>
      </c>
      <c r="F25" s="4">
        <v>19206.13</v>
      </c>
      <c r="G25" s="4">
        <v>18839.560000000001</v>
      </c>
      <c r="H25" s="4">
        <v>18859.03</v>
      </c>
      <c r="I25" s="4">
        <v>18796.740000000002</v>
      </c>
      <c r="J25" s="4">
        <v>18862.34</v>
      </c>
      <c r="K25" s="4">
        <v>19072.12</v>
      </c>
      <c r="L25" s="4">
        <v>18801.349999999999</v>
      </c>
      <c r="N25" s="5">
        <f t="shared" si="0"/>
        <v>18919.587272727273</v>
      </c>
      <c r="O25" s="5">
        <f t="shared" si="1"/>
        <v>140.38227645190182</v>
      </c>
      <c r="P25" s="1">
        <f t="shared" si="2"/>
        <v>0.74199439146468027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30.2</v>
      </c>
      <c r="C33" s="4">
        <v>30.07</v>
      </c>
      <c r="D33" s="4">
        <v>30.14</v>
      </c>
      <c r="E33" s="4">
        <v>30.02</v>
      </c>
      <c r="F33" s="4">
        <v>30.2</v>
      </c>
      <c r="G33" s="4">
        <v>30.27</v>
      </c>
      <c r="H33" s="4">
        <v>30.24</v>
      </c>
      <c r="I33" s="4">
        <v>30.12</v>
      </c>
      <c r="J33" s="4">
        <v>30.04</v>
      </c>
      <c r="K33" s="4">
        <v>30.2</v>
      </c>
      <c r="L33" s="4">
        <v>30.08</v>
      </c>
      <c r="N33" s="5">
        <f>AVERAGE(B33:L33)</f>
        <v>30.143636363636361</v>
      </c>
      <c r="O33" s="5">
        <f>STDEV(B33:L33)</f>
        <v>8.4175142087522026E-2</v>
      </c>
      <c r="P33" s="1">
        <f>100*O33/N33</f>
        <v>0.27924680709413785</v>
      </c>
    </row>
    <row r="34" spans="1:16" ht="15.75" customHeight="1" x14ac:dyDescent="0.2">
      <c r="A34" s="3">
        <v>2</v>
      </c>
      <c r="B34" s="4">
        <v>29.07</v>
      </c>
      <c r="C34" s="4">
        <v>28.99</v>
      </c>
      <c r="D34" s="4">
        <v>29.12</v>
      </c>
      <c r="E34" s="4">
        <v>29.03</v>
      </c>
      <c r="F34" s="4">
        <v>29.15</v>
      </c>
      <c r="G34" s="4">
        <v>29.14</v>
      </c>
      <c r="H34" s="4">
        <v>29.11</v>
      </c>
      <c r="I34" s="4">
        <v>29.12</v>
      </c>
      <c r="J34" s="4">
        <v>28.99</v>
      </c>
      <c r="K34" s="4">
        <v>29.13</v>
      </c>
      <c r="L34" s="4">
        <v>28.97</v>
      </c>
      <c r="N34" s="5">
        <f t="shared" ref="N34:N53" si="3">AVERAGE(B34:L34)</f>
        <v>29.074545454545458</v>
      </c>
      <c r="O34" s="5">
        <f t="shared" ref="O34:O53" si="4">STDEV(B34:L34)</f>
        <v>6.7581600508369005E-2</v>
      </c>
      <c r="P34" s="1">
        <f t="shared" ref="P34:P53" si="5">100*O34/N34</f>
        <v>0.23244250065413638</v>
      </c>
    </row>
    <row r="35" spans="1:16" ht="15.75" customHeight="1" x14ac:dyDescent="0.2">
      <c r="A35" s="3">
        <v>4</v>
      </c>
      <c r="B35" s="4">
        <v>29.18</v>
      </c>
      <c r="C35" s="4">
        <v>29.15</v>
      </c>
      <c r="D35" s="4">
        <v>29.29</v>
      </c>
      <c r="E35" s="4">
        <v>29.14</v>
      </c>
      <c r="F35" s="4">
        <v>29.28</v>
      </c>
      <c r="G35" s="4">
        <v>29.23</v>
      </c>
      <c r="H35" s="4">
        <v>29.22</v>
      </c>
      <c r="I35" s="4">
        <v>29.27</v>
      </c>
      <c r="J35" s="4">
        <v>29.12</v>
      </c>
      <c r="K35" s="4">
        <v>29.25</v>
      </c>
      <c r="L35" s="4">
        <v>29.17</v>
      </c>
      <c r="N35" s="5">
        <f t="shared" si="3"/>
        <v>29.209090909090911</v>
      </c>
      <c r="O35" s="5">
        <f t="shared" si="4"/>
        <v>6.0075709809297176E-2</v>
      </c>
      <c r="P35" s="1">
        <f t="shared" si="5"/>
        <v>0.20567469900475222</v>
      </c>
    </row>
    <row r="36" spans="1:16" ht="15.75" customHeight="1" x14ac:dyDescent="0.2">
      <c r="A36" s="3">
        <v>8</v>
      </c>
      <c r="B36" s="4">
        <v>30.04</v>
      </c>
      <c r="C36" s="4">
        <v>30.06</v>
      </c>
      <c r="D36" s="4">
        <v>30.1</v>
      </c>
      <c r="E36" s="4">
        <v>29.95</v>
      </c>
      <c r="F36" s="4">
        <v>30.09</v>
      </c>
      <c r="G36" s="4">
        <v>30.1</v>
      </c>
      <c r="H36" s="4">
        <v>30.08</v>
      </c>
      <c r="I36" s="4">
        <v>30.1</v>
      </c>
      <c r="J36" s="4">
        <v>29.94</v>
      </c>
      <c r="K36" s="4">
        <v>30.15</v>
      </c>
      <c r="L36" s="4">
        <v>29.96</v>
      </c>
      <c r="N36" s="5">
        <f t="shared" si="3"/>
        <v>30.051818181818177</v>
      </c>
      <c r="O36" s="5">
        <f t="shared" si="4"/>
        <v>7.0967342040995224E-2</v>
      </c>
      <c r="P36" s="1">
        <f t="shared" si="5"/>
        <v>0.23614991150163281</v>
      </c>
    </row>
    <row r="37" spans="1:16" ht="15.75" customHeight="1" x14ac:dyDescent="0.2">
      <c r="A37" s="3">
        <v>16</v>
      </c>
      <c r="B37" s="4">
        <v>26.1</v>
      </c>
      <c r="C37" s="4">
        <v>26.13</v>
      </c>
      <c r="D37" s="4">
        <v>26.18</v>
      </c>
      <c r="E37" s="4">
        <v>26.04</v>
      </c>
      <c r="F37" s="4">
        <v>26.2</v>
      </c>
      <c r="G37" s="4">
        <v>26.17</v>
      </c>
      <c r="H37" s="4">
        <v>26.12</v>
      </c>
      <c r="I37" s="4">
        <v>26.13</v>
      </c>
      <c r="J37" s="4">
        <v>26</v>
      </c>
      <c r="K37" s="4">
        <v>26.12</v>
      </c>
      <c r="L37" s="4">
        <v>26.17</v>
      </c>
      <c r="N37" s="5">
        <f t="shared" si="3"/>
        <v>26.123636363636365</v>
      </c>
      <c r="O37" s="5">
        <f t="shared" si="4"/>
        <v>6.0211747570175757E-2</v>
      </c>
      <c r="P37" s="1">
        <f t="shared" si="5"/>
        <v>0.23048761945710375</v>
      </c>
    </row>
    <row r="38" spans="1:16" ht="15.75" customHeight="1" x14ac:dyDescent="0.2">
      <c r="A38" s="3">
        <v>32</v>
      </c>
      <c r="B38" s="4">
        <v>26.85</v>
      </c>
      <c r="C38" s="4">
        <v>26.78</v>
      </c>
      <c r="D38" s="4">
        <v>26.83</v>
      </c>
      <c r="E38" s="4">
        <v>26.76</v>
      </c>
      <c r="F38" s="4">
        <v>26.9</v>
      </c>
      <c r="G38" s="4">
        <v>26.85</v>
      </c>
      <c r="H38" s="4">
        <v>26.86</v>
      </c>
      <c r="I38" s="4">
        <v>26.84</v>
      </c>
      <c r="J38" s="4">
        <v>26.77</v>
      </c>
      <c r="K38" s="4">
        <v>26.82</v>
      </c>
      <c r="L38" s="4">
        <v>26.8</v>
      </c>
      <c r="N38" s="5">
        <f t="shared" si="3"/>
        <v>26.823636363636364</v>
      </c>
      <c r="O38" s="5">
        <f t="shared" si="4"/>
        <v>4.2725338447512654E-2</v>
      </c>
      <c r="P38" s="1">
        <f t="shared" si="5"/>
        <v>0.15928242490430394</v>
      </c>
    </row>
    <row r="39" spans="1:16" ht="15.75" customHeight="1" x14ac:dyDescent="0.2">
      <c r="A39" s="3">
        <v>64</v>
      </c>
      <c r="B39" s="4">
        <v>29.51</v>
      </c>
      <c r="C39" s="4">
        <v>29.5</v>
      </c>
      <c r="D39" s="4">
        <v>29.49</v>
      </c>
      <c r="E39" s="4">
        <v>29.46</v>
      </c>
      <c r="F39" s="4">
        <v>29.56</v>
      </c>
      <c r="G39" s="4">
        <v>29.54</v>
      </c>
      <c r="H39" s="4">
        <v>29.51</v>
      </c>
      <c r="I39" s="4">
        <v>29.52</v>
      </c>
      <c r="J39" s="4">
        <v>29.39</v>
      </c>
      <c r="K39" s="4">
        <v>29.49</v>
      </c>
      <c r="L39" s="4">
        <v>29.41</v>
      </c>
      <c r="N39" s="5">
        <f t="shared" si="3"/>
        <v>29.489090909090915</v>
      </c>
      <c r="O39" s="5">
        <f t="shared" si="4"/>
        <v>5.1469320076049908E-2</v>
      </c>
      <c r="P39" s="1">
        <f t="shared" si="5"/>
        <v>0.17453681510467628</v>
      </c>
    </row>
    <row r="40" spans="1:16" ht="15.75" customHeight="1" x14ac:dyDescent="0.2">
      <c r="A40" s="3">
        <v>128</v>
      </c>
      <c r="B40" s="4">
        <v>37.21</v>
      </c>
      <c r="C40" s="4">
        <v>37.26</v>
      </c>
      <c r="D40" s="4">
        <v>37.200000000000003</v>
      </c>
      <c r="E40" s="4">
        <v>37.24</v>
      </c>
      <c r="F40" s="4">
        <v>37.25</v>
      </c>
      <c r="G40" s="4">
        <v>37.18</v>
      </c>
      <c r="H40" s="4">
        <v>37.25</v>
      </c>
      <c r="I40" s="4">
        <v>37.24</v>
      </c>
      <c r="J40" s="4">
        <v>37.17</v>
      </c>
      <c r="K40" s="4">
        <v>37.21</v>
      </c>
      <c r="L40" s="4">
        <v>37.21</v>
      </c>
      <c r="N40" s="5">
        <f t="shared" si="3"/>
        <v>37.22</v>
      </c>
      <c r="O40" s="5">
        <f t="shared" si="4"/>
        <v>2.9999999999999475E-2</v>
      </c>
      <c r="P40" s="1">
        <f t="shared" si="5"/>
        <v>8.0601826974743357E-2</v>
      </c>
    </row>
    <row r="41" spans="1:16" ht="15.75" customHeight="1" x14ac:dyDescent="0.2">
      <c r="A41" s="3">
        <v>256</v>
      </c>
      <c r="B41" s="4">
        <v>38.380000000000003</v>
      </c>
      <c r="C41" s="4">
        <v>38.380000000000003</v>
      </c>
      <c r="D41" s="4">
        <v>38.42</v>
      </c>
      <c r="E41" s="4">
        <v>38.380000000000003</v>
      </c>
      <c r="F41" s="4">
        <v>38.409999999999997</v>
      </c>
      <c r="G41" s="4">
        <v>38.42</v>
      </c>
      <c r="H41" s="4">
        <v>38.43</v>
      </c>
      <c r="I41" s="4">
        <v>38.39</v>
      </c>
      <c r="J41" s="4">
        <v>38.32</v>
      </c>
      <c r="K41" s="4">
        <v>38.61</v>
      </c>
      <c r="L41" s="4">
        <v>38.47</v>
      </c>
      <c r="N41" s="5">
        <f t="shared" si="3"/>
        <v>38.419090909090912</v>
      </c>
      <c r="O41" s="5">
        <f t="shared" si="4"/>
        <v>7.3817957903824546E-2</v>
      </c>
      <c r="P41" s="1">
        <f t="shared" si="5"/>
        <v>0.19213874185231536</v>
      </c>
    </row>
    <row r="42" spans="1:16" ht="15.75" customHeight="1" x14ac:dyDescent="0.2">
      <c r="A42" s="3">
        <v>512</v>
      </c>
      <c r="B42" s="4">
        <v>46.19</v>
      </c>
      <c r="C42" s="4">
        <v>46.16</v>
      </c>
      <c r="D42" s="4">
        <v>46.22</v>
      </c>
      <c r="E42" s="4">
        <v>46.19</v>
      </c>
      <c r="F42" s="4">
        <v>46.16</v>
      </c>
      <c r="G42" s="4">
        <v>46.17</v>
      </c>
      <c r="H42" s="4">
        <v>46.15</v>
      </c>
      <c r="I42" s="4">
        <v>46.22</v>
      </c>
      <c r="J42" s="4">
        <v>46.18</v>
      </c>
      <c r="K42" s="4">
        <v>46.16</v>
      </c>
      <c r="L42" s="4">
        <v>46.22</v>
      </c>
      <c r="N42" s="5">
        <f t="shared" si="3"/>
        <v>46.18363636363636</v>
      </c>
      <c r="O42" s="5">
        <f t="shared" si="4"/>
        <v>2.6560394301564282E-2</v>
      </c>
      <c r="P42" s="1">
        <f t="shared" si="5"/>
        <v>5.7510400637220405E-2</v>
      </c>
    </row>
    <row r="43" spans="1:16" ht="15.75" customHeight="1" x14ac:dyDescent="0.2">
      <c r="A43" s="3" t="s">
        <v>6</v>
      </c>
      <c r="B43" s="4">
        <v>64.150000000000006</v>
      </c>
      <c r="C43" s="4">
        <v>64.239999999999995</v>
      </c>
      <c r="D43" s="4">
        <v>64.14</v>
      </c>
      <c r="E43" s="4">
        <v>64.17</v>
      </c>
      <c r="F43" s="4">
        <v>64.180000000000007</v>
      </c>
      <c r="G43" s="4">
        <v>64.180000000000007</v>
      </c>
      <c r="H43" s="4">
        <v>64.069999999999993</v>
      </c>
      <c r="I43" s="4">
        <v>64.209999999999994</v>
      </c>
      <c r="J43" s="4">
        <v>64.08</v>
      </c>
      <c r="K43" s="4">
        <v>64.150000000000006</v>
      </c>
      <c r="L43" s="4">
        <v>64.25</v>
      </c>
      <c r="N43" s="5">
        <f t="shared" si="3"/>
        <v>64.165454545454551</v>
      </c>
      <c r="O43" s="5">
        <f t="shared" si="4"/>
        <v>5.7160062344899149E-2</v>
      </c>
      <c r="P43" s="1">
        <f t="shared" si="5"/>
        <v>8.9082299423916947E-2</v>
      </c>
    </row>
    <row r="44" spans="1:16" ht="15.75" customHeight="1" x14ac:dyDescent="0.2">
      <c r="A44" s="3" t="s">
        <v>7</v>
      </c>
      <c r="B44" s="4">
        <v>125.43</v>
      </c>
      <c r="C44" s="4">
        <v>125.37</v>
      </c>
      <c r="D44" s="4">
        <v>125.39</v>
      </c>
      <c r="E44" s="4">
        <v>125.44</v>
      </c>
      <c r="F44" s="4">
        <v>125.78</v>
      </c>
      <c r="G44" s="4">
        <v>125.39</v>
      </c>
      <c r="H44" s="4">
        <v>125.52</v>
      </c>
      <c r="I44" s="4">
        <v>125.72</v>
      </c>
      <c r="J44" s="4">
        <v>125.41</v>
      </c>
      <c r="K44" s="4">
        <v>125.78</v>
      </c>
      <c r="L44" s="4">
        <v>125.87</v>
      </c>
      <c r="N44" s="5">
        <f t="shared" si="3"/>
        <v>125.55454545454545</v>
      </c>
      <c r="O44" s="5">
        <f t="shared" si="4"/>
        <v>0.19169578171486423</v>
      </c>
      <c r="P44" s="1">
        <f t="shared" si="5"/>
        <v>0.15267928454590593</v>
      </c>
    </row>
    <row r="45" spans="1:16" ht="15.75" customHeight="1" x14ac:dyDescent="0.2">
      <c r="A45" s="3" t="s">
        <v>8</v>
      </c>
      <c r="B45" s="4">
        <v>232.26</v>
      </c>
      <c r="C45" s="4">
        <v>232.11</v>
      </c>
      <c r="D45" s="4">
        <v>232.18</v>
      </c>
      <c r="E45" s="4">
        <v>231.98</v>
      </c>
      <c r="F45" s="4">
        <v>232.19</v>
      </c>
      <c r="G45" s="4">
        <v>232.02</v>
      </c>
      <c r="H45" s="4">
        <v>232.24</v>
      </c>
      <c r="I45" s="4">
        <v>232.1</v>
      </c>
      <c r="J45" s="4">
        <v>233</v>
      </c>
      <c r="K45" s="4">
        <v>232.11</v>
      </c>
      <c r="L45" s="4">
        <v>233.21</v>
      </c>
      <c r="N45" s="5">
        <f t="shared" si="3"/>
        <v>232.30909090909091</v>
      </c>
      <c r="O45" s="5">
        <f t="shared" si="4"/>
        <v>0.40520253072888307</v>
      </c>
      <c r="P45" s="1">
        <f t="shared" si="5"/>
        <v>0.17442388033253947</v>
      </c>
    </row>
    <row r="46" spans="1:16" ht="15.75" customHeight="1" x14ac:dyDescent="0.2">
      <c r="A46" s="3" t="s">
        <v>9</v>
      </c>
      <c r="B46" s="4">
        <v>375.7</v>
      </c>
      <c r="C46" s="4">
        <v>375.79</v>
      </c>
      <c r="D46" s="4">
        <v>376.54</v>
      </c>
      <c r="E46" s="4">
        <v>375.34</v>
      </c>
      <c r="F46" s="4">
        <v>375.68</v>
      </c>
      <c r="G46" s="4">
        <v>376.51</v>
      </c>
      <c r="H46" s="4">
        <v>375.71</v>
      </c>
      <c r="I46" s="4">
        <v>376.47</v>
      </c>
      <c r="J46" s="4">
        <v>376.7</v>
      </c>
      <c r="K46" s="4">
        <v>375.95</v>
      </c>
      <c r="L46" s="4">
        <v>377.84</v>
      </c>
      <c r="N46" s="5">
        <f t="shared" si="3"/>
        <v>376.20272727272726</v>
      </c>
      <c r="O46" s="5">
        <f t="shared" si="4"/>
        <v>0.70390469396205668</v>
      </c>
      <c r="P46" s="1">
        <f t="shared" si="5"/>
        <v>0.18710781260545267</v>
      </c>
    </row>
    <row r="47" spans="1:16" ht="15.75" customHeight="1" x14ac:dyDescent="0.2">
      <c r="A47" s="3" t="s">
        <v>10</v>
      </c>
      <c r="B47" s="4">
        <v>927.47</v>
      </c>
      <c r="C47" s="4">
        <v>936.49</v>
      </c>
      <c r="D47" s="4">
        <v>930.34</v>
      </c>
      <c r="E47" s="4">
        <v>931.66</v>
      </c>
      <c r="F47" s="4">
        <v>931.26</v>
      </c>
      <c r="G47" s="4">
        <v>932.76</v>
      </c>
      <c r="H47" s="4">
        <v>932.15</v>
      </c>
      <c r="I47" s="4">
        <v>931.97</v>
      </c>
      <c r="J47" s="4">
        <v>937.82</v>
      </c>
      <c r="K47" s="4">
        <v>932.28</v>
      </c>
      <c r="L47" s="4">
        <v>936.89</v>
      </c>
      <c r="N47" s="5">
        <f t="shared" si="3"/>
        <v>932.82636363636368</v>
      </c>
      <c r="O47" s="5">
        <f t="shared" si="4"/>
        <v>3.0830513220745233</v>
      </c>
      <c r="P47" s="1">
        <f t="shared" si="5"/>
        <v>0.33050645246089605</v>
      </c>
    </row>
    <row r="48" spans="1:16" ht="15.75" customHeight="1" x14ac:dyDescent="0.2">
      <c r="A48" s="3" t="s">
        <v>11</v>
      </c>
      <c r="B48" s="4">
        <v>1903.75</v>
      </c>
      <c r="C48" s="4">
        <v>1905.76</v>
      </c>
      <c r="D48" s="4">
        <v>1895.12</v>
      </c>
      <c r="E48" s="4">
        <v>1898.51</v>
      </c>
      <c r="F48" s="4">
        <v>1896.89</v>
      </c>
      <c r="G48" s="4">
        <v>1898.02</v>
      </c>
      <c r="H48" s="4">
        <v>1896.76</v>
      </c>
      <c r="I48" s="4">
        <v>1895.86</v>
      </c>
      <c r="J48" s="4">
        <v>1914.76</v>
      </c>
      <c r="K48" s="4">
        <v>1897.9</v>
      </c>
      <c r="L48" s="4">
        <v>1943.29</v>
      </c>
      <c r="N48" s="5">
        <f t="shared" si="3"/>
        <v>1904.2381818181821</v>
      </c>
      <c r="O48" s="5">
        <f t="shared" si="4"/>
        <v>14.188770079314001</v>
      </c>
      <c r="P48" s="1">
        <f t="shared" si="5"/>
        <v>0.74511530200315845</v>
      </c>
    </row>
    <row r="49" spans="1:16" ht="15.75" customHeight="1" x14ac:dyDescent="0.2">
      <c r="A49" s="3" t="s">
        <v>12</v>
      </c>
      <c r="B49" s="4">
        <v>4100.38</v>
      </c>
      <c r="C49" s="4">
        <v>4084.25</v>
      </c>
      <c r="D49" s="4">
        <v>4054.33</v>
      </c>
      <c r="E49" s="4">
        <v>4052.39</v>
      </c>
      <c r="F49" s="4">
        <v>4041.83</v>
      </c>
      <c r="G49" s="4">
        <v>4033.13</v>
      </c>
      <c r="H49" s="4">
        <v>4058.74</v>
      </c>
      <c r="I49" s="4">
        <v>4042.96</v>
      </c>
      <c r="J49" s="4">
        <v>4041.13</v>
      </c>
      <c r="K49" s="4">
        <v>4080.47</v>
      </c>
      <c r="L49" s="4">
        <v>4113.8999999999996</v>
      </c>
      <c r="N49" s="5">
        <f t="shared" si="3"/>
        <v>4063.9554545454548</v>
      </c>
      <c r="O49" s="5">
        <f t="shared" si="4"/>
        <v>26.759986682969846</v>
      </c>
      <c r="P49" s="1">
        <f t="shared" si="5"/>
        <v>0.65847145674392971</v>
      </c>
    </row>
    <row r="50" spans="1:16" ht="15.75" customHeight="1" x14ac:dyDescent="0.2">
      <c r="A50" s="3" t="s">
        <v>13</v>
      </c>
      <c r="B50" s="4">
        <v>7543.16</v>
      </c>
      <c r="C50" s="4">
        <v>7494.18</v>
      </c>
      <c r="D50" s="4">
        <v>7427.51</v>
      </c>
      <c r="E50" s="4">
        <v>7515.66</v>
      </c>
      <c r="F50" s="4">
        <v>7394.01</v>
      </c>
      <c r="G50" s="4">
        <v>7526.54</v>
      </c>
      <c r="H50" s="4">
        <v>7429.71</v>
      </c>
      <c r="I50" s="4">
        <v>7471.09</v>
      </c>
      <c r="J50" s="4">
        <v>7498.38</v>
      </c>
      <c r="K50" s="4">
        <v>7513.27</v>
      </c>
      <c r="L50" s="4">
        <v>7497.15</v>
      </c>
      <c r="N50" s="5">
        <f t="shared" si="3"/>
        <v>7482.7872727272734</v>
      </c>
      <c r="O50" s="5">
        <f t="shared" si="4"/>
        <v>46.945925934187031</v>
      </c>
      <c r="P50" s="1">
        <f t="shared" si="5"/>
        <v>0.62738554796676071</v>
      </c>
    </row>
    <row r="51" spans="1:16" ht="15.75" customHeight="1" x14ac:dyDescent="0.2">
      <c r="A51" s="3" t="s">
        <v>14</v>
      </c>
      <c r="B51" s="4">
        <v>14472.41</v>
      </c>
      <c r="C51" s="4">
        <v>14437.27</v>
      </c>
      <c r="D51" s="4">
        <v>14395.74</v>
      </c>
      <c r="E51" s="4">
        <v>14457.65</v>
      </c>
      <c r="F51" s="4">
        <v>14412.19</v>
      </c>
      <c r="G51" s="4">
        <v>14434.25</v>
      </c>
      <c r="H51" s="4">
        <v>14464.46</v>
      </c>
      <c r="I51" s="4">
        <v>14486.53</v>
      </c>
      <c r="J51" s="4">
        <v>14429.34</v>
      </c>
      <c r="K51" s="4">
        <v>14477.3</v>
      </c>
      <c r="L51" s="4">
        <v>14393.77</v>
      </c>
      <c r="N51" s="5">
        <f t="shared" si="3"/>
        <v>14441.900909090908</v>
      </c>
      <c r="O51" s="5">
        <f t="shared" si="4"/>
        <v>32.404494581630146</v>
      </c>
      <c r="P51" s="1">
        <f t="shared" si="5"/>
        <v>0.22437831962433782</v>
      </c>
    </row>
    <row r="52" spans="1:16" ht="15.75" customHeight="1" x14ac:dyDescent="0.2">
      <c r="A52" s="3" t="s">
        <v>15</v>
      </c>
      <c r="B52" s="4">
        <v>29097.34</v>
      </c>
      <c r="C52" s="4">
        <v>29346.1</v>
      </c>
      <c r="D52" s="4">
        <v>29089.84</v>
      </c>
      <c r="E52" s="4">
        <v>28892.45</v>
      </c>
      <c r="F52" s="4">
        <v>28769.62</v>
      </c>
      <c r="G52" s="4">
        <v>28685.42</v>
      </c>
      <c r="H52" s="4">
        <v>28629.8</v>
      </c>
      <c r="I52" s="4">
        <v>28927.56</v>
      </c>
      <c r="J52" s="4">
        <v>28937.599999999999</v>
      </c>
      <c r="K52" s="4">
        <v>28698.26</v>
      </c>
      <c r="L52" s="4">
        <v>28803.41</v>
      </c>
      <c r="N52" s="5">
        <f t="shared" si="3"/>
        <v>28897.94545454545</v>
      </c>
      <c r="O52" s="5">
        <f t="shared" si="4"/>
        <v>215.00037466774984</v>
      </c>
      <c r="P52" s="1">
        <f t="shared" si="5"/>
        <v>0.74399882512731286</v>
      </c>
    </row>
    <row r="53" spans="1:16" ht="15.75" customHeight="1" x14ac:dyDescent="0.2">
      <c r="A53" s="3" t="s">
        <v>16</v>
      </c>
      <c r="B53" s="4">
        <v>60697.68</v>
      </c>
      <c r="C53" s="4">
        <v>60712.47</v>
      </c>
      <c r="D53" s="4">
        <v>61078.86</v>
      </c>
      <c r="E53" s="4">
        <v>60772.75</v>
      </c>
      <c r="F53" s="4">
        <v>60299.59</v>
      </c>
      <c r="G53" s="4">
        <v>61684.92</v>
      </c>
      <c r="H53" s="4">
        <v>60583.23</v>
      </c>
      <c r="I53" s="4">
        <v>60855.67</v>
      </c>
      <c r="J53" s="4">
        <v>60341.94</v>
      </c>
      <c r="K53" s="4">
        <v>61459.199999999997</v>
      </c>
      <c r="L53" s="4">
        <v>59763.839999999997</v>
      </c>
      <c r="N53" s="5">
        <f t="shared" si="3"/>
        <v>60750.013636363619</v>
      </c>
      <c r="O53" s="5">
        <f t="shared" si="4"/>
        <v>535.79141919729784</v>
      </c>
      <c r="P53" s="1">
        <f t="shared" si="5"/>
        <v>0.88196098589282446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17.920000000000002</v>
      </c>
      <c r="C61" s="4">
        <v>17.98</v>
      </c>
      <c r="D61" s="4">
        <v>17.86</v>
      </c>
      <c r="E61" s="4">
        <v>17.95</v>
      </c>
      <c r="F61" s="4">
        <v>17.88</v>
      </c>
      <c r="G61" s="4">
        <v>17.97</v>
      </c>
      <c r="H61" s="4">
        <v>17.920000000000002</v>
      </c>
      <c r="I61" s="4">
        <v>18</v>
      </c>
      <c r="J61" s="4">
        <v>17.940000000000001</v>
      </c>
      <c r="K61" s="4">
        <v>17.96</v>
      </c>
      <c r="L61" s="4">
        <v>18.02</v>
      </c>
      <c r="N61" s="5">
        <f>AVERAGE(B61:L61)</f>
        <v>17.945454545454549</v>
      </c>
      <c r="O61" s="5">
        <f>STDEV(B61:L61)</f>
        <v>4.8448660737658418E-2</v>
      </c>
      <c r="P61" s="1">
        <f>100*O61/N61</f>
        <v>0.26997733947023428</v>
      </c>
    </row>
    <row r="62" spans="1:16" ht="15.75" customHeight="1" x14ac:dyDescent="0.2">
      <c r="A62" s="3">
        <v>2</v>
      </c>
      <c r="B62" s="4">
        <v>17.46</v>
      </c>
      <c r="C62" s="4">
        <v>17.52</v>
      </c>
      <c r="D62" s="4">
        <v>17.440000000000001</v>
      </c>
      <c r="E62" s="4">
        <v>17.46</v>
      </c>
      <c r="F62" s="4">
        <v>17.489999999999998</v>
      </c>
      <c r="G62" s="4">
        <v>17.57</v>
      </c>
      <c r="H62" s="4">
        <v>17.48</v>
      </c>
      <c r="I62" s="4">
        <v>17.59</v>
      </c>
      <c r="J62" s="4">
        <v>17.47</v>
      </c>
      <c r="K62" s="4">
        <v>17.559999999999999</v>
      </c>
      <c r="L62" s="4">
        <v>17.54</v>
      </c>
      <c r="N62" s="5">
        <f t="shared" ref="N62:N81" si="6">AVERAGE(B62:L62)</f>
        <v>17.507272727272724</v>
      </c>
      <c r="O62" s="5">
        <f t="shared" ref="O62:O81" si="7">STDEV(B62:L62)</f>
        <v>5.1203693048628249E-2</v>
      </c>
      <c r="P62" s="1">
        <f t="shared" ref="P62:P81" si="8">100*O62/N62</f>
        <v>0.29247098532293636</v>
      </c>
    </row>
    <row r="63" spans="1:16" ht="15.75" customHeight="1" x14ac:dyDescent="0.2">
      <c r="A63" s="3">
        <v>4</v>
      </c>
      <c r="B63" s="4">
        <v>16.5</v>
      </c>
      <c r="C63" s="4">
        <v>16.61</v>
      </c>
      <c r="D63" s="4">
        <v>16.55</v>
      </c>
      <c r="E63" s="4">
        <v>16.5</v>
      </c>
      <c r="F63" s="4">
        <v>16.54</v>
      </c>
      <c r="G63" s="4">
        <v>16.510000000000002</v>
      </c>
      <c r="H63" s="4">
        <v>16.510000000000002</v>
      </c>
      <c r="I63" s="4">
        <v>16.559999999999999</v>
      </c>
      <c r="J63" s="4">
        <v>16.52</v>
      </c>
      <c r="K63" s="4">
        <v>16.64</v>
      </c>
      <c r="L63" s="4">
        <v>16.55</v>
      </c>
      <c r="N63" s="5">
        <f t="shared" si="6"/>
        <v>16.544545454545457</v>
      </c>
      <c r="O63" s="5">
        <f t="shared" si="7"/>
        <v>4.5467270945953084E-2</v>
      </c>
      <c r="P63" s="1">
        <f t="shared" si="8"/>
        <v>0.27481728688690799</v>
      </c>
    </row>
    <row r="64" spans="1:16" ht="15.75" customHeight="1" x14ac:dyDescent="0.2">
      <c r="A64" s="3">
        <v>8</v>
      </c>
      <c r="B64" s="4">
        <v>16.809999999999999</v>
      </c>
      <c r="C64" s="4">
        <v>16.98</v>
      </c>
      <c r="D64" s="4">
        <v>16.89</v>
      </c>
      <c r="E64" s="4">
        <v>16.899999999999999</v>
      </c>
      <c r="F64" s="4">
        <v>16.86</v>
      </c>
      <c r="G64" s="4">
        <v>16.89</v>
      </c>
      <c r="H64" s="4">
        <v>16.940000000000001</v>
      </c>
      <c r="I64" s="4">
        <v>16.96</v>
      </c>
      <c r="J64" s="4">
        <v>16.91</v>
      </c>
      <c r="K64" s="4">
        <v>17.059999999999999</v>
      </c>
      <c r="L64" s="4">
        <v>16.93</v>
      </c>
      <c r="N64" s="5">
        <f t="shared" si="6"/>
        <v>16.920909090909092</v>
      </c>
      <c r="O64" s="5">
        <f t="shared" si="7"/>
        <v>6.5795827444382241E-2</v>
      </c>
      <c r="P64" s="1">
        <f t="shared" si="8"/>
        <v>0.38884333631773738</v>
      </c>
    </row>
    <row r="65" spans="1:16" ht="15.75" customHeight="1" x14ac:dyDescent="0.2">
      <c r="A65" s="3">
        <v>16</v>
      </c>
      <c r="B65" s="4">
        <v>15.42</v>
      </c>
      <c r="C65" s="4">
        <v>15.52</v>
      </c>
      <c r="D65" s="4">
        <v>15.47</v>
      </c>
      <c r="E65" s="4">
        <v>15.5</v>
      </c>
      <c r="F65" s="4">
        <v>15.43</v>
      </c>
      <c r="G65" s="4">
        <v>15.42</v>
      </c>
      <c r="H65" s="4">
        <v>15.54</v>
      </c>
      <c r="I65" s="4">
        <v>15.48</v>
      </c>
      <c r="J65" s="4">
        <v>15.47</v>
      </c>
      <c r="K65" s="4">
        <v>15.56</v>
      </c>
      <c r="L65" s="4">
        <v>15.49</v>
      </c>
      <c r="N65" s="5">
        <f t="shared" si="6"/>
        <v>15.481818181818186</v>
      </c>
      <c r="O65" s="5">
        <f t="shared" si="7"/>
        <v>4.6865377800286996E-2</v>
      </c>
      <c r="P65" s="1">
        <f t="shared" si="8"/>
        <v>0.30271236394783141</v>
      </c>
    </row>
    <row r="66" spans="1:16" ht="15.75" customHeight="1" x14ac:dyDescent="0.2">
      <c r="A66" s="3">
        <v>32</v>
      </c>
      <c r="B66" s="4">
        <v>16</v>
      </c>
      <c r="C66" s="4">
        <v>16.11</v>
      </c>
      <c r="D66" s="4">
        <v>16.02</v>
      </c>
      <c r="E66" s="4">
        <v>16.07</v>
      </c>
      <c r="F66" s="4">
        <v>16.04</v>
      </c>
      <c r="G66" s="4">
        <v>16.04</v>
      </c>
      <c r="H66" s="4">
        <v>16.04</v>
      </c>
      <c r="I66" s="4">
        <v>16.28</v>
      </c>
      <c r="J66" s="4">
        <v>16.05</v>
      </c>
      <c r="K66" s="4">
        <v>16.14</v>
      </c>
      <c r="L66" s="4">
        <v>16.079999999999998</v>
      </c>
      <c r="N66" s="5">
        <f t="shared" si="6"/>
        <v>16.079090909090905</v>
      </c>
      <c r="O66" s="5">
        <f t="shared" si="7"/>
        <v>7.7647220871651157E-2</v>
      </c>
      <c r="P66" s="1">
        <f t="shared" si="8"/>
        <v>0.48290802826265788</v>
      </c>
    </row>
    <row r="67" spans="1:16" ht="15.75" customHeight="1" x14ac:dyDescent="0.2">
      <c r="A67" s="3">
        <v>64</v>
      </c>
      <c r="B67" s="4">
        <v>17.04</v>
      </c>
      <c r="C67" s="4">
        <v>17.18</v>
      </c>
      <c r="D67" s="4">
        <v>17.09</v>
      </c>
      <c r="E67" s="4">
        <v>17.149999999999999</v>
      </c>
      <c r="F67" s="4">
        <v>17.07</v>
      </c>
      <c r="G67" s="4">
        <v>17.03</v>
      </c>
      <c r="H67" s="4">
        <v>17.09</v>
      </c>
      <c r="I67" s="4">
        <v>17.28</v>
      </c>
      <c r="J67" s="4">
        <v>17.13</v>
      </c>
      <c r="K67" s="4">
        <v>17.190000000000001</v>
      </c>
      <c r="L67" s="4">
        <v>17.149999999999999</v>
      </c>
      <c r="N67" s="5">
        <f t="shared" si="6"/>
        <v>17.127272727272729</v>
      </c>
      <c r="O67" s="5">
        <f t="shared" si="7"/>
        <v>7.3632996556015615E-2</v>
      </c>
      <c r="P67" s="1">
        <f t="shared" si="8"/>
        <v>0.4299166465584775</v>
      </c>
    </row>
    <row r="68" spans="1:16" ht="15.75" customHeight="1" x14ac:dyDescent="0.2">
      <c r="A68" s="3">
        <v>128</v>
      </c>
      <c r="B68" s="4">
        <v>18.54</v>
      </c>
      <c r="C68" s="4">
        <v>18.72</v>
      </c>
      <c r="D68" s="4">
        <v>18.59</v>
      </c>
      <c r="E68" s="4">
        <v>18.72</v>
      </c>
      <c r="F68" s="4">
        <v>18.61</v>
      </c>
      <c r="G68" s="4">
        <v>18.670000000000002</v>
      </c>
      <c r="H68" s="4">
        <v>18.62</v>
      </c>
      <c r="I68" s="4">
        <v>18.690000000000001</v>
      </c>
      <c r="J68" s="4">
        <v>18.670000000000002</v>
      </c>
      <c r="K68" s="4">
        <v>18.77</v>
      </c>
      <c r="L68" s="4">
        <v>18.670000000000002</v>
      </c>
      <c r="N68" s="5">
        <f t="shared" si="6"/>
        <v>18.66090909090909</v>
      </c>
      <c r="O68" s="5">
        <f t="shared" si="7"/>
        <v>6.6250214407886338E-2</v>
      </c>
      <c r="P68" s="1">
        <f t="shared" si="8"/>
        <v>0.35502136624287511</v>
      </c>
    </row>
    <row r="69" spans="1:16" ht="15.75" customHeight="1" x14ac:dyDescent="0.2">
      <c r="A69" s="3">
        <v>256</v>
      </c>
      <c r="B69" s="4">
        <v>20.96</v>
      </c>
      <c r="C69" s="4">
        <v>21.14</v>
      </c>
      <c r="D69" s="4">
        <v>20.98</v>
      </c>
      <c r="E69" s="4">
        <v>21.12</v>
      </c>
      <c r="F69" s="4">
        <v>21.07</v>
      </c>
      <c r="G69" s="4">
        <v>21.03</v>
      </c>
      <c r="H69" s="4">
        <v>21.09</v>
      </c>
      <c r="I69" s="4">
        <v>21.14</v>
      </c>
      <c r="J69" s="4">
        <v>21.03</v>
      </c>
      <c r="K69" s="4">
        <v>21.24</v>
      </c>
      <c r="L69" s="4">
        <v>21.11</v>
      </c>
      <c r="N69" s="5">
        <f t="shared" si="6"/>
        <v>21.082727272727276</v>
      </c>
      <c r="O69" s="5">
        <f t="shared" si="7"/>
        <v>8.0509739670539829E-2</v>
      </c>
      <c r="P69" s="1">
        <f t="shared" si="8"/>
        <v>0.38187535525675392</v>
      </c>
    </row>
    <row r="70" spans="1:16" ht="15.75" customHeight="1" x14ac:dyDescent="0.2">
      <c r="A70" s="3">
        <v>512</v>
      </c>
      <c r="B70" s="4">
        <v>24.34</v>
      </c>
      <c r="C70" s="4">
        <v>24.62</v>
      </c>
      <c r="D70" s="4">
        <v>24.35</v>
      </c>
      <c r="E70" s="4">
        <v>24.51</v>
      </c>
      <c r="F70" s="4">
        <v>24.45</v>
      </c>
      <c r="G70" s="4">
        <v>24.45</v>
      </c>
      <c r="H70" s="4">
        <v>24.43</v>
      </c>
      <c r="I70" s="4">
        <v>24.54</v>
      </c>
      <c r="J70" s="4">
        <v>24.44</v>
      </c>
      <c r="K70" s="4">
        <v>24.58</v>
      </c>
      <c r="L70" s="4">
        <v>24.49</v>
      </c>
      <c r="N70" s="5">
        <f t="shared" si="6"/>
        <v>24.472727272727273</v>
      </c>
      <c r="O70" s="5">
        <f t="shared" si="7"/>
        <v>8.7188406235107527E-2</v>
      </c>
      <c r="P70" s="1">
        <f t="shared" si="8"/>
        <v>0.35626763320437699</v>
      </c>
    </row>
    <row r="71" spans="1:16" ht="15.75" customHeight="1" x14ac:dyDescent="0.2">
      <c r="A71" s="3" t="s">
        <v>6</v>
      </c>
      <c r="B71" s="4">
        <v>32.6</v>
      </c>
      <c r="C71" s="4">
        <v>32.92</v>
      </c>
      <c r="D71" s="4">
        <v>32.64</v>
      </c>
      <c r="E71" s="4">
        <v>32.76</v>
      </c>
      <c r="F71" s="4">
        <v>32.74</v>
      </c>
      <c r="G71" s="4">
        <v>32.659999999999997</v>
      </c>
      <c r="H71" s="4">
        <v>32.619999999999997</v>
      </c>
      <c r="I71" s="4">
        <v>33.03</v>
      </c>
      <c r="J71" s="4">
        <v>32.78</v>
      </c>
      <c r="K71" s="4">
        <v>32.93</v>
      </c>
      <c r="L71" s="4">
        <v>32.78</v>
      </c>
      <c r="N71" s="5">
        <f t="shared" si="6"/>
        <v>32.769090909090913</v>
      </c>
      <c r="O71" s="5">
        <f t="shared" si="7"/>
        <v>0.14046028231885019</v>
      </c>
      <c r="P71" s="1">
        <f t="shared" si="8"/>
        <v>0.42863649378775787</v>
      </c>
    </row>
    <row r="72" spans="1:16" ht="15.75" customHeight="1" x14ac:dyDescent="0.2">
      <c r="A72" s="3" t="s">
        <v>7</v>
      </c>
      <c r="B72" s="4">
        <v>46.57</v>
      </c>
      <c r="C72" s="4">
        <v>46.99</v>
      </c>
      <c r="D72" s="4">
        <v>46.7</v>
      </c>
      <c r="E72" s="4">
        <v>46.59</v>
      </c>
      <c r="F72" s="4">
        <v>46.81</v>
      </c>
      <c r="G72" s="4">
        <v>46.75</v>
      </c>
      <c r="H72" s="4">
        <v>46.6</v>
      </c>
      <c r="I72" s="4">
        <v>46.89</v>
      </c>
      <c r="J72" s="4">
        <v>46.87</v>
      </c>
      <c r="K72" s="4">
        <v>47.18</v>
      </c>
      <c r="L72" s="4">
        <v>46.9</v>
      </c>
      <c r="N72" s="5">
        <f t="shared" si="6"/>
        <v>46.804545454545455</v>
      </c>
      <c r="O72" s="5">
        <f t="shared" si="7"/>
        <v>0.18784906900826645</v>
      </c>
      <c r="P72" s="1">
        <f t="shared" si="8"/>
        <v>0.40134791863473457</v>
      </c>
    </row>
    <row r="73" spans="1:16" ht="15.75" customHeight="1" x14ac:dyDescent="0.2">
      <c r="A73" s="3" t="s">
        <v>8</v>
      </c>
      <c r="B73" s="4">
        <v>111.8</v>
      </c>
      <c r="C73" s="4">
        <v>112.67</v>
      </c>
      <c r="D73" s="4">
        <v>112.05</v>
      </c>
      <c r="E73" s="4">
        <v>112.05</v>
      </c>
      <c r="F73" s="4">
        <v>112.38</v>
      </c>
      <c r="G73" s="4">
        <v>112.27</v>
      </c>
      <c r="H73" s="4">
        <v>111.96</v>
      </c>
      <c r="I73" s="4">
        <v>113.22</v>
      </c>
      <c r="J73" s="4">
        <v>112.53</v>
      </c>
      <c r="K73" s="4">
        <v>113.03</v>
      </c>
      <c r="L73" s="4">
        <v>112.51</v>
      </c>
      <c r="N73" s="5">
        <f t="shared" si="6"/>
        <v>112.40636363636364</v>
      </c>
      <c r="O73" s="5">
        <f t="shared" si="7"/>
        <v>0.44571903094377313</v>
      </c>
      <c r="P73" s="1">
        <f t="shared" si="8"/>
        <v>0.39652473091797652</v>
      </c>
    </row>
    <row r="74" spans="1:16" ht="15.75" customHeight="1" x14ac:dyDescent="0.2">
      <c r="A74" s="3" t="s">
        <v>9</v>
      </c>
      <c r="B74" s="4">
        <v>168.04</v>
      </c>
      <c r="C74" s="4">
        <v>168.54</v>
      </c>
      <c r="D74" s="4">
        <v>167.87</v>
      </c>
      <c r="E74" s="4">
        <v>168.01</v>
      </c>
      <c r="F74" s="4">
        <v>168.73</v>
      </c>
      <c r="G74" s="4">
        <v>168.72</v>
      </c>
      <c r="H74" s="4">
        <v>167.66</v>
      </c>
      <c r="I74" s="4">
        <v>168.44</v>
      </c>
      <c r="J74" s="4">
        <v>168.81</v>
      </c>
      <c r="K74" s="4">
        <v>169.21</v>
      </c>
      <c r="L74" s="4">
        <v>169.28</v>
      </c>
      <c r="N74" s="5">
        <f t="shared" si="6"/>
        <v>168.48272727272729</v>
      </c>
      <c r="O74" s="5">
        <f t="shared" si="7"/>
        <v>0.53535205069357927</v>
      </c>
      <c r="P74" s="1">
        <f t="shared" si="8"/>
        <v>0.31774892261032273</v>
      </c>
    </row>
    <row r="75" spans="1:16" ht="15.75" customHeight="1" x14ac:dyDescent="0.2">
      <c r="A75" s="3" t="s">
        <v>10</v>
      </c>
      <c r="B75" s="4">
        <v>408.3</v>
      </c>
      <c r="C75" s="4">
        <v>410.24</v>
      </c>
      <c r="D75" s="4">
        <v>411.26</v>
      </c>
      <c r="E75" s="4">
        <v>409.52</v>
      </c>
      <c r="F75" s="4">
        <v>412.14</v>
      </c>
      <c r="G75" s="4">
        <v>415.25</v>
      </c>
      <c r="H75" s="4">
        <v>409.06</v>
      </c>
      <c r="I75" s="4">
        <v>409.74</v>
      </c>
      <c r="J75" s="4">
        <v>409.04</v>
      </c>
      <c r="K75" s="4">
        <v>411.77</v>
      </c>
      <c r="L75" s="4">
        <v>413.24</v>
      </c>
      <c r="N75" s="5">
        <f t="shared" si="6"/>
        <v>410.86909090909086</v>
      </c>
      <c r="O75" s="5">
        <f t="shared" si="7"/>
        <v>2.1000593065218598</v>
      </c>
      <c r="P75" s="1">
        <f t="shared" si="8"/>
        <v>0.51112613554727582</v>
      </c>
    </row>
    <row r="76" spans="1:16" ht="15.75" customHeight="1" x14ac:dyDescent="0.2">
      <c r="A76" s="3" t="s">
        <v>11</v>
      </c>
      <c r="B76" s="4">
        <v>671.1</v>
      </c>
      <c r="C76" s="4">
        <v>673.09</v>
      </c>
      <c r="D76" s="4">
        <v>672.03</v>
      </c>
      <c r="E76" s="4">
        <v>672.4</v>
      </c>
      <c r="F76" s="4">
        <v>672.55</v>
      </c>
      <c r="G76" s="4">
        <v>673.19</v>
      </c>
      <c r="H76" s="4">
        <v>672.43</v>
      </c>
      <c r="I76" s="4">
        <v>673.99</v>
      </c>
      <c r="J76" s="4">
        <v>672.45</v>
      </c>
      <c r="K76" s="4">
        <v>673.92</v>
      </c>
      <c r="L76" s="4">
        <v>674.79</v>
      </c>
      <c r="N76" s="5">
        <f t="shared" si="6"/>
        <v>672.90363636363634</v>
      </c>
      <c r="O76" s="5">
        <f t="shared" si="7"/>
        <v>1.0350581889659352</v>
      </c>
      <c r="P76" s="1">
        <f t="shared" si="8"/>
        <v>0.1538196753638274</v>
      </c>
    </row>
    <row r="77" spans="1:16" ht="15.75" customHeight="1" x14ac:dyDescent="0.2">
      <c r="A77" s="3" t="s">
        <v>12</v>
      </c>
      <c r="B77" s="4">
        <v>954.91</v>
      </c>
      <c r="C77" s="4">
        <v>954.63</v>
      </c>
      <c r="D77" s="4">
        <v>939.1</v>
      </c>
      <c r="E77" s="4">
        <v>960.49</v>
      </c>
      <c r="F77" s="4">
        <v>965.12</v>
      </c>
      <c r="G77" s="4">
        <v>966.52</v>
      </c>
      <c r="H77" s="4">
        <v>965.14</v>
      </c>
      <c r="I77" s="4">
        <v>964.12</v>
      </c>
      <c r="J77" s="4">
        <v>955.97</v>
      </c>
      <c r="K77" s="4">
        <v>961.07</v>
      </c>
      <c r="L77" s="4">
        <v>961.69</v>
      </c>
      <c r="N77" s="5">
        <f t="shared" si="6"/>
        <v>958.97818181818184</v>
      </c>
      <c r="O77" s="5">
        <f t="shared" si="7"/>
        <v>7.8273275364990518</v>
      </c>
      <c r="P77" s="1">
        <f t="shared" si="8"/>
        <v>0.81621539310297664</v>
      </c>
    </row>
    <row r="78" spans="1:16" ht="15.75" customHeight="1" x14ac:dyDescent="0.2">
      <c r="A78" s="3" t="s">
        <v>13</v>
      </c>
      <c r="B78" s="4">
        <v>1756.02</v>
      </c>
      <c r="C78" s="4">
        <v>1742.26</v>
      </c>
      <c r="D78" s="4">
        <v>1726.66</v>
      </c>
      <c r="E78" s="4">
        <v>1753.67</v>
      </c>
      <c r="F78" s="4">
        <v>1753.38</v>
      </c>
      <c r="G78" s="4">
        <v>1766.88</v>
      </c>
      <c r="H78" s="4">
        <v>1748.95</v>
      </c>
      <c r="I78" s="4">
        <v>1758.58</v>
      </c>
      <c r="J78" s="4">
        <v>1747.45</v>
      </c>
      <c r="K78" s="4">
        <v>1758.47</v>
      </c>
      <c r="L78" s="4">
        <v>1742.16</v>
      </c>
      <c r="N78" s="5">
        <f t="shared" si="6"/>
        <v>1750.4072727272726</v>
      </c>
      <c r="O78" s="5">
        <f t="shared" si="7"/>
        <v>10.785799081115021</v>
      </c>
      <c r="P78" s="1">
        <f t="shared" si="8"/>
        <v>0.61618797231743083</v>
      </c>
    </row>
    <row r="79" spans="1:16" ht="15.75" customHeight="1" x14ac:dyDescent="0.2">
      <c r="A79" s="3" t="s">
        <v>14</v>
      </c>
      <c r="B79" s="4">
        <v>3871.78</v>
      </c>
      <c r="C79" s="4">
        <v>3833.04</v>
      </c>
      <c r="D79" s="4">
        <v>3836.55</v>
      </c>
      <c r="E79" s="4">
        <v>3892.39</v>
      </c>
      <c r="F79" s="4">
        <v>3864.26</v>
      </c>
      <c r="G79" s="4">
        <v>3869.93</v>
      </c>
      <c r="H79" s="4">
        <v>3839.09</v>
      </c>
      <c r="I79" s="4">
        <v>3851.66</v>
      </c>
      <c r="J79" s="4">
        <v>3882.43</v>
      </c>
      <c r="K79" s="4">
        <v>3836.2</v>
      </c>
      <c r="L79" s="4">
        <v>3848.05</v>
      </c>
      <c r="N79" s="5">
        <f t="shared" si="6"/>
        <v>3856.852727272727</v>
      </c>
      <c r="O79" s="5">
        <f t="shared" si="7"/>
        <v>20.473274330653123</v>
      </c>
      <c r="P79" s="1">
        <f t="shared" si="8"/>
        <v>0.53082852207142139</v>
      </c>
    </row>
    <row r="80" spans="1:16" ht="15.75" customHeight="1" x14ac:dyDescent="0.2">
      <c r="A80" s="3" t="s">
        <v>15</v>
      </c>
      <c r="B80" s="4">
        <v>8076.42</v>
      </c>
      <c r="C80" s="4">
        <v>8064.2</v>
      </c>
      <c r="D80" s="4">
        <v>8061.57</v>
      </c>
      <c r="E80" s="4">
        <v>8091.31</v>
      </c>
      <c r="F80" s="4">
        <v>8076.86</v>
      </c>
      <c r="G80" s="4">
        <v>8109.87</v>
      </c>
      <c r="H80" s="4">
        <v>8071.62</v>
      </c>
      <c r="I80" s="4">
        <v>8079.97</v>
      </c>
      <c r="J80" s="4">
        <v>8106.93</v>
      </c>
      <c r="K80" s="4">
        <v>8095.9</v>
      </c>
      <c r="L80" s="4">
        <v>8078.48</v>
      </c>
      <c r="N80" s="5">
        <f t="shared" si="6"/>
        <v>8083.011818181817</v>
      </c>
      <c r="O80" s="5">
        <f t="shared" si="7"/>
        <v>16.071412394797154</v>
      </c>
      <c r="P80" s="1">
        <f t="shared" si="8"/>
        <v>0.1988295050942068</v>
      </c>
    </row>
    <row r="81" spans="1:16" ht="15.75" customHeight="1" x14ac:dyDescent="0.2">
      <c r="A81" s="3" t="s">
        <v>16</v>
      </c>
      <c r="B81" s="4">
        <v>16689.849999999999</v>
      </c>
      <c r="C81" s="4">
        <v>16650.54</v>
      </c>
      <c r="D81" s="4">
        <v>16353.67</v>
      </c>
      <c r="E81" s="4">
        <v>16566.419999999998</v>
      </c>
      <c r="F81" s="4">
        <v>16725.11</v>
      </c>
      <c r="G81" s="4">
        <v>16750.78</v>
      </c>
      <c r="H81" s="4">
        <v>16661.830000000002</v>
      </c>
      <c r="I81" s="4">
        <v>16507.330000000002</v>
      </c>
      <c r="J81" s="4">
        <v>16465.7</v>
      </c>
      <c r="K81" s="4">
        <v>16584.54</v>
      </c>
      <c r="L81" s="4">
        <v>16623.009999999998</v>
      </c>
      <c r="N81" s="5">
        <f t="shared" si="6"/>
        <v>16598.070909090911</v>
      </c>
      <c r="O81" s="5">
        <f t="shared" si="7"/>
        <v>119.16174893434066</v>
      </c>
      <c r="P81" s="1">
        <f t="shared" si="8"/>
        <v>0.71792529136066474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27.02</v>
      </c>
      <c r="C89" s="4">
        <v>26.94</v>
      </c>
      <c r="D89" s="4">
        <v>27.26</v>
      </c>
      <c r="E89" s="4">
        <v>27.32</v>
      </c>
      <c r="F89" s="4">
        <v>27.55</v>
      </c>
      <c r="G89" s="4">
        <v>27.18</v>
      </c>
      <c r="H89" s="4">
        <v>27.03</v>
      </c>
      <c r="I89" s="4">
        <v>26.91</v>
      </c>
      <c r="J89" s="4">
        <v>27.3</v>
      </c>
      <c r="K89" s="4">
        <v>26.82</v>
      </c>
      <c r="L89" s="4">
        <v>27.43</v>
      </c>
      <c r="N89" s="5">
        <f>AVERAGE(B89:L89)</f>
        <v>27.160000000000004</v>
      </c>
      <c r="O89" s="5">
        <f>STDEV(B89:L89)</f>
        <v>0.23315231073270537</v>
      </c>
      <c r="P89" s="1">
        <f>100*O89/N89</f>
        <v>0.85844002478904768</v>
      </c>
    </row>
    <row r="90" spans="1:16" ht="15.75" customHeight="1" x14ac:dyDescent="0.2">
      <c r="A90" s="3">
        <v>2</v>
      </c>
      <c r="B90" s="4">
        <v>25.8</v>
      </c>
      <c r="C90" s="4">
        <v>25.9</v>
      </c>
      <c r="D90" s="4">
        <v>26.22</v>
      </c>
      <c r="E90" s="4">
        <v>25.98</v>
      </c>
      <c r="F90" s="4">
        <v>26.6</v>
      </c>
      <c r="G90" s="4">
        <v>26.1</v>
      </c>
      <c r="H90" s="4">
        <v>26.04</v>
      </c>
      <c r="I90" s="4">
        <v>25.82</v>
      </c>
      <c r="J90" s="4">
        <v>26.08</v>
      </c>
      <c r="K90" s="4">
        <v>25.88</v>
      </c>
      <c r="L90" s="4">
        <v>26.27</v>
      </c>
      <c r="N90" s="5">
        <f t="shared" ref="N90:N109" si="9">AVERAGE(B90:L90)</f>
        <v>26.062727272727269</v>
      </c>
      <c r="O90" s="5">
        <f t="shared" ref="O90:O109" si="10">STDEV(B90:L90)</f>
        <v>0.23520590592461388</v>
      </c>
      <c r="P90" s="1">
        <f t="shared" ref="P90:P109" si="11">100*O90/N90</f>
        <v>0.90246083406144373</v>
      </c>
    </row>
    <row r="91" spans="1:16" ht="15.75" customHeight="1" x14ac:dyDescent="0.2">
      <c r="A91" s="3">
        <v>4</v>
      </c>
      <c r="B91" s="4">
        <v>26.03</v>
      </c>
      <c r="C91" s="4">
        <v>26</v>
      </c>
      <c r="D91" s="4">
        <v>26.08</v>
      </c>
      <c r="E91" s="4">
        <v>26.02</v>
      </c>
      <c r="F91" s="4">
        <v>26.65</v>
      </c>
      <c r="G91" s="4">
        <v>25.97</v>
      </c>
      <c r="H91" s="4">
        <v>26.12</v>
      </c>
      <c r="I91" s="4">
        <v>25.86</v>
      </c>
      <c r="J91" s="4">
        <v>26.16</v>
      </c>
      <c r="K91" s="4">
        <v>26.02</v>
      </c>
      <c r="L91" s="4">
        <v>26.33</v>
      </c>
      <c r="N91" s="5">
        <f t="shared" si="9"/>
        <v>26.112727272727273</v>
      </c>
      <c r="O91" s="5">
        <f t="shared" si="10"/>
        <v>0.21452696376404068</v>
      </c>
      <c r="P91" s="1">
        <f t="shared" si="11"/>
        <v>0.82154177740023926</v>
      </c>
    </row>
    <row r="92" spans="1:16" ht="15.75" customHeight="1" x14ac:dyDescent="0.2">
      <c r="A92" s="3">
        <v>8</v>
      </c>
      <c r="B92" s="4">
        <v>26.59</v>
      </c>
      <c r="C92" s="4">
        <v>26.69</v>
      </c>
      <c r="D92" s="4">
        <v>26.75</v>
      </c>
      <c r="E92" s="4">
        <v>26.78</v>
      </c>
      <c r="F92" s="4">
        <v>27.24</v>
      </c>
      <c r="G92" s="4">
        <v>26.65</v>
      </c>
      <c r="H92" s="4">
        <v>26.7</v>
      </c>
      <c r="I92" s="4">
        <v>26.67</v>
      </c>
      <c r="J92" s="4">
        <v>26.77</v>
      </c>
      <c r="K92" s="4">
        <v>26.51</v>
      </c>
      <c r="L92" s="4">
        <v>27.12</v>
      </c>
      <c r="N92" s="5">
        <f t="shared" si="9"/>
        <v>26.770000000000003</v>
      </c>
      <c r="O92" s="5">
        <f t="shared" si="10"/>
        <v>0.21899771688307582</v>
      </c>
      <c r="P92" s="1">
        <f t="shared" si="11"/>
        <v>0.81807141159161667</v>
      </c>
    </row>
    <row r="93" spans="1:16" ht="15.75" customHeight="1" x14ac:dyDescent="0.2">
      <c r="A93" s="3">
        <v>16</v>
      </c>
      <c r="B93" s="4">
        <v>23.49</v>
      </c>
      <c r="C93" s="4">
        <v>23.51</v>
      </c>
      <c r="D93" s="4">
        <v>23.96</v>
      </c>
      <c r="E93" s="4">
        <v>23.63</v>
      </c>
      <c r="F93" s="4">
        <v>24.16</v>
      </c>
      <c r="G93" s="4">
        <v>23.67</v>
      </c>
      <c r="H93" s="4">
        <v>23.78</v>
      </c>
      <c r="I93" s="4">
        <v>23.46</v>
      </c>
      <c r="J93" s="4">
        <v>23.69</v>
      </c>
      <c r="K93" s="4">
        <v>23.59</v>
      </c>
      <c r="L93" s="4">
        <v>23.77</v>
      </c>
      <c r="N93" s="5">
        <f t="shared" si="9"/>
        <v>23.700909090909093</v>
      </c>
      <c r="O93" s="5">
        <f t="shared" si="10"/>
        <v>0.21125598431545306</v>
      </c>
      <c r="P93" s="1">
        <f t="shared" si="11"/>
        <v>0.89134127094088589</v>
      </c>
    </row>
    <row r="94" spans="1:16" ht="15.75" customHeight="1" x14ac:dyDescent="0.2">
      <c r="A94" s="3">
        <v>32</v>
      </c>
      <c r="B94" s="4">
        <v>24.29</v>
      </c>
      <c r="C94" s="4">
        <v>24.39</v>
      </c>
      <c r="D94" s="4">
        <v>24.71</v>
      </c>
      <c r="E94" s="4">
        <v>24.29</v>
      </c>
      <c r="F94" s="4">
        <v>24.85</v>
      </c>
      <c r="G94" s="4">
        <v>24.25</v>
      </c>
      <c r="H94" s="4">
        <v>24.55</v>
      </c>
      <c r="I94" s="4">
        <v>24.24</v>
      </c>
      <c r="J94" s="4">
        <v>24.55</v>
      </c>
      <c r="K94" s="4">
        <v>24.25</v>
      </c>
      <c r="L94" s="4">
        <v>24.39</v>
      </c>
      <c r="N94" s="5">
        <f t="shared" si="9"/>
        <v>24.432727272727277</v>
      </c>
      <c r="O94" s="5">
        <f t="shared" si="10"/>
        <v>0.20659578452092986</v>
      </c>
      <c r="P94" s="1">
        <f t="shared" si="11"/>
        <v>0.84556988753171158</v>
      </c>
    </row>
    <row r="95" spans="1:16" ht="15.75" customHeight="1" x14ac:dyDescent="0.2">
      <c r="A95" s="3">
        <v>64</v>
      </c>
      <c r="B95" s="4">
        <v>26.48</v>
      </c>
      <c r="C95" s="4">
        <v>26.62</v>
      </c>
      <c r="D95" s="4">
        <v>26.89</v>
      </c>
      <c r="E95" s="4">
        <v>26.67</v>
      </c>
      <c r="F95" s="4">
        <v>26.94</v>
      </c>
      <c r="G95" s="4">
        <v>26.42</v>
      </c>
      <c r="H95" s="4">
        <v>26.68</v>
      </c>
      <c r="I95" s="4">
        <v>26.42</v>
      </c>
      <c r="J95" s="4">
        <v>26.72</v>
      </c>
      <c r="K95" s="4">
        <v>26.46</v>
      </c>
      <c r="L95" s="4">
        <v>26.78</v>
      </c>
      <c r="N95" s="5">
        <f t="shared" si="9"/>
        <v>26.643636363636368</v>
      </c>
      <c r="O95" s="5">
        <f t="shared" si="10"/>
        <v>0.18331790568696354</v>
      </c>
      <c r="P95" s="1">
        <f t="shared" si="11"/>
        <v>0.68803635954572084</v>
      </c>
    </row>
    <row r="96" spans="1:16" ht="15.75" customHeight="1" x14ac:dyDescent="0.2">
      <c r="A96" s="3">
        <v>128</v>
      </c>
      <c r="B96" s="4">
        <v>29.19</v>
      </c>
      <c r="C96" s="4">
        <v>29.18</v>
      </c>
      <c r="D96" s="4">
        <v>29.67</v>
      </c>
      <c r="E96" s="4">
        <v>29.43</v>
      </c>
      <c r="F96" s="4">
        <v>29.77</v>
      </c>
      <c r="G96" s="4">
        <v>29.21</v>
      </c>
      <c r="H96" s="4">
        <v>29.41</v>
      </c>
      <c r="I96" s="4">
        <v>29.12</v>
      </c>
      <c r="J96" s="4">
        <v>29.41</v>
      </c>
      <c r="K96" s="4">
        <v>29.12</v>
      </c>
      <c r="L96" s="4">
        <v>29.83</v>
      </c>
      <c r="N96" s="5">
        <f t="shared" si="9"/>
        <v>29.394545454545458</v>
      </c>
      <c r="O96" s="5">
        <f t="shared" si="10"/>
        <v>0.26093538036700287</v>
      </c>
      <c r="P96" s="1">
        <f t="shared" si="11"/>
        <v>0.88770000124854065</v>
      </c>
    </row>
    <row r="97" spans="1:16" ht="15.75" customHeight="1" x14ac:dyDescent="0.2">
      <c r="A97" s="3">
        <v>256</v>
      </c>
      <c r="B97" s="4">
        <v>34.049999999999997</v>
      </c>
      <c r="C97" s="4">
        <v>33.93</v>
      </c>
      <c r="D97" s="4">
        <v>34.46</v>
      </c>
      <c r="E97" s="4">
        <v>33.909999999999997</v>
      </c>
      <c r="F97" s="4">
        <v>34.369999999999997</v>
      </c>
      <c r="G97" s="4">
        <v>33.86</v>
      </c>
      <c r="H97" s="4">
        <v>34.21</v>
      </c>
      <c r="I97" s="4">
        <v>33.97</v>
      </c>
      <c r="J97" s="4">
        <v>34.24</v>
      </c>
      <c r="K97" s="4">
        <v>33.869999999999997</v>
      </c>
      <c r="L97" s="4">
        <v>34.35</v>
      </c>
      <c r="N97" s="5">
        <f t="shared" si="9"/>
        <v>34.110909090909097</v>
      </c>
      <c r="O97" s="5">
        <f t="shared" si="10"/>
        <v>0.22142513612752129</v>
      </c>
      <c r="P97" s="1">
        <f t="shared" si="11"/>
        <v>0.64913290800136825</v>
      </c>
    </row>
    <row r="98" spans="1:16" ht="15.75" customHeight="1" x14ac:dyDescent="0.2">
      <c r="A98" s="3">
        <v>512</v>
      </c>
      <c r="B98" s="4">
        <v>40.51</v>
      </c>
      <c r="C98" s="4">
        <v>40.85</v>
      </c>
      <c r="D98" s="4">
        <v>41.16</v>
      </c>
      <c r="E98" s="4">
        <v>40.67</v>
      </c>
      <c r="F98" s="4">
        <v>40.799999999999997</v>
      </c>
      <c r="G98" s="4">
        <v>40.520000000000003</v>
      </c>
      <c r="H98" s="4">
        <v>40.869999999999997</v>
      </c>
      <c r="I98" s="4">
        <v>40.520000000000003</v>
      </c>
      <c r="J98" s="4">
        <v>40.83</v>
      </c>
      <c r="K98" s="4">
        <v>40.72</v>
      </c>
      <c r="L98" s="4">
        <v>40.880000000000003</v>
      </c>
      <c r="N98" s="5">
        <f t="shared" si="9"/>
        <v>40.757272727272721</v>
      </c>
      <c r="O98" s="5">
        <f t="shared" si="10"/>
        <v>0.19708327727592129</v>
      </c>
      <c r="P98" s="1">
        <f t="shared" si="11"/>
        <v>0.48355364352934987</v>
      </c>
    </row>
    <row r="99" spans="1:16" ht="15.75" customHeight="1" x14ac:dyDescent="0.2">
      <c r="A99" s="3" t="s">
        <v>6</v>
      </c>
      <c r="B99" s="4">
        <v>56.12</v>
      </c>
      <c r="C99" s="4">
        <v>56.13</v>
      </c>
      <c r="D99" s="4">
        <v>56.34</v>
      </c>
      <c r="E99" s="4">
        <v>56.22</v>
      </c>
      <c r="F99" s="4">
        <v>56.32</v>
      </c>
      <c r="G99" s="4">
        <v>55.92</v>
      </c>
      <c r="H99" s="4">
        <v>56.31</v>
      </c>
      <c r="I99" s="4">
        <v>55.93</v>
      </c>
      <c r="J99" s="4">
        <v>56.27</v>
      </c>
      <c r="K99" s="4">
        <v>56.17</v>
      </c>
      <c r="L99" s="4">
        <v>56.32</v>
      </c>
      <c r="N99" s="5">
        <f t="shared" si="9"/>
        <v>56.186363636363645</v>
      </c>
      <c r="O99" s="5">
        <f t="shared" si="10"/>
        <v>0.15074964194138138</v>
      </c>
      <c r="P99" s="1">
        <f t="shared" si="11"/>
        <v>0.26830289804307011</v>
      </c>
    </row>
    <row r="100" spans="1:16" ht="15.75" customHeight="1" x14ac:dyDescent="0.2">
      <c r="A100" s="3" t="s">
        <v>7</v>
      </c>
      <c r="B100" s="4">
        <v>90.21</v>
      </c>
      <c r="C100" s="4">
        <v>90.44</v>
      </c>
      <c r="D100" s="4">
        <v>90.65</v>
      </c>
      <c r="E100" s="4">
        <v>90.19</v>
      </c>
      <c r="F100" s="4">
        <v>90.9</v>
      </c>
      <c r="G100" s="4">
        <v>90.12</v>
      </c>
      <c r="H100" s="4">
        <v>90.81</v>
      </c>
      <c r="I100" s="4">
        <v>90</v>
      </c>
      <c r="J100" s="4">
        <v>90.79</v>
      </c>
      <c r="K100" s="4">
        <v>90.24</v>
      </c>
      <c r="L100" s="4">
        <v>90.87</v>
      </c>
      <c r="N100" s="5">
        <f t="shared" si="9"/>
        <v>90.474545454545449</v>
      </c>
      <c r="O100" s="5">
        <f t="shared" si="10"/>
        <v>0.33738297634479825</v>
      </c>
      <c r="P100" s="1">
        <f t="shared" si="11"/>
        <v>0.37290375392303021</v>
      </c>
    </row>
    <row r="101" spans="1:16" ht="15.75" customHeight="1" x14ac:dyDescent="0.2">
      <c r="A101" s="3" t="s">
        <v>8</v>
      </c>
      <c r="B101" s="4">
        <v>209.06</v>
      </c>
      <c r="C101" s="4">
        <v>212.07</v>
      </c>
      <c r="D101" s="4">
        <v>211.71</v>
      </c>
      <c r="E101" s="4">
        <v>211.5</v>
      </c>
      <c r="F101" s="4">
        <v>212.3</v>
      </c>
      <c r="G101" s="4">
        <v>209.38</v>
      </c>
      <c r="H101" s="4">
        <v>211.99</v>
      </c>
      <c r="I101" s="4">
        <v>209.73</v>
      </c>
      <c r="J101" s="4">
        <v>211.96</v>
      </c>
      <c r="K101" s="4">
        <v>222.52</v>
      </c>
      <c r="L101" s="4">
        <v>212.04</v>
      </c>
      <c r="N101" s="5">
        <f t="shared" si="9"/>
        <v>212.20545454545456</v>
      </c>
      <c r="O101" s="5">
        <f t="shared" si="10"/>
        <v>3.6235241509788918</v>
      </c>
      <c r="P101" s="1">
        <f t="shared" si="11"/>
        <v>1.7075546708921805</v>
      </c>
    </row>
    <row r="102" spans="1:16" ht="15.75" customHeight="1" x14ac:dyDescent="0.2">
      <c r="A102" s="3" t="s">
        <v>9</v>
      </c>
      <c r="B102" s="4">
        <v>325.54000000000002</v>
      </c>
      <c r="C102" s="4">
        <v>326.33</v>
      </c>
      <c r="D102" s="4">
        <v>327.02</v>
      </c>
      <c r="E102" s="4">
        <v>326.45</v>
      </c>
      <c r="F102" s="4">
        <v>325.95</v>
      </c>
      <c r="G102" s="4">
        <v>324.47000000000003</v>
      </c>
      <c r="H102" s="4">
        <v>323.95999999999998</v>
      </c>
      <c r="I102" s="4">
        <v>328.28</v>
      </c>
      <c r="J102" s="4">
        <v>327.58999999999997</v>
      </c>
      <c r="K102" s="4">
        <v>324.5</v>
      </c>
      <c r="L102" s="4">
        <v>325.91000000000003</v>
      </c>
      <c r="N102" s="5">
        <f t="shared" si="9"/>
        <v>326</v>
      </c>
      <c r="O102" s="5">
        <f t="shared" si="10"/>
        <v>1.3436145280548182</v>
      </c>
      <c r="P102" s="1">
        <f t="shared" si="11"/>
        <v>0.41215169572233684</v>
      </c>
    </row>
    <row r="103" spans="1:16" ht="15.75" customHeight="1" x14ac:dyDescent="0.2">
      <c r="A103" s="3" t="s">
        <v>10</v>
      </c>
      <c r="B103" s="4">
        <v>836.62</v>
      </c>
      <c r="C103" s="4">
        <v>839.81</v>
      </c>
      <c r="D103" s="4">
        <v>837.64</v>
      </c>
      <c r="E103" s="4">
        <v>837.75</v>
      </c>
      <c r="F103" s="4">
        <v>838.99</v>
      </c>
      <c r="G103" s="4">
        <v>837.93</v>
      </c>
      <c r="H103" s="4">
        <v>836.83</v>
      </c>
      <c r="I103" s="4">
        <v>837.27</v>
      </c>
      <c r="J103" s="4">
        <v>841.79</v>
      </c>
      <c r="K103" s="4">
        <v>836.12</v>
      </c>
      <c r="L103" s="4">
        <v>839.53</v>
      </c>
      <c r="N103" s="5">
        <f t="shared" si="9"/>
        <v>838.20727272727277</v>
      </c>
      <c r="O103" s="5">
        <f t="shared" si="10"/>
        <v>1.6741032877877522</v>
      </c>
      <c r="P103" s="1">
        <f t="shared" si="11"/>
        <v>0.1997242617975297</v>
      </c>
    </row>
    <row r="104" spans="1:16" ht="15.75" customHeight="1" x14ac:dyDescent="0.2">
      <c r="A104" s="3" t="s">
        <v>11</v>
      </c>
      <c r="B104" s="4">
        <v>1457.89</v>
      </c>
      <c r="C104" s="4">
        <v>1462.81</v>
      </c>
      <c r="D104" s="4">
        <v>1456.47</v>
      </c>
      <c r="E104" s="4">
        <v>1460.3</v>
      </c>
      <c r="F104" s="4">
        <v>1462.16</v>
      </c>
      <c r="G104" s="4">
        <v>1457.78</v>
      </c>
      <c r="H104" s="4">
        <v>1464.05</v>
      </c>
      <c r="I104" s="4">
        <v>1458.24</v>
      </c>
      <c r="J104" s="4">
        <v>1463.21</v>
      </c>
      <c r="K104" s="4">
        <v>1464.43</v>
      </c>
      <c r="L104" s="4">
        <v>1464.28</v>
      </c>
      <c r="N104" s="5">
        <f t="shared" si="9"/>
        <v>1461.0563636363638</v>
      </c>
      <c r="O104" s="5">
        <f t="shared" si="10"/>
        <v>2.9994275211355585</v>
      </c>
      <c r="P104" s="1">
        <f t="shared" si="11"/>
        <v>0.205291705083191</v>
      </c>
    </row>
    <row r="105" spans="1:16" ht="15.75" customHeight="1" x14ac:dyDescent="0.2">
      <c r="A105" s="3" t="s">
        <v>12</v>
      </c>
      <c r="B105" s="4">
        <v>2685.2</v>
      </c>
      <c r="C105" s="4">
        <v>2739.32</v>
      </c>
      <c r="D105" s="4">
        <v>2696.66</v>
      </c>
      <c r="E105" s="4">
        <v>2692.22</v>
      </c>
      <c r="F105" s="4">
        <v>2734.25</v>
      </c>
      <c r="G105" s="4">
        <v>2666.56</v>
      </c>
      <c r="H105" s="4">
        <v>2684.92</v>
      </c>
      <c r="I105" s="4">
        <v>2722.28</v>
      </c>
      <c r="J105" s="4">
        <v>2690.43</v>
      </c>
      <c r="K105" s="4">
        <v>2684.33</v>
      </c>
      <c r="L105" s="4">
        <v>2729.92</v>
      </c>
      <c r="N105" s="5">
        <f t="shared" si="9"/>
        <v>2702.3718181818181</v>
      </c>
      <c r="O105" s="5">
        <f t="shared" si="10"/>
        <v>24.540470174054139</v>
      </c>
      <c r="P105" s="1">
        <f t="shared" si="11"/>
        <v>0.90810857369602105</v>
      </c>
    </row>
    <row r="106" spans="1:16" ht="15.75" customHeight="1" x14ac:dyDescent="0.2">
      <c r="A106" s="3" t="s">
        <v>13</v>
      </c>
      <c r="B106" s="4">
        <v>4956.7</v>
      </c>
      <c r="C106" s="4">
        <v>4918.0200000000004</v>
      </c>
      <c r="D106" s="4">
        <v>4934.87</v>
      </c>
      <c r="E106" s="4">
        <v>4825.38</v>
      </c>
      <c r="F106" s="4">
        <v>4931.01</v>
      </c>
      <c r="G106" s="4">
        <v>4822.8999999999996</v>
      </c>
      <c r="H106" s="4">
        <v>4937.45</v>
      </c>
      <c r="I106" s="4">
        <v>4953.96</v>
      </c>
      <c r="J106" s="4">
        <v>4885.51</v>
      </c>
      <c r="K106" s="4">
        <v>4943.1899999999996</v>
      </c>
      <c r="L106" s="4">
        <v>4986.7700000000004</v>
      </c>
      <c r="N106" s="5">
        <f t="shared" si="9"/>
        <v>4917.7963636363647</v>
      </c>
      <c r="O106" s="5">
        <f t="shared" si="10"/>
        <v>52.596995023048144</v>
      </c>
      <c r="P106" s="1">
        <f t="shared" si="11"/>
        <v>1.0695236470539087</v>
      </c>
    </row>
    <row r="107" spans="1:16" ht="15.75" customHeight="1" x14ac:dyDescent="0.2">
      <c r="A107" s="3" t="s">
        <v>14</v>
      </c>
      <c r="B107" s="4">
        <v>9479.2199999999993</v>
      </c>
      <c r="C107" s="4">
        <v>9473.69</v>
      </c>
      <c r="D107" s="4">
        <v>9441.68</v>
      </c>
      <c r="E107" s="4">
        <v>9465</v>
      </c>
      <c r="F107" s="4">
        <v>9482.7999999999993</v>
      </c>
      <c r="G107" s="4">
        <v>9402.2800000000007</v>
      </c>
      <c r="H107" s="4">
        <v>9507</v>
      </c>
      <c r="I107" s="4">
        <v>9412.42</v>
      </c>
      <c r="J107" s="4">
        <v>9475.2900000000009</v>
      </c>
      <c r="K107" s="4">
        <v>9436.43</v>
      </c>
      <c r="L107" s="4">
        <v>9509.32</v>
      </c>
      <c r="N107" s="5">
        <f t="shared" si="9"/>
        <v>9462.2845454545459</v>
      </c>
      <c r="O107" s="5">
        <f t="shared" si="10"/>
        <v>35.222325977605621</v>
      </c>
      <c r="P107" s="1">
        <f t="shared" si="11"/>
        <v>0.37223913324954466</v>
      </c>
    </row>
    <row r="108" spans="1:16" ht="15.75" customHeight="1" x14ac:dyDescent="0.2">
      <c r="A108" s="3" t="s">
        <v>15</v>
      </c>
      <c r="B108" s="4">
        <v>18842.41</v>
      </c>
      <c r="C108" s="4">
        <v>18691.669999999998</v>
      </c>
      <c r="D108" s="4">
        <v>18712.84</v>
      </c>
      <c r="E108" s="4">
        <v>18742.099999999999</v>
      </c>
      <c r="F108" s="4">
        <v>18711.009999999998</v>
      </c>
      <c r="G108" s="4">
        <v>18823.560000000001</v>
      </c>
      <c r="H108" s="4">
        <v>18762.14</v>
      </c>
      <c r="I108" s="4">
        <v>18785.939999999999</v>
      </c>
      <c r="J108" s="4">
        <v>18733.330000000002</v>
      </c>
      <c r="K108" s="4">
        <v>18968.86</v>
      </c>
      <c r="L108" s="4">
        <v>18856.03</v>
      </c>
      <c r="N108" s="5">
        <f t="shared" si="9"/>
        <v>18784.535454545454</v>
      </c>
      <c r="O108" s="5">
        <f t="shared" si="10"/>
        <v>82.496002977555165</v>
      </c>
      <c r="P108" s="1">
        <f t="shared" si="11"/>
        <v>0.43916977972214322</v>
      </c>
    </row>
    <row r="109" spans="1:16" ht="15.75" customHeight="1" x14ac:dyDescent="0.2">
      <c r="A109" s="3" t="s">
        <v>16</v>
      </c>
      <c r="B109" s="4">
        <v>38053.03</v>
      </c>
      <c r="C109" s="4">
        <v>38140.93</v>
      </c>
      <c r="D109" s="4">
        <v>37701.449999999997</v>
      </c>
      <c r="E109" s="4">
        <v>38090.620000000003</v>
      </c>
      <c r="F109" s="4">
        <v>37700.04</v>
      </c>
      <c r="G109" s="4">
        <v>37709.480000000003</v>
      </c>
      <c r="H109" s="4">
        <v>37896.04</v>
      </c>
      <c r="I109" s="4">
        <v>38038.93</v>
      </c>
      <c r="J109" s="4">
        <v>37636.620000000003</v>
      </c>
      <c r="K109" s="4">
        <v>37761.379999999997</v>
      </c>
      <c r="L109" s="4">
        <v>38317.29</v>
      </c>
      <c r="N109" s="5">
        <f t="shared" si="9"/>
        <v>37913.255454545455</v>
      </c>
      <c r="O109" s="5">
        <f t="shared" si="10"/>
        <v>226.62862270082474</v>
      </c>
      <c r="P109" s="1">
        <f t="shared" si="11"/>
        <v>0.5977556397723004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opLeftCell="A66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33.340000000000003</v>
      </c>
      <c r="C5" s="4">
        <v>33.270000000000003</v>
      </c>
      <c r="D5" s="4">
        <v>33.729999999999997</v>
      </c>
      <c r="E5" s="4">
        <v>33.340000000000003</v>
      </c>
      <c r="F5" s="4">
        <v>33.369999999999997</v>
      </c>
      <c r="G5" s="4">
        <v>32.86</v>
      </c>
      <c r="H5" s="4">
        <v>33.159999999999997</v>
      </c>
      <c r="I5" s="4">
        <v>34.090000000000003</v>
      </c>
      <c r="J5" s="4">
        <v>33.04</v>
      </c>
      <c r="K5" s="4">
        <v>33.01</v>
      </c>
      <c r="L5" s="4">
        <v>33.380000000000003</v>
      </c>
      <c r="N5" s="5">
        <f>AVERAGE(B5:L5)</f>
        <v>33.326363636363638</v>
      </c>
      <c r="O5" s="5">
        <f>STDEV(B5:L5)</f>
        <v>0.343752024787426</v>
      </c>
      <c r="P5" s="1">
        <f>100*O5/N5</f>
        <v>1.0314717457272937</v>
      </c>
    </row>
    <row r="6" spans="1:16" ht="15.75" customHeight="1" x14ac:dyDescent="0.2">
      <c r="A6" s="3">
        <v>2</v>
      </c>
      <c r="B6" s="4">
        <v>32.89</v>
      </c>
      <c r="C6" s="4">
        <v>32.92</v>
      </c>
      <c r="D6" s="4">
        <v>33.299999999999997</v>
      </c>
      <c r="E6" s="4">
        <v>33.22</v>
      </c>
      <c r="F6" s="4">
        <v>32.799999999999997</v>
      </c>
      <c r="G6" s="4">
        <v>32.369999999999997</v>
      </c>
      <c r="H6" s="4">
        <v>32.979999999999997</v>
      </c>
      <c r="I6" s="4">
        <v>33.840000000000003</v>
      </c>
      <c r="J6" s="4">
        <v>32.479999999999997</v>
      </c>
      <c r="K6" s="4">
        <v>32.32</v>
      </c>
      <c r="L6" s="4">
        <v>32.82</v>
      </c>
      <c r="N6" s="5">
        <f t="shared" ref="N6:N25" si="0">AVERAGE(B6:L6)</f>
        <v>32.903636363636366</v>
      </c>
      <c r="O6" s="5">
        <f t="shared" ref="O6:O25" si="1">STDEV(B6:L6)</f>
        <v>0.44304114317459886</v>
      </c>
      <c r="P6" s="1">
        <f t="shared" ref="P6:P25" si="2">100*O6/N6</f>
        <v>1.3464807909931444</v>
      </c>
    </row>
    <row r="7" spans="1:16" ht="15.75" customHeight="1" x14ac:dyDescent="0.2">
      <c r="A7" s="3">
        <v>4</v>
      </c>
      <c r="B7" s="4">
        <v>33.159999999999997</v>
      </c>
      <c r="C7" s="4">
        <v>33.159999999999997</v>
      </c>
      <c r="D7" s="4">
        <v>33.69</v>
      </c>
      <c r="E7" s="4">
        <v>33.01</v>
      </c>
      <c r="F7" s="4">
        <v>33.340000000000003</v>
      </c>
      <c r="G7" s="4">
        <v>32.54</v>
      </c>
      <c r="H7" s="4">
        <v>33.25</v>
      </c>
      <c r="I7" s="4">
        <v>33.99</v>
      </c>
      <c r="J7" s="4">
        <v>32.47</v>
      </c>
      <c r="K7" s="4">
        <v>32.46</v>
      </c>
      <c r="L7" s="4">
        <v>33.049999999999997</v>
      </c>
      <c r="N7" s="5">
        <f t="shared" si="0"/>
        <v>33.101818181818182</v>
      </c>
      <c r="O7" s="5">
        <f t="shared" si="1"/>
        <v>0.48560927054203157</v>
      </c>
      <c r="P7" s="1">
        <f t="shared" si="2"/>
        <v>1.467016910898151</v>
      </c>
    </row>
    <row r="8" spans="1:16" ht="15.75" customHeight="1" x14ac:dyDescent="0.2">
      <c r="A8" s="3">
        <v>8</v>
      </c>
      <c r="B8" s="4">
        <v>33.450000000000003</v>
      </c>
      <c r="C8" s="4">
        <v>33.56</v>
      </c>
      <c r="D8" s="4">
        <v>33.83</v>
      </c>
      <c r="E8" s="4">
        <v>33.549999999999997</v>
      </c>
      <c r="F8" s="4">
        <v>33.520000000000003</v>
      </c>
      <c r="G8" s="4">
        <v>32.9</v>
      </c>
      <c r="H8" s="4">
        <v>33.42</v>
      </c>
      <c r="I8" s="4">
        <v>34.450000000000003</v>
      </c>
      <c r="J8" s="4">
        <v>33.04</v>
      </c>
      <c r="K8" s="4">
        <v>32.89</v>
      </c>
      <c r="L8" s="4">
        <v>33.369999999999997</v>
      </c>
      <c r="N8" s="5">
        <f t="shared" si="0"/>
        <v>33.452727272727273</v>
      </c>
      <c r="O8" s="5">
        <f t="shared" si="1"/>
        <v>0.44303703928883736</v>
      </c>
      <c r="P8" s="1">
        <f t="shared" si="2"/>
        <v>1.3243674743674143</v>
      </c>
    </row>
    <row r="9" spans="1:16" ht="15.75" customHeight="1" x14ac:dyDescent="0.2">
      <c r="A9" s="3">
        <v>16</v>
      </c>
      <c r="B9" s="4">
        <v>8.82</v>
      </c>
      <c r="C9" s="4">
        <v>8.7200000000000006</v>
      </c>
      <c r="D9" s="4">
        <v>8.82</v>
      </c>
      <c r="E9" s="4">
        <v>8.81</v>
      </c>
      <c r="F9" s="4">
        <v>8.76</v>
      </c>
      <c r="G9" s="4">
        <v>8.64</v>
      </c>
      <c r="H9" s="4">
        <v>8.73</v>
      </c>
      <c r="I9" s="4">
        <v>8.93</v>
      </c>
      <c r="J9" s="4">
        <v>8.69</v>
      </c>
      <c r="K9" s="4">
        <v>8.6199999999999992</v>
      </c>
      <c r="L9" s="4">
        <v>8.7100000000000009</v>
      </c>
      <c r="N9" s="5">
        <f t="shared" si="0"/>
        <v>8.75</v>
      </c>
      <c r="O9" s="5">
        <f t="shared" si="1"/>
        <v>9.0221948549119718E-2</v>
      </c>
      <c r="P9" s="1">
        <f t="shared" si="2"/>
        <v>1.0311079834185111</v>
      </c>
    </row>
    <row r="10" spans="1:16" ht="15.75" customHeight="1" x14ac:dyDescent="0.2">
      <c r="A10" s="3">
        <v>32</v>
      </c>
      <c r="B10" s="4">
        <v>9.25</v>
      </c>
      <c r="C10" s="4">
        <v>9.2799999999999994</v>
      </c>
      <c r="D10" s="4">
        <v>9.31</v>
      </c>
      <c r="E10" s="4">
        <v>9.24</v>
      </c>
      <c r="F10" s="4">
        <v>9.32</v>
      </c>
      <c r="G10" s="4">
        <v>9.16</v>
      </c>
      <c r="H10" s="4">
        <v>9.1999999999999993</v>
      </c>
      <c r="I10" s="4">
        <v>9.3699999999999992</v>
      </c>
      <c r="J10" s="4">
        <v>9.09</v>
      </c>
      <c r="K10" s="4">
        <v>9.0500000000000007</v>
      </c>
      <c r="L10" s="4">
        <v>9.16</v>
      </c>
      <c r="N10" s="5">
        <f t="shared" si="0"/>
        <v>9.2209090909090907</v>
      </c>
      <c r="O10" s="5">
        <f t="shared" si="1"/>
        <v>9.9443908355871011E-2</v>
      </c>
      <c r="P10" s="1">
        <f t="shared" si="2"/>
        <v>1.0784609996200147</v>
      </c>
    </row>
    <row r="11" spans="1:16" ht="15.75" customHeight="1" x14ac:dyDescent="0.2">
      <c r="A11" s="3">
        <v>64</v>
      </c>
      <c r="B11" s="4">
        <v>9.8800000000000008</v>
      </c>
      <c r="C11" s="4">
        <v>9.83</v>
      </c>
      <c r="D11" s="4">
        <v>9.9499999999999993</v>
      </c>
      <c r="E11" s="4">
        <v>9.84</v>
      </c>
      <c r="F11" s="4">
        <v>9.9</v>
      </c>
      <c r="G11" s="4">
        <v>9.9600000000000009</v>
      </c>
      <c r="H11" s="4">
        <v>9.85</v>
      </c>
      <c r="I11" s="4">
        <v>10.08</v>
      </c>
      <c r="J11" s="4">
        <v>9.75</v>
      </c>
      <c r="K11" s="4">
        <v>9.73</v>
      </c>
      <c r="L11" s="4">
        <v>9.85</v>
      </c>
      <c r="N11" s="5">
        <f t="shared" si="0"/>
        <v>9.8745454545454532</v>
      </c>
      <c r="O11" s="5">
        <f t="shared" si="1"/>
        <v>9.8322290083544789E-2</v>
      </c>
      <c r="P11" s="1">
        <f t="shared" si="2"/>
        <v>0.995714593002203</v>
      </c>
    </row>
    <row r="12" spans="1:16" ht="15.75" customHeight="1" x14ac:dyDescent="0.2">
      <c r="A12" s="3">
        <v>128</v>
      </c>
      <c r="B12" s="4">
        <v>11.08</v>
      </c>
      <c r="C12" s="4">
        <v>11.08</v>
      </c>
      <c r="D12" s="4">
        <v>11.29</v>
      </c>
      <c r="E12" s="4">
        <v>11.09</v>
      </c>
      <c r="F12" s="4">
        <v>11.11</v>
      </c>
      <c r="G12" s="4">
        <v>11</v>
      </c>
      <c r="H12" s="4">
        <v>11.1</v>
      </c>
      <c r="I12" s="4">
        <v>11.34</v>
      </c>
      <c r="J12" s="4">
        <v>10.96</v>
      </c>
      <c r="K12" s="4">
        <v>10.97</v>
      </c>
      <c r="L12" s="4">
        <v>11.14</v>
      </c>
      <c r="N12" s="5">
        <f t="shared" si="0"/>
        <v>11.105454545454547</v>
      </c>
      <c r="O12" s="5">
        <f t="shared" si="1"/>
        <v>0.1193619400281038</v>
      </c>
      <c r="P12" s="1">
        <f t="shared" si="2"/>
        <v>1.0748046335209083</v>
      </c>
    </row>
    <row r="13" spans="1:16" ht="15.75" customHeight="1" x14ac:dyDescent="0.2">
      <c r="A13" s="3">
        <v>256</v>
      </c>
      <c r="B13" s="4">
        <v>39.76</v>
      </c>
      <c r="C13" s="4">
        <v>39.68</v>
      </c>
      <c r="D13" s="4">
        <v>40.229999999999997</v>
      </c>
      <c r="E13" s="4">
        <v>39.729999999999997</v>
      </c>
      <c r="F13" s="4">
        <v>40.020000000000003</v>
      </c>
      <c r="G13" s="4">
        <v>39.090000000000003</v>
      </c>
      <c r="H13" s="4">
        <v>39.76</v>
      </c>
      <c r="I13" s="4">
        <v>40.86</v>
      </c>
      <c r="J13" s="4">
        <v>39.08</v>
      </c>
      <c r="K13" s="4">
        <v>39.049999999999997</v>
      </c>
      <c r="L13" s="4">
        <v>39.78</v>
      </c>
      <c r="N13" s="5">
        <f t="shared" si="0"/>
        <v>39.730909090909087</v>
      </c>
      <c r="O13" s="5">
        <f t="shared" si="1"/>
        <v>0.53965645637673121</v>
      </c>
      <c r="P13" s="1">
        <f t="shared" si="2"/>
        <v>1.3582786518726075</v>
      </c>
    </row>
    <row r="14" spans="1:16" ht="15.75" customHeight="1" x14ac:dyDescent="0.2">
      <c r="A14" s="3">
        <v>512</v>
      </c>
      <c r="B14" s="4">
        <v>15.13</v>
      </c>
      <c r="C14" s="4">
        <v>15.12</v>
      </c>
      <c r="D14" s="4">
        <v>15.32</v>
      </c>
      <c r="E14" s="4">
        <v>15.14</v>
      </c>
      <c r="F14" s="4">
        <v>15.16</v>
      </c>
      <c r="G14" s="4">
        <v>14.98</v>
      </c>
      <c r="H14" s="4">
        <v>15.09</v>
      </c>
      <c r="I14" s="4">
        <v>15.47</v>
      </c>
      <c r="J14" s="4">
        <v>14.92</v>
      </c>
      <c r="K14" s="4">
        <v>14.97</v>
      </c>
      <c r="L14" s="4">
        <v>15.1</v>
      </c>
      <c r="N14" s="5">
        <f t="shared" si="0"/>
        <v>15.127272727272727</v>
      </c>
      <c r="O14" s="5">
        <f t="shared" si="1"/>
        <v>0.15729532155095463</v>
      </c>
      <c r="P14" s="1">
        <f t="shared" si="2"/>
        <v>1.0398128227527048</v>
      </c>
    </row>
    <row r="15" spans="1:16" ht="15.75" customHeight="1" x14ac:dyDescent="0.2">
      <c r="A15" s="3" t="s">
        <v>6</v>
      </c>
      <c r="B15" s="4">
        <v>19.88</v>
      </c>
      <c r="C15" s="4">
        <v>19.87</v>
      </c>
      <c r="D15" s="4">
        <v>20.13</v>
      </c>
      <c r="E15" s="4">
        <v>19.93</v>
      </c>
      <c r="F15" s="4">
        <v>19.98</v>
      </c>
      <c r="G15" s="4">
        <v>19.690000000000001</v>
      </c>
      <c r="H15" s="4">
        <v>20.010000000000002</v>
      </c>
      <c r="I15" s="4">
        <v>20.329999999999998</v>
      </c>
      <c r="J15" s="4">
        <v>19.600000000000001</v>
      </c>
      <c r="K15" s="4">
        <v>19.61</v>
      </c>
      <c r="L15" s="4">
        <v>19.850000000000001</v>
      </c>
      <c r="N15" s="5">
        <f t="shared" si="0"/>
        <v>19.898181818181815</v>
      </c>
      <c r="O15" s="5">
        <f t="shared" si="1"/>
        <v>0.21889806677164456</v>
      </c>
      <c r="P15" s="1">
        <f t="shared" si="2"/>
        <v>1.1000907960928776</v>
      </c>
    </row>
    <row r="16" spans="1:16" ht="15.75" customHeight="1" x14ac:dyDescent="0.2">
      <c r="A16" s="3" t="s">
        <v>7</v>
      </c>
      <c r="B16" s="4">
        <v>29.21</v>
      </c>
      <c r="C16" s="4">
        <v>29.24</v>
      </c>
      <c r="D16" s="4">
        <v>29.49</v>
      </c>
      <c r="E16" s="4">
        <v>29.23</v>
      </c>
      <c r="F16" s="4">
        <v>29.33</v>
      </c>
      <c r="G16" s="4">
        <v>28.98</v>
      </c>
      <c r="H16" s="4">
        <v>29.23</v>
      </c>
      <c r="I16" s="4">
        <v>29.85</v>
      </c>
      <c r="J16" s="4">
        <v>28.96</v>
      </c>
      <c r="K16" s="4">
        <v>28.87</v>
      </c>
      <c r="L16" s="4">
        <v>29.25</v>
      </c>
      <c r="N16" s="5">
        <f t="shared" si="0"/>
        <v>29.24</v>
      </c>
      <c r="O16" s="5">
        <f t="shared" si="1"/>
        <v>0.26959228475607372</v>
      </c>
      <c r="P16" s="1">
        <f t="shared" si="2"/>
        <v>0.92199823787986912</v>
      </c>
    </row>
    <row r="17" spans="1:16" ht="15.75" customHeight="1" x14ac:dyDescent="0.2">
      <c r="A17" s="3" t="s">
        <v>8</v>
      </c>
      <c r="B17" s="4">
        <v>122.16</v>
      </c>
      <c r="C17" s="4">
        <v>121.95</v>
      </c>
      <c r="D17" s="4">
        <v>121.49</v>
      </c>
      <c r="E17" s="4">
        <v>121.87</v>
      </c>
      <c r="F17" s="4">
        <v>121.34</v>
      </c>
      <c r="G17" s="4">
        <v>119.3</v>
      </c>
      <c r="H17" s="4">
        <v>122.2</v>
      </c>
      <c r="I17" s="4">
        <v>125.8</v>
      </c>
      <c r="J17" s="4">
        <v>119.71</v>
      </c>
      <c r="K17" s="4">
        <v>119.2</v>
      </c>
      <c r="L17" s="4">
        <v>122.42</v>
      </c>
      <c r="N17" s="5">
        <f t="shared" si="0"/>
        <v>121.58545454545455</v>
      </c>
      <c r="O17" s="5">
        <f t="shared" si="1"/>
        <v>1.8406757652360379</v>
      </c>
      <c r="P17" s="1">
        <f t="shared" si="2"/>
        <v>1.5138947106110492</v>
      </c>
    </row>
    <row r="18" spans="1:16" ht="15.75" customHeight="1" x14ac:dyDescent="0.2">
      <c r="A18" s="3" t="s">
        <v>9</v>
      </c>
      <c r="B18" s="4">
        <v>174.03</v>
      </c>
      <c r="C18" s="4">
        <v>177.94</v>
      </c>
      <c r="D18" s="4">
        <v>178.7</v>
      </c>
      <c r="E18" s="4">
        <v>178.62</v>
      </c>
      <c r="F18" s="4">
        <v>176.36</v>
      </c>
      <c r="G18" s="4">
        <v>173.85</v>
      </c>
      <c r="H18" s="4">
        <v>178.62</v>
      </c>
      <c r="I18" s="4">
        <v>184.98</v>
      </c>
      <c r="J18" s="4">
        <v>174.86</v>
      </c>
      <c r="K18" s="4">
        <v>174.51</v>
      </c>
      <c r="L18" s="4">
        <v>179.23</v>
      </c>
      <c r="N18" s="5">
        <f t="shared" si="0"/>
        <v>177.42727272727274</v>
      </c>
      <c r="O18" s="5">
        <f t="shared" si="1"/>
        <v>3.2496187188933101</v>
      </c>
      <c r="P18" s="1">
        <f t="shared" si="2"/>
        <v>1.8315215405967316</v>
      </c>
    </row>
    <row r="19" spans="1:16" ht="15.75" customHeight="1" x14ac:dyDescent="0.2">
      <c r="A19" s="3" t="s">
        <v>10</v>
      </c>
      <c r="B19" s="4">
        <v>395.53</v>
      </c>
      <c r="C19" s="4">
        <v>402.96</v>
      </c>
      <c r="D19" s="4">
        <v>400.78</v>
      </c>
      <c r="E19" s="4">
        <v>401.84</v>
      </c>
      <c r="F19" s="4">
        <v>397.05</v>
      </c>
      <c r="G19" s="4">
        <v>397.04</v>
      </c>
      <c r="H19" s="4">
        <v>400.97</v>
      </c>
      <c r="I19" s="4">
        <v>412.67</v>
      </c>
      <c r="J19" s="4">
        <v>396.09</v>
      </c>
      <c r="K19" s="4">
        <v>394.55</v>
      </c>
      <c r="L19" s="4">
        <v>401.1</v>
      </c>
      <c r="N19" s="5">
        <f t="shared" si="0"/>
        <v>400.05272727272734</v>
      </c>
      <c r="O19" s="5">
        <f t="shared" si="1"/>
        <v>5.0777989147052542</v>
      </c>
      <c r="P19" s="1">
        <f t="shared" si="2"/>
        <v>1.2692824141762629</v>
      </c>
    </row>
    <row r="20" spans="1:16" ht="15.75" customHeight="1" x14ac:dyDescent="0.2">
      <c r="A20" s="3" t="s">
        <v>11</v>
      </c>
      <c r="B20" s="4">
        <v>631.79</v>
      </c>
      <c r="C20" s="4">
        <v>640.55999999999995</v>
      </c>
      <c r="D20" s="4">
        <v>642.28</v>
      </c>
      <c r="E20" s="4">
        <v>642.38</v>
      </c>
      <c r="F20" s="4">
        <v>636.46</v>
      </c>
      <c r="G20" s="4">
        <v>630.77</v>
      </c>
      <c r="H20" s="4">
        <v>639.61</v>
      </c>
      <c r="I20" s="4">
        <v>657.15</v>
      </c>
      <c r="J20" s="4">
        <v>632.63</v>
      </c>
      <c r="K20" s="4">
        <v>631.51</v>
      </c>
      <c r="L20" s="4">
        <v>640.88</v>
      </c>
      <c r="N20" s="5">
        <f t="shared" si="0"/>
        <v>638.72909090909081</v>
      </c>
      <c r="O20" s="5">
        <f t="shared" si="1"/>
        <v>7.6156660306836619</v>
      </c>
      <c r="P20" s="1">
        <f t="shared" si="2"/>
        <v>1.1923155120184725</v>
      </c>
    </row>
    <row r="21" spans="1:16" ht="15.75" customHeight="1" x14ac:dyDescent="0.2">
      <c r="A21" s="3" t="s">
        <v>12</v>
      </c>
      <c r="B21" s="4">
        <v>1237.6500000000001</v>
      </c>
      <c r="C21" s="4">
        <v>1286.44</v>
      </c>
      <c r="D21" s="4">
        <v>1306.32</v>
      </c>
      <c r="E21" s="4">
        <v>1293.32</v>
      </c>
      <c r="F21" s="4">
        <v>1278</v>
      </c>
      <c r="G21" s="4">
        <v>1249.3</v>
      </c>
      <c r="H21" s="4">
        <v>1299.69</v>
      </c>
      <c r="I21" s="4">
        <v>1337.09</v>
      </c>
      <c r="J21" s="4">
        <v>1272.98</v>
      </c>
      <c r="K21" s="4">
        <v>1273.76</v>
      </c>
      <c r="L21" s="4">
        <v>1290.1199999999999</v>
      </c>
      <c r="N21" s="5">
        <f t="shared" si="0"/>
        <v>1284.060909090909</v>
      </c>
      <c r="O21" s="5">
        <f t="shared" si="1"/>
        <v>27.033029225207216</v>
      </c>
      <c r="P21" s="1">
        <f t="shared" si="2"/>
        <v>2.1052762399212113</v>
      </c>
    </row>
    <row r="22" spans="1:16" ht="15.75" customHeight="1" x14ac:dyDescent="0.2">
      <c r="A22" s="3" t="s">
        <v>13</v>
      </c>
      <c r="B22" s="4">
        <v>2562.5300000000002</v>
      </c>
      <c r="C22" s="4">
        <v>2622.36</v>
      </c>
      <c r="D22" s="4">
        <v>2624.36</v>
      </c>
      <c r="E22" s="4">
        <v>2603.8200000000002</v>
      </c>
      <c r="F22" s="4">
        <v>2589.2399999999998</v>
      </c>
      <c r="G22" s="4">
        <v>2612.69</v>
      </c>
      <c r="H22" s="4">
        <v>2636.88</v>
      </c>
      <c r="I22" s="4">
        <v>2655.72</v>
      </c>
      <c r="J22" s="4">
        <v>2574.91</v>
      </c>
      <c r="K22" s="4">
        <v>2580.44</v>
      </c>
      <c r="L22" s="4">
        <v>2645.94</v>
      </c>
      <c r="N22" s="5">
        <f t="shared" si="0"/>
        <v>2609.8990909090908</v>
      </c>
      <c r="O22" s="5">
        <f t="shared" si="1"/>
        <v>30.493134130340035</v>
      </c>
      <c r="P22" s="1">
        <f t="shared" si="2"/>
        <v>1.1683644872154249</v>
      </c>
    </row>
    <row r="23" spans="1:16" ht="15.75" customHeight="1" x14ac:dyDescent="0.2">
      <c r="A23" s="3" t="s">
        <v>14</v>
      </c>
      <c r="B23" s="4">
        <v>5521.79</v>
      </c>
      <c r="C23" s="4">
        <v>5594.85</v>
      </c>
      <c r="D23" s="4">
        <v>5608.75</v>
      </c>
      <c r="E23" s="4">
        <v>5543.58</v>
      </c>
      <c r="F23" s="4">
        <v>5501.82</v>
      </c>
      <c r="G23" s="4">
        <v>5548.3</v>
      </c>
      <c r="H23" s="4">
        <v>5511.64</v>
      </c>
      <c r="I23" s="4">
        <v>5636.93</v>
      </c>
      <c r="J23" s="4">
        <v>5548.7</v>
      </c>
      <c r="K23" s="4">
        <v>5566.4</v>
      </c>
      <c r="L23" s="4">
        <v>5630.71</v>
      </c>
      <c r="N23" s="5">
        <f t="shared" si="0"/>
        <v>5564.8609090909094</v>
      </c>
      <c r="O23" s="5">
        <f t="shared" si="1"/>
        <v>46.912752734101169</v>
      </c>
      <c r="P23" s="1">
        <f t="shared" si="2"/>
        <v>0.84301752551376818</v>
      </c>
    </row>
    <row r="24" spans="1:16" ht="15.75" customHeight="1" x14ac:dyDescent="0.2">
      <c r="A24" s="3" t="s">
        <v>15</v>
      </c>
      <c r="B24" s="4">
        <v>10727.33</v>
      </c>
      <c r="C24" s="4">
        <v>10708.04</v>
      </c>
      <c r="D24" s="4">
        <v>10728.61</v>
      </c>
      <c r="E24" s="4">
        <v>10755.32</v>
      </c>
      <c r="F24" s="4">
        <v>10722.63</v>
      </c>
      <c r="G24" s="4">
        <v>10744.59</v>
      </c>
      <c r="H24" s="4">
        <v>10696.41</v>
      </c>
      <c r="I24" s="4">
        <v>10927.08</v>
      </c>
      <c r="J24" s="4">
        <v>10734.88</v>
      </c>
      <c r="K24" s="4">
        <v>10767.06</v>
      </c>
      <c r="L24" s="4">
        <v>10695.9</v>
      </c>
      <c r="N24" s="5">
        <f t="shared" si="0"/>
        <v>10746.168181818182</v>
      </c>
      <c r="O24" s="5">
        <f t="shared" si="1"/>
        <v>64.072584904650398</v>
      </c>
      <c r="P24" s="1">
        <f t="shared" si="2"/>
        <v>0.59623657307966793</v>
      </c>
    </row>
    <row r="25" spans="1:16" ht="15.75" customHeight="1" x14ac:dyDescent="0.2">
      <c r="A25" s="3" t="s">
        <v>16</v>
      </c>
      <c r="B25" s="4">
        <v>21948.11</v>
      </c>
      <c r="C25" s="4">
        <v>22280.63</v>
      </c>
      <c r="D25" s="4">
        <v>22213.7</v>
      </c>
      <c r="E25" s="4">
        <v>22173.52</v>
      </c>
      <c r="F25" s="4">
        <v>22240.880000000001</v>
      </c>
      <c r="G25" s="4">
        <v>21996.66</v>
      </c>
      <c r="H25" s="4">
        <v>22215.94</v>
      </c>
      <c r="I25" s="4">
        <v>22027.77</v>
      </c>
      <c r="J25" s="4">
        <v>22081.02</v>
      </c>
      <c r="K25" s="4">
        <v>21997.42</v>
      </c>
      <c r="L25" s="4">
        <v>22242.799999999999</v>
      </c>
      <c r="N25" s="5">
        <f t="shared" si="0"/>
        <v>22128.949999999997</v>
      </c>
      <c r="O25" s="5">
        <f t="shared" si="1"/>
        <v>120.52877050729442</v>
      </c>
      <c r="P25" s="1">
        <f t="shared" si="2"/>
        <v>0.54466556482478579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11.82</v>
      </c>
      <c r="C33" s="4">
        <v>12.01</v>
      </c>
      <c r="D33" s="4">
        <v>11.78</v>
      </c>
      <c r="E33" s="4">
        <v>11.88</v>
      </c>
      <c r="F33" s="4">
        <v>11.83</v>
      </c>
      <c r="G33" s="4">
        <v>11.84</v>
      </c>
      <c r="H33" s="4">
        <v>11.89</v>
      </c>
      <c r="I33" s="4">
        <v>11.85</v>
      </c>
      <c r="J33" s="4">
        <v>11.92</v>
      </c>
      <c r="K33" s="4">
        <v>11.84</v>
      </c>
      <c r="L33" s="4">
        <v>11.93</v>
      </c>
      <c r="N33" s="5">
        <f>AVERAGE(B33:L33)</f>
        <v>11.871818181818183</v>
      </c>
      <c r="O33" s="5">
        <f>STDEV(B33:L33)</f>
        <v>6.3689588131527752E-2</v>
      </c>
      <c r="P33" s="1">
        <f>100*O33/N33</f>
        <v>0.53647711880450666</v>
      </c>
    </row>
    <row r="34" spans="1:16" ht="15.75" customHeight="1" x14ac:dyDescent="0.2">
      <c r="A34" s="3">
        <v>2</v>
      </c>
      <c r="B34" s="4">
        <v>68.47</v>
      </c>
      <c r="C34" s="4">
        <v>68.459999999999994</v>
      </c>
      <c r="D34" s="4">
        <v>68.510000000000005</v>
      </c>
      <c r="E34" s="4">
        <v>68.52</v>
      </c>
      <c r="F34" s="4">
        <v>68.459999999999994</v>
      </c>
      <c r="G34" s="4">
        <v>68.459999999999994</v>
      </c>
      <c r="H34" s="4">
        <v>68.61</v>
      </c>
      <c r="I34" s="4">
        <v>68.540000000000006</v>
      </c>
      <c r="J34" s="4">
        <v>68.510000000000005</v>
      </c>
      <c r="K34" s="4">
        <v>68.459999999999994</v>
      </c>
      <c r="L34" s="4">
        <v>68.48</v>
      </c>
      <c r="N34" s="5">
        <f t="shared" ref="N34:N53" si="3">AVERAGE(B34:L34)</f>
        <v>68.49818181818182</v>
      </c>
      <c r="O34" s="5">
        <f t="shared" ref="O34:O53" si="4">STDEV(B34:L34)</f>
        <v>4.6865377800289473E-2</v>
      </c>
      <c r="P34" s="1">
        <f t="shared" ref="P34:P53" si="5">100*O34/N34</f>
        <v>6.8418425944044195E-2</v>
      </c>
    </row>
    <row r="35" spans="1:16" ht="15.75" customHeight="1" x14ac:dyDescent="0.2">
      <c r="A35" s="3">
        <v>4</v>
      </c>
      <c r="B35" s="4">
        <v>68.81</v>
      </c>
      <c r="C35" s="4">
        <v>68.849999999999994</v>
      </c>
      <c r="D35" s="4">
        <v>68.89</v>
      </c>
      <c r="E35" s="4">
        <v>68.819999999999993</v>
      </c>
      <c r="F35" s="4">
        <v>68.77</v>
      </c>
      <c r="G35" s="4">
        <v>68.81</v>
      </c>
      <c r="H35" s="4">
        <v>68.849999999999994</v>
      </c>
      <c r="I35" s="4">
        <v>68.86</v>
      </c>
      <c r="J35" s="4">
        <v>68.86</v>
      </c>
      <c r="K35" s="4">
        <v>68.81</v>
      </c>
      <c r="L35" s="4">
        <v>68.819999999999993</v>
      </c>
      <c r="N35" s="5">
        <f t="shared" si="3"/>
        <v>68.831818181818164</v>
      </c>
      <c r="O35" s="5">
        <f t="shared" si="4"/>
        <v>3.3412028318610752E-2</v>
      </c>
      <c r="P35" s="1">
        <f t="shared" si="5"/>
        <v>4.8541545467175373E-2</v>
      </c>
    </row>
    <row r="36" spans="1:16" ht="15.75" customHeight="1" x14ac:dyDescent="0.2">
      <c r="A36" s="3">
        <v>8</v>
      </c>
      <c r="B36" s="4">
        <v>69.739999999999995</v>
      </c>
      <c r="C36" s="4">
        <v>69.77</v>
      </c>
      <c r="D36" s="4">
        <v>69.77</v>
      </c>
      <c r="E36" s="4">
        <v>69.77</v>
      </c>
      <c r="F36" s="4">
        <v>69.73</v>
      </c>
      <c r="G36" s="4">
        <v>69.81</v>
      </c>
      <c r="H36" s="4">
        <v>69.81</v>
      </c>
      <c r="I36" s="4">
        <v>69.89</v>
      </c>
      <c r="J36" s="4">
        <v>69.73</v>
      </c>
      <c r="K36" s="4">
        <v>69.760000000000005</v>
      </c>
      <c r="L36" s="4">
        <v>69.75</v>
      </c>
      <c r="N36" s="5">
        <f t="shared" si="3"/>
        <v>69.775454545454537</v>
      </c>
      <c r="O36" s="5">
        <f t="shared" si="4"/>
        <v>4.6768287623909569E-2</v>
      </c>
      <c r="P36" s="1">
        <f t="shared" si="5"/>
        <v>6.7026847662372199E-2</v>
      </c>
    </row>
    <row r="37" spans="1:16" ht="15.75" customHeight="1" x14ac:dyDescent="0.2">
      <c r="A37" s="3">
        <v>16</v>
      </c>
      <c r="B37" s="4">
        <v>11.26</v>
      </c>
      <c r="C37" s="4">
        <v>11.31</v>
      </c>
      <c r="D37" s="4">
        <v>11.55</v>
      </c>
      <c r="E37" s="4">
        <v>11.31</v>
      </c>
      <c r="F37" s="4">
        <v>11.44</v>
      </c>
      <c r="G37" s="4">
        <v>11.28</v>
      </c>
      <c r="H37" s="4">
        <v>11.34</v>
      </c>
      <c r="I37" s="4">
        <v>11.31</v>
      </c>
      <c r="J37" s="4">
        <v>11.32</v>
      </c>
      <c r="K37" s="4">
        <v>11.51</v>
      </c>
      <c r="L37" s="4">
        <v>11.33</v>
      </c>
      <c r="N37" s="5">
        <f t="shared" si="3"/>
        <v>11.360000000000001</v>
      </c>
      <c r="O37" s="5">
        <f t="shared" si="4"/>
        <v>9.5812316536027925E-2</v>
      </c>
      <c r="P37" s="1">
        <f t="shared" si="5"/>
        <v>0.84341827936644287</v>
      </c>
    </row>
    <row r="38" spans="1:16" ht="15.75" customHeight="1" x14ac:dyDescent="0.2">
      <c r="A38" s="3">
        <v>32</v>
      </c>
      <c r="B38" s="4">
        <v>11.73</v>
      </c>
      <c r="C38" s="4">
        <v>11.79</v>
      </c>
      <c r="D38" s="4">
        <v>11.73</v>
      </c>
      <c r="E38" s="4">
        <v>11.8</v>
      </c>
      <c r="F38" s="4">
        <v>11.86</v>
      </c>
      <c r="G38" s="4">
        <v>11.79</v>
      </c>
      <c r="H38" s="4">
        <v>11.85</v>
      </c>
      <c r="I38" s="4">
        <v>11.77</v>
      </c>
      <c r="J38" s="4">
        <v>11.83</v>
      </c>
      <c r="K38" s="4">
        <v>11.84</v>
      </c>
      <c r="L38" s="4">
        <v>11.83</v>
      </c>
      <c r="N38" s="5">
        <f t="shared" si="3"/>
        <v>11.801818181818181</v>
      </c>
      <c r="O38" s="5">
        <f t="shared" si="4"/>
        <v>4.5126085985421123E-2</v>
      </c>
      <c r="P38" s="1">
        <f t="shared" si="5"/>
        <v>0.38236554139549556</v>
      </c>
    </row>
    <row r="39" spans="1:16" ht="15.75" customHeight="1" x14ac:dyDescent="0.2">
      <c r="A39" s="3">
        <v>64</v>
      </c>
      <c r="B39" s="4">
        <v>13.02</v>
      </c>
      <c r="C39" s="4">
        <v>13.06</v>
      </c>
      <c r="D39" s="4">
        <v>13.04</v>
      </c>
      <c r="E39" s="4">
        <v>13.07</v>
      </c>
      <c r="F39" s="4">
        <v>13.06</v>
      </c>
      <c r="G39" s="4">
        <v>13.02</v>
      </c>
      <c r="H39" s="4">
        <v>13.17</v>
      </c>
      <c r="I39" s="4">
        <v>13.07</v>
      </c>
      <c r="J39" s="4">
        <v>13.1</v>
      </c>
      <c r="K39" s="4">
        <v>13.01</v>
      </c>
      <c r="L39" s="4">
        <v>13.15</v>
      </c>
      <c r="N39" s="5">
        <f t="shared" si="3"/>
        <v>13.069999999999999</v>
      </c>
      <c r="O39" s="5">
        <f t="shared" si="4"/>
        <v>5.1961524227066472E-2</v>
      </c>
      <c r="P39" s="1">
        <f t="shared" si="5"/>
        <v>0.39756330701657594</v>
      </c>
    </row>
    <row r="40" spans="1:16" ht="15.75" customHeight="1" x14ac:dyDescent="0.2">
      <c r="A40" s="3">
        <v>128</v>
      </c>
      <c r="B40" s="4">
        <v>76.2</v>
      </c>
      <c r="C40" s="4">
        <v>76.2</v>
      </c>
      <c r="D40" s="4">
        <v>76.290000000000006</v>
      </c>
      <c r="E40" s="4">
        <v>76.209999999999994</v>
      </c>
      <c r="F40" s="4">
        <v>76.19</v>
      </c>
      <c r="G40" s="4">
        <v>76.61</v>
      </c>
      <c r="H40" s="4">
        <v>76.23</v>
      </c>
      <c r="I40" s="4">
        <v>76.209999999999994</v>
      </c>
      <c r="J40" s="4">
        <v>76.19</v>
      </c>
      <c r="K40" s="4">
        <v>76.209999999999994</v>
      </c>
      <c r="L40" s="4">
        <v>76.209999999999994</v>
      </c>
      <c r="N40" s="5">
        <f t="shared" si="3"/>
        <v>76.25</v>
      </c>
      <c r="O40" s="5">
        <f t="shared" si="4"/>
        <v>0.12255610959882901</v>
      </c>
      <c r="P40" s="1">
        <f t="shared" si="5"/>
        <v>0.16072932406403806</v>
      </c>
    </row>
    <row r="41" spans="1:16" ht="15.75" customHeight="1" x14ac:dyDescent="0.2">
      <c r="A41" s="3">
        <v>256</v>
      </c>
      <c r="B41" s="4">
        <v>18.37</v>
      </c>
      <c r="C41" s="4">
        <v>18.350000000000001</v>
      </c>
      <c r="D41" s="4">
        <v>18.38</v>
      </c>
      <c r="E41" s="4">
        <v>18.34</v>
      </c>
      <c r="F41" s="4">
        <v>18.32</v>
      </c>
      <c r="G41" s="4">
        <v>18.28</v>
      </c>
      <c r="H41" s="4">
        <v>18.41</v>
      </c>
      <c r="I41" s="4">
        <v>18.29</v>
      </c>
      <c r="J41" s="4">
        <v>18.350000000000001</v>
      </c>
      <c r="K41" s="4">
        <v>18.34</v>
      </c>
      <c r="L41" s="4">
        <v>18.32</v>
      </c>
      <c r="N41" s="5">
        <f t="shared" si="3"/>
        <v>18.34090909090909</v>
      </c>
      <c r="O41" s="5">
        <f t="shared" si="4"/>
        <v>3.8066926709295915E-2</v>
      </c>
      <c r="P41" s="1">
        <f t="shared" si="5"/>
        <v>0.20755201675452545</v>
      </c>
    </row>
    <row r="42" spans="1:16" ht="15.75" customHeight="1" x14ac:dyDescent="0.2">
      <c r="A42" s="3">
        <v>512</v>
      </c>
      <c r="B42" s="4">
        <v>23.52</v>
      </c>
      <c r="C42" s="4">
        <v>23.52</v>
      </c>
      <c r="D42" s="4">
        <v>23.57</v>
      </c>
      <c r="E42" s="4">
        <v>23.49</v>
      </c>
      <c r="F42" s="4">
        <v>23.54</v>
      </c>
      <c r="G42" s="4">
        <v>23.49</v>
      </c>
      <c r="H42" s="4">
        <v>23.59</v>
      </c>
      <c r="I42" s="4">
        <v>23.52</v>
      </c>
      <c r="J42" s="4">
        <v>23.58</v>
      </c>
      <c r="K42" s="4">
        <v>23.59</v>
      </c>
      <c r="L42" s="4">
        <v>23.54</v>
      </c>
      <c r="N42" s="5">
        <f t="shared" si="3"/>
        <v>23.540909090909089</v>
      </c>
      <c r="O42" s="5">
        <f t="shared" si="4"/>
        <v>3.7001228480834689E-2</v>
      </c>
      <c r="P42" s="1">
        <f t="shared" si="5"/>
        <v>0.15717841795295678</v>
      </c>
    </row>
    <row r="43" spans="1:16" ht="15.75" customHeight="1" x14ac:dyDescent="0.2">
      <c r="A43" s="3" t="s">
        <v>6</v>
      </c>
      <c r="B43" s="4">
        <v>33.369999999999997</v>
      </c>
      <c r="C43" s="4">
        <v>33.42</v>
      </c>
      <c r="D43" s="4">
        <v>33.32</v>
      </c>
      <c r="E43" s="4">
        <v>33.42</v>
      </c>
      <c r="F43" s="4">
        <v>33.39</v>
      </c>
      <c r="G43" s="4">
        <v>33.72</v>
      </c>
      <c r="H43" s="4">
        <v>33.46</v>
      </c>
      <c r="I43" s="4">
        <v>33.4</v>
      </c>
      <c r="J43" s="4">
        <v>33.39</v>
      </c>
      <c r="K43" s="4">
        <v>33.380000000000003</v>
      </c>
      <c r="L43" s="4">
        <v>33.44</v>
      </c>
      <c r="N43" s="5">
        <f t="shared" si="3"/>
        <v>33.428181818181812</v>
      </c>
      <c r="O43" s="5">
        <f t="shared" si="4"/>
        <v>0.10371289040598358</v>
      </c>
      <c r="P43" s="1">
        <f t="shared" si="5"/>
        <v>0.3102558522927904</v>
      </c>
    </row>
    <row r="44" spans="1:16" ht="15.75" customHeight="1" x14ac:dyDescent="0.2">
      <c r="A44" s="3" t="s">
        <v>7</v>
      </c>
      <c r="B44" s="4">
        <v>167.93</v>
      </c>
      <c r="C44" s="4">
        <v>168.02</v>
      </c>
      <c r="D44" s="4">
        <v>169.76</v>
      </c>
      <c r="E44" s="4">
        <v>167.93</v>
      </c>
      <c r="F44" s="4">
        <v>167.51</v>
      </c>
      <c r="G44" s="4">
        <v>168.59</v>
      </c>
      <c r="H44" s="4">
        <v>167.79</v>
      </c>
      <c r="I44" s="4">
        <v>167.86</v>
      </c>
      <c r="J44" s="4">
        <v>167.65</v>
      </c>
      <c r="K44" s="4">
        <v>167.94</v>
      </c>
      <c r="L44" s="4">
        <v>168.35</v>
      </c>
      <c r="N44" s="5">
        <f t="shared" si="3"/>
        <v>168.12090909090912</v>
      </c>
      <c r="O44" s="5">
        <f t="shared" si="4"/>
        <v>0.62028146103933157</v>
      </c>
      <c r="P44" s="1">
        <f t="shared" si="5"/>
        <v>0.36894962345458338</v>
      </c>
    </row>
    <row r="45" spans="1:16" ht="15.75" customHeight="1" x14ac:dyDescent="0.2">
      <c r="A45" s="3" t="s">
        <v>8</v>
      </c>
      <c r="B45" s="4">
        <v>277.05</v>
      </c>
      <c r="C45" s="4">
        <v>277.36</v>
      </c>
      <c r="D45" s="4">
        <v>278.77</v>
      </c>
      <c r="E45" s="4">
        <v>277.69</v>
      </c>
      <c r="F45" s="4">
        <v>277.44</v>
      </c>
      <c r="G45" s="4">
        <v>279.95999999999998</v>
      </c>
      <c r="H45" s="4">
        <v>277.77</v>
      </c>
      <c r="I45" s="4">
        <v>278.19</v>
      </c>
      <c r="J45" s="4">
        <v>277.52999999999997</v>
      </c>
      <c r="K45" s="4">
        <v>277.52999999999997</v>
      </c>
      <c r="L45" s="4">
        <v>277.60000000000002</v>
      </c>
      <c r="N45" s="5">
        <f t="shared" si="3"/>
        <v>277.89909090909089</v>
      </c>
      <c r="O45" s="5">
        <f t="shared" si="4"/>
        <v>0.82067599630370514</v>
      </c>
      <c r="P45" s="1">
        <f t="shared" si="5"/>
        <v>0.29531438682257971</v>
      </c>
    </row>
    <row r="46" spans="1:16" ht="15.75" customHeight="1" x14ac:dyDescent="0.2">
      <c r="A46" s="3" t="s">
        <v>9</v>
      </c>
      <c r="B46" s="4">
        <v>424.67</v>
      </c>
      <c r="C46" s="4">
        <v>423.96</v>
      </c>
      <c r="D46" s="4">
        <v>425.53</v>
      </c>
      <c r="E46" s="4">
        <v>424.28</v>
      </c>
      <c r="F46" s="4">
        <v>423.61</v>
      </c>
      <c r="G46" s="4">
        <v>425.47</v>
      </c>
      <c r="H46" s="4">
        <v>424.66</v>
      </c>
      <c r="I46" s="4">
        <v>424.59</v>
      </c>
      <c r="J46" s="4">
        <v>424.86</v>
      </c>
      <c r="K46" s="4">
        <v>423.8</v>
      </c>
      <c r="L46" s="4">
        <v>427.57</v>
      </c>
      <c r="N46" s="5">
        <f t="shared" si="3"/>
        <v>424.81818181818176</v>
      </c>
      <c r="O46" s="5">
        <f t="shared" si="4"/>
        <v>1.1012430992457389</v>
      </c>
      <c r="P46" s="1">
        <f t="shared" si="5"/>
        <v>0.25922692257015045</v>
      </c>
    </row>
    <row r="47" spans="1:16" ht="15.75" customHeight="1" x14ac:dyDescent="0.2">
      <c r="A47" s="3" t="s">
        <v>10</v>
      </c>
      <c r="B47" s="4">
        <v>928.79</v>
      </c>
      <c r="C47" s="4">
        <v>928.42</v>
      </c>
      <c r="D47" s="4">
        <v>929.06</v>
      </c>
      <c r="E47" s="4">
        <v>928.4</v>
      </c>
      <c r="F47" s="4">
        <v>931.82</v>
      </c>
      <c r="G47" s="4">
        <v>928.75</v>
      </c>
      <c r="H47" s="4">
        <v>928.41</v>
      </c>
      <c r="I47" s="4">
        <v>926.74</v>
      </c>
      <c r="J47" s="4">
        <v>927.15</v>
      </c>
      <c r="K47" s="4">
        <v>927.79</v>
      </c>
      <c r="L47" s="4">
        <v>929.99</v>
      </c>
      <c r="N47" s="5">
        <f t="shared" si="3"/>
        <v>928.66545454545439</v>
      </c>
      <c r="O47" s="5">
        <f t="shared" si="4"/>
        <v>1.3729629538801533</v>
      </c>
      <c r="P47" s="1">
        <f t="shared" si="5"/>
        <v>0.14784257852599517</v>
      </c>
    </row>
    <row r="48" spans="1:16" ht="15.75" customHeight="1" x14ac:dyDescent="0.2">
      <c r="A48" s="3" t="s">
        <v>11</v>
      </c>
      <c r="B48" s="4">
        <v>1811.27</v>
      </c>
      <c r="C48" s="4">
        <v>1792.43</v>
      </c>
      <c r="D48" s="4">
        <v>1782.52</v>
      </c>
      <c r="E48" s="4">
        <v>1804.19</v>
      </c>
      <c r="F48" s="4">
        <v>1803.74</v>
      </c>
      <c r="G48" s="4">
        <v>1788.47</v>
      </c>
      <c r="H48" s="4">
        <v>1821.88</v>
      </c>
      <c r="I48" s="4">
        <v>1841.55</v>
      </c>
      <c r="J48" s="4">
        <v>1783.17</v>
      </c>
      <c r="K48" s="4">
        <v>1812.38</v>
      </c>
      <c r="L48" s="4">
        <v>1780.46</v>
      </c>
      <c r="N48" s="5">
        <f t="shared" si="3"/>
        <v>1802.0054545454543</v>
      </c>
      <c r="O48" s="5">
        <f t="shared" si="4"/>
        <v>19.061936608664059</v>
      </c>
      <c r="P48" s="1">
        <f t="shared" si="5"/>
        <v>1.0578179195063715</v>
      </c>
    </row>
    <row r="49" spans="1:16" ht="15.75" customHeight="1" x14ac:dyDescent="0.2">
      <c r="A49" s="3" t="s">
        <v>12</v>
      </c>
      <c r="B49" s="4">
        <v>3875.42</v>
      </c>
      <c r="C49" s="4">
        <v>3800.47</v>
      </c>
      <c r="D49" s="4">
        <v>3859.61</v>
      </c>
      <c r="E49" s="4">
        <v>3839.02</v>
      </c>
      <c r="F49" s="4">
        <v>3805.3</v>
      </c>
      <c r="G49" s="4">
        <v>3816.51</v>
      </c>
      <c r="H49" s="4">
        <v>3831.32</v>
      </c>
      <c r="I49" s="4">
        <v>3821.85</v>
      </c>
      <c r="J49" s="4">
        <v>3851.35</v>
      </c>
      <c r="K49" s="4">
        <v>3859.89</v>
      </c>
      <c r="L49" s="4">
        <v>3860.2</v>
      </c>
      <c r="N49" s="5">
        <f t="shared" si="3"/>
        <v>3838.2672727272725</v>
      </c>
      <c r="O49" s="5">
        <f t="shared" si="4"/>
        <v>25.025574155614908</v>
      </c>
      <c r="P49" s="1">
        <f t="shared" si="5"/>
        <v>0.65200186379498892</v>
      </c>
    </row>
    <row r="50" spans="1:16" ht="15.75" customHeight="1" x14ac:dyDescent="0.2">
      <c r="A50" s="3" t="s">
        <v>13</v>
      </c>
      <c r="B50" s="4">
        <v>7098.16</v>
      </c>
      <c r="C50" s="4">
        <v>7007.08</v>
      </c>
      <c r="D50" s="4">
        <v>7011.4</v>
      </c>
      <c r="E50" s="4">
        <v>7071.37</v>
      </c>
      <c r="F50" s="4">
        <v>6993.76</v>
      </c>
      <c r="G50" s="4">
        <v>7071.53</v>
      </c>
      <c r="H50" s="4">
        <v>7121.24</v>
      </c>
      <c r="I50" s="4">
        <v>7073.53</v>
      </c>
      <c r="J50" s="4">
        <v>7071.89</v>
      </c>
      <c r="K50" s="4">
        <v>7066.17</v>
      </c>
      <c r="L50" s="4">
        <v>7037.42</v>
      </c>
      <c r="N50" s="5">
        <f t="shared" si="3"/>
        <v>7056.6863636363623</v>
      </c>
      <c r="O50" s="5">
        <f t="shared" si="4"/>
        <v>39.712140781561267</v>
      </c>
      <c r="P50" s="1">
        <f t="shared" si="5"/>
        <v>0.56275904489961359</v>
      </c>
    </row>
    <row r="51" spans="1:16" ht="15.75" customHeight="1" x14ac:dyDescent="0.2">
      <c r="A51" s="3" t="s">
        <v>14</v>
      </c>
      <c r="B51" s="4">
        <v>13494.97</v>
      </c>
      <c r="C51" s="4">
        <v>13397.86</v>
      </c>
      <c r="D51" s="4">
        <v>13474.09</v>
      </c>
      <c r="E51" s="4">
        <v>13458.87</v>
      </c>
      <c r="F51" s="4">
        <v>13447.75</v>
      </c>
      <c r="G51" s="4">
        <v>13455.09</v>
      </c>
      <c r="H51" s="4">
        <v>13500.58</v>
      </c>
      <c r="I51" s="4">
        <v>13403.84</v>
      </c>
      <c r="J51" s="4">
        <v>13476.29</v>
      </c>
      <c r="K51" s="4">
        <v>13511.85</v>
      </c>
      <c r="L51" s="4">
        <v>13484.01</v>
      </c>
      <c r="N51" s="5">
        <f t="shared" si="3"/>
        <v>13464.109090909093</v>
      </c>
      <c r="O51" s="5">
        <f t="shared" si="4"/>
        <v>36.88288748309845</v>
      </c>
      <c r="P51" s="1">
        <f t="shared" si="5"/>
        <v>0.27393485327597067</v>
      </c>
    </row>
    <row r="52" spans="1:16" ht="15.75" customHeight="1" x14ac:dyDescent="0.2">
      <c r="A52" s="3" t="s">
        <v>15</v>
      </c>
      <c r="B52" s="4">
        <v>26772.22</v>
      </c>
      <c r="C52" s="4">
        <v>26799.77</v>
      </c>
      <c r="D52" s="4">
        <v>27209.84</v>
      </c>
      <c r="E52" s="4">
        <v>27084.37</v>
      </c>
      <c r="F52" s="4">
        <v>26923.73</v>
      </c>
      <c r="G52" s="4">
        <v>27158.39</v>
      </c>
      <c r="H52" s="4">
        <v>27072.3</v>
      </c>
      <c r="I52" s="4">
        <v>26952.76</v>
      </c>
      <c r="J52" s="4">
        <v>27176.58</v>
      </c>
      <c r="K52" s="4">
        <v>26998.93</v>
      </c>
      <c r="L52" s="4">
        <v>26977.57</v>
      </c>
      <c r="N52" s="5">
        <f t="shared" si="3"/>
        <v>27011.496363636365</v>
      </c>
      <c r="O52" s="5">
        <f t="shared" si="4"/>
        <v>145.50643712720932</v>
      </c>
      <c r="P52" s="1">
        <f t="shared" si="5"/>
        <v>0.53868336344036893</v>
      </c>
    </row>
    <row r="53" spans="1:16" ht="15.75" customHeight="1" x14ac:dyDescent="0.2">
      <c r="A53" s="3" t="s">
        <v>16</v>
      </c>
      <c r="B53" s="4">
        <v>55345.72</v>
      </c>
      <c r="C53" s="4">
        <v>54995.88</v>
      </c>
      <c r="D53" s="4">
        <v>55639.76</v>
      </c>
      <c r="E53" s="4">
        <v>55709.89</v>
      </c>
      <c r="F53" s="4">
        <v>55300.71</v>
      </c>
      <c r="G53" s="4">
        <v>55032.53</v>
      </c>
      <c r="H53" s="4">
        <v>55463.53</v>
      </c>
      <c r="I53" s="4">
        <v>55025.41</v>
      </c>
      <c r="J53" s="4">
        <v>54966.96</v>
      </c>
      <c r="K53" s="4">
        <v>55166.6</v>
      </c>
      <c r="L53" s="4">
        <v>55436.7</v>
      </c>
      <c r="N53" s="5">
        <f t="shared" si="3"/>
        <v>55280.335454545457</v>
      </c>
      <c r="O53" s="5">
        <f t="shared" si="4"/>
        <v>263.6006165153504</v>
      </c>
      <c r="P53" s="1">
        <f t="shared" si="5"/>
        <v>0.47684337359366674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34.61</v>
      </c>
      <c r="C61" s="4">
        <v>34.409999999999997</v>
      </c>
      <c r="D61" s="4">
        <v>34.42</v>
      </c>
      <c r="E61" s="4">
        <v>34.36</v>
      </c>
      <c r="F61" s="4">
        <v>34.42</v>
      </c>
      <c r="G61" s="4">
        <v>34.56</v>
      </c>
      <c r="H61" s="4">
        <v>34.67</v>
      </c>
      <c r="I61" s="4">
        <v>34.549999999999997</v>
      </c>
      <c r="J61" s="4">
        <v>34.58</v>
      </c>
      <c r="K61" s="4">
        <v>34.71</v>
      </c>
      <c r="L61" s="4">
        <v>34.51</v>
      </c>
      <c r="N61" s="5">
        <f>AVERAGE(B61:L61)</f>
        <v>34.527272727272731</v>
      </c>
      <c r="O61" s="5">
        <f>STDEV(B61:L61)</f>
        <v>0.11402551548586949</v>
      </c>
      <c r="P61" s="1">
        <f>100*O61/N61</f>
        <v>0.33024767518287634</v>
      </c>
    </row>
    <row r="62" spans="1:16" ht="15.75" customHeight="1" x14ac:dyDescent="0.2">
      <c r="A62" s="3">
        <v>2</v>
      </c>
      <c r="B62" s="4">
        <v>34.130000000000003</v>
      </c>
      <c r="C62" s="4">
        <v>34.020000000000003</v>
      </c>
      <c r="D62" s="4">
        <v>34.049999999999997</v>
      </c>
      <c r="E62" s="4">
        <v>34.04</v>
      </c>
      <c r="F62" s="4">
        <v>34.08</v>
      </c>
      <c r="G62" s="4">
        <v>34.409999999999997</v>
      </c>
      <c r="H62" s="4">
        <v>34.19</v>
      </c>
      <c r="I62" s="4">
        <v>34.21</v>
      </c>
      <c r="J62" s="4">
        <v>34.229999999999997</v>
      </c>
      <c r="K62" s="4">
        <v>34.39</v>
      </c>
      <c r="L62" s="4">
        <v>34.15</v>
      </c>
      <c r="N62" s="5">
        <f t="shared" ref="N62:N81" si="6">AVERAGE(B62:L62)</f>
        <v>34.172727272727272</v>
      </c>
      <c r="O62" s="5">
        <f t="shared" ref="O62:O81" si="7">STDEV(B62:L62)</f>
        <v>0.13244552911222796</v>
      </c>
      <c r="P62" s="1">
        <f t="shared" ref="P62:P81" si="8">100*O62/N62</f>
        <v>0.38757670131271815</v>
      </c>
    </row>
    <row r="63" spans="1:16" ht="15.75" customHeight="1" x14ac:dyDescent="0.2">
      <c r="A63" s="3">
        <v>4</v>
      </c>
      <c r="B63" s="4">
        <v>34.369999999999997</v>
      </c>
      <c r="C63" s="4">
        <v>34.450000000000003</v>
      </c>
      <c r="D63" s="4">
        <v>34.26</v>
      </c>
      <c r="E63" s="4">
        <v>34.32</v>
      </c>
      <c r="F63" s="4">
        <v>34.25</v>
      </c>
      <c r="G63" s="4">
        <v>34.47</v>
      </c>
      <c r="H63" s="4">
        <v>34.44</v>
      </c>
      <c r="I63" s="4">
        <v>34.39</v>
      </c>
      <c r="J63" s="4">
        <v>34.43</v>
      </c>
      <c r="K63" s="4">
        <v>34.4</v>
      </c>
      <c r="L63" s="4">
        <v>34.409999999999997</v>
      </c>
      <c r="N63" s="5">
        <f t="shared" si="6"/>
        <v>34.380909090909086</v>
      </c>
      <c r="O63" s="5">
        <f t="shared" si="7"/>
        <v>7.4492220460199224E-2</v>
      </c>
      <c r="P63" s="1">
        <f t="shared" si="8"/>
        <v>0.21666739603431917</v>
      </c>
    </row>
    <row r="64" spans="1:16" ht="15.75" customHeight="1" x14ac:dyDescent="0.2">
      <c r="A64" s="3">
        <v>8</v>
      </c>
      <c r="B64" s="4">
        <v>34.76</v>
      </c>
      <c r="C64" s="4">
        <v>35.020000000000003</v>
      </c>
      <c r="D64" s="4">
        <v>34.72</v>
      </c>
      <c r="E64" s="4">
        <v>34.81</v>
      </c>
      <c r="F64" s="4">
        <v>34.72</v>
      </c>
      <c r="G64" s="4">
        <v>34.93</v>
      </c>
      <c r="H64" s="4">
        <v>34.869999999999997</v>
      </c>
      <c r="I64" s="4">
        <v>34.93</v>
      </c>
      <c r="J64" s="4">
        <v>34.9</v>
      </c>
      <c r="K64" s="4">
        <v>34.89</v>
      </c>
      <c r="L64" s="4">
        <v>34.93</v>
      </c>
      <c r="N64" s="5">
        <f t="shared" si="6"/>
        <v>34.86181818181818</v>
      </c>
      <c r="O64" s="5">
        <f t="shared" si="7"/>
        <v>9.7243835981329907E-2</v>
      </c>
      <c r="P64" s="1">
        <f t="shared" si="8"/>
        <v>0.27894080416048533</v>
      </c>
    </row>
    <row r="65" spans="1:16" ht="15.75" customHeight="1" x14ac:dyDescent="0.2">
      <c r="A65" s="3">
        <v>16</v>
      </c>
      <c r="B65" s="4">
        <v>33.130000000000003</v>
      </c>
      <c r="C65" s="4">
        <v>33.119999999999997</v>
      </c>
      <c r="D65" s="4">
        <v>33.06</v>
      </c>
      <c r="E65" s="4">
        <v>33.17</v>
      </c>
      <c r="F65" s="4">
        <v>33.08</v>
      </c>
      <c r="G65" s="4">
        <v>33.380000000000003</v>
      </c>
      <c r="H65" s="4">
        <v>33.19</v>
      </c>
      <c r="I65" s="4">
        <v>33.229999999999997</v>
      </c>
      <c r="J65" s="4">
        <v>33.26</v>
      </c>
      <c r="K65" s="4">
        <v>33.25</v>
      </c>
      <c r="L65" s="4">
        <v>33.31</v>
      </c>
      <c r="N65" s="5">
        <f t="shared" si="6"/>
        <v>33.198181818181816</v>
      </c>
      <c r="O65" s="5">
        <f t="shared" si="7"/>
        <v>9.8875495631444044E-2</v>
      </c>
      <c r="P65" s="1">
        <f t="shared" si="8"/>
        <v>0.29783406866364109</v>
      </c>
    </row>
    <row r="66" spans="1:16" ht="15.75" customHeight="1" x14ac:dyDescent="0.2">
      <c r="A66" s="3">
        <v>32</v>
      </c>
      <c r="B66" s="4">
        <v>14.25</v>
      </c>
      <c r="C66" s="4">
        <v>14.44</v>
      </c>
      <c r="D66" s="4">
        <v>14.24</v>
      </c>
      <c r="E66" s="4">
        <v>14.32</v>
      </c>
      <c r="F66" s="4">
        <v>14.26</v>
      </c>
      <c r="G66" s="4">
        <v>14.27</v>
      </c>
      <c r="H66" s="4">
        <v>14.35</v>
      </c>
      <c r="I66" s="4">
        <v>14.28</v>
      </c>
      <c r="J66" s="4">
        <v>14.29</v>
      </c>
      <c r="K66" s="4">
        <v>14.34</v>
      </c>
      <c r="L66" s="4">
        <v>14.3</v>
      </c>
      <c r="N66" s="5">
        <f t="shared" si="6"/>
        <v>14.303636363636365</v>
      </c>
      <c r="O66" s="5">
        <f t="shared" si="7"/>
        <v>5.7493082587860393E-2</v>
      </c>
      <c r="P66" s="1">
        <f t="shared" si="8"/>
        <v>0.40194731693559438</v>
      </c>
    </row>
    <row r="67" spans="1:16" ht="15.75" customHeight="1" x14ac:dyDescent="0.2">
      <c r="A67" s="3">
        <v>64</v>
      </c>
      <c r="B67" s="4">
        <v>14.9</v>
      </c>
      <c r="C67" s="4">
        <v>14.9</v>
      </c>
      <c r="D67" s="4">
        <v>14.93</v>
      </c>
      <c r="E67" s="4">
        <v>14.96</v>
      </c>
      <c r="F67" s="4">
        <v>14.9</v>
      </c>
      <c r="G67" s="4">
        <v>14.96</v>
      </c>
      <c r="H67" s="4">
        <v>15</v>
      </c>
      <c r="I67" s="4">
        <v>15.07</v>
      </c>
      <c r="J67" s="4">
        <v>14.98</v>
      </c>
      <c r="K67" s="4">
        <v>14.99</v>
      </c>
      <c r="L67" s="4">
        <v>14.98</v>
      </c>
      <c r="N67" s="5">
        <f t="shared" si="6"/>
        <v>14.960909090909091</v>
      </c>
      <c r="O67" s="5">
        <f t="shared" si="7"/>
        <v>5.2048928030180491E-2</v>
      </c>
      <c r="P67" s="1">
        <f t="shared" si="8"/>
        <v>0.34789950071822656</v>
      </c>
    </row>
    <row r="68" spans="1:16" ht="15.75" customHeight="1" x14ac:dyDescent="0.2">
      <c r="A68" s="3">
        <v>128</v>
      </c>
      <c r="B68" s="4">
        <v>16.18</v>
      </c>
      <c r="C68" s="4">
        <v>16.21</v>
      </c>
      <c r="D68" s="4">
        <v>16.190000000000001</v>
      </c>
      <c r="E68" s="4">
        <v>16.25</v>
      </c>
      <c r="F68" s="4">
        <v>16.18</v>
      </c>
      <c r="G68" s="4">
        <v>16.25</v>
      </c>
      <c r="H68" s="4">
        <v>16.22</v>
      </c>
      <c r="I68" s="4">
        <v>16.23</v>
      </c>
      <c r="J68" s="4">
        <v>16.260000000000002</v>
      </c>
      <c r="K68" s="4">
        <v>16.260000000000002</v>
      </c>
      <c r="L68" s="4">
        <v>16.239999999999998</v>
      </c>
      <c r="N68" s="5">
        <f t="shared" si="6"/>
        <v>16.224545454545453</v>
      </c>
      <c r="O68" s="5">
        <f t="shared" si="7"/>
        <v>3.0777796010642799E-2</v>
      </c>
      <c r="P68" s="1">
        <f t="shared" si="8"/>
        <v>0.18969897244190664</v>
      </c>
    </row>
    <row r="69" spans="1:16" ht="15.75" customHeight="1" x14ac:dyDescent="0.2">
      <c r="A69" s="3">
        <v>256</v>
      </c>
      <c r="B69" s="4">
        <v>17.78</v>
      </c>
      <c r="C69" s="4">
        <v>17.940000000000001</v>
      </c>
      <c r="D69" s="4">
        <v>17.79</v>
      </c>
      <c r="E69" s="4">
        <v>17.84</v>
      </c>
      <c r="F69" s="4">
        <v>17.8</v>
      </c>
      <c r="G69" s="4">
        <v>17.86</v>
      </c>
      <c r="H69" s="4">
        <v>17.86</v>
      </c>
      <c r="I69" s="4">
        <v>17.84</v>
      </c>
      <c r="J69" s="4">
        <v>17.91</v>
      </c>
      <c r="K69" s="4">
        <v>17.88</v>
      </c>
      <c r="L69" s="4">
        <v>17.95</v>
      </c>
      <c r="N69" s="5">
        <f t="shared" si="6"/>
        <v>17.859090909090906</v>
      </c>
      <c r="O69" s="5">
        <f t="shared" si="7"/>
        <v>5.7524698252932195E-2</v>
      </c>
      <c r="P69" s="1">
        <f t="shared" si="8"/>
        <v>0.32210317168859975</v>
      </c>
    </row>
    <row r="70" spans="1:16" ht="15.75" customHeight="1" x14ac:dyDescent="0.2">
      <c r="A70" s="3">
        <v>512</v>
      </c>
      <c r="B70" s="4">
        <v>20.49</v>
      </c>
      <c r="C70" s="4">
        <v>20.420000000000002</v>
      </c>
      <c r="D70" s="4">
        <v>20.420000000000002</v>
      </c>
      <c r="E70" s="4">
        <v>20.52</v>
      </c>
      <c r="F70" s="4">
        <v>20.46</v>
      </c>
      <c r="G70" s="4">
        <v>20.56</v>
      </c>
      <c r="H70" s="4">
        <v>20.66</v>
      </c>
      <c r="I70" s="4">
        <v>20.57</v>
      </c>
      <c r="J70" s="4">
        <v>20.57</v>
      </c>
      <c r="K70" s="4">
        <v>20.63</v>
      </c>
      <c r="L70" s="4">
        <v>20.53</v>
      </c>
      <c r="N70" s="5">
        <f t="shared" si="6"/>
        <v>20.529999999999998</v>
      </c>
      <c r="O70" s="5">
        <f t="shared" si="7"/>
        <v>7.8612976028133608E-2</v>
      </c>
      <c r="P70" s="1">
        <f t="shared" si="8"/>
        <v>0.3829175646767346</v>
      </c>
    </row>
    <row r="71" spans="1:16" ht="15.75" customHeight="1" x14ac:dyDescent="0.2">
      <c r="A71" s="3" t="s">
        <v>6</v>
      </c>
      <c r="B71" s="4">
        <v>26.43</v>
      </c>
      <c r="C71" s="4">
        <v>26.49</v>
      </c>
      <c r="D71" s="4">
        <v>26.44</v>
      </c>
      <c r="E71" s="4">
        <v>26.51</v>
      </c>
      <c r="F71" s="4">
        <v>26.47</v>
      </c>
      <c r="G71" s="4">
        <v>26.51</v>
      </c>
      <c r="H71" s="4">
        <v>26.48</v>
      </c>
      <c r="I71" s="4">
        <v>26.48</v>
      </c>
      <c r="J71" s="4">
        <v>26.5</v>
      </c>
      <c r="K71" s="4">
        <v>26.63</v>
      </c>
      <c r="L71" s="4">
        <v>26.51</v>
      </c>
      <c r="N71" s="5">
        <f t="shared" si="6"/>
        <v>26.495454545454546</v>
      </c>
      <c r="O71" s="5">
        <f t="shared" si="7"/>
        <v>5.2223296786709179E-2</v>
      </c>
      <c r="P71" s="1">
        <f t="shared" si="8"/>
        <v>0.19710285285771176</v>
      </c>
    </row>
    <row r="72" spans="1:16" ht="15.75" customHeight="1" x14ac:dyDescent="0.2">
      <c r="A72" s="3" t="s">
        <v>7</v>
      </c>
      <c r="B72" s="4">
        <v>37.01</v>
      </c>
      <c r="C72" s="4">
        <v>37.159999999999997</v>
      </c>
      <c r="D72" s="4">
        <v>37.11</v>
      </c>
      <c r="E72" s="4">
        <v>37.35</v>
      </c>
      <c r="F72" s="4">
        <v>37.08</v>
      </c>
      <c r="G72" s="4">
        <v>37.33</v>
      </c>
      <c r="H72" s="4">
        <v>37.11</v>
      </c>
      <c r="I72" s="4">
        <v>37</v>
      </c>
      <c r="J72" s="4">
        <v>37.06</v>
      </c>
      <c r="K72" s="4">
        <v>37.17</v>
      </c>
      <c r="L72" s="4">
        <v>37.200000000000003</v>
      </c>
      <c r="N72" s="5">
        <f t="shared" si="6"/>
        <v>37.143636363636361</v>
      </c>
      <c r="O72" s="5">
        <f t="shared" si="7"/>
        <v>0.11543593264427943</v>
      </c>
      <c r="P72" s="1">
        <f t="shared" si="8"/>
        <v>0.31078252951369956</v>
      </c>
    </row>
    <row r="73" spans="1:16" ht="15.75" customHeight="1" x14ac:dyDescent="0.2">
      <c r="A73" s="3" t="s">
        <v>8</v>
      </c>
      <c r="B73" s="4">
        <v>125.42</v>
      </c>
      <c r="C73" s="4">
        <v>125.98</v>
      </c>
      <c r="D73" s="4">
        <v>125.79</v>
      </c>
      <c r="E73" s="4">
        <v>126.11</v>
      </c>
      <c r="F73" s="4">
        <v>125.85</v>
      </c>
      <c r="G73" s="4">
        <v>126.6</v>
      </c>
      <c r="H73" s="4">
        <v>126.08</v>
      </c>
      <c r="I73" s="4">
        <v>125.84</v>
      </c>
      <c r="J73" s="4">
        <v>126.28</v>
      </c>
      <c r="K73" s="4">
        <v>126.84</v>
      </c>
      <c r="L73" s="4">
        <v>126.86</v>
      </c>
      <c r="N73" s="5">
        <f t="shared" si="6"/>
        <v>126.14999999999999</v>
      </c>
      <c r="O73" s="5">
        <f t="shared" si="7"/>
        <v>0.45646467552265124</v>
      </c>
      <c r="P73" s="1">
        <f t="shared" si="8"/>
        <v>0.36184278677974735</v>
      </c>
    </row>
    <row r="74" spans="1:16" ht="15.75" customHeight="1" x14ac:dyDescent="0.2">
      <c r="A74" s="3" t="s">
        <v>9</v>
      </c>
      <c r="B74" s="4">
        <v>179.85</v>
      </c>
      <c r="C74" s="4">
        <v>180.5</v>
      </c>
      <c r="D74" s="4">
        <v>180.3</v>
      </c>
      <c r="E74" s="4">
        <v>179.99</v>
      </c>
      <c r="F74" s="4">
        <v>180.67</v>
      </c>
      <c r="G74" s="4">
        <v>181.51</v>
      </c>
      <c r="H74" s="4">
        <v>181.08</v>
      </c>
      <c r="I74" s="4">
        <v>180.1</v>
      </c>
      <c r="J74" s="4">
        <v>180.38</v>
      </c>
      <c r="K74" s="4">
        <v>181.56</v>
      </c>
      <c r="L74" s="4">
        <v>180.27</v>
      </c>
      <c r="N74" s="5">
        <f t="shared" si="6"/>
        <v>180.56454545454545</v>
      </c>
      <c r="O74" s="5">
        <f t="shared" si="7"/>
        <v>0.58421509114988779</v>
      </c>
      <c r="P74" s="1">
        <f t="shared" si="8"/>
        <v>0.32354917167111058</v>
      </c>
    </row>
    <row r="75" spans="1:16" ht="15.75" customHeight="1" x14ac:dyDescent="0.2">
      <c r="A75" s="3" t="s">
        <v>10</v>
      </c>
      <c r="B75" s="4">
        <v>389.93</v>
      </c>
      <c r="C75" s="4">
        <v>391.15</v>
      </c>
      <c r="D75" s="4">
        <v>389.52</v>
      </c>
      <c r="E75" s="4">
        <v>387.97</v>
      </c>
      <c r="F75" s="4">
        <v>394.12</v>
      </c>
      <c r="G75" s="4">
        <v>389.66</v>
      </c>
      <c r="H75" s="4">
        <v>389.93</v>
      </c>
      <c r="I75" s="4">
        <v>389.75</v>
      </c>
      <c r="J75" s="4">
        <v>391.61</v>
      </c>
      <c r="K75" s="4">
        <v>390.43</v>
      </c>
      <c r="L75" s="4">
        <v>394.22</v>
      </c>
      <c r="N75" s="5">
        <f t="shared" si="6"/>
        <v>390.75363636363636</v>
      </c>
      <c r="O75" s="5">
        <f t="shared" si="7"/>
        <v>1.928052243728229</v>
      </c>
      <c r="P75" s="1">
        <f t="shared" si="8"/>
        <v>0.49341888706928844</v>
      </c>
    </row>
    <row r="76" spans="1:16" ht="15.75" customHeight="1" x14ac:dyDescent="0.2">
      <c r="A76" s="3" t="s">
        <v>11</v>
      </c>
      <c r="B76" s="4">
        <v>592.59</v>
      </c>
      <c r="C76" s="4">
        <v>594.82000000000005</v>
      </c>
      <c r="D76" s="4">
        <v>594.15</v>
      </c>
      <c r="E76" s="4">
        <v>592</v>
      </c>
      <c r="F76" s="4">
        <v>594.16</v>
      </c>
      <c r="G76" s="4">
        <v>595.82000000000005</v>
      </c>
      <c r="H76" s="4">
        <v>593.67999999999995</v>
      </c>
      <c r="I76" s="4">
        <v>594.13</v>
      </c>
      <c r="J76" s="4">
        <v>592.85</v>
      </c>
      <c r="K76" s="4">
        <v>593.98</v>
      </c>
      <c r="L76" s="4">
        <v>600.15</v>
      </c>
      <c r="N76" s="5">
        <f t="shared" si="6"/>
        <v>594.39363636363635</v>
      </c>
      <c r="O76" s="5">
        <f t="shared" si="7"/>
        <v>2.1813127823733662</v>
      </c>
      <c r="P76" s="1">
        <f t="shared" si="8"/>
        <v>0.3669811803030289</v>
      </c>
    </row>
    <row r="77" spans="1:16" ht="15.75" customHeight="1" x14ac:dyDescent="0.2">
      <c r="A77" s="3" t="s">
        <v>12</v>
      </c>
      <c r="B77" s="4">
        <v>1145.1199999999999</v>
      </c>
      <c r="C77" s="4">
        <v>1141.55</v>
      </c>
      <c r="D77" s="4">
        <v>1137.18</v>
      </c>
      <c r="E77" s="4">
        <v>1137.1199999999999</v>
      </c>
      <c r="F77" s="4">
        <v>1149.29</v>
      </c>
      <c r="G77" s="4">
        <v>1153.9000000000001</v>
      </c>
      <c r="H77" s="4">
        <v>1136.46</v>
      </c>
      <c r="I77" s="4">
        <v>1123.42</v>
      </c>
      <c r="J77" s="4">
        <v>1126.77</v>
      </c>
      <c r="K77" s="4">
        <v>1129.98</v>
      </c>
      <c r="L77" s="4">
        <v>1141.07</v>
      </c>
      <c r="N77" s="5">
        <f t="shared" si="6"/>
        <v>1138.3509090909092</v>
      </c>
      <c r="O77" s="5">
        <f t="shared" si="7"/>
        <v>9.2653628688200271</v>
      </c>
      <c r="P77" s="1">
        <f t="shared" si="8"/>
        <v>0.81392853423549127</v>
      </c>
    </row>
    <row r="78" spans="1:16" ht="15.75" customHeight="1" x14ac:dyDescent="0.2">
      <c r="A78" s="3" t="s">
        <v>13</v>
      </c>
      <c r="B78" s="4">
        <v>2071.59</v>
      </c>
      <c r="C78" s="4">
        <v>2084.89</v>
      </c>
      <c r="D78" s="4">
        <v>2067.65</v>
      </c>
      <c r="E78" s="4">
        <v>2063.79</v>
      </c>
      <c r="F78" s="4">
        <v>2080.62</v>
      </c>
      <c r="G78" s="4">
        <v>2082.19</v>
      </c>
      <c r="H78" s="4">
        <v>2075.73</v>
      </c>
      <c r="I78" s="4">
        <v>2050.34</v>
      </c>
      <c r="J78" s="4">
        <v>2053.75</v>
      </c>
      <c r="K78" s="4">
        <v>2067.39</v>
      </c>
      <c r="L78" s="4">
        <v>2083.67</v>
      </c>
      <c r="N78" s="5">
        <f t="shared" si="6"/>
        <v>2071.0554545454538</v>
      </c>
      <c r="O78" s="5">
        <f t="shared" si="7"/>
        <v>11.809087486877491</v>
      </c>
      <c r="P78" s="1">
        <f t="shared" si="8"/>
        <v>0.57019658556024988</v>
      </c>
    </row>
    <row r="79" spans="1:16" ht="15.75" customHeight="1" x14ac:dyDescent="0.2">
      <c r="A79" s="3" t="s">
        <v>14</v>
      </c>
      <c r="B79" s="4">
        <v>4547.5200000000004</v>
      </c>
      <c r="C79" s="4">
        <v>4476.2299999999996</v>
      </c>
      <c r="D79" s="4">
        <v>4487.63</v>
      </c>
      <c r="E79" s="4">
        <v>4475.47</v>
      </c>
      <c r="F79" s="4">
        <v>4492.22</v>
      </c>
      <c r="G79" s="4">
        <v>4520.17</v>
      </c>
      <c r="H79" s="4">
        <v>4477.93</v>
      </c>
      <c r="I79" s="4">
        <v>4465.1000000000004</v>
      </c>
      <c r="J79" s="4">
        <v>4466.46</v>
      </c>
      <c r="K79" s="4">
        <v>4482.8500000000004</v>
      </c>
      <c r="L79" s="4">
        <v>4510.6000000000004</v>
      </c>
      <c r="N79" s="5">
        <f t="shared" si="6"/>
        <v>4491.1072727272731</v>
      </c>
      <c r="O79" s="5">
        <f t="shared" si="7"/>
        <v>25.321691922503632</v>
      </c>
      <c r="P79" s="1">
        <f t="shared" si="8"/>
        <v>0.56381846134632108</v>
      </c>
    </row>
    <row r="80" spans="1:16" ht="15.75" customHeight="1" x14ac:dyDescent="0.2">
      <c r="A80" s="3" t="s">
        <v>15</v>
      </c>
      <c r="B80" s="4">
        <v>9840.16</v>
      </c>
      <c r="C80" s="4">
        <v>9834.2800000000007</v>
      </c>
      <c r="D80" s="4">
        <v>9847.17</v>
      </c>
      <c r="E80" s="4">
        <v>9841.94</v>
      </c>
      <c r="F80" s="4">
        <v>9865.57</v>
      </c>
      <c r="G80" s="4">
        <v>9936.86</v>
      </c>
      <c r="H80" s="4">
        <v>9840.02</v>
      </c>
      <c r="I80" s="4">
        <v>9832.36</v>
      </c>
      <c r="J80" s="4">
        <v>9826.34</v>
      </c>
      <c r="K80" s="4">
        <v>9833.6200000000008</v>
      </c>
      <c r="L80" s="4">
        <v>9902.24</v>
      </c>
      <c r="N80" s="5">
        <f t="shared" si="6"/>
        <v>9854.5963636363631</v>
      </c>
      <c r="O80" s="5">
        <f t="shared" si="7"/>
        <v>34.553576449544856</v>
      </c>
      <c r="P80" s="1">
        <f t="shared" si="8"/>
        <v>0.3506341119870538</v>
      </c>
    </row>
    <row r="81" spans="1:16" ht="15.75" customHeight="1" x14ac:dyDescent="0.2">
      <c r="A81" s="3" t="s">
        <v>16</v>
      </c>
      <c r="B81" s="4">
        <v>20314.689999999999</v>
      </c>
      <c r="C81" s="4">
        <v>20381.490000000002</v>
      </c>
      <c r="D81" s="4">
        <v>20355.53</v>
      </c>
      <c r="E81" s="4">
        <v>20309.650000000001</v>
      </c>
      <c r="F81" s="4">
        <v>20438.18</v>
      </c>
      <c r="G81" s="4">
        <v>20339.55</v>
      </c>
      <c r="H81" s="4">
        <v>20367.77</v>
      </c>
      <c r="I81" s="4">
        <v>20360.43</v>
      </c>
      <c r="J81" s="4">
        <v>20316.3</v>
      </c>
      <c r="K81" s="4">
        <v>20416.27</v>
      </c>
      <c r="L81" s="4">
        <v>20479.48</v>
      </c>
      <c r="N81" s="5">
        <f t="shared" si="6"/>
        <v>20370.849090909091</v>
      </c>
      <c r="O81" s="5">
        <f t="shared" si="7"/>
        <v>54.51379191627494</v>
      </c>
      <c r="P81" s="1">
        <f t="shared" si="8"/>
        <v>0.26760687133361977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63.78</v>
      </c>
      <c r="C89" s="4">
        <v>63.33</v>
      </c>
      <c r="D89" s="4">
        <v>64.09</v>
      </c>
      <c r="E89" s="4">
        <v>63.25</v>
      </c>
      <c r="F89" s="4">
        <v>64.63</v>
      </c>
      <c r="G89" s="4">
        <v>64.349999999999994</v>
      </c>
      <c r="H89" s="4">
        <v>63.97</v>
      </c>
      <c r="I89" s="4">
        <v>63.29</v>
      </c>
      <c r="J89" s="4">
        <v>63.91</v>
      </c>
      <c r="K89" s="4">
        <v>63.68</v>
      </c>
      <c r="L89" s="4">
        <v>64.09</v>
      </c>
      <c r="N89" s="5">
        <f>AVERAGE(B89:L89)</f>
        <v>63.851818181818182</v>
      </c>
      <c r="O89" s="5">
        <f>STDEV(B89:L89)</f>
        <v>0.4437751273295551</v>
      </c>
      <c r="P89" s="1">
        <f>100*O89/N89</f>
        <v>0.69500781648206866</v>
      </c>
    </row>
    <row r="90" spans="1:16" ht="15.75" customHeight="1" x14ac:dyDescent="0.2">
      <c r="A90" s="3">
        <v>2</v>
      </c>
      <c r="B90" s="4">
        <v>63.65</v>
      </c>
      <c r="C90" s="4">
        <v>62.96</v>
      </c>
      <c r="D90" s="4">
        <v>63.9</v>
      </c>
      <c r="E90" s="4">
        <v>62.99</v>
      </c>
      <c r="F90" s="4">
        <v>64.53</v>
      </c>
      <c r="G90" s="4">
        <v>63.58</v>
      </c>
      <c r="H90" s="4">
        <v>63.62</v>
      </c>
      <c r="I90" s="4">
        <v>63.33</v>
      </c>
      <c r="J90" s="4">
        <v>63.56</v>
      </c>
      <c r="K90" s="4">
        <v>63.54</v>
      </c>
      <c r="L90" s="4">
        <v>63.86</v>
      </c>
      <c r="N90" s="5">
        <f t="shared" ref="N90:N109" si="9">AVERAGE(B90:L90)</f>
        <v>63.592727272727259</v>
      </c>
      <c r="O90" s="5">
        <f t="shared" ref="O90:O109" si="10">STDEV(B90:L90)</f>
        <v>0.43416796079607023</v>
      </c>
      <c r="P90" s="1">
        <f t="shared" ref="P90:P109" si="11">100*O90/N90</f>
        <v>0.68273209754642805</v>
      </c>
    </row>
    <row r="91" spans="1:16" ht="15.75" customHeight="1" x14ac:dyDescent="0.2">
      <c r="A91" s="3">
        <v>4</v>
      </c>
      <c r="B91" s="4">
        <v>63.83</v>
      </c>
      <c r="C91" s="4">
        <v>63.93</v>
      </c>
      <c r="D91" s="4">
        <v>64.19</v>
      </c>
      <c r="E91" s="4">
        <v>63.34</v>
      </c>
      <c r="F91" s="4">
        <v>64.73</v>
      </c>
      <c r="G91" s="4">
        <v>63.99</v>
      </c>
      <c r="H91" s="4">
        <v>63.35</v>
      </c>
      <c r="I91" s="4">
        <v>63.38</v>
      </c>
      <c r="J91" s="4">
        <v>63.88</v>
      </c>
      <c r="K91" s="4">
        <v>63.84</v>
      </c>
      <c r="L91" s="4">
        <v>64.75</v>
      </c>
      <c r="N91" s="5">
        <f t="shared" si="9"/>
        <v>63.92818181818182</v>
      </c>
      <c r="O91" s="5">
        <f t="shared" si="10"/>
        <v>0.48899525931890514</v>
      </c>
      <c r="P91" s="1">
        <f t="shared" si="11"/>
        <v>0.7649134472643957</v>
      </c>
    </row>
    <row r="92" spans="1:16" ht="15.75" customHeight="1" x14ac:dyDescent="0.2">
      <c r="A92" s="3">
        <v>8</v>
      </c>
      <c r="B92" s="4">
        <v>64.73</v>
      </c>
      <c r="C92" s="4">
        <v>64.069999999999993</v>
      </c>
      <c r="D92" s="4">
        <v>65.040000000000006</v>
      </c>
      <c r="E92" s="4">
        <v>64.150000000000006</v>
      </c>
      <c r="F92" s="4">
        <v>64.959999999999994</v>
      </c>
      <c r="G92" s="4">
        <v>64.680000000000007</v>
      </c>
      <c r="H92" s="4">
        <v>64.05</v>
      </c>
      <c r="I92" s="4">
        <v>64.64</v>
      </c>
      <c r="J92" s="4">
        <v>64.69</v>
      </c>
      <c r="K92" s="4">
        <v>64.33</v>
      </c>
      <c r="L92" s="4">
        <v>65.25</v>
      </c>
      <c r="N92" s="5">
        <f t="shared" si="9"/>
        <v>64.599090909090918</v>
      </c>
      <c r="O92" s="5">
        <f t="shared" si="10"/>
        <v>0.40465922812792965</v>
      </c>
      <c r="P92" s="1">
        <f t="shared" si="11"/>
        <v>0.62641628919731851</v>
      </c>
    </row>
    <row r="93" spans="1:16" ht="15.75" customHeight="1" x14ac:dyDescent="0.2">
      <c r="A93" s="3">
        <v>16</v>
      </c>
      <c r="B93" s="4">
        <v>14.93</v>
      </c>
      <c r="C93" s="4">
        <v>14.95</v>
      </c>
      <c r="D93" s="4">
        <v>15.05</v>
      </c>
      <c r="E93" s="4">
        <v>14.93</v>
      </c>
      <c r="F93" s="4">
        <v>15.35</v>
      </c>
      <c r="G93" s="4">
        <v>14.96</v>
      </c>
      <c r="H93" s="4">
        <v>14.84</v>
      </c>
      <c r="I93" s="4">
        <v>14.89</v>
      </c>
      <c r="J93" s="4">
        <v>14.93</v>
      </c>
      <c r="K93" s="4">
        <v>14.93</v>
      </c>
      <c r="L93" s="4">
        <v>15.34</v>
      </c>
      <c r="N93" s="5">
        <f t="shared" si="9"/>
        <v>15.009090909090908</v>
      </c>
      <c r="O93" s="5">
        <f t="shared" si="10"/>
        <v>0.17351971331549307</v>
      </c>
      <c r="P93" s="1">
        <f t="shared" si="11"/>
        <v>1.1560974236647026</v>
      </c>
    </row>
    <row r="94" spans="1:16" ht="15.75" customHeight="1" x14ac:dyDescent="0.2">
      <c r="A94" s="3">
        <v>32</v>
      </c>
      <c r="B94" s="4">
        <v>15.44</v>
      </c>
      <c r="C94" s="4">
        <v>15.43</v>
      </c>
      <c r="D94" s="4">
        <v>15.68</v>
      </c>
      <c r="E94" s="4">
        <v>15.39</v>
      </c>
      <c r="F94" s="4">
        <v>15.51</v>
      </c>
      <c r="G94" s="4">
        <v>15.43</v>
      </c>
      <c r="H94" s="4">
        <v>15.4</v>
      </c>
      <c r="I94" s="4">
        <v>15.4</v>
      </c>
      <c r="J94" s="4">
        <v>15.49</v>
      </c>
      <c r="K94" s="4">
        <v>15.35</v>
      </c>
      <c r="L94" s="4">
        <v>15.9</v>
      </c>
      <c r="N94" s="5">
        <f t="shared" si="9"/>
        <v>15.492727272727274</v>
      </c>
      <c r="O94" s="5">
        <f t="shared" si="10"/>
        <v>0.16125079280989038</v>
      </c>
      <c r="P94" s="1">
        <f t="shared" si="11"/>
        <v>1.0408160549869698</v>
      </c>
    </row>
    <row r="95" spans="1:16" ht="15.75" customHeight="1" x14ac:dyDescent="0.2">
      <c r="A95" s="3">
        <v>64</v>
      </c>
      <c r="B95" s="4">
        <v>16.47</v>
      </c>
      <c r="C95" s="4">
        <v>16.510000000000002</v>
      </c>
      <c r="D95" s="4">
        <v>16.77</v>
      </c>
      <c r="E95" s="4">
        <v>16.440000000000001</v>
      </c>
      <c r="F95" s="4">
        <v>16.61</v>
      </c>
      <c r="G95" s="4">
        <v>16.510000000000002</v>
      </c>
      <c r="H95" s="4">
        <v>16.41</v>
      </c>
      <c r="I95" s="4">
        <v>16.36</v>
      </c>
      <c r="J95" s="4">
        <v>16.5</v>
      </c>
      <c r="K95" s="4">
        <v>16.440000000000001</v>
      </c>
      <c r="L95" s="4">
        <v>16.54</v>
      </c>
      <c r="N95" s="5">
        <f t="shared" si="9"/>
        <v>16.505454545454544</v>
      </c>
      <c r="O95" s="5">
        <f t="shared" si="10"/>
        <v>0.1105769990878423</v>
      </c>
      <c r="P95" s="1">
        <f t="shared" si="11"/>
        <v>0.66994216235198578</v>
      </c>
    </row>
    <row r="96" spans="1:16" ht="15.75" customHeight="1" x14ac:dyDescent="0.2">
      <c r="A96" s="3">
        <v>128</v>
      </c>
      <c r="B96" s="4">
        <v>18.54</v>
      </c>
      <c r="C96" s="4">
        <v>18.39</v>
      </c>
      <c r="D96" s="4">
        <v>18.61</v>
      </c>
      <c r="E96" s="4">
        <v>18.399999999999999</v>
      </c>
      <c r="F96" s="4">
        <v>18.63</v>
      </c>
      <c r="G96" s="4">
        <v>18.54</v>
      </c>
      <c r="H96" s="4">
        <v>18.420000000000002</v>
      </c>
      <c r="I96" s="4">
        <v>18.41</v>
      </c>
      <c r="J96" s="4">
        <v>18.53</v>
      </c>
      <c r="K96" s="4">
        <v>18.37</v>
      </c>
      <c r="L96" s="4">
        <v>18.55</v>
      </c>
      <c r="N96" s="5">
        <f t="shared" si="9"/>
        <v>18.489999999999998</v>
      </c>
      <c r="O96" s="5">
        <f t="shared" si="10"/>
        <v>9.3808315196468178E-2</v>
      </c>
      <c r="P96" s="1">
        <f t="shared" si="11"/>
        <v>0.5073462152323861</v>
      </c>
    </row>
    <row r="97" spans="1:16" ht="15.75" customHeight="1" x14ac:dyDescent="0.2">
      <c r="A97" s="3">
        <v>256</v>
      </c>
      <c r="B97" s="4">
        <v>21.34</v>
      </c>
      <c r="C97" s="4">
        <v>21.25</v>
      </c>
      <c r="D97" s="4">
        <v>21.39</v>
      </c>
      <c r="E97" s="4">
        <v>21.28</v>
      </c>
      <c r="F97" s="4">
        <v>21.24</v>
      </c>
      <c r="G97" s="4">
        <v>21.39</v>
      </c>
      <c r="H97" s="4">
        <v>21.27</v>
      </c>
      <c r="I97" s="4">
        <v>21.28</v>
      </c>
      <c r="J97" s="4">
        <v>21.4</v>
      </c>
      <c r="K97" s="4">
        <v>21.25</v>
      </c>
      <c r="L97" s="4">
        <v>21.47</v>
      </c>
      <c r="N97" s="5">
        <f t="shared" si="9"/>
        <v>21.323636363636364</v>
      </c>
      <c r="O97" s="5">
        <f t="shared" si="10"/>
        <v>7.8009323452101001E-2</v>
      </c>
      <c r="P97" s="1">
        <f t="shared" si="11"/>
        <v>0.36583499231459371</v>
      </c>
    </row>
    <row r="98" spans="1:16" ht="15.75" customHeight="1" x14ac:dyDescent="0.2">
      <c r="A98" s="3">
        <v>512</v>
      </c>
      <c r="B98" s="4">
        <v>26.22</v>
      </c>
      <c r="C98" s="4">
        <v>26.34</v>
      </c>
      <c r="D98" s="4">
        <v>26.32</v>
      </c>
      <c r="E98" s="4">
        <v>26.07</v>
      </c>
      <c r="F98" s="4">
        <v>26.1</v>
      </c>
      <c r="G98" s="4">
        <v>26.33</v>
      </c>
      <c r="H98" s="4">
        <v>26.19</v>
      </c>
      <c r="I98" s="4">
        <v>26.23</v>
      </c>
      <c r="J98" s="4">
        <v>26.5</v>
      </c>
      <c r="K98" s="4">
        <v>25.99</v>
      </c>
      <c r="L98" s="4">
        <v>26.39</v>
      </c>
      <c r="N98" s="5">
        <f t="shared" si="9"/>
        <v>26.243636363636359</v>
      </c>
      <c r="O98" s="5">
        <f t="shared" si="10"/>
        <v>0.15114712880321132</v>
      </c>
      <c r="P98" s="1">
        <f t="shared" si="11"/>
        <v>0.57593820730058365</v>
      </c>
    </row>
    <row r="99" spans="1:16" ht="15.75" customHeight="1" x14ac:dyDescent="0.2">
      <c r="A99" s="3" t="s">
        <v>6</v>
      </c>
      <c r="B99" s="4">
        <v>35.909999999999997</v>
      </c>
      <c r="C99" s="4">
        <v>35.76</v>
      </c>
      <c r="D99" s="4">
        <v>35.79</v>
      </c>
      <c r="E99" s="4">
        <v>35.72</v>
      </c>
      <c r="F99" s="4">
        <v>35.65</v>
      </c>
      <c r="G99" s="4">
        <v>35.97</v>
      </c>
      <c r="H99" s="4">
        <v>35.770000000000003</v>
      </c>
      <c r="I99" s="4">
        <v>35.69</v>
      </c>
      <c r="J99" s="4">
        <v>36.04</v>
      </c>
      <c r="K99" s="4">
        <v>35.68</v>
      </c>
      <c r="L99" s="4">
        <v>36.299999999999997</v>
      </c>
      <c r="N99" s="5">
        <f t="shared" si="9"/>
        <v>35.843636363636364</v>
      </c>
      <c r="O99" s="5">
        <f t="shared" si="10"/>
        <v>0.19638089149775834</v>
      </c>
      <c r="P99" s="1">
        <f t="shared" si="11"/>
        <v>0.54788216660123301</v>
      </c>
    </row>
    <row r="100" spans="1:16" ht="15.75" customHeight="1" x14ac:dyDescent="0.2">
      <c r="A100" s="3" t="s">
        <v>7</v>
      </c>
      <c r="B100" s="4">
        <v>57.8</v>
      </c>
      <c r="C100" s="4">
        <v>57.72</v>
      </c>
      <c r="D100" s="4">
        <v>58.13</v>
      </c>
      <c r="E100" s="4">
        <v>57.44</v>
      </c>
      <c r="F100" s="4">
        <v>57.48</v>
      </c>
      <c r="G100" s="4">
        <v>57.9</v>
      </c>
      <c r="H100" s="4">
        <v>57.61</v>
      </c>
      <c r="I100" s="4">
        <v>57.72</v>
      </c>
      <c r="J100" s="4">
        <v>57.53</v>
      </c>
      <c r="K100" s="4">
        <v>57.64</v>
      </c>
      <c r="L100" s="4">
        <v>58.06</v>
      </c>
      <c r="N100" s="5">
        <f t="shared" si="9"/>
        <v>57.73</v>
      </c>
      <c r="O100" s="5">
        <f t="shared" si="10"/>
        <v>0.22627416997969638</v>
      </c>
      <c r="P100" s="1">
        <f t="shared" si="11"/>
        <v>0.39195248567416657</v>
      </c>
    </row>
    <row r="101" spans="1:16" ht="15.75" customHeight="1" x14ac:dyDescent="0.2">
      <c r="A101" s="3" t="s">
        <v>8</v>
      </c>
      <c r="B101" s="4">
        <v>253.19</v>
      </c>
      <c r="C101" s="4">
        <v>250.25</v>
      </c>
      <c r="D101" s="4">
        <v>250.35</v>
      </c>
      <c r="E101" s="4">
        <v>249.85</v>
      </c>
      <c r="F101" s="4">
        <v>250.24</v>
      </c>
      <c r="G101" s="4">
        <v>253.22</v>
      </c>
      <c r="H101" s="4">
        <v>250.75</v>
      </c>
      <c r="I101" s="4">
        <v>250.08</v>
      </c>
      <c r="J101" s="4">
        <v>249.93</v>
      </c>
      <c r="K101" s="4">
        <v>250.86</v>
      </c>
      <c r="L101" s="4">
        <v>254.45</v>
      </c>
      <c r="N101" s="5">
        <f t="shared" si="9"/>
        <v>251.19727272727275</v>
      </c>
      <c r="O101" s="5">
        <f t="shared" si="10"/>
        <v>1.6173255139834419</v>
      </c>
      <c r="P101" s="1">
        <f t="shared" si="11"/>
        <v>0.64384676490472392</v>
      </c>
    </row>
    <row r="102" spans="1:16" ht="15.75" customHeight="1" x14ac:dyDescent="0.2">
      <c r="A102" s="3" t="s">
        <v>9</v>
      </c>
      <c r="B102" s="4">
        <v>380.12</v>
      </c>
      <c r="C102" s="4">
        <v>377.31</v>
      </c>
      <c r="D102" s="4">
        <v>378.17</v>
      </c>
      <c r="E102" s="4">
        <v>376.7</v>
      </c>
      <c r="F102" s="4">
        <v>377.71</v>
      </c>
      <c r="G102" s="4">
        <v>379.52</v>
      </c>
      <c r="H102" s="4">
        <v>375.75</v>
      </c>
      <c r="I102" s="4">
        <v>376.98</v>
      </c>
      <c r="J102" s="4">
        <v>376.92</v>
      </c>
      <c r="K102" s="4">
        <v>378.04</v>
      </c>
      <c r="L102" s="4">
        <v>382.29</v>
      </c>
      <c r="N102" s="5">
        <f t="shared" si="9"/>
        <v>378.13727272727277</v>
      </c>
      <c r="O102" s="5">
        <f t="shared" si="10"/>
        <v>1.8588065574937669</v>
      </c>
      <c r="P102" s="1">
        <f t="shared" si="11"/>
        <v>0.49156925052305284</v>
      </c>
    </row>
    <row r="103" spans="1:16" ht="15.75" customHeight="1" x14ac:dyDescent="0.2">
      <c r="A103" s="3" t="s">
        <v>10</v>
      </c>
      <c r="B103" s="4">
        <v>827.99</v>
      </c>
      <c r="C103" s="4">
        <v>825.4</v>
      </c>
      <c r="D103" s="4">
        <v>823.95</v>
      </c>
      <c r="E103" s="4">
        <v>821.59</v>
      </c>
      <c r="F103" s="4">
        <v>821.35</v>
      </c>
      <c r="G103" s="4">
        <v>827.56</v>
      </c>
      <c r="H103" s="4">
        <v>820.83</v>
      </c>
      <c r="I103" s="4">
        <v>821.63</v>
      </c>
      <c r="J103" s="4">
        <v>823.31</v>
      </c>
      <c r="K103" s="4">
        <v>825.31</v>
      </c>
      <c r="L103" s="4">
        <v>832.2</v>
      </c>
      <c r="N103" s="5">
        <f t="shared" si="9"/>
        <v>824.64727272727282</v>
      </c>
      <c r="O103" s="5">
        <f t="shared" si="10"/>
        <v>3.5196053497774145</v>
      </c>
      <c r="P103" s="1">
        <f t="shared" si="11"/>
        <v>0.42680130841121661</v>
      </c>
    </row>
    <row r="104" spans="1:16" ht="15.75" customHeight="1" x14ac:dyDescent="0.2">
      <c r="A104" s="3" t="s">
        <v>11</v>
      </c>
      <c r="B104" s="4">
        <v>1292.1500000000001</v>
      </c>
      <c r="C104" s="4">
        <v>1283.27</v>
      </c>
      <c r="D104" s="4">
        <v>1284.94</v>
      </c>
      <c r="E104" s="4">
        <v>1283.6199999999999</v>
      </c>
      <c r="F104" s="4">
        <v>1282.73</v>
      </c>
      <c r="G104" s="4">
        <v>1292.17</v>
      </c>
      <c r="H104" s="4">
        <v>1285.76</v>
      </c>
      <c r="I104" s="4">
        <v>1281.32</v>
      </c>
      <c r="J104" s="4">
        <v>1285.82</v>
      </c>
      <c r="K104" s="4">
        <v>1285.08</v>
      </c>
      <c r="L104" s="4">
        <v>1304.03</v>
      </c>
      <c r="N104" s="5">
        <f t="shared" si="9"/>
        <v>1287.3536363636363</v>
      </c>
      <c r="O104" s="5">
        <f t="shared" si="10"/>
        <v>6.5466728537896026</v>
      </c>
      <c r="P104" s="1">
        <f t="shared" si="11"/>
        <v>0.50853725572111386</v>
      </c>
    </row>
    <row r="105" spans="1:16" ht="15.75" customHeight="1" x14ac:dyDescent="0.2">
      <c r="A105" s="3" t="s">
        <v>12</v>
      </c>
      <c r="B105" s="4">
        <v>3116.23</v>
      </c>
      <c r="C105" s="4">
        <v>3154.3</v>
      </c>
      <c r="D105" s="4">
        <v>3193.84</v>
      </c>
      <c r="E105" s="4">
        <v>3183.77</v>
      </c>
      <c r="F105" s="4">
        <v>3131.48</v>
      </c>
      <c r="G105" s="4">
        <v>3204.86</v>
      </c>
      <c r="H105" s="4">
        <v>3157.75</v>
      </c>
      <c r="I105" s="4">
        <v>3130.4</v>
      </c>
      <c r="J105" s="4">
        <v>3192.31</v>
      </c>
      <c r="K105" s="4">
        <v>3197.21</v>
      </c>
      <c r="L105" s="4">
        <v>3232.82</v>
      </c>
      <c r="N105" s="5">
        <f t="shared" si="9"/>
        <v>3172.27</v>
      </c>
      <c r="O105" s="5">
        <f t="shared" si="10"/>
        <v>36.661539247554813</v>
      </c>
      <c r="P105" s="1">
        <f t="shared" si="11"/>
        <v>1.1556878590900148</v>
      </c>
    </row>
    <row r="106" spans="1:16" ht="15.75" customHeight="1" x14ac:dyDescent="0.2">
      <c r="A106" s="3" t="s">
        <v>13</v>
      </c>
      <c r="B106" s="4">
        <v>5819.92</v>
      </c>
      <c r="C106" s="4">
        <v>5813.81</v>
      </c>
      <c r="D106" s="4">
        <v>5794.72</v>
      </c>
      <c r="E106" s="4">
        <v>5852.41</v>
      </c>
      <c r="F106" s="4">
        <v>5768.59</v>
      </c>
      <c r="G106" s="4">
        <v>5827.05</v>
      </c>
      <c r="H106" s="4">
        <v>5734.09</v>
      </c>
      <c r="I106" s="4">
        <v>5870.51</v>
      </c>
      <c r="J106" s="4">
        <v>5925.14</v>
      </c>
      <c r="K106" s="4">
        <v>5803.27</v>
      </c>
      <c r="L106" s="4">
        <v>5856.76</v>
      </c>
      <c r="N106" s="5">
        <f t="shared" si="9"/>
        <v>5824.2063636363637</v>
      </c>
      <c r="O106" s="5">
        <f t="shared" si="10"/>
        <v>51.810490689189059</v>
      </c>
      <c r="P106" s="1">
        <f t="shared" si="11"/>
        <v>0.88957168503969342</v>
      </c>
    </row>
    <row r="107" spans="1:16" ht="15.75" customHeight="1" x14ac:dyDescent="0.2">
      <c r="A107" s="3" t="s">
        <v>14</v>
      </c>
      <c r="B107" s="4">
        <v>11283.8</v>
      </c>
      <c r="C107" s="4">
        <v>11279.57</v>
      </c>
      <c r="D107" s="4">
        <v>11387.2</v>
      </c>
      <c r="E107" s="4">
        <v>11384.2</v>
      </c>
      <c r="F107" s="4">
        <v>11312.95</v>
      </c>
      <c r="G107" s="4">
        <v>11289.42</v>
      </c>
      <c r="H107" s="4">
        <v>11092.13</v>
      </c>
      <c r="I107" s="4">
        <v>11339.72</v>
      </c>
      <c r="J107" s="4">
        <v>11372.92</v>
      </c>
      <c r="K107" s="4">
        <v>11281.44</v>
      </c>
      <c r="L107" s="4">
        <v>11367.34</v>
      </c>
      <c r="N107" s="5">
        <f t="shared" si="9"/>
        <v>11308.244545454545</v>
      </c>
      <c r="O107" s="5">
        <f t="shared" si="10"/>
        <v>83.599842627081443</v>
      </c>
      <c r="P107" s="1">
        <f t="shared" si="11"/>
        <v>0.73928223157046236</v>
      </c>
    </row>
    <row r="108" spans="1:16" ht="15.75" customHeight="1" x14ac:dyDescent="0.2">
      <c r="A108" s="3" t="s">
        <v>15</v>
      </c>
      <c r="B108" s="4">
        <v>21954.74</v>
      </c>
      <c r="C108" s="4">
        <v>21928.53</v>
      </c>
      <c r="D108" s="4">
        <v>22158.21</v>
      </c>
      <c r="E108" s="4">
        <v>21921.05</v>
      </c>
      <c r="F108" s="4">
        <v>22107.5</v>
      </c>
      <c r="G108" s="4">
        <v>22248.82</v>
      </c>
      <c r="H108" s="4">
        <v>22183.49</v>
      </c>
      <c r="I108" s="4">
        <v>22055.99</v>
      </c>
      <c r="J108" s="4">
        <v>22072.02</v>
      </c>
      <c r="K108" s="4">
        <v>22094.59</v>
      </c>
      <c r="L108" s="4">
        <v>21688.69</v>
      </c>
      <c r="N108" s="5">
        <f t="shared" si="9"/>
        <v>22037.602727272726</v>
      </c>
      <c r="O108" s="5">
        <f t="shared" si="10"/>
        <v>156.26435493041373</v>
      </c>
      <c r="P108" s="1">
        <f t="shared" si="11"/>
        <v>0.70908055138423987</v>
      </c>
    </row>
    <row r="109" spans="1:16" ht="15.75" customHeight="1" x14ac:dyDescent="0.2">
      <c r="A109" s="3" t="s">
        <v>16</v>
      </c>
      <c r="B109" s="4">
        <v>44555.17</v>
      </c>
      <c r="C109" s="4">
        <v>45444.44</v>
      </c>
      <c r="D109" s="4">
        <v>44403.19</v>
      </c>
      <c r="E109" s="4">
        <v>44343.54</v>
      </c>
      <c r="F109" s="4">
        <v>44392.06</v>
      </c>
      <c r="G109" s="4">
        <v>44351.19</v>
      </c>
      <c r="H109" s="4">
        <v>45037.69</v>
      </c>
      <c r="I109" s="4">
        <v>44856.72</v>
      </c>
      <c r="J109" s="4">
        <v>44496.19</v>
      </c>
      <c r="K109" s="4">
        <v>44794.76</v>
      </c>
      <c r="L109" s="4">
        <v>43965.67</v>
      </c>
      <c r="N109" s="5">
        <f t="shared" si="9"/>
        <v>44603.692727272726</v>
      </c>
      <c r="O109" s="5">
        <f t="shared" si="10"/>
        <v>404.12253443951744</v>
      </c>
      <c r="P109" s="1">
        <f t="shared" si="11"/>
        <v>0.90602932118312818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topLeftCell="A63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19.11</v>
      </c>
      <c r="C5" s="4">
        <v>18.059999999999999</v>
      </c>
      <c r="D5" s="4">
        <v>18.34</v>
      </c>
      <c r="E5" s="4">
        <v>17.920000000000002</v>
      </c>
      <c r="F5" s="4">
        <v>18.36</v>
      </c>
      <c r="G5" s="4">
        <v>18.57</v>
      </c>
      <c r="H5" s="4">
        <v>19.02</v>
      </c>
      <c r="I5" s="4">
        <v>18.41</v>
      </c>
      <c r="J5" s="4">
        <v>18.7</v>
      </c>
      <c r="K5" s="4">
        <v>17.690000000000001</v>
      </c>
      <c r="L5" s="4">
        <v>18.25</v>
      </c>
      <c r="N5" s="5">
        <f>AVERAGE(B5:L5)</f>
        <v>18.402727272727272</v>
      </c>
      <c r="O5" s="5">
        <f>STDEV(B5:L5)</f>
        <v>0.43419099274606993</v>
      </c>
      <c r="P5" s="1">
        <f>100*O5/N5</f>
        <v>2.3593839451695744</v>
      </c>
    </row>
    <row r="6" spans="1:16" ht="15.75" customHeight="1" x14ac:dyDescent="0.2">
      <c r="A6" s="3">
        <v>2</v>
      </c>
      <c r="B6" s="4">
        <v>17.3</v>
      </c>
      <c r="C6" s="4">
        <v>17.170000000000002</v>
      </c>
      <c r="D6" s="4">
        <v>17.3</v>
      </c>
      <c r="E6" s="4">
        <v>17.27</v>
      </c>
      <c r="F6" s="4">
        <v>16.91</v>
      </c>
      <c r="G6" s="4">
        <v>17.260000000000002</v>
      </c>
      <c r="H6" s="4">
        <v>17.850000000000001</v>
      </c>
      <c r="I6" s="4">
        <v>17.28</v>
      </c>
      <c r="J6" s="4">
        <v>17.420000000000002</v>
      </c>
      <c r="K6" s="4">
        <v>17.239999999999998</v>
      </c>
      <c r="L6" s="4">
        <v>17.100000000000001</v>
      </c>
      <c r="N6" s="5">
        <f t="shared" ref="N6:N25" si="0">AVERAGE(B6:L6)</f>
        <v>17.281818181818181</v>
      </c>
      <c r="O6" s="5">
        <f t="shared" ref="O6:O25" si="1">STDEV(B6:L6)</f>
        <v>0.22994861085982615</v>
      </c>
      <c r="P6" s="1">
        <f t="shared" ref="P6:P25" si="2">100*O6/N6</f>
        <v>1.3305811254382367</v>
      </c>
    </row>
    <row r="7" spans="1:16" ht="15.75" customHeight="1" x14ac:dyDescent="0.2">
      <c r="A7" s="3">
        <v>4</v>
      </c>
      <c r="B7" s="4">
        <v>17.21</v>
      </c>
      <c r="C7" s="4">
        <v>17.87</v>
      </c>
      <c r="D7" s="4">
        <v>17.489999999999998</v>
      </c>
      <c r="E7" s="4">
        <v>17.59</v>
      </c>
      <c r="F7" s="4">
        <v>17.07</v>
      </c>
      <c r="G7" s="4">
        <v>17.47</v>
      </c>
      <c r="H7" s="4">
        <v>18.100000000000001</v>
      </c>
      <c r="I7" s="4">
        <v>17.61</v>
      </c>
      <c r="J7" s="4">
        <v>17.41</v>
      </c>
      <c r="K7" s="4">
        <v>17.760000000000002</v>
      </c>
      <c r="L7" s="4">
        <v>16.91</v>
      </c>
      <c r="N7" s="5">
        <f t="shared" si="0"/>
        <v>17.499090909090906</v>
      </c>
      <c r="O7" s="5">
        <f t="shared" si="1"/>
        <v>0.34797857823304462</v>
      </c>
      <c r="P7" s="1">
        <f t="shared" si="2"/>
        <v>1.9885523198937562</v>
      </c>
    </row>
    <row r="8" spans="1:16" ht="15.75" customHeight="1" x14ac:dyDescent="0.2">
      <c r="A8" s="3">
        <v>8</v>
      </c>
      <c r="B8" s="4">
        <v>17.399999999999999</v>
      </c>
      <c r="C8" s="4">
        <v>18.170000000000002</v>
      </c>
      <c r="D8" s="4">
        <v>17.649999999999999</v>
      </c>
      <c r="E8" s="4">
        <v>17.86</v>
      </c>
      <c r="F8" s="4">
        <v>17.28</v>
      </c>
      <c r="G8" s="4">
        <v>17.8</v>
      </c>
      <c r="H8" s="4">
        <v>17.97</v>
      </c>
      <c r="I8" s="4">
        <v>17.989999999999998</v>
      </c>
      <c r="J8" s="4">
        <v>17.64</v>
      </c>
      <c r="K8" s="4">
        <v>17.73</v>
      </c>
      <c r="L8" s="4">
        <v>17.22</v>
      </c>
      <c r="N8" s="5">
        <f t="shared" si="0"/>
        <v>17.700909090909089</v>
      </c>
      <c r="O8" s="5">
        <f t="shared" si="1"/>
        <v>0.30286810810828368</v>
      </c>
      <c r="P8" s="1">
        <f t="shared" si="2"/>
        <v>1.7110313744497565</v>
      </c>
    </row>
    <row r="9" spans="1:16" ht="15.75" customHeight="1" x14ac:dyDescent="0.2">
      <c r="A9" s="3">
        <v>16</v>
      </c>
      <c r="B9" s="4">
        <v>17.440000000000001</v>
      </c>
      <c r="C9" s="4">
        <v>17.559999999999999</v>
      </c>
      <c r="D9" s="4">
        <v>17.54</v>
      </c>
      <c r="E9" s="4">
        <v>17.47</v>
      </c>
      <c r="F9" s="4">
        <v>17.32</v>
      </c>
      <c r="G9" s="4">
        <v>17.62</v>
      </c>
      <c r="H9" s="4">
        <v>17.690000000000001</v>
      </c>
      <c r="I9" s="4">
        <v>17.89</v>
      </c>
      <c r="J9" s="4">
        <v>17.38</v>
      </c>
      <c r="K9" s="4">
        <v>17.59</v>
      </c>
      <c r="L9" s="4">
        <v>17.079999999999998</v>
      </c>
      <c r="N9" s="5">
        <f t="shared" si="0"/>
        <v>17.507272727272724</v>
      </c>
      <c r="O9" s="5">
        <f t="shared" si="1"/>
        <v>0.21047997097543136</v>
      </c>
      <c r="P9" s="1">
        <f t="shared" si="2"/>
        <v>1.2022430578096091</v>
      </c>
    </row>
    <row r="10" spans="1:16" ht="15.75" customHeight="1" x14ac:dyDescent="0.2">
      <c r="A10" s="3">
        <v>32</v>
      </c>
      <c r="B10" s="4">
        <v>17.920000000000002</v>
      </c>
      <c r="C10" s="4">
        <v>18.36</v>
      </c>
      <c r="D10" s="4">
        <v>18.11</v>
      </c>
      <c r="E10" s="4">
        <v>18.12</v>
      </c>
      <c r="F10" s="4">
        <v>18.04</v>
      </c>
      <c r="G10" s="4">
        <v>18.329999999999998</v>
      </c>
      <c r="H10" s="4">
        <v>18.27</v>
      </c>
      <c r="I10" s="4">
        <v>18.21</v>
      </c>
      <c r="J10" s="4">
        <v>18.34</v>
      </c>
      <c r="K10" s="4">
        <v>18.149999999999999</v>
      </c>
      <c r="L10" s="4">
        <v>17.97</v>
      </c>
      <c r="N10" s="5">
        <f t="shared" si="0"/>
        <v>18.165454545454548</v>
      </c>
      <c r="O10" s="5">
        <f t="shared" si="1"/>
        <v>0.15095453861104219</v>
      </c>
      <c r="P10" s="1">
        <f t="shared" si="2"/>
        <v>0.83099786043512347</v>
      </c>
    </row>
    <row r="11" spans="1:16" ht="15.75" customHeight="1" x14ac:dyDescent="0.2">
      <c r="A11" s="3">
        <v>64</v>
      </c>
      <c r="B11" s="4">
        <v>18.8</v>
      </c>
      <c r="C11" s="4">
        <v>18.72</v>
      </c>
      <c r="D11" s="4">
        <v>18.73</v>
      </c>
      <c r="E11" s="4">
        <v>18.84</v>
      </c>
      <c r="F11" s="4">
        <v>18.690000000000001</v>
      </c>
      <c r="G11" s="4">
        <v>18.850000000000001</v>
      </c>
      <c r="H11" s="4">
        <v>18.91</v>
      </c>
      <c r="I11" s="4">
        <v>18.670000000000002</v>
      </c>
      <c r="J11" s="4">
        <v>18.82</v>
      </c>
      <c r="K11" s="4">
        <v>18.64</v>
      </c>
      <c r="L11" s="4">
        <v>18.670000000000002</v>
      </c>
      <c r="N11" s="5">
        <f t="shared" si="0"/>
        <v>18.758181818181814</v>
      </c>
      <c r="O11" s="5">
        <f t="shared" si="1"/>
        <v>8.9534147878692572E-2</v>
      </c>
      <c r="P11" s="1">
        <f t="shared" si="2"/>
        <v>0.47730717585810722</v>
      </c>
    </row>
    <row r="12" spans="1:16" ht="15.75" customHeight="1" x14ac:dyDescent="0.2">
      <c r="A12" s="3">
        <v>128</v>
      </c>
      <c r="B12" s="4">
        <v>19.760000000000002</v>
      </c>
      <c r="C12" s="4">
        <v>20.100000000000001</v>
      </c>
      <c r="D12" s="4">
        <v>19.920000000000002</v>
      </c>
      <c r="E12" s="4">
        <v>19.809999999999999</v>
      </c>
      <c r="F12" s="4">
        <v>19.670000000000002</v>
      </c>
      <c r="G12" s="4">
        <v>20.12</v>
      </c>
      <c r="H12" s="4">
        <v>19.96</v>
      </c>
      <c r="I12" s="4">
        <v>19.850000000000001</v>
      </c>
      <c r="J12" s="4">
        <v>20</v>
      </c>
      <c r="K12" s="4">
        <v>19.77</v>
      </c>
      <c r="L12" s="4">
        <v>19.55</v>
      </c>
      <c r="N12" s="5">
        <f t="shared" si="0"/>
        <v>19.864545454545457</v>
      </c>
      <c r="O12" s="5">
        <f t="shared" si="1"/>
        <v>0.17637253960657467</v>
      </c>
      <c r="P12" s="1">
        <f t="shared" si="2"/>
        <v>0.88787604030585388</v>
      </c>
    </row>
    <row r="13" spans="1:16" ht="15.75" customHeight="1" x14ac:dyDescent="0.2">
      <c r="A13" s="3">
        <v>256</v>
      </c>
      <c r="B13" s="4">
        <v>22.57</v>
      </c>
      <c r="C13" s="4">
        <v>22.8</v>
      </c>
      <c r="D13" s="4">
        <v>22.47</v>
      </c>
      <c r="E13" s="4">
        <v>22.34</v>
      </c>
      <c r="F13" s="4">
        <v>22.17</v>
      </c>
      <c r="G13" s="4">
        <v>22.75</v>
      </c>
      <c r="H13" s="4">
        <v>22.94</v>
      </c>
      <c r="I13" s="4">
        <v>22.34</v>
      </c>
      <c r="J13" s="4">
        <v>22.51</v>
      </c>
      <c r="K13" s="4">
        <v>22.24</v>
      </c>
      <c r="L13" s="4">
        <v>22.23</v>
      </c>
      <c r="N13" s="5">
        <f t="shared" si="0"/>
        <v>22.487272727272728</v>
      </c>
      <c r="O13" s="5">
        <f t="shared" si="1"/>
        <v>0.25511138387343341</v>
      </c>
      <c r="P13" s="1">
        <f t="shared" si="2"/>
        <v>1.1344700932275902</v>
      </c>
    </row>
    <row r="14" spans="1:16" ht="15.75" customHeight="1" x14ac:dyDescent="0.2">
      <c r="A14" s="3">
        <v>512</v>
      </c>
      <c r="B14" s="4">
        <v>23.98</v>
      </c>
      <c r="C14" s="4">
        <v>23.99</v>
      </c>
      <c r="D14" s="4">
        <v>24.01</v>
      </c>
      <c r="E14" s="4">
        <v>24</v>
      </c>
      <c r="F14" s="4">
        <v>23.84</v>
      </c>
      <c r="G14" s="4">
        <v>24.34</v>
      </c>
      <c r="H14" s="4">
        <v>24.52</v>
      </c>
      <c r="I14" s="4">
        <v>23.92</v>
      </c>
      <c r="J14" s="4">
        <v>24.2</v>
      </c>
      <c r="K14" s="4">
        <v>23.95</v>
      </c>
      <c r="L14" s="4">
        <v>23.91</v>
      </c>
      <c r="N14" s="5">
        <f t="shared" si="0"/>
        <v>24.060000000000002</v>
      </c>
      <c r="O14" s="5">
        <f t="shared" si="1"/>
        <v>0.20726794252850561</v>
      </c>
      <c r="P14" s="1">
        <f t="shared" si="2"/>
        <v>0.86146277027641549</v>
      </c>
    </row>
    <row r="15" spans="1:16" ht="15.75" customHeight="1" x14ac:dyDescent="0.2">
      <c r="A15" s="3" t="s">
        <v>6</v>
      </c>
      <c r="B15" s="4">
        <v>28.11</v>
      </c>
      <c r="C15" s="4">
        <v>27.72</v>
      </c>
      <c r="D15" s="4">
        <v>27.67</v>
      </c>
      <c r="E15" s="4">
        <v>27.68</v>
      </c>
      <c r="F15" s="4">
        <v>27.59</v>
      </c>
      <c r="G15" s="4">
        <v>28.15</v>
      </c>
      <c r="H15" s="4">
        <v>28.46</v>
      </c>
      <c r="I15" s="4">
        <v>27.74</v>
      </c>
      <c r="J15" s="4">
        <v>27.92</v>
      </c>
      <c r="K15" s="4">
        <v>27.67</v>
      </c>
      <c r="L15" s="4">
        <v>27.8</v>
      </c>
      <c r="N15" s="5">
        <f t="shared" si="0"/>
        <v>27.864545454545461</v>
      </c>
      <c r="O15" s="5">
        <f t="shared" si="1"/>
        <v>0.26927174513355961</v>
      </c>
      <c r="P15" s="1">
        <f t="shared" si="2"/>
        <v>0.96635972610001475</v>
      </c>
    </row>
    <row r="16" spans="1:16" ht="15.75" customHeight="1" x14ac:dyDescent="0.2">
      <c r="A16" s="3" t="s">
        <v>7</v>
      </c>
      <c r="B16" s="4">
        <v>34.42</v>
      </c>
      <c r="C16" s="4">
        <v>34.44</v>
      </c>
      <c r="D16" s="4">
        <v>34.46</v>
      </c>
      <c r="E16" s="4">
        <v>34.479999999999997</v>
      </c>
      <c r="F16" s="4">
        <v>34.46</v>
      </c>
      <c r="G16" s="4">
        <v>35.07</v>
      </c>
      <c r="H16" s="4">
        <v>35.26</v>
      </c>
      <c r="I16" s="4">
        <v>34.520000000000003</v>
      </c>
      <c r="J16" s="4">
        <v>35.06</v>
      </c>
      <c r="K16" s="4">
        <v>34.43</v>
      </c>
      <c r="L16" s="4">
        <v>34.36</v>
      </c>
      <c r="N16" s="5">
        <f t="shared" si="0"/>
        <v>34.632727272727273</v>
      </c>
      <c r="O16" s="5">
        <f t="shared" si="1"/>
        <v>0.32570203895864419</v>
      </c>
      <c r="P16" s="1">
        <f t="shared" si="2"/>
        <v>0.94044582857651349</v>
      </c>
    </row>
    <row r="17" spans="1:16" ht="15.75" customHeight="1" x14ac:dyDescent="0.2">
      <c r="A17" s="3" t="s">
        <v>8</v>
      </c>
      <c r="B17" s="4">
        <v>48.79</v>
      </c>
      <c r="C17" s="4">
        <v>49.53</v>
      </c>
      <c r="D17" s="4">
        <v>48.77</v>
      </c>
      <c r="E17" s="4">
        <v>48.61</v>
      </c>
      <c r="F17" s="4">
        <v>49.01</v>
      </c>
      <c r="G17" s="4">
        <v>49.87</v>
      </c>
      <c r="H17" s="4">
        <v>49.93</v>
      </c>
      <c r="I17" s="4">
        <v>48.64</v>
      </c>
      <c r="J17" s="4">
        <v>49.15</v>
      </c>
      <c r="K17" s="4">
        <v>48.57</v>
      </c>
      <c r="L17" s="4">
        <v>48.46</v>
      </c>
      <c r="N17" s="5">
        <f t="shared" si="0"/>
        <v>49.029999999999994</v>
      </c>
      <c r="O17" s="5">
        <f t="shared" si="1"/>
        <v>0.5263648924462947</v>
      </c>
      <c r="P17" s="1">
        <f t="shared" si="2"/>
        <v>1.0735567865516924</v>
      </c>
    </row>
    <row r="18" spans="1:16" ht="15.75" customHeight="1" x14ac:dyDescent="0.2">
      <c r="A18" s="3" t="s">
        <v>9</v>
      </c>
      <c r="B18" s="4">
        <v>77.349999999999994</v>
      </c>
      <c r="C18" s="4">
        <v>77.77</v>
      </c>
      <c r="D18" s="4">
        <v>76.790000000000006</v>
      </c>
      <c r="E18" s="4">
        <v>76.95</v>
      </c>
      <c r="F18" s="4">
        <v>77.7</v>
      </c>
      <c r="G18" s="4">
        <v>79.2</v>
      </c>
      <c r="H18" s="4">
        <v>78.540000000000006</v>
      </c>
      <c r="I18" s="4">
        <v>77.02</v>
      </c>
      <c r="J18" s="4">
        <v>77.319999999999993</v>
      </c>
      <c r="K18" s="4">
        <v>76.86</v>
      </c>
      <c r="L18" s="4">
        <v>76.849999999999994</v>
      </c>
      <c r="N18" s="5">
        <f t="shared" si="0"/>
        <v>77.486363636363635</v>
      </c>
      <c r="O18" s="5">
        <f t="shared" si="1"/>
        <v>0.77501319636858901</v>
      </c>
      <c r="P18" s="1">
        <f t="shared" si="2"/>
        <v>1.0001930146130673</v>
      </c>
    </row>
    <row r="19" spans="1:16" ht="15.75" customHeight="1" x14ac:dyDescent="0.2">
      <c r="A19" s="3" t="s">
        <v>10</v>
      </c>
      <c r="B19" s="4">
        <v>297.01</v>
      </c>
      <c r="C19" s="4">
        <v>297.43</v>
      </c>
      <c r="D19" s="4">
        <v>296.26</v>
      </c>
      <c r="E19" s="4">
        <v>296.63</v>
      </c>
      <c r="F19" s="4">
        <v>297.83</v>
      </c>
      <c r="G19" s="4">
        <v>299.73</v>
      </c>
      <c r="H19" s="4">
        <v>297.74</v>
      </c>
      <c r="I19" s="4">
        <v>296.39</v>
      </c>
      <c r="J19" s="4">
        <v>297.45</v>
      </c>
      <c r="K19" s="4">
        <v>296.29000000000002</v>
      </c>
      <c r="L19" s="4">
        <v>297.14999999999998</v>
      </c>
      <c r="N19" s="5">
        <f t="shared" si="0"/>
        <v>297.26454545454544</v>
      </c>
      <c r="O19" s="5">
        <f t="shared" si="1"/>
        <v>0.99449850312973431</v>
      </c>
      <c r="P19" s="1">
        <f t="shared" si="2"/>
        <v>0.33454998866718283</v>
      </c>
    </row>
    <row r="20" spans="1:16" ht="15.75" customHeight="1" x14ac:dyDescent="0.2">
      <c r="A20" s="3" t="s">
        <v>11</v>
      </c>
      <c r="B20" s="4">
        <v>417.4</v>
      </c>
      <c r="C20" s="4">
        <v>415.84</v>
      </c>
      <c r="D20" s="4">
        <v>413.91</v>
      </c>
      <c r="E20" s="4">
        <v>410.24</v>
      </c>
      <c r="F20" s="4">
        <v>413.38</v>
      </c>
      <c r="G20" s="4">
        <v>419.16</v>
      </c>
      <c r="H20" s="4">
        <v>413.9</v>
      </c>
      <c r="I20" s="4">
        <v>411.66</v>
      </c>
      <c r="J20" s="4">
        <v>412.14</v>
      </c>
      <c r="K20" s="4">
        <v>411.95</v>
      </c>
      <c r="L20" s="4">
        <v>410.24</v>
      </c>
      <c r="N20" s="5">
        <f t="shared" si="0"/>
        <v>413.61999999999995</v>
      </c>
      <c r="O20" s="5">
        <f t="shared" si="1"/>
        <v>2.8600384612798453</v>
      </c>
      <c r="P20" s="1">
        <f t="shared" si="2"/>
        <v>0.69146522442818181</v>
      </c>
    </row>
    <row r="21" spans="1:16" ht="15.75" customHeight="1" x14ac:dyDescent="0.2">
      <c r="A21" s="3" t="s">
        <v>12</v>
      </c>
      <c r="B21" s="4">
        <v>713.61</v>
      </c>
      <c r="C21" s="4">
        <v>717.46</v>
      </c>
      <c r="D21" s="4">
        <v>713.88</v>
      </c>
      <c r="E21" s="4">
        <v>708.43</v>
      </c>
      <c r="F21" s="4">
        <v>714.86</v>
      </c>
      <c r="G21" s="4">
        <v>717.37</v>
      </c>
      <c r="H21" s="4">
        <v>716.86</v>
      </c>
      <c r="I21" s="4">
        <v>705.14</v>
      </c>
      <c r="J21" s="4">
        <v>719.09</v>
      </c>
      <c r="K21" s="4">
        <v>704.97</v>
      </c>
      <c r="L21" s="4">
        <v>708.99</v>
      </c>
      <c r="N21" s="5">
        <f t="shared" si="0"/>
        <v>712.78727272727281</v>
      </c>
      <c r="O21" s="5">
        <f t="shared" si="1"/>
        <v>5.0824208619694149</v>
      </c>
      <c r="P21" s="1">
        <f t="shared" si="2"/>
        <v>0.71303473791318028</v>
      </c>
    </row>
    <row r="22" spans="1:16" ht="15.75" customHeight="1" x14ac:dyDescent="0.2">
      <c r="A22" s="3" t="s">
        <v>13</v>
      </c>
      <c r="B22" s="4">
        <v>1624.87</v>
      </c>
      <c r="C22" s="4">
        <v>1641.2</v>
      </c>
      <c r="D22" s="4">
        <v>1634.99</v>
      </c>
      <c r="E22" s="4">
        <v>1624.65</v>
      </c>
      <c r="F22" s="4">
        <v>1633.11</v>
      </c>
      <c r="G22" s="4">
        <v>1636.77</v>
      </c>
      <c r="H22" s="4">
        <v>1622.19</v>
      </c>
      <c r="I22" s="4">
        <v>1644.68</v>
      </c>
      <c r="J22" s="4">
        <v>1642.91</v>
      </c>
      <c r="K22" s="4">
        <v>1610.42</v>
      </c>
      <c r="L22" s="4">
        <v>1614.77</v>
      </c>
      <c r="N22" s="5">
        <f t="shared" si="0"/>
        <v>1630.0509090909088</v>
      </c>
      <c r="O22" s="5">
        <f t="shared" si="1"/>
        <v>11.485869104726435</v>
      </c>
      <c r="P22" s="1">
        <f t="shared" si="2"/>
        <v>0.70463253881636045</v>
      </c>
    </row>
    <row r="23" spans="1:16" ht="15.75" customHeight="1" x14ac:dyDescent="0.2">
      <c r="A23" s="3" t="s">
        <v>14</v>
      </c>
      <c r="B23" s="4">
        <v>3667.43</v>
      </c>
      <c r="C23" s="4">
        <v>3657.68</v>
      </c>
      <c r="D23" s="4">
        <v>3676.14</v>
      </c>
      <c r="E23" s="4">
        <v>3610.77</v>
      </c>
      <c r="F23" s="4">
        <v>3598.57</v>
      </c>
      <c r="G23" s="4">
        <v>3686.34</v>
      </c>
      <c r="H23" s="4">
        <v>3629.47</v>
      </c>
      <c r="I23" s="4">
        <v>3660.9</v>
      </c>
      <c r="J23" s="4">
        <v>3656.01</v>
      </c>
      <c r="K23" s="4">
        <v>3663.57</v>
      </c>
      <c r="L23" s="4">
        <v>3632.42</v>
      </c>
      <c r="N23" s="5">
        <f t="shared" si="0"/>
        <v>3649.0272727272732</v>
      </c>
      <c r="O23" s="5">
        <f t="shared" si="1"/>
        <v>27.586091455988857</v>
      </c>
      <c r="P23" s="1">
        <f t="shared" si="2"/>
        <v>0.7559847979807256</v>
      </c>
    </row>
    <row r="24" spans="1:16" ht="15.75" customHeight="1" x14ac:dyDescent="0.2">
      <c r="A24" s="3" t="s">
        <v>15</v>
      </c>
      <c r="B24" s="4">
        <v>7312.2</v>
      </c>
      <c r="C24" s="4">
        <v>7379.58</v>
      </c>
      <c r="D24" s="4">
        <v>7313.03</v>
      </c>
      <c r="E24" s="4">
        <v>7248.77</v>
      </c>
      <c r="F24" s="4">
        <v>7380.58</v>
      </c>
      <c r="G24" s="4">
        <v>7346.4</v>
      </c>
      <c r="H24" s="4">
        <v>7159.6</v>
      </c>
      <c r="I24" s="4">
        <v>7277.68</v>
      </c>
      <c r="J24" s="4">
        <v>7290.53</v>
      </c>
      <c r="K24" s="4">
        <v>7366.04</v>
      </c>
      <c r="L24" s="4">
        <v>7428.6</v>
      </c>
      <c r="N24" s="5">
        <f t="shared" si="0"/>
        <v>7318.4554545454539</v>
      </c>
      <c r="O24" s="5">
        <f t="shared" si="1"/>
        <v>74.414265885465227</v>
      </c>
      <c r="P24" s="1">
        <f t="shared" si="2"/>
        <v>1.0168028807123082</v>
      </c>
    </row>
    <row r="25" spans="1:16" ht="15.75" customHeight="1" x14ac:dyDescent="0.2">
      <c r="A25" s="3" t="s">
        <v>16</v>
      </c>
      <c r="B25" s="4">
        <v>14785.74</v>
      </c>
      <c r="C25" s="4">
        <v>14971.1</v>
      </c>
      <c r="D25" s="4">
        <v>14859.42</v>
      </c>
      <c r="E25" s="4">
        <v>14758.39</v>
      </c>
      <c r="F25" s="4">
        <v>14867.69</v>
      </c>
      <c r="G25" s="4">
        <v>14795.26</v>
      </c>
      <c r="H25" s="4">
        <v>14713.32</v>
      </c>
      <c r="I25" s="4">
        <v>14905.21</v>
      </c>
      <c r="J25" s="4">
        <v>14849.77</v>
      </c>
      <c r="K25" s="4">
        <v>14891.43</v>
      </c>
      <c r="L25" s="4">
        <v>14871.3</v>
      </c>
      <c r="N25" s="5">
        <f t="shared" si="0"/>
        <v>14842.602727272722</v>
      </c>
      <c r="O25" s="5">
        <f t="shared" si="1"/>
        <v>73.404991668266007</v>
      </c>
      <c r="P25" s="1">
        <f t="shared" si="2"/>
        <v>0.49455606282169845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36.979999999999997</v>
      </c>
      <c r="C33" s="4">
        <v>37.18</v>
      </c>
      <c r="D33" s="4">
        <v>36.950000000000003</v>
      </c>
      <c r="E33" s="4">
        <v>37.03</v>
      </c>
      <c r="F33" s="4">
        <v>36.880000000000003</v>
      </c>
      <c r="G33" s="4">
        <v>37.39</v>
      </c>
      <c r="H33" s="4">
        <v>36.94</v>
      </c>
      <c r="I33" s="4">
        <v>37.24</v>
      </c>
      <c r="J33" s="4">
        <v>36.909999999999997</v>
      </c>
      <c r="K33" s="4">
        <v>37.31</v>
      </c>
      <c r="L33" s="4">
        <v>36.99</v>
      </c>
      <c r="N33" s="5">
        <f>AVERAGE(B33:L33)</f>
        <v>37.072727272727271</v>
      </c>
      <c r="O33" s="5">
        <f>STDEV(B33:L33)</f>
        <v>0.17607333183028714</v>
      </c>
      <c r="P33" s="1">
        <f>100*O33/N33</f>
        <v>0.47494032617291776</v>
      </c>
    </row>
    <row r="34" spans="1:16" ht="15.75" customHeight="1" x14ac:dyDescent="0.2">
      <c r="A34" s="3">
        <v>2</v>
      </c>
      <c r="B34" s="4">
        <v>36.74</v>
      </c>
      <c r="C34" s="4">
        <v>36.64</v>
      </c>
      <c r="D34" s="4">
        <v>36.69</v>
      </c>
      <c r="E34" s="4">
        <v>36.82</v>
      </c>
      <c r="F34" s="4">
        <v>36.479999999999997</v>
      </c>
      <c r="G34" s="4">
        <v>37.04</v>
      </c>
      <c r="H34" s="4">
        <v>36.619999999999997</v>
      </c>
      <c r="I34" s="4">
        <v>36.85</v>
      </c>
      <c r="J34" s="4">
        <v>36.520000000000003</v>
      </c>
      <c r="K34" s="4">
        <v>36.58</v>
      </c>
      <c r="L34" s="4">
        <v>36.76</v>
      </c>
      <c r="N34" s="5">
        <f t="shared" ref="N34:N53" si="3">AVERAGE(B34:L34)</f>
        <v>36.703636363636356</v>
      </c>
      <c r="O34" s="5">
        <f t="shared" ref="O34:O53" si="4">STDEV(B34:L34)</f>
        <v>0.16212789564246691</v>
      </c>
      <c r="P34" s="1">
        <f t="shared" ref="P34:P53" si="5">100*O34/N34</f>
        <v>0.44172161590804387</v>
      </c>
    </row>
    <row r="35" spans="1:16" ht="15.75" customHeight="1" x14ac:dyDescent="0.2">
      <c r="A35" s="3">
        <v>4</v>
      </c>
      <c r="B35" s="4">
        <v>37.25</v>
      </c>
      <c r="C35" s="4">
        <v>36.9</v>
      </c>
      <c r="D35" s="4">
        <v>36.93</v>
      </c>
      <c r="E35" s="4">
        <v>37.25</v>
      </c>
      <c r="F35" s="4">
        <v>36.880000000000003</v>
      </c>
      <c r="G35" s="4">
        <v>37.43</v>
      </c>
      <c r="H35" s="4">
        <v>37.33</v>
      </c>
      <c r="I35" s="4">
        <v>37.18</v>
      </c>
      <c r="J35" s="4">
        <v>36.869999999999997</v>
      </c>
      <c r="K35" s="4">
        <v>36.869999999999997</v>
      </c>
      <c r="L35" s="4">
        <v>37.04</v>
      </c>
      <c r="N35" s="5">
        <f t="shared" si="3"/>
        <v>37.084545454545463</v>
      </c>
      <c r="O35" s="5">
        <f t="shared" si="4"/>
        <v>0.20911067100287542</v>
      </c>
      <c r="P35" s="1">
        <f t="shared" si="5"/>
        <v>0.56387551320854779</v>
      </c>
    </row>
    <row r="36" spans="1:16" ht="15.75" customHeight="1" x14ac:dyDescent="0.2">
      <c r="A36" s="3">
        <v>8</v>
      </c>
      <c r="B36" s="4">
        <v>37.299999999999997</v>
      </c>
      <c r="C36" s="4">
        <v>37.29</v>
      </c>
      <c r="D36" s="4">
        <v>37.32</v>
      </c>
      <c r="E36" s="4">
        <v>37.46</v>
      </c>
      <c r="F36" s="4">
        <v>37.14</v>
      </c>
      <c r="G36" s="4">
        <v>37.69</v>
      </c>
      <c r="H36" s="4">
        <v>37.43</v>
      </c>
      <c r="I36" s="4">
        <v>37.56</v>
      </c>
      <c r="J36" s="4">
        <v>37.19</v>
      </c>
      <c r="K36" s="4">
        <v>37.11</v>
      </c>
      <c r="L36" s="4">
        <v>37.21</v>
      </c>
      <c r="N36" s="5">
        <f t="shared" si="3"/>
        <v>37.336363636363636</v>
      </c>
      <c r="O36" s="5">
        <f t="shared" si="4"/>
        <v>0.1816740337677748</v>
      </c>
      <c r="P36" s="1">
        <f t="shared" si="5"/>
        <v>0.48658738043475108</v>
      </c>
    </row>
    <row r="37" spans="1:16" ht="15.75" customHeight="1" x14ac:dyDescent="0.2">
      <c r="A37" s="3">
        <v>16</v>
      </c>
      <c r="B37" s="4">
        <v>37.1</v>
      </c>
      <c r="C37" s="4">
        <v>36.97</v>
      </c>
      <c r="D37" s="4">
        <v>37.01</v>
      </c>
      <c r="E37" s="4">
        <v>37.47</v>
      </c>
      <c r="F37" s="4">
        <v>36.9</v>
      </c>
      <c r="G37" s="4">
        <v>37.56</v>
      </c>
      <c r="H37" s="4">
        <v>37.18</v>
      </c>
      <c r="I37" s="4">
        <v>37.29</v>
      </c>
      <c r="J37" s="4">
        <v>36.97</v>
      </c>
      <c r="K37" s="4">
        <v>37.020000000000003</v>
      </c>
      <c r="L37" s="4">
        <v>37.06</v>
      </c>
      <c r="N37" s="5">
        <f t="shared" si="3"/>
        <v>37.13909090909091</v>
      </c>
      <c r="O37" s="5">
        <f t="shared" si="4"/>
        <v>0.21542769299486791</v>
      </c>
      <c r="P37" s="1">
        <f t="shared" si="5"/>
        <v>0.58005645189913768</v>
      </c>
    </row>
    <row r="38" spans="1:16" ht="15.75" customHeight="1" x14ac:dyDescent="0.2">
      <c r="A38" s="3">
        <v>32</v>
      </c>
      <c r="B38" s="4">
        <v>38.42</v>
      </c>
      <c r="C38" s="4">
        <v>38.01</v>
      </c>
      <c r="D38" s="4">
        <v>38.01</v>
      </c>
      <c r="E38" s="4">
        <v>38.32</v>
      </c>
      <c r="F38" s="4">
        <v>38.03</v>
      </c>
      <c r="G38" s="4">
        <v>38.4</v>
      </c>
      <c r="H38" s="4">
        <v>38.22</v>
      </c>
      <c r="I38" s="4">
        <v>38.35</v>
      </c>
      <c r="J38" s="4">
        <v>37.94</v>
      </c>
      <c r="K38" s="4">
        <v>37.909999999999997</v>
      </c>
      <c r="L38" s="4">
        <v>38.07</v>
      </c>
      <c r="N38" s="5">
        <f t="shared" si="3"/>
        <v>38.152727272727276</v>
      </c>
      <c r="O38" s="5">
        <f t="shared" si="4"/>
        <v>0.19256639941022574</v>
      </c>
      <c r="P38" s="1">
        <f t="shared" si="5"/>
        <v>0.50472512235810207</v>
      </c>
    </row>
    <row r="39" spans="1:16" ht="15.75" customHeight="1" x14ac:dyDescent="0.2">
      <c r="A39" s="3">
        <v>64</v>
      </c>
      <c r="B39" s="4">
        <v>38.700000000000003</v>
      </c>
      <c r="C39" s="4">
        <v>38.54</v>
      </c>
      <c r="D39" s="4">
        <v>38.65</v>
      </c>
      <c r="E39" s="4">
        <v>38.93</v>
      </c>
      <c r="F39" s="4">
        <v>38.4</v>
      </c>
      <c r="G39" s="4">
        <v>38.840000000000003</v>
      </c>
      <c r="H39" s="4">
        <v>38.729999999999997</v>
      </c>
      <c r="I39" s="4">
        <v>38.950000000000003</v>
      </c>
      <c r="J39" s="4">
        <v>38.46</v>
      </c>
      <c r="K39" s="4">
        <v>38.43</v>
      </c>
      <c r="L39" s="4">
        <v>38.53</v>
      </c>
      <c r="N39" s="5">
        <f t="shared" si="3"/>
        <v>38.650909090909089</v>
      </c>
      <c r="O39" s="5">
        <f t="shared" si="4"/>
        <v>0.19669542676201501</v>
      </c>
      <c r="P39" s="1">
        <f t="shared" si="5"/>
        <v>0.50890245892891273</v>
      </c>
    </row>
    <row r="40" spans="1:16" ht="15.75" customHeight="1" x14ac:dyDescent="0.2">
      <c r="A40" s="3">
        <v>128</v>
      </c>
      <c r="B40" s="4">
        <v>41.04</v>
      </c>
      <c r="C40" s="4">
        <v>40.93</v>
      </c>
      <c r="D40" s="4">
        <v>40.840000000000003</v>
      </c>
      <c r="E40" s="4">
        <v>41.09</v>
      </c>
      <c r="F40" s="4">
        <v>40.909999999999997</v>
      </c>
      <c r="G40" s="4">
        <v>41.11</v>
      </c>
      <c r="H40" s="4">
        <v>41.03</v>
      </c>
      <c r="I40" s="4">
        <v>41.17</v>
      </c>
      <c r="J40" s="4">
        <v>40.85</v>
      </c>
      <c r="K40" s="4">
        <v>40.9</v>
      </c>
      <c r="L40" s="4">
        <v>41.01</v>
      </c>
      <c r="N40" s="5">
        <f t="shared" si="3"/>
        <v>40.989090909090912</v>
      </c>
      <c r="O40" s="5">
        <f t="shared" si="4"/>
        <v>0.11022291462799812</v>
      </c>
      <c r="P40" s="1">
        <f t="shared" si="5"/>
        <v>0.26890792692245813</v>
      </c>
    </row>
    <row r="41" spans="1:16" ht="15.75" customHeight="1" x14ac:dyDescent="0.2">
      <c r="A41" s="3">
        <v>256</v>
      </c>
      <c r="B41" s="4">
        <v>44.69</v>
      </c>
      <c r="C41" s="4">
        <v>44.53</v>
      </c>
      <c r="D41" s="4">
        <v>44.58</v>
      </c>
      <c r="E41" s="4">
        <v>44.72</v>
      </c>
      <c r="F41" s="4">
        <v>44.52</v>
      </c>
      <c r="G41" s="4">
        <v>44.59</v>
      </c>
      <c r="H41" s="4">
        <v>44.69</v>
      </c>
      <c r="I41" s="4">
        <v>44.71</v>
      </c>
      <c r="J41" s="4">
        <v>44.51</v>
      </c>
      <c r="K41" s="4">
        <v>44.57</v>
      </c>
      <c r="L41" s="4">
        <v>44.5</v>
      </c>
      <c r="N41" s="5">
        <f t="shared" si="3"/>
        <v>44.600909090909084</v>
      </c>
      <c r="O41" s="5">
        <f t="shared" si="4"/>
        <v>8.572683890760692E-2</v>
      </c>
      <c r="P41" s="1">
        <f t="shared" si="5"/>
        <v>0.19220872546089077</v>
      </c>
    </row>
    <row r="42" spans="1:16" ht="15.75" customHeight="1" x14ac:dyDescent="0.2">
      <c r="A42" s="3">
        <v>512</v>
      </c>
      <c r="B42" s="4">
        <v>49.37</v>
      </c>
      <c r="C42" s="4">
        <v>49.18</v>
      </c>
      <c r="D42" s="4">
        <v>49.12</v>
      </c>
      <c r="E42" s="4">
        <v>49.48</v>
      </c>
      <c r="F42" s="4">
        <v>49.16</v>
      </c>
      <c r="G42" s="4">
        <v>49.33</v>
      </c>
      <c r="H42" s="4">
        <v>49.36</v>
      </c>
      <c r="I42" s="4">
        <v>49.43</v>
      </c>
      <c r="J42" s="4">
        <v>49.24</v>
      </c>
      <c r="K42" s="4">
        <v>49.18</v>
      </c>
      <c r="L42" s="4">
        <v>49.07</v>
      </c>
      <c r="N42" s="5">
        <f t="shared" si="3"/>
        <v>49.265454545454553</v>
      </c>
      <c r="O42" s="5">
        <f t="shared" si="4"/>
        <v>0.13523044304916193</v>
      </c>
      <c r="P42" s="1">
        <f t="shared" si="5"/>
        <v>0.27449344433510131</v>
      </c>
    </row>
    <row r="43" spans="1:16" ht="15.75" customHeight="1" x14ac:dyDescent="0.2">
      <c r="A43" s="3" t="s">
        <v>6</v>
      </c>
      <c r="B43" s="4">
        <v>57.22</v>
      </c>
      <c r="C43" s="4">
        <v>57.17</v>
      </c>
      <c r="D43" s="4">
        <v>57.15</v>
      </c>
      <c r="E43" s="4">
        <v>57.22</v>
      </c>
      <c r="F43" s="4">
        <v>57.12</v>
      </c>
      <c r="G43" s="4">
        <v>57.2</v>
      </c>
      <c r="H43" s="4">
        <v>57.33</v>
      </c>
      <c r="I43" s="4">
        <v>57.25</v>
      </c>
      <c r="J43" s="4">
        <v>57.19</v>
      </c>
      <c r="K43" s="4">
        <v>57.18</v>
      </c>
      <c r="L43" s="4">
        <v>57.08</v>
      </c>
      <c r="N43" s="5">
        <f t="shared" si="3"/>
        <v>57.191818181818171</v>
      </c>
      <c r="O43" s="5">
        <f t="shared" si="4"/>
        <v>6.6455726889137715E-2</v>
      </c>
      <c r="P43" s="1">
        <f t="shared" si="5"/>
        <v>0.11619796152986203</v>
      </c>
    </row>
    <row r="44" spans="1:16" ht="15.75" customHeight="1" x14ac:dyDescent="0.2">
      <c r="A44" s="3" t="s">
        <v>7</v>
      </c>
      <c r="B44" s="4">
        <v>72.040000000000006</v>
      </c>
      <c r="C44" s="4">
        <v>71.69</v>
      </c>
      <c r="D44" s="4">
        <v>71.569999999999993</v>
      </c>
      <c r="E44" s="4">
        <v>71.84</v>
      </c>
      <c r="F44" s="4">
        <v>71.77</v>
      </c>
      <c r="G44" s="4">
        <v>71.78</v>
      </c>
      <c r="H44" s="4">
        <v>71.88</v>
      </c>
      <c r="I44" s="4">
        <v>72.12</v>
      </c>
      <c r="J44" s="4">
        <v>71.7</v>
      </c>
      <c r="K44" s="4">
        <v>71.75</v>
      </c>
      <c r="L44" s="4">
        <v>71.66</v>
      </c>
      <c r="N44" s="5">
        <f t="shared" si="3"/>
        <v>71.8</v>
      </c>
      <c r="O44" s="5">
        <f t="shared" si="4"/>
        <v>0.16321764610482828</v>
      </c>
      <c r="P44" s="1">
        <f t="shared" si="5"/>
        <v>0.22732262688694746</v>
      </c>
    </row>
    <row r="45" spans="1:16" ht="15.75" customHeight="1" x14ac:dyDescent="0.2">
      <c r="A45" s="3" t="s">
        <v>8</v>
      </c>
      <c r="B45" s="4">
        <v>107.64</v>
      </c>
      <c r="C45" s="4">
        <v>107.72</v>
      </c>
      <c r="D45" s="4">
        <v>107.54</v>
      </c>
      <c r="E45" s="4">
        <v>107.5</v>
      </c>
      <c r="F45" s="4">
        <v>107.77</v>
      </c>
      <c r="G45" s="4">
        <v>107.61</v>
      </c>
      <c r="H45" s="4">
        <v>107.38</v>
      </c>
      <c r="I45" s="4">
        <v>107.64</v>
      </c>
      <c r="J45" s="4">
        <v>107.71</v>
      </c>
      <c r="K45" s="4">
        <v>107.84</v>
      </c>
      <c r="L45" s="4">
        <v>108.16</v>
      </c>
      <c r="N45" s="5">
        <f t="shared" si="3"/>
        <v>107.68272727272729</v>
      </c>
      <c r="O45" s="5">
        <f t="shared" si="4"/>
        <v>0.20411226857251366</v>
      </c>
      <c r="P45" s="1">
        <f t="shared" si="5"/>
        <v>0.18954968335410002</v>
      </c>
    </row>
    <row r="46" spans="1:16" ht="15.75" customHeight="1" x14ac:dyDescent="0.2">
      <c r="A46" s="3" t="s">
        <v>9</v>
      </c>
      <c r="B46" s="4">
        <v>184.06</v>
      </c>
      <c r="C46" s="4">
        <v>183.35</v>
      </c>
      <c r="D46" s="4">
        <v>183.19</v>
      </c>
      <c r="E46" s="4">
        <v>182.92</v>
      </c>
      <c r="F46" s="4">
        <v>183.92</v>
      </c>
      <c r="G46" s="4">
        <v>183.46</v>
      </c>
      <c r="H46" s="4">
        <v>183.24</v>
      </c>
      <c r="I46" s="4">
        <v>183.27</v>
      </c>
      <c r="J46" s="4">
        <v>183.41</v>
      </c>
      <c r="K46" s="4">
        <v>184.04</v>
      </c>
      <c r="L46" s="4">
        <v>184.21</v>
      </c>
      <c r="N46" s="5">
        <f t="shared" si="3"/>
        <v>183.55181818181816</v>
      </c>
      <c r="O46" s="5">
        <f t="shared" si="4"/>
        <v>0.42911113203500562</v>
      </c>
      <c r="P46" s="1">
        <f t="shared" si="5"/>
        <v>0.23378201114300456</v>
      </c>
    </row>
    <row r="47" spans="1:16" ht="15.75" customHeight="1" x14ac:dyDescent="0.2">
      <c r="A47" s="3" t="s">
        <v>10</v>
      </c>
      <c r="B47" s="4">
        <v>641.02</v>
      </c>
      <c r="C47" s="4">
        <v>641.16999999999996</v>
      </c>
      <c r="D47" s="4">
        <v>639.57000000000005</v>
      </c>
      <c r="E47" s="4">
        <v>638.29</v>
      </c>
      <c r="F47" s="4">
        <v>640.46</v>
      </c>
      <c r="G47" s="4">
        <v>641.74</v>
      </c>
      <c r="H47" s="4">
        <v>644.01</v>
      </c>
      <c r="I47" s="4">
        <v>639.98</v>
      </c>
      <c r="J47" s="4">
        <v>641.08000000000004</v>
      </c>
      <c r="K47" s="4">
        <v>641.23</v>
      </c>
      <c r="L47" s="4">
        <v>640.44000000000005</v>
      </c>
      <c r="N47" s="5">
        <f t="shared" si="3"/>
        <v>640.81727272727267</v>
      </c>
      <c r="O47" s="5">
        <f t="shared" si="4"/>
        <v>1.4270114989662175</v>
      </c>
      <c r="P47" s="1">
        <f t="shared" si="5"/>
        <v>0.22268617899342169</v>
      </c>
    </row>
    <row r="48" spans="1:16" ht="15.75" customHeight="1" x14ac:dyDescent="0.2">
      <c r="A48" s="3" t="s">
        <v>11</v>
      </c>
      <c r="B48" s="4">
        <v>1115.17</v>
      </c>
      <c r="C48" s="4">
        <v>1097.97</v>
      </c>
      <c r="D48" s="4">
        <v>1113.93</v>
      </c>
      <c r="E48" s="4">
        <v>1100.73</v>
      </c>
      <c r="F48" s="4">
        <v>1124.01</v>
      </c>
      <c r="G48" s="4">
        <v>1082.3800000000001</v>
      </c>
      <c r="H48" s="4">
        <v>1101.23</v>
      </c>
      <c r="I48" s="4">
        <v>1117.3800000000001</v>
      </c>
      <c r="J48" s="4">
        <v>1124.8</v>
      </c>
      <c r="K48" s="4">
        <v>1127.57</v>
      </c>
      <c r="L48" s="4">
        <v>1122.6300000000001</v>
      </c>
      <c r="N48" s="5">
        <f t="shared" si="3"/>
        <v>1111.6181818181822</v>
      </c>
      <c r="O48" s="5">
        <f t="shared" si="4"/>
        <v>14.219027968311888</v>
      </c>
      <c r="P48" s="1">
        <f t="shared" si="5"/>
        <v>1.2791287692915383</v>
      </c>
    </row>
    <row r="49" spans="1:16" ht="15.75" customHeight="1" x14ac:dyDescent="0.2">
      <c r="A49" s="3" t="s">
        <v>12</v>
      </c>
      <c r="B49" s="4">
        <v>2172.4499999999998</v>
      </c>
      <c r="C49" s="4">
        <v>2171.8000000000002</v>
      </c>
      <c r="D49" s="4">
        <v>2167.98</v>
      </c>
      <c r="E49" s="4">
        <v>2171.13</v>
      </c>
      <c r="F49" s="4">
        <v>2174.29</v>
      </c>
      <c r="G49" s="4">
        <v>2167.9</v>
      </c>
      <c r="H49" s="4">
        <v>2171.58</v>
      </c>
      <c r="I49" s="4">
        <v>2168.66</v>
      </c>
      <c r="J49" s="4">
        <v>2167.38</v>
      </c>
      <c r="K49" s="4">
        <v>2170.4499999999998</v>
      </c>
      <c r="L49" s="4">
        <v>2172.52</v>
      </c>
      <c r="N49" s="5">
        <f t="shared" si="3"/>
        <v>2170.5581818181822</v>
      </c>
      <c r="O49" s="5">
        <f t="shared" si="4"/>
        <v>2.2736746389130165</v>
      </c>
      <c r="P49" s="1">
        <f t="shared" si="5"/>
        <v>0.10475068846154854</v>
      </c>
    </row>
    <row r="50" spans="1:16" ht="15.75" customHeight="1" x14ac:dyDescent="0.2">
      <c r="A50" s="3" t="s">
        <v>13</v>
      </c>
      <c r="B50" s="4">
        <v>4275.6499999999996</v>
      </c>
      <c r="C50" s="4">
        <v>4289.8599999999997</v>
      </c>
      <c r="D50" s="4">
        <v>4261.49</v>
      </c>
      <c r="E50" s="4">
        <v>4270.17</v>
      </c>
      <c r="F50" s="4">
        <v>4287.37</v>
      </c>
      <c r="G50" s="4">
        <v>4257.7299999999996</v>
      </c>
      <c r="H50" s="4">
        <v>4271.2</v>
      </c>
      <c r="I50" s="4">
        <v>4276.41</v>
      </c>
      <c r="J50" s="4">
        <v>4294.09</v>
      </c>
      <c r="K50" s="4">
        <v>4282.68</v>
      </c>
      <c r="L50" s="4">
        <v>4294.24</v>
      </c>
      <c r="N50" s="5">
        <f t="shared" si="3"/>
        <v>4278.2627272727268</v>
      </c>
      <c r="O50" s="5">
        <f t="shared" si="4"/>
        <v>12.53506209869675</v>
      </c>
      <c r="P50" s="1">
        <f t="shared" si="5"/>
        <v>0.29299421044877028</v>
      </c>
    </row>
    <row r="51" spans="1:16" ht="15.75" customHeight="1" x14ac:dyDescent="0.2">
      <c r="A51" s="3" t="s">
        <v>14</v>
      </c>
      <c r="B51" s="4">
        <v>8019.57</v>
      </c>
      <c r="C51" s="4">
        <v>8101.96</v>
      </c>
      <c r="D51" s="4">
        <v>8057.22</v>
      </c>
      <c r="E51" s="4">
        <v>8042.97</v>
      </c>
      <c r="F51" s="4">
        <v>8107.58</v>
      </c>
      <c r="G51" s="4">
        <v>8042.95</v>
      </c>
      <c r="H51" s="4">
        <v>8034.77</v>
      </c>
      <c r="I51" s="4">
        <v>8105.95</v>
      </c>
      <c r="J51" s="4">
        <v>8063.95</v>
      </c>
      <c r="K51" s="4">
        <v>8049.09</v>
      </c>
      <c r="L51" s="4">
        <v>8140.09</v>
      </c>
      <c r="N51" s="5">
        <f t="shared" si="3"/>
        <v>8069.6454545454535</v>
      </c>
      <c r="O51" s="5">
        <f t="shared" si="4"/>
        <v>38.106621567290986</v>
      </c>
      <c r="P51" s="1">
        <f t="shared" si="5"/>
        <v>0.47222175722511284</v>
      </c>
    </row>
    <row r="52" spans="1:16" ht="15.75" customHeight="1" x14ac:dyDescent="0.2">
      <c r="A52" s="3" t="s">
        <v>15</v>
      </c>
      <c r="B52" s="4">
        <v>16678.560000000001</v>
      </c>
      <c r="C52" s="4">
        <v>16706.25</v>
      </c>
      <c r="D52" s="4">
        <v>16577.080000000002</v>
      </c>
      <c r="E52" s="4">
        <v>16612.07</v>
      </c>
      <c r="F52" s="4">
        <v>16594.95</v>
      </c>
      <c r="G52" s="4">
        <v>16670.740000000002</v>
      </c>
      <c r="H52" s="4">
        <v>16583.189999999999</v>
      </c>
      <c r="I52" s="4">
        <v>16592.16</v>
      </c>
      <c r="J52" s="4">
        <v>16632.04</v>
      </c>
      <c r="K52" s="4">
        <v>16560.55</v>
      </c>
      <c r="L52" s="4">
        <v>16579.88</v>
      </c>
      <c r="N52" s="5">
        <f t="shared" si="3"/>
        <v>16617.042727272728</v>
      </c>
      <c r="O52" s="5">
        <f t="shared" si="4"/>
        <v>48.268123661669414</v>
      </c>
      <c r="P52" s="1">
        <f t="shared" si="5"/>
        <v>0.29047360865510286</v>
      </c>
    </row>
    <row r="53" spans="1:16" ht="15.75" customHeight="1" x14ac:dyDescent="0.2">
      <c r="A53" s="3" t="s">
        <v>16</v>
      </c>
      <c r="B53" s="4">
        <v>34677.519999999997</v>
      </c>
      <c r="C53" s="4">
        <v>34680.14</v>
      </c>
      <c r="D53" s="4">
        <v>34779.760000000002</v>
      </c>
      <c r="E53" s="4">
        <v>34779.11</v>
      </c>
      <c r="F53" s="4">
        <v>34595.620000000003</v>
      </c>
      <c r="G53" s="4">
        <v>34631.35</v>
      </c>
      <c r="H53" s="4">
        <v>34797.599999999999</v>
      </c>
      <c r="I53" s="4">
        <v>34614.839999999997</v>
      </c>
      <c r="J53" s="4">
        <v>34634.160000000003</v>
      </c>
      <c r="K53" s="4">
        <v>34604.29</v>
      </c>
      <c r="L53" s="4">
        <v>34617.69</v>
      </c>
      <c r="N53" s="5">
        <f t="shared" si="3"/>
        <v>34673.825454545462</v>
      </c>
      <c r="O53" s="5">
        <f t="shared" si="4"/>
        <v>76.576682399230975</v>
      </c>
      <c r="P53" s="1">
        <f t="shared" si="5"/>
        <v>0.22084867012904796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22.44</v>
      </c>
      <c r="C61" s="4">
        <v>21.52</v>
      </c>
      <c r="D61" s="4">
        <v>22.77</v>
      </c>
      <c r="E61" s="4">
        <v>23.02</v>
      </c>
      <c r="F61" s="4">
        <v>21.92</v>
      </c>
      <c r="G61" s="4">
        <v>21.71</v>
      </c>
      <c r="H61" s="4">
        <v>21.94</v>
      </c>
      <c r="I61" s="4">
        <v>23.23</v>
      </c>
      <c r="J61" s="4">
        <v>23.48</v>
      </c>
      <c r="K61" s="4">
        <v>21.15</v>
      </c>
      <c r="L61" s="4">
        <v>22.05</v>
      </c>
      <c r="N61" s="5">
        <f>AVERAGE(B61:L61)</f>
        <v>22.293636363636363</v>
      </c>
      <c r="O61" s="5">
        <f>STDEV(B61:L61)</f>
        <v>0.75041685385221368</v>
      </c>
      <c r="P61" s="1">
        <f>100*O61/N61</f>
        <v>3.3660585541631738</v>
      </c>
    </row>
    <row r="62" spans="1:16" ht="15.75" customHeight="1" x14ac:dyDescent="0.2">
      <c r="A62" s="3">
        <v>2</v>
      </c>
      <c r="B62" s="4">
        <v>21.34</v>
      </c>
      <c r="C62" s="4">
        <v>20.309999999999999</v>
      </c>
      <c r="D62" s="4">
        <v>20.43</v>
      </c>
      <c r="E62" s="4">
        <v>20.54</v>
      </c>
      <c r="F62" s="4">
        <v>20.27</v>
      </c>
      <c r="G62" s="4">
        <v>21.47</v>
      </c>
      <c r="H62" s="4">
        <v>20.32</v>
      </c>
      <c r="I62" s="4">
        <v>20.239999999999998</v>
      </c>
      <c r="J62" s="4">
        <v>20.83</v>
      </c>
      <c r="K62" s="4">
        <v>20.57</v>
      </c>
      <c r="L62" s="4">
        <v>20.399999999999999</v>
      </c>
      <c r="N62" s="5">
        <f t="shared" ref="N62:N81" si="6">AVERAGE(B62:L62)</f>
        <v>20.61090909090909</v>
      </c>
      <c r="O62" s="5">
        <f t="shared" ref="O62:O81" si="7">STDEV(B62:L62)</f>
        <v>0.42784236689356853</v>
      </c>
      <c r="P62" s="1">
        <f t="shared" ref="P62:P81" si="8">100*O62/N62</f>
        <v>2.0758054145330163</v>
      </c>
    </row>
    <row r="63" spans="1:16" ht="15.75" customHeight="1" x14ac:dyDescent="0.2">
      <c r="A63" s="3">
        <v>4</v>
      </c>
      <c r="B63" s="4">
        <v>20.64</v>
      </c>
      <c r="C63" s="4">
        <v>20.36</v>
      </c>
      <c r="D63" s="4">
        <v>20.47</v>
      </c>
      <c r="E63" s="4">
        <v>20.36</v>
      </c>
      <c r="F63" s="4">
        <v>20.65</v>
      </c>
      <c r="G63" s="4">
        <v>20.38</v>
      </c>
      <c r="H63" s="4">
        <v>20.18</v>
      </c>
      <c r="I63" s="4">
        <v>20.309999999999999</v>
      </c>
      <c r="J63" s="4">
        <v>20.48</v>
      </c>
      <c r="K63" s="4">
        <v>20.62</v>
      </c>
      <c r="L63" s="4">
        <v>20.399999999999999</v>
      </c>
      <c r="N63" s="5">
        <f t="shared" si="6"/>
        <v>20.440909090909091</v>
      </c>
      <c r="O63" s="5">
        <f t="shared" si="7"/>
        <v>0.14882570647939486</v>
      </c>
      <c r="P63" s="1">
        <f t="shared" si="8"/>
        <v>0.72807772794011272</v>
      </c>
    </row>
    <row r="64" spans="1:16" ht="15.75" customHeight="1" x14ac:dyDescent="0.2">
      <c r="A64" s="3">
        <v>8</v>
      </c>
      <c r="B64" s="4">
        <v>20.66</v>
      </c>
      <c r="C64" s="4">
        <v>20.65</v>
      </c>
      <c r="D64" s="4">
        <v>20.7</v>
      </c>
      <c r="E64" s="4">
        <v>20.75</v>
      </c>
      <c r="F64" s="4">
        <v>20.6</v>
      </c>
      <c r="G64" s="4">
        <v>20.54</v>
      </c>
      <c r="H64" s="4">
        <v>20.5</v>
      </c>
      <c r="I64" s="4">
        <v>20.56</v>
      </c>
      <c r="J64" s="4">
        <v>20.68</v>
      </c>
      <c r="K64" s="4">
        <v>20.54</v>
      </c>
      <c r="L64" s="4">
        <v>20.67</v>
      </c>
      <c r="N64" s="5">
        <f t="shared" si="6"/>
        <v>20.622727272727275</v>
      </c>
      <c r="O64" s="5">
        <f t="shared" si="7"/>
        <v>7.9383991974567608E-2</v>
      </c>
      <c r="P64" s="1">
        <f t="shared" si="8"/>
        <v>0.38493449932565288</v>
      </c>
    </row>
    <row r="65" spans="1:16" ht="15.75" customHeight="1" x14ac:dyDescent="0.2">
      <c r="A65" s="3">
        <v>16</v>
      </c>
      <c r="B65" s="4">
        <v>20.85</v>
      </c>
      <c r="C65" s="4">
        <v>21.18</v>
      </c>
      <c r="D65" s="4">
        <v>21</v>
      </c>
      <c r="E65" s="4">
        <v>20.75</v>
      </c>
      <c r="F65" s="4">
        <v>20.7</v>
      </c>
      <c r="G65" s="4">
        <v>20.84</v>
      </c>
      <c r="H65" s="4">
        <v>20.93</v>
      </c>
      <c r="I65" s="4">
        <v>20.65</v>
      </c>
      <c r="J65" s="4">
        <v>20.62</v>
      </c>
      <c r="K65" s="4">
        <v>20.72</v>
      </c>
      <c r="L65" s="4">
        <v>20.7</v>
      </c>
      <c r="N65" s="5">
        <f t="shared" si="6"/>
        <v>20.812727272727273</v>
      </c>
      <c r="O65" s="5">
        <f t="shared" si="7"/>
        <v>0.16953412099579901</v>
      </c>
      <c r="P65" s="1">
        <f t="shared" si="8"/>
        <v>0.81456946403153185</v>
      </c>
    </row>
    <row r="66" spans="1:16" ht="15.75" customHeight="1" x14ac:dyDescent="0.2">
      <c r="A66" s="3">
        <v>32</v>
      </c>
      <c r="B66" s="4">
        <v>21</v>
      </c>
      <c r="C66" s="4">
        <v>20.98</v>
      </c>
      <c r="D66" s="4">
        <v>20.94</v>
      </c>
      <c r="E66" s="4">
        <v>20.73</v>
      </c>
      <c r="F66" s="4">
        <v>20.81</v>
      </c>
      <c r="G66" s="4">
        <v>20.77</v>
      </c>
      <c r="H66" s="4">
        <v>20.81</v>
      </c>
      <c r="I66" s="4">
        <v>20.93</v>
      </c>
      <c r="J66" s="4">
        <v>20.75</v>
      </c>
      <c r="K66" s="4">
        <v>20.72</v>
      </c>
      <c r="L66" s="4">
        <v>20.8</v>
      </c>
      <c r="N66" s="5">
        <f t="shared" si="6"/>
        <v>20.84</v>
      </c>
      <c r="O66" s="5">
        <f t="shared" si="7"/>
        <v>0.10305338422390632</v>
      </c>
      <c r="P66" s="1">
        <f t="shared" si="8"/>
        <v>0.49449800491317814</v>
      </c>
    </row>
    <row r="67" spans="1:16" ht="15.75" customHeight="1" x14ac:dyDescent="0.2">
      <c r="A67" s="3">
        <v>64</v>
      </c>
      <c r="B67" s="4">
        <v>21.45</v>
      </c>
      <c r="C67" s="4">
        <v>21.51</v>
      </c>
      <c r="D67" s="4">
        <v>21.37</v>
      </c>
      <c r="E67" s="4">
        <v>21.24</v>
      </c>
      <c r="F67" s="4">
        <v>21.32</v>
      </c>
      <c r="G67" s="4">
        <v>21.37</v>
      </c>
      <c r="H67" s="4">
        <v>21.64</v>
      </c>
      <c r="I67" s="4">
        <v>21.17</v>
      </c>
      <c r="J67" s="4">
        <v>21.22</v>
      </c>
      <c r="K67" s="4">
        <v>21.25</v>
      </c>
      <c r="L67" s="4">
        <v>21.29</v>
      </c>
      <c r="N67" s="5">
        <f t="shared" si="6"/>
        <v>21.348181818181818</v>
      </c>
      <c r="O67" s="5">
        <f t="shared" si="7"/>
        <v>0.14012980994907445</v>
      </c>
      <c r="P67" s="1">
        <f t="shared" si="8"/>
        <v>0.65640161369493633</v>
      </c>
    </row>
    <row r="68" spans="1:16" ht="15.75" customHeight="1" x14ac:dyDescent="0.2">
      <c r="A68" s="3">
        <v>128</v>
      </c>
      <c r="B68" s="4">
        <v>23.19</v>
      </c>
      <c r="C68" s="4">
        <v>23.13</v>
      </c>
      <c r="D68" s="4">
        <v>23.01</v>
      </c>
      <c r="E68" s="4">
        <v>23.1</v>
      </c>
      <c r="F68" s="4">
        <v>22.98</v>
      </c>
      <c r="G68" s="4">
        <v>23.02</v>
      </c>
      <c r="H68" s="4">
        <v>23.1</v>
      </c>
      <c r="I68" s="4">
        <v>22.93</v>
      </c>
      <c r="J68" s="4">
        <v>23.16</v>
      </c>
      <c r="K68" s="4">
        <v>22.84</v>
      </c>
      <c r="L68" s="4">
        <v>22.97</v>
      </c>
      <c r="N68" s="5">
        <f t="shared" si="6"/>
        <v>23.039090909090909</v>
      </c>
      <c r="O68" s="5">
        <f t="shared" si="7"/>
        <v>0.10681334611878322</v>
      </c>
      <c r="P68" s="1">
        <f t="shared" si="8"/>
        <v>0.4636178855331316</v>
      </c>
    </row>
    <row r="69" spans="1:16" ht="15.75" customHeight="1" x14ac:dyDescent="0.2">
      <c r="A69" s="3">
        <v>256</v>
      </c>
      <c r="B69" s="4">
        <v>28.73</v>
      </c>
      <c r="C69" s="4">
        <v>28.52</v>
      </c>
      <c r="D69" s="4">
        <v>28.53</v>
      </c>
      <c r="E69" s="4">
        <v>28.6</v>
      </c>
      <c r="F69" s="4">
        <v>28.48</v>
      </c>
      <c r="G69" s="4">
        <v>29.04</v>
      </c>
      <c r="H69" s="4">
        <v>28.66</v>
      </c>
      <c r="I69" s="4">
        <v>28.8</v>
      </c>
      <c r="J69" s="4">
        <v>28.49</v>
      </c>
      <c r="K69" s="4">
        <v>28.59</v>
      </c>
      <c r="L69" s="4">
        <v>28.58</v>
      </c>
      <c r="N69" s="5">
        <f t="shared" si="6"/>
        <v>28.63818181818181</v>
      </c>
      <c r="O69" s="5">
        <f t="shared" si="7"/>
        <v>0.16624188291872666</v>
      </c>
      <c r="P69" s="1">
        <f t="shared" si="8"/>
        <v>0.58049035366198776</v>
      </c>
    </row>
    <row r="70" spans="1:16" ht="15.75" customHeight="1" x14ac:dyDescent="0.2">
      <c r="A70" s="3">
        <v>512</v>
      </c>
      <c r="B70" s="4">
        <v>30.22</v>
      </c>
      <c r="C70" s="4">
        <v>30.08</v>
      </c>
      <c r="D70" s="4">
        <v>30.16</v>
      </c>
      <c r="E70" s="4">
        <v>30.28</v>
      </c>
      <c r="F70" s="4">
        <v>30.02</v>
      </c>
      <c r="G70" s="4">
        <v>31.13</v>
      </c>
      <c r="H70" s="4">
        <v>30.42</v>
      </c>
      <c r="I70" s="4">
        <v>30.58</v>
      </c>
      <c r="J70" s="4">
        <v>30.07</v>
      </c>
      <c r="K70" s="4">
        <v>30.3</v>
      </c>
      <c r="L70" s="4">
        <v>30.22</v>
      </c>
      <c r="N70" s="5">
        <f t="shared" si="6"/>
        <v>30.316363636363636</v>
      </c>
      <c r="O70" s="5">
        <f t="shared" si="7"/>
        <v>0.31484195169236018</v>
      </c>
      <c r="P70" s="1">
        <f t="shared" si="8"/>
        <v>1.038521491128692</v>
      </c>
    </row>
    <row r="71" spans="1:16" ht="15.75" customHeight="1" x14ac:dyDescent="0.2">
      <c r="A71" s="3" t="s">
        <v>6</v>
      </c>
      <c r="B71" s="4">
        <v>34.18</v>
      </c>
      <c r="C71" s="4">
        <v>34.130000000000003</v>
      </c>
      <c r="D71" s="4">
        <v>34.22</v>
      </c>
      <c r="E71" s="4">
        <v>34.299999999999997</v>
      </c>
      <c r="F71" s="4">
        <v>34.1</v>
      </c>
      <c r="G71" s="4">
        <v>34.549999999999997</v>
      </c>
      <c r="H71" s="4">
        <v>34.44</v>
      </c>
      <c r="I71" s="4">
        <v>34.46</v>
      </c>
      <c r="J71" s="4">
        <v>34.26</v>
      </c>
      <c r="K71" s="4">
        <v>34.15</v>
      </c>
      <c r="L71" s="4">
        <v>34.24</v>
      </c>
      <c r="N71" s="5">
        <f t="shared" si="6"/>
        <v>34.275454545454537</v>
      </c>
      <c r="O71" s="5">
        <f t="shared" si="7"/>
        <v>0.1478082295654489</v>
      </c>
      <c r="P71" s="1">
        <f t="shared" si="8"/>
        <v>0.43123638045246754</v>
      </c>
    </row>
    <row r="72" spans="1:16" ht="15.75" customHeight="1" x14ac:dyDescent="0.2">
      <c r="A72" s="3" t="s">
        <v>7</v>
      </c>
      <c r="B72" s="4">
        <v>41.48</v>
      </c>
      <c r="C72" s="4">
        <v>41.48</v>
      </c>
      <c r="D72" s="4">
        <v>41.52</v>
      </c>
      <c r="E72" s="4">
        <v>41.37</v>
      </c>
      <c r="F72" s="4">
        <v>41.53</v>
      </c>
      <c r="G72" s="4">
        <v>41.92</v>
      </c>
      <c r="H72" s="4">
        <v>41.78</v>
      </c>
      <c r="I72" s="4">
        <v>41.57</v>
      </c>
      <c r="J72" s="4">
        <v>41.71</v>
      </c>
      <c r="K72" s="4">
        <v>41.58</v>
      </c>
      <c r="L72" s="4">
        <v>41.54</v>
      </c>
      <c r="N72" s="5">
        <f t="shared" si="6"/>
        <v>41.589090909090913</v>
      </c>
      <c r="O72" s="5">
        <f t="shared" si="7"/>
        <v>0.156041952400921</v>
      </c>
      <c r="P72" s="1">
        <f t="shared" si="8"/>
        <v>0.37519923852630299</v>
      </c>
    </row>
    <row r="73" spans="1:16" ht="15.75" customHeight="1" x14ac:dyDescent="0.2">
      <c r="A73" s="3" t="s">
        <v>8</v>
      </c>
      <c r="B73" s="4">
        <v>58.19</v>
      </c>
      <c r="C73" s="4">
        <v>58.05</v>
      </c>
      <c r="D73" s="4">
        <v>57.96</v>
      </c>
      <c r="E73" s="4">
        <v>57.89</v>
      </c>
      <c r="F73" s="4">
        <v>58.08</v>
      </c>
      <c r="G73" s="4">
        <v>58.51</v>
      </c>
      <c r="H73" s="4">
        <v>58.43</v>
      </c>
      <c r="I73" s="4">
        <v>58.44</v>
      </c>
      <c r="J73" s="4">
        <v>57.96</v>
      </c>
      <c r="K73" s="4">
        <v>58.13</v>
      </c>
      <c r="L73" s="4">
        <v>58.1</v>
      </c>
      <c r="N73" s="5">
        <f t="shared" si="6"/>
        <v>58.158181818181816</v>
      </c>
      <c r="O73" s="5">
        <f t="shared" si="7"/>
        <v>0.21226484314733635</v>
      </c>
      <c r="P73" s="1">
        <f t="shared" si="8"/>
        <v>0.3649784716635977</v>
      </c>
    </row>
    <row r="74" spans="1:16" ht="15.75" customHeight="1" x14ac:dyDescent="0.2">
      <c r="A74" s="3" t="s">
        <v>9</v>
      </c>
      <c r="B74" s="4">
        <v>88</v>
      </c>
      <c r="C74" s="4">
        <v>88</v>
      </c>
      <c r="D74" s="4">
        <v>87.67</v>
      </c>
      <c r="E74" s="4">
        <v>87.35</v>
      </c>
      <c r="F74" s="4">
        <v>87.85</v>
      </c>
      <c r="G74" s="4">
        <v>88.05</v>
      </c>
      <c r="H74" s="4">
        <v>88.26</v>
      </c>
      <c r="I74" s="4">
        <v>87.94</v>
      </c>
      <c r="J74" s="4">
        <v>88.02</v>
      </c>
      <c r="K74" s="4">
        <v>88.16</v>
      </c>
      <c r="L74" s="4">
        <v>87.68</v>
      </c>
      <c r="N74" s="5">
        <f t="shared" si="6"/>
        <v>87.907272727272712</v>
      </c>
      <c r="O74" s="5">
        <f t="shared" si="7"/>
        <v>0.25718051672282349</v>
      </c>
      <c r="P74" s="1">
        <f t="shared" si="8"/>
        <v>0.29255886201897235</v>
      </c>
    </row>
    <row r="75" spans="1:16" ht="15.75" customHeight="1" x14ac:dyDescent="0.2">
      <c r="A75" s="3" t="s">
        <v>10</v>
      </c>
      <c r="B75" s="4">
        <v>311.95999999999998</v>
      </c>
      <c r="C75" s="4">
        <v>307.88</v>
      </c>
      <c r="D75" s="4">
        <v>315.95999999999998</v>
      </c>
      <c r="E75" s="4">
        <v>316.67</v>
      </c>
      <c r="F75" s="4">
        <v>308.12</v>
      </c>
      <c r="G75" s="4">
        <v>307.72000000000003</v>
      </c>
      <c r="H75" s="4">
        <v>310.57</v>
      </c>
      <c r="I75" s="4">
        <v>306.07</v>
      </c>
      <c r="J75" s="4">
        <v>313.02</v>
      </c>
      <c r="K75" s="4">
        <v>306.45</v>
      </c>
      <c r="L75" s="4">
        <v>311.92</v>
      </c>
      <c r="N75" s="5">
        <f t="shared" si="6"/>
        <v>310.57636363636362</v>
      </c>
      <c r="O75" s="5">
        <f t="shared" si="7"/>
        <v>3.6688452481053817</v>
      </c>
      <c r="P75" s="1">
        <f t="shared" si="8"/>
        <v>1.1813021458390909</v>
      </c>
    </row>
    <row r="76" spans="1:16" ht="15.75" customHeight="1" x14ac:dyDescent="0.2">
      <c r="A76" s="3" t="s">
        <v>11</v>
      </c>
      <c r="B76" s="4">
        <v>440.44</v>
      </c>
      <c r="C76" s="4">
        <v>443.29</v>
      </c>
      <c r="D76" s="4">
        <v>437.7</v>
      </c>
      <c r="E76" s="4">
        <v>435.63</v>
      </c>
      <c r="F76" s="4">
        <v>438.92</v>
      </c>
      <c r="G76" s="4">
        <v>437.26</v>
      </c>
      <c r="H76" s="4">
        <v>435.37</v>
      </c>
      <c r="I76" s="4">
        <v>437.32</v>
      </c>
      <c r="J76" s="4">
        <v>453.94</v>
      </c>
      <c r="K76" s="4">
        <v>434.49</v>
      </c>
      <c r="L76" s="4">
        <v>437.5</v>
      </c>
      <c r="N76" s="5">
        <f t="shared" si="6"/>
        <v>439.26</v>
      </c>
      <c r="O76" s="5">
        <f t="shared" si="7"/>
        <v>5.4553460018590947</v>
      </c>
      <c r="P76" s="1">
        <f t="shared" si="8"/>
        <v>1.2419400814686277</v>
      </c>
    </row>
    <row r="77" spans="1:16" ht="15.75" customHeight="1" x14ac:dyDescent="0.2">
      <c r="A77" s="3" t="s">
        <v>12</v>
      </c>
      <c r="B77" s="4">
        <v>700.96</v>
      </c>
      <c r="C77" s="4">
        <v>698.81</v>
      </c>
      <c r="D77" s="4">
        <v>700.81</v>
      </c>
      <c r="E77" s="4">
        <v>700.29</v>
      </c>
      <c r="F77" s="4">
        <v>698.84</v>
      </c>
      <c r="G77" s="4">
        <v>700.85</v>
      </c>
      <c r="H77" s="4">
        <v>700.73</v>
      </c>
      <c r="I77" s="4">
        <v>701.14</v>
      </c>
      <c r="J77" s="4">
        <v>699.73</v>
      </c>
      <c r="K77" s="4">
        <v>697.71</v>
      </c>
      <c r="L77" s="4">
        <v>699.92</v>
      </c>
      <c r="N77" s="5">
        <f t="shared" si="6"/>
        <v>699.98090909090922</v>
      </c>
      <c r="O77" s="5">
        <f t="shared" si="7"/>
        <v>1.1089585614030304</v>
      </c>
      <c r="P77" s="1">
        <f t="shared" si="8"/>
        <v>0.15842697236461425</v>
      </c>
    </row>
    <row r="78" spans="1:16" ht="15.75" customHeight="1" x14ac:dyDescent="0.2">
      <c r="A78" s="3" t="s">
        <v>13</v>
      </c>
      <c r="B78" s="4">
        <v>1214.2</v>
      </c>
      <c r="C78" s="4">
        <v>1208.67</v>
      </c>
      <c r="D78" s="4">
        <v>1202.2</v>
      </c>
      <c r="E78" s="4">
        <v>1207.8699999999999</v>
      </c>
      <c r="F78" s="4">
        <v>1220.77</v>
      </c>
      <c r="G78" s="4">
        <v>1195.69</v>
      </c>
      <c r="H78" s="4">
        <v>1201.75</v>
      </c>
      <c r="I78" s="4">
        <v>1210.83</v>
      </c>
      <c r="J78" s="4">
        <v>1211.29</v>
      </c>
      <c r="K78" s="4">
        <v>1205.78</v>
      </c>
      <c r="L78" s="4">
        <v>1206.77</v>
      </c>
      <c r="N78" s="5">
        <f t="shared" si="6"/>
        <v>1207.8018181818184</v>
      </c>
      <c r="O78" s="5">
        <f t="shared" si="7"/>
        <v>6.7160968101745047</v>
      </c>
      <c r="P78" s="1">
        <f t="shared" si="8"/>
        <v>0.55605950488505451</v>
      </c>
    </row>
    <row r="79" spans="1:16" ht="15.75" customHeight="1" x14ac:dyDescent="0.2">
      <c r="A79" s="3" t="s">
        <v>14</v>
      </c>
      <c r="B79" s="4">
        <v>2708.15</v>
      </c>
      <c r="C79" s="4">
        <v>2720.35</v>
      </c>
      <c r="D79" s="4">
        <v>2710.18</v>
      </c>
      <c r="E79" s="4">
        <v>2715.88</v>
      </c>
      <c r="F79" s="4">
        <v>2720.64</v>
      </c>
      <c r="G79" s="4">
        <v>2711.88</v>
      </c>
      <c r="H79" s="4">
        <v>2716.94</v>
      </c>
      <c r="I79" s="4">
        <v>2701.51</v>
      </c>
      <c r="J79" s="4">
        <v>2716.14</v>
      </c>
      <c r="K79" s="4">
        <v>2713.82</v>
      </c>
      <c r="L79" s="4">
        <v>2726.08</v>
      </c>
      <c r="N79" s="5">
        <f t="shared" si="6"/>
        <v>2714.6881818181819</v>
      </c>
      <c r="O79" s="5">
        <f t="shared" si="7"/>
        <v>6.7173533749264163</v>
      </c>
      <c r="P79" s="1">
        <f t="shared" si="8"/>
        <v>0.2474447496370438</v>
      </c>
    </row>
    <row r="80" spans="1:16" ht="15.75" customHeight="1" x14ac:dyDescent="0.2">
      <c r="A80" s="3" t="s">
        <v>15</v>
      </c>
      <c r="B80" s="4">
        <v>7008.86</v>
      </c>
      <c r="C80" s="4">
        <v>7027.28</v>
      </c>
      <c r="D80" s="4">
        <v>7066.48</v>
      </c>
      <c r="E80" s="4">
        <v>7062.9</v>
      </c>
      <c r="F80" s="4">
        <v>7059.6</v>
      </c>
      <c r="G80" s="4">
        <v>7052.21</v>
      </c>
      <c r="H80" s="4">
        <v>7048.31</v>
      </c>
      <c r="I80" s="4">
        <v>7036.53</v>
      </c>
      <c r="J80" s="4">
        <v>7087.44</v>
      </c>
      <c r="K80" s="4">
        <v>6921.1</v>
      </c>
      <c r="L80" s="4">
        <v>7026.31</v>
      </c>
      <c r="N80" s="5">
        <f t="shared" si="6"/>
        <v>7036.0927272727267</v>
      </c>
      <c r="O80" s="5">
        <f t="shared" si="7"/>
        <v>44.021227400177843</v>
      </c>
      <c r="P80" s="1">
        <f t="shared" si="8"/>
        <v>0.62564876709976214</v>
      </c>
    </row>
    <row r="81" spans="1:16" ht="15.75" customHeight="1" x14ac:dyDescent="0.2">
      <c r="A81" s="3" t="s">
        <v>16</v>
      </c>
      <c r="B81" s="4">
        <v>14013.03</v>
      </c>
      <c r="C81" s="4">
        <v>14042.77</v>
      </c>
      <c r="D81" s="4">
        <v>13116.03</v>
      </c>
      <c r="E81" s="4">
        <v>13613.56</v>
      </c>
      <c r="F81" s="4">
        <v>13794.06</v>
      </c>
      <c r="G81" s="4">
        <v>14119.77</v>
      </c>
      <c r="H81" s="4">
        <v>13875.37</v>
      </c>
      <c r="I81" s="4">
        <v>14391.92</v>
      </c>
      <c r="J81" s="4">
        <v>13750.32</v>
      </c>
      <c r="K81" s="4">
        <v>14256.31</v>
      </c>
      <c r="L81" s="4">
        <v>14276.61</v>
      </c>
      <c r="N81" s="5">
        <f t="shared" si="6"/>
        <v>13931.795454545454</v>
      </c>
      <c r="O81" s="5">
        <f t="shared" si="7"/>
        <v>362.21616453061938</v>
      </c>
      <c r="P81" s="1">
        <f t="shared" si="8"/>
        <v>2.599924508742633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35.909999999999997</v>
      </c>
      <c r="C89" s="4">
        <v>35.520000000000003</v>
      </c>
      <c r="D89" s="4">
        <v>35.57</v>
      </c>
      <c r="E89" s="4">
        <v>35.950000000000003</v>
      </c>
      <c r="F89" s="4">
        <v>36.43</v>
      </c>
      <c r="G89" s="4">
        <v>35.549999999999997</v>
      </c>
      <c r="H89" s="4">
        <v>35.19</v>
      </c>
      <c r="I89" s="4">
        <v>35.51</v>
      </c>
      <c r="J89" s="4">
        <v>35.479999999999997</v>
      </c>
      <c r="K89" s="4">
        <v>35.26</v>
      </c>
      <c r="L89" s="4">
        <v>35.6</v>
      </c>
      <c r="N89" s="5">
        <f>AVERAGE(B89:L89)</f>
        <v>35.633636363636363</v>
      </c>
      <c r="O89" s="5">
        <f>STDEV(B89:L89)</f>
        <v>0.34800208985788422</v>
      </c>
      <c r="P89" s="1">
        <f>100*O89/N89</f>
        <v>0.97661121729640699</v>
      </c>
    </row>
    <row r="90" spans="1:16" ht="15.75" customHeight="1" x14ac:dyDescent="0.2">
      <c r="A90" s="3">
        <v>2</v>
      </c>
      <c r="B90" s="4">
        <v>34.49</v>
      </c>
      <c r="C90" s="4">
        <v>34.42</v>
      </c>
      <c r="D90" s="4">
        <v>35.21</v>
      </c>
      <c r="E90" s="4">
        <v>35.32</v>
      </c>
      <c r="F90" s="4">
        <v>35.19</v>
      </c>
      <c r="G90" s="4">
        <v>35.979999999999997</v>
      </c>
      <c r="H90" s="4">
        <v>34.54</v>
      </c>
      <c r="I90" s="4">
        <v>34.590000000000003</v>
      </c>
      <c r="J90" s="4">
        <v>34.549999999999997</v>
      </c>
      <c r="K90" s="4">
        <v>34.83</v>
      </c>
      <c r="L90" s="4">
        <v>34.74</v>
      </c>
      <c r="N90" s="5">
        <f t="shared" ref="N90:N109" si="9">AVERAGE(B90:L90)</f>
        <v>34.896363636363638</v>
      </c>
      <c r="O90" s="5">
        <f t="shared" ref="O90:O109" si="10">STDEV(B90:L90)</f>
        <v>0.47958883905430233</v>
      </c>
      <c r="P90" s="1">
        <f t="shared" ref="P90:P109" si="11">100*O90/N90</f>
        <v>1.3743232505594032</v>
      </c>
    </row>
    <row r="91" spans="1:16" ht="15.75" customHeight="1" x14ac:dyDescent="0.2">
      <c r="A91" s="3">
        <v>4</v>
      </c>
      <c r="B91" s="4">
        <v>35.25</v>
      </c>
      <c r="C91" s="4">
        <v>35.119999999999997</v>
      </c>
      <c r="D91" s="4">
        <v>36.61</v>
      </c>
      <c r="E91" s="4">
        <v>35.049999999999997</v>
      </c>
      <c r="F91" s="4">
        <v>37.700000000000003</v>
      </c>
      <c r="G91" s="4">
        <v>37.74</v>
      </c>
      <c r="H91" s="4">
        <v>34.909999999999997</v>
      </c>
      <c r="I91" s="4">
        <v>35.21</v>
      </c>
      <c r="J91" s="4">
        <v>36.450000000000003</v>
      </c>
      <c r="K91" s="4">
        <v>36.17</v>
      </c>
      <c r="L91" s="4">
        <v>36.369999999999997</v>
      </c>
      <c r="N91" s="5">
        <f t="shared" si="9"/>
        <v>36.052727272727275</v>
      </c>
      <c r="O91" s="5">
        <f t="shared" si="10"/>
        <v>1.0333933511407074</v>
      </c>
      <c r="P91" s="1">
        <f t="shared" si="11"/>
        <v>2.8663389133460537</v>
      </c>
    </row>
    <row r="92" spans="1:16" ht="15.75" customHeight="1" x14ac:dyDescent="0.2">
      <c r="A92" s="3">
        <v>8</v>
      </c>
      <c r="B92" s="4">
        <v>35.29</v>
      </c>
      <c r="C92" s="4">
        <v>35</v>
      </c>
      <c r="D92" s="4">
        <v>36.81</v>
      </c>
      <c r="E92" s="4">
        <v>35.200000000000003</v>
      </c>
      <c r="F92" s="4">
        <v>36.520000000000003</v>
      </c>
      <c r="G92" s="4">
        <v>37.229999999999997</v>
      </c>
      <c r="H92" s="4">
        <v>35.340000000000003</v>
      </c>
      <c r="I92" s="4">
        <v>35.4</v>
      </c>
      <c r="J92" s="4">
        <v>36.42</v>
      </c>
      <c r="K92" s="4">
        <v>36.119999999999997</v>
      </c>
      <c r="L92" s="4">
        <v>36.090000000000003</v>
      </c>
      <c r="N92" s="5">
        <f t="shared" si="9"/>
        <v>35.947272727272733</v>
      </c>
      <c r="O92" s="5">
        <f t="shared" si="10"/>
        <v>0.74480992084008768</v>
      </c>
      <c r="P92" s="1">
        <f t="shared" si="11"/>
        <v>2.071951122664752</v>
      </c>
    </row>
    <row r="93" spans="1:16" ht="15.75" customHeight="1" x14ac:dyDescent="0.2">
      <c r="A93" s="3">
        <v>16</v>
      </c>
      <c r="B93" s="4">
        <v>34.97</v>
      </c>
      <c r="C93" s="4">
        <v>34.979999999999997</v>
      </c>
      <c r="D93" s="4">
        <v>36.6</v>
      </c>
      <c r="E93" s="4">
        <v>35.29</v>
      </c>
      <c r="F93" s="4">
        <v>35.96</v>
      </c>
      <c r="G93" s="4">
        <v>36.950000000000003</v>
      </c>
      <c r="H93" s="4">
        <v>35.14</v>
      </c>
      <c r="I93" s="4">
        <v>35.04</v>
      </c>
      <c r="J93" s="4">
        <v>35.729999999999997</v>
      </c>
      <c r="K93" s="4">
        <v>35.94</v>
      </c>
      <c r="L93" s="4">
        <v>36.04</v>
      </c>
      <c r="N93" s="5">
        <f t="shared" si="9"/>
        <v>35.694545454545455</v>
      </c>
      <c r="O93" s="5">
        <f t="shared" si="10"/>
        <v>0.67693963743252195</v>
      </c>
      <c r="P93" s="1">
        <f t="shared" si="11"/>
        <v>1.8964792205984469</v>
      </c>
    </row>
    <row r="94" spans="1:16" ht="15.75" customHeight="1" x14ac:dyDescent="0.2">
      <c r="A94" s="3">
        <v>32</v>
      </c>
      <c r="B94" s="4">
        <v>37.520000000000003</v>
      </c>
      <c r="C94" s="4">
        <v>37.520000000000003</v>
      </c>
      <c r="D94" s="4">
        <v>38.770000000000003</v>
      </c>
      <c r="E94" s="4">
        <v>36.72</v>
      </c>
      <c r="F94" s="4">
        <v>38.19</v>
      </c>
      <c r="G94" s="4">
        <v>38.409999999999997</v>
      </c>
      <c r="H94" s="4">
        <v>37.71</v>
      </c>
      <c r="I94" s="4">
        <v>37.46</v>
      </c>
      <c r="J94" s="4">
        <v>38.35</v>
      </c>
      <c r="K94" s="4">
        <v>38.270000000000003</v>
      </c>
      <c r="L94" s="4">
        <v>38.299999999999997</v>
      </c>
      <c r="N94" s="5">
        <f t="shared" si="9"/>
        <v>37.92909090909091</v>
      </c>
      <c r="O94" s="5">
        <f t="shared" si="10"/>
        <v>0.59178466599692392</v>
      </c>
      <c r="P94" s="1">
        <f t="shared" si="11"/>
        <v>1.560239520149121</v>
      </c>
    </row>
    <row r="95" spans="1:16" ht="15.75" customHeight="1" x14ac:dyDescent="0.2">
      <c r="A95" s="3">
        <v>64</v>
      </c>
      <c r="B95" s="4">
        <v>38.67</v>
      </c>
      <c r="C95" s="4">
        <v>38.659999999999997</v>
      </c>
      <c r="D95" s="4">
        <v>39.5</v>
      </c>
      <c r="E95" s="4">
        <v>38.07</v>
      </c>
      <c r="F95" s="4">
        <v>38.97</v>
      </c>
      <c r="G95" s="4">
        <v>39.4</v>
      </c>
      <c r="H95" s="4">
        <v>38.56</v>
      </c>
      <c r="I95" s="4">
        <v>38.44</v>
      </c>
      <c r="J95" s="4">
        <v>39.090000000000003</v>
      </c>
      <c r="K95" s="4">
        <v>39.049999999999997</v>
      </c>
      <c r="L95" s="4">
        <v>39.200000000000003</v>
      </c>
      <c r="N95" s="5">
        <f t="shared" si="9"/>
        <v>38.873636363636365</v>
      </c>
      <c r="O95" s="5">
        <f t="shared" si="10"/>
        <v>0.43387262479379207</v>
      </c>
      <c r="P95" s="1">
        <f t="shared" si="11"/>
        <v>1.1161102108771341</v>
      </c>
    </row>
    <row r="96" spans="1:16" ht="15.75" customHeight="1" x14ac:dyDescent="0.2">
      <c r="A96" s="3">
        <v>128</v>
      </c>
      <c r="B96" s="4">
        <v>39.549999999999997</v>
      </c>
      <c r="C96" s="4">
        <v>39.57</v>
      </c>
      <c r="D96" s="4">
        <v>39.79</v>
      </c>
      <c r="E96" s="4">
        <v>40.14</v>
      </c>
      <c r="F96" s="4">
        <v>40.020000000000003</v>
      </c>
      <c r="G96" s="4">
        <v>40.380000000000003</v>
      </c>
      <c r="H96" s="4">
        <v>39.700000000000003</v>
      </c>
      <c r="I96" s="4">
        <v>39.61</v>
      </c>
      <c r="J96" s="4">
        <v>39.54</v>
      </c>
      <c r="K96" s="4">
        <v>39.54</v>
      </c>
      <c r="L96" s="4">
        <v>39.71</v>
      </c>
      <c r="N96" s="5">
        <f t="shared" si="9"/>
        <v>39.777272727272731</v>
      </c>
      <c r="O96" s="5">
        <f t="shared" si="10"/>
        <v>0.28277520786274535</v>
      </c>
      <c r="P96" s="1">
        <f t="shared" si="11"/>
        <v>0.71089642017831078</v>
      </c>
    </row>
    <row r="97" spans="1:16" ht="15.75" customHeight="1" x14ac:dyDescent="0.2">
      <c r="A97" s="3">
        <v>256</v>
      </c>
      <c r="B97" s="4">
        <v>45.2</v>
      </c>
      <c r="C97" s="4">
        <v>44.88</v>
      </c>
      <c r="D97" s="4">
        <v>44.86</v>
      </c>
      <c r="E97" s="4">
        <v>44.95</v>
      </c>
      <c r="F97" s="4">
        <v>45.73</v>
      </c>
      <c r="G97" s="4">
        <v>45</v>
      </c>
      <c r="H97" s="4">
        <v>45.17</v>
      </c>
      <c r="I97" s="4">
        <v>44.87</v>
      </c>
      <c r="J97" s="4">
        <v>44.76</v>
      </c>
      <c r="K97" s="4">
        <v>44.88</v>
      </c>
      <c r="L97" s="4">
        <v>45.07</v>
      </c>
      <c r="N97" s="5">
        <f t="shared" si="9"/>
        <v>45.033636363636361</v>
      </c>
      <c r="O97" s="5">
        <f t="shared" si="10"/>
        <v>0.26826377792287626</v>
      </c>
      <c r="P97" s="1">
        <f t="shared" si="11"/>
        <v>0.59569646065600235</v>
      </c>
    </row>
    <row r="98" spans="1:16" ht="15.75" customHeight="1" x14ac:dyDescent="0.2">
      <c r="A98" s="3">
        <v>512</v>
      </c>
      <c r="B98" s="4">
        <v>48.72</v>
      </c>
      <c r="C98" s="4">
        <v>48.56</v>
      </c>
      <c r="D98" s="4">
        <v>49.12</v>
      </c>
      <c r="E98" s="4">
        <v>48.47</v>
      </c>
      <c r="F98" s="4">
        <v>48.81</v>
      </c>
      <c r="G98" s="4">
        <v>49.22</v>
      </c>
      <c r="H98" s="4">
        <v>48.52</v>
      </c>
      <c r="I98" s="4">
        <v>48.31</v>
      </c>
      <c r="J98" s="4">
        <v>48.65</v>
      </c>
      <c r="K98" s="4">
        <v>48.88</v>
      </c>
      <c r="L98" s="4">
        <v>48.78</v>
      </c>
      <c r="N98" s="5">
        <f t="shared" si="9"/>
        <v>48.730909090909087</v>
      </c>
      <c r="O98" s="5">
        <f t="shared" si="10"/>
        <v>0.27332963781684999</v>
      </c>
      <c r="P98" s="1">
        <f t="shared" si="11"/>
        <v>0.56089583165162116</v>
      </c>
    </row>
    <row r="99" spans="1:16" ht="15.75" customHeight="1" x14ac:dyDescent="0.2">
      <c r="A99" s="3" t="s">
        <v>6</v>
      </c>
      <c r="B99" s="4">
        <v>55.82</v>
      </c>
      <c r="C99" s="4">
        <v>55.59</v>
      </c>
      <c r="D99" s="4">
        <v>55.82</v>
      </c>
      <c r="E99" s="4">
        <v>55.69</v>
      </c>
      <c r="F99" s="4">
        <v>56.51</v>
      </c>
      <c r="G99" s="4">
        <v>55.98</v>
      </c>
      <c r="H99" s="4">
        <v>56.07</v>
      </c>
      <c r="I99" s="4">
        <v>55.58</v>
      </c>
      <c r="J99" s="4">
        <v>55.55</v>
      </c>
      <c r="K99" s="4">
        <v>55.94</v>
      </c>
      <c r="L99" s="4">
        <v>56.07</v>
      </c>
      <c r="N99" s="5">
        <f t="shared" si="9"/>
        <v>55.874545454545455</v>
      </c>
      <c r="O99" s="5">
        <f t="shared" si="10"/>
        <v>0.28437171576525078</v>
      </c>
      <c r="P99" s="1">
        <f t="shared" si="11"/>
        <v>0.50894680833974792</v>
      </c>
    </row>
    <row r="100" spans="1:16" ht="15.75" customHeight="1" x14ac:dyDescent="0.2">
      <c r="A100" s="3" t="s">
        <v>7</v>
      </c>
      <c r="B100" s="4">
        <v>69.62</v>
      </c>
      <c r="C100" s="4">
        <v>69.13</v>
      </c>
      <c r="D100" s="4">
        <v>69.66</v>
      </c>
      <c r="E100" s="4">
        <v>69.63</v>
      </c>
      <c r="F100" s="4">
        <v>70</v>
      </c>
      <c r="G100" s="4">
        <v>70.14</v>
      </c>
      <c r="H100" s="4">
        <v>69.34</v>
      </c>
      <c r="I100" s="4">
        <v>69.13</v>
      </c>
      <c r="J100" s="4">
        <v>69.12</v>
      </c>
      <c r="K100" s="4">
        <v>69.569999999999993</v>
      </c>
      <c r="L100" s="4">
        <v>69.8</v>
      </c>
      <c r="N100" s="5">
        <f t="shared" si="9"/>
        <v>69.558181818181808</v>
      </c>
      <c r="O100" s="5">
        <f t="shared" si="10"/>
        <v>0.34899335758200856</v>
      </c>
      <c r="P100" s="1">
        <f t="shared" si="11"/>
        <v>0.50172869453983515</v>
      </c>
    </row>
    <row r="101" spans="1:16" ht="15.75" customHeight="1" x14ac:dyDescent="0.2">
      <c r="A101" s="3" t="s">
        <v>8</v>
      </c>
      <c r="B101" s="4">
        <v>98.73</v>
      </c>
      <c r="C101" s="4">
        <v>98.13</v>
      </c>
      <c r="D101" s="4">
        <v>99.25</v>
      </c>
      <c r="E101" s="4">
        <v>98.44</v>
      </c>
      <c r="F101" s="4">
        <v>99.74</v>
      </c>
      <c r="G101" s="4">
        <v>98.54</v>
      </c>
      <c r="H101" s="4">
        <v>98.38</v>
      </c>
      <c r="I101" s="4">
        <v>98.36</v>
      </c>
      <c r="J101" s="4">
        <v>98</v>
      </c>
      <c r="K101" s="4">
        <v>98.27</v>
      </c>
      <c r="L101" s="4">
        <v>98.19</v>
      </c>
      <c r="N101" s="5">
        <f t="shared" si="9"/>
        <v>98.548181818181817</v>
      </c>
      <c r="O101" s="5">
        <f t="shared" si="10"/>
        <v>0.51986186976577109</v>
      </c>
      <c r="P101" s="1">
        <f t="shared" si="11"/>
        <v>0.52752050841982989</v>
      </c>
    </row>
    <row r="102" spans="1:16" ht="15.75" customHeight="1" x14ac:dyDescent="0.2">
      <c r="A102" s="3" t="s">
        <v>9</v>
      </c>
      <c r="B102" s="4">
        <v>161.25</v>
      </c>
      <c r="C102" s="4">
        <v>160.79</v>
      </c>
      <c r="D102" s="4">
        <v>161.32</v>
      </c>
      <c r="E102" s="4">
        <v>161.5</v>
      </c>
      <c r="F102" s="4">
        <v>161.79</v>
      </c>
      <c r="G102" s="4">
        <v>162.38</v>
      </c>
      <c r="H102" s="4">
        <v>160.72999999999999</v>
      </c>
      <c r="I102" s="4">
        <v>159.66999999999999</v>
      </c>
      <c r="J102" s="4">
        <v>158.85</v>
      </c>
      <c r="K102" s="4">
        <v>160.37</v>
      </c>
      <c r="L102" s="4">
        <v>160.69999999999999</v>
      </c>
      <c r="N102" s="5">
        <f t="shared" si="9"/>
        <v>160.84999999999997</v>
      </c>
      <c r="O102" s="5">
        <f t="shared" si="10"/>
        <v>0.98443892649569775</v>
      </c>
      <c r="P102" s="1">
        <f t="shared" si="11"/>
        <v>0.61202295710021637</v>
      </c>
    </row>
    <row r="103" spans="1:16" ht="15.75" customHeight="1" x14ac:dyDescent="0.2">
      <c r="A103" s="3" t="s">
        <v>10</v>
      </c>
      <c r="B103" s="4">
        <v>636.45000000000005</v>
      </c>
      <c r="C103" s="4">
        <v>637.42999999999995</v>
      </c>
      <c r="D103" s="4">
        <v>639.05999999999995</v>
      </c>
      <c r="E103" s="4">
        <v>639.6</v>
      </c>
      <c r="F103" s="4">
        <v>637.34</v>
      </c>
      <c r="G103" s="4">
        <v>637.42999999999995</v>
      </c>
      <c r="H103" s="4">
        <v>637.58000000000004</v>
      </c>
      <c r="I103" s="4">
        <v>636.28</v>
      </c>
      <c r="J103" s="4">
        <v>637.07000000000005</v>
      </c>
      <c r="K103" s="4">
        <v>636</v>
      </c>
      <c r="L103" s="4">
        <v>637.79</v>
      </c>
      <c r="N103" s="5">
        <f t="shared" si="9"/>
        <v>637.45727272727265</v>
      </c>
      <c r="O103" s="5">
        <f t="shared" si="10"/>
        <v>1.0943134003482742</v>
      </c>
      <c r="P103" s="1">
        <f t="shared" si="11"/>
        <v>0.17166850974441092</v>
      </c>
    </row>
    <row r="104" spans="1:16" ht="15.75" customHeight="1" x14ac:dyDescent="0.2">
      <c r="A104" s="3" t="s">
        <v>11</v>
      </c>
      <c r="B104" s="4">
        <v>899.12</v>
      </c>
      <c r="C104" s="4">
        <v>899.81</v>
      </c>
      <c r="D104" s="4">
        <v>900.73</v>
      </c>
      <c r="E104" s="4">
        <v>903.11</v>
      </c>
      <c r="F104" s="4">
        <v>911.22</v>
      </c>
      <c r="G104" s="4">
        <v>909.13</v>
      </c>
      <c r="H104" s="4">
        <v>906.59</v>
      </c>
      <c r="I104" s="4">
        <v>900.53</v>
      </c>
      <c r="J104" s="4">
        <v>901.14</v>
      </c>
      <c r="K104" s="4">
        <v>899.42</v>
      </c>
      <c r="L104" s="4">
        <v>898.11</v>
      </c>
      <c r="N104" s="5">
        <f t="shared" si="9"/>
        <v>902.62818181818182</v>
      </c>
      <c r="O104" s="5">
        <f t="shared" si="10"/>
        <v>4.3954199302952253</v>
      </c>
      <c r="P104" s="1">
        <f t="shared" si="11"/>
        <v>0.48695797658803913</v>
      </c>
    </row>
    <row r="105" spans="1:16" ht="15.75" customHeight="1" x14ac:dyDescent="0.2">
      <c r="A105" s="3" t="s">
        <v>12</v>
      </c>
      <c r="B105" s="4">
        <v>1744.52</v>
      </c>
      <c r="C105" s="4">
        <v>1746.36</v>
      </c>
      <c r="D105" s="4">
        <v>1751.34</v>
      </c>
      <c r="E105" s="4">
        <v>1747.32</v>
      </c>
      <c r="F105" s="4">
        <v>1768.84</v>
      </c>
      <c r="G105" s="4">
        <v>1745.38</v>
      </c>
      <c r="H105" s="4">
        <v>1745.86</v>
      </c>
      <c r="I105" s="4">
        <v>1752.4</v>
      </c>
      <c r="J105" s="4">
        <v>1755.33</v>
      </c>
      <c r="K105" s="4">
        <v>1746.74</v>
      </c>
      <c r="L105" s="4">
        <v>1746.32</v>
      </c>
      <c r="N105" s="5">
        <f t="shared" si="9"/>
        <v>1750.0372727272727</v>
      </c>
      <c r="O105" s="5">
        <f t="shared" si="10"/>
        <v>7.0993747483973264</v>
      </c>
      <c r="P105" s="1">
        <f t="shared" si="11"/>
        <v>0.40566991680889181</v>
      </c>
    </row>
    <row r="106" spans="1:16" ht="15.75" customHeight="1" x14ac:dyDescent="0.2">
      <c r="A106" s="3" t="s">
        <v>13</v>
      </c>
      <c r="B106" s="4">
        <v>3863.51</v>
      </c>
      <c r="C106" s="4">
        <v>3904.17</v>
      </c>
      <c r="D106" s="4">
        <v>3891.4</v>
      </c>
      <c r="E106" s="4">
        <v>3867.54</v>
      </c>
      <c r="F106" s="4">
        <v>3892.65</v>
      </c>
      <c r="G106" s="4">
        <v>3880.21</v>
      </c>
      <c r="H106" s="4">
        <v>3873.13</v>
      </c>
      <c r="I106" s="4">
        <v>3886.2</v>
      </c>
      <c r="J106" s="4">
        <v>3890.41</v>
      </c>
      <c r="K106" s="4">
        <v>3872.84</v>
      </c>
      <c r="L106" s="4">
        <v>3888.14</v>
      </c>
      <c r="N106" s="5">
        <f t="shared" si="9"/>
        <v>3882.7454545454543</v>
      </c>
      <c r="O106" s="5">
        <f t="shared" si="10"/>
        <v>12.369335765219013</v>
      </c>
      <c r="P106" s="1">
        <f t="shared" si="11"/>
        <v>0.31857189481062875</v>
      </c>
    </row>
    <row r="107" spans="1:16" ht="15.75" customHeight="1" x14ac:dyDescent="0.2">
      <c r="A107" s="3" t="s">
        <v>14</v>
      </c>
      <c r="B107" s="4">
        <v>7482.96</v>
      </c>
      <c r="C107" s="4">
        <v>7491.37</v>
      </c>
      <c r="D107" s="4">
        <v>7552</v>
      </c>
      <c r="E107" s="4">
        <v>7487.33</v>
      </c>
      <c r="F107" s="4">
        <v>7534.71</v>
      </c>
      <c r="G107" s="4">
        <v>7510.22</v>
      </c>
      <c r="H107" s="4">
        <v>7520.26</v>
      </c>
      <c r="I107" s="4">
        <v>7495.01</v>
      </c>
      <c r="J107" s="4">
        <v>7517.19</v>
      </c>
      <c r="K107" s="4">
        <v>7549.65</v>
      </c>
      <c r="L107" s="4">
        <v>7508.01</v>
      </c>
      <c r="N107" s="5">
        <f t="shared" si="9"/>
        <v>7513.5190909090898</v>
      </c>
      <c r="O107" s="5">
        <f t="shared" si="10"/>
        <v>24.05893241793796</v>
      </c>
      <c r="P107" s="1">
        <f t="shared" si="11"/>
        <v>0.32020857506102346</v>
      </c>
    </row>
    <row r="108" spans="1:16" ht="15.75" customHeight="1" x14ac:dyDescent="0.2">
      <c r="A108" s="3" t="s">
        <v>15</v>
      </c>
      <c r="B108" s="4">
        <v>15041.53</v>
      </c>
      <c r="C108" s="4">
        <v>15102.51</v>
      </c>
      <c r="D108" s="4">
        <v>15052.35</v>
      </c>
      <c r="E108" s="4">
        <v>15174.68</v>
      </c>
      <c r="F108" s="4">
        <v>14923.94</v>
      </c>
      <c r="G108" s="4">
        <v>15011.41</v>
      </c>
      <c r="H108" s="4">
        <v>15027.49</v>
      </c>
      <c r="I108" s="4">
        <v>14981.11</v>
      </c>
      <c r="J108" s="4">
        <v>15065.65</v>
      </c>
      <c r="K108" s="4">
        <v>15094.75</v>
      </c>
      <c r="L108" s="4">
        <v>15044.44</v>
      </c>
      <c r="N108" s="5">
        <f t="shared" si="9"/>
        <v>15047.260000000002</v>
      </c>
      <c r="O108" s="5">
        <f t="shared" si="10"/>
        <v>65.733039485482408</v>
      </c>
      <c r="P108" s="1">
        <f t="shared" si="11"/>
        <v>0.43684391367918407</v>
      </c>
    </row>
    <row r="109" spans="1:16" ht="15.75" customHeight="1" x14ac:dyDescent="0.2">
      <c r="A109" s="3" t="s">
        <v>16</v>
      </c>
      <c r="B109" s="4">
        <v>30651.74</v>
      </c>
      <c r="C109" s="4">
        <v>30528.27</v>
      </c>
      <c r="D109" s="4">
        <v>30541.759999999998</v>
      </c>
      <c r="E109" s="4">
        <v>30720.42</v>
      </c>
      <c r="F109" s="4">
        <v>30359.38</v>
      </c>
      <c r="G109" s="4">
        <v>30487.759999999998</v>
      </c>
      <c r="H109" s="4">
        <v>30656.52</v>
      </c>
      <c r="I109" s="4">
        <v>30376.23</v>
      </c>
      <c r="J109" s="4">
        <v>30502.080000000002</v>
      </c>
      <c r="K109" s="4">
        <v>30520.27</v>
      </c>
      <c r="L109" s="4">
        <v>30592.6</v>
      </c>
      <c r="N109" s="5">
        <f t="shared" si="9"/>
        <v>30539.730000000003</v>
      </c>
      <c r="O109" s="5">
        <f t="shared" si="10"/>
        <v>112.03623396026816</v>
      </c>
      <c r="P109" s="1">
        <f t="shared" si="11"/>
        <v>0.36685404212895184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topLeftCell="A76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29.1</v>
      </c>
      <c r="C5" s="4">
        <v>28.91</v>
      </c>
      <c r="D5" s="4">
        <v>29.24</v>
      </c>
      <c r="E5" s="4">
        <v>28.83</v>
      </c>
      <c r="F5" s="4">
        <v>29.14</v>
      </c>
      <c r="G5" s="4">
        <v>28.63</v>
      </c>
      <c r="H5" s="4">
        <v>29.16</v>
      </c>
      <c r="I5" s="4">
        <v>28.59</v>
      </c>
      <c r="J5" s="4">
        <v>28.97</v>
      </c>
      <c r="K5" s="4">
        <v>28.03</v>
      </c>
      <c r="L5" s="4">
        <v>29.11</v>
      </c>
      <c r="N5" s="5">
        <f>AVERAGE(B5:L5)</f>
        <v>28.882727272727276</v>
      </c>
      <c r="O5" s="5">
        <f>STDEV(B5:L5)</f>
        <v>0.35460092806113469</v>
      </c>
      <c r="P5" s="1">
        <f>100*O5/N5</f>
        <v>1.2277266087540466</v>
      </c>
    </row>
    <row r="6" spans="1:16" ht="15.75" customHeight="1" x14ac:dyDescent="0.2">
      <c r="A6" s="3">
        <v>2</v>
      </c>
      <c r="B6" s="4">
        <v>28.66</v>
      </c>
      <c r="C6" s="4">
        <v>28.03</v>
      </c>
      <c r="D6" s="4">
        <v>28.08</v>
      </c>
      <c r="E6" s="4">
        <v>28.04</v>
      </c>
      <c r="F6" s="4">
        <v>28.67</v>
      </c>
      <c r="G6" s="4">
        <v>28.21</v>
      </c>
      <c r="H6" s="4">
        <v>28.05</v>
      </c>
      <c r="I6" s="4">
        <v>28.08</v>
      </c>
      <c r="J6" s="4">
        <v>28.27</v>
      </c>
      <c r="K6" s="4">
        <v>27.57</v>
      </c>
      <c r="L6" s="4">
        <v>28.34</v>
      </c>
      <c r="N6" s="5">
        <f t="shared" ref="N6:N25" si="0">AVERAGE(B6:L6)</f>
        <v>28.181818181818187</v>
      </c>
      <c r="O6" s="5">
        <f t="shared" ref="O6:O25" si="1">STDEV(B6:L6)</f>
        <v>0.30921895743366679</v>
      </c>
      <c r="P6" s="1">
        <f t="shared" ref="P6:P25" si="2">100*O6/N6</f>
        <v>1.0972285586355917</v>
      </c>
    </row>
    <row r="7" spans="1:16" ht="15.75" customHeight="1" x14ac:dyDescent="0.2">
      <c r="A7" s="3">
        <v>4</v>
      </c>
      <c r="B7" s="4">
        <v>28.26</v>
      </c>
      <c r="C7" s="4">
        <v>28.05</v>
      </c>
      <c r="D7" s="4">
        <v>28.15</v>
      </c>
      <c r="E7" s="4">
        <v>27.98</v>
      </c>
      <c r="F7" s="4">
        <v>29.42</v>
      </c>
      <c r="G7" s="4">
        <v>28.1</v>
      </c>
      <c r="H7" s="4">
        <v>28.11</v>
      </c>
      <c r="I7" s="4">
        <v>28.14</v>
      </c>
      <c r="J7" s="4">
        <v>28.02</v>
      </c>
      <c r="K7" s="4">
        <v>27.57</v>
      </c>
      <c r="L7" s="4">
        <v>28.42</v>
      </c>
      <c r="N7" s="5">
        <f t="shared" si="0"/>
        <v>28.201818181818183</v>
      </c>
      <c r="O7" s="5">
        <f t="shared" si="1"/>
        <v>0.45439670293298134</v>
      </c>
      <c r="P7" s="1">
        <f t="shared" si="2"/>
        <v>1.6112319425771371</v>
      </c>
    </row>
    <row r="8" spans="1:16" ht="15.75" customHeight="1" x14ac:dyDescent="0.2">
      <c r="A8" s="3">
        <v>8</v>
      </c>
      <c r="B8" s="4">
        <v>28.6</v>
      </c>
      <c r="C8" s="4">
        <v>28.45</v>
      </c>
      <c r="D8" s="4">
        <v>28.5</v>
      </c>
      <c r="E8" s="4">
        <v>28.44</v>
      </c>
      <c r="F8" s="4">
        <v>29.38</v>
      </c>
      <c r="G8" s="4">
        <v>28.5</v>
      </c>
      <c r="H8" s="4">
        <v>28.53</v>
      </c>
      <c r="I8" s="4">
        <v>28.48</v>
      </c>
      <c r="J8" s="4">
        <v>28.4</v>
      </c>
      <c r="K8" s="4">
        <v>28.08</v>
      </c>
      <c r="L8" s="4">
        <v>28.92</v>
      </c>
      <c r="N8" s="5">
        <f t="shared" si="0"/>
        <v>28.570909090909087</v>
      </c>
      <c r="O8" s="5">
        <f t="shared" si="1"/>
        <v>0.33155556232566974</v>
      </c>
      <c r="P8" s="1">
        <f t="shared" si="2"/>
        <v>1.1604655675137989</v>
      </c>
    </row>
    <row r="9" spans="1:16" ht="15.75" customHeight="1" x14ac:dyDescent="0.2">
      <c r="A9" s="3">
        <v>16</v>
      </c>
      <c r="B9" s="4">
        <v>27.06</v>
      </c>
      <c r="C9" s="4">
        <v>26.69</v>
      </c>
      <c r="D9" s="4">
        <v>26.8</v>
      </c>
      <c r="E9" s="4">
        <v>26.75</v>
      </c>
      <c r="F9" s="4">
        <v>27.3</v>
      </c>
      <c r="G9" s="4">
        <v>26.8</v>
      </c>
      <c r="H9" s="4">
        <v>26.9</v>
      </c>
      <c r="I9" s="4">
        <v>26.96</v>
      </c>
      <c r="J9" s="4">
        <v>26.69</v>
      </c>
      <c r="K9" s="4">
        <v>26.25</v>
      </c>
      <c r="L9" s="4">
        <v>27.05</v>
      </c>
      <c r="N9" s="5">
        <f t="shared" si="0"/>
        <v>26.840909090909097</v>
      </c>
      <c r="O9" s="5">
        <f t="shared" si="1"/>
        <v>0.26953495303780334</v>
      </c>
      <c r="P9" s="1">
        <f t="shared" si="2"/>
        <v>1.0041945752466845</v>
      </c>
    </row>
    <row r="10" spans="1:16" ht="15.75" customHeight="1" x14ac:dyDescent="0.2">
      <c r="A10" s="3">
        <v>32</v>
      </c>
      <c r="B10" s="4">
        <v>27.42</v>
      </c>
      <c r="C10" s="4">
        <v>27.28</v>
      </c>
      <c r="D10" s="4">
        <v>27.4</v>
      </c>
      <c r="E10" s="4">
        <v>27.24</v>
      </c>
      <c r="F10" s="4">
        <v>27.85</v>
      </c>
      <c r="G10" s="4">
        <v>27.44</v>
      </c>
      <c r="H10" s="4">
        <v>27.35</v>
      </c>
      <c r="I10" s="4">
        <v>27.51</v>
      </c>
      <c r="J10" s="4">
        <v>27.24</v>
      </c>
      <c r="K10" s="4">
        <v>26.97</v>
      </c>
      <c r="L10" s="4">
        <v>27.61</v>
      </c>
      <c r="N10" s="5">
        <f t="shared" si="0"/>
        <v>27.391818181818181</v>
      </c>
      <c r="O10" s="5">
        <f t="shared" si="1"/>
        <v>0.2264870054470321</v>
      </c>
      <c r="P10" s="1">
        <f t="shared" si="2"/>
        <v>0.8268418107322536</v>
      </c>
    </row>
    <row r="11" spans="1:16" ht="15.75" customHeight="1" x14ac:dyDescent="0.2">
      <c r="A11" s="3">
        <v>64</v>
      </c>
      <c r="B11" s="4">
        <v>29.07</v>
      </c>
      <c r="C11" s="4">
        <v>28.8</v>
      </c>
      <c r="D11" s="4">
        <v>28.88</v>
      </c>
      <c r="E11" s="4">
        <v>28.68</v>
      </c>
      <c r="F11" s="4">
        <v>29.58</v>
      </c>
      <c r="G11" s="4">
        <v>28.84</v>
      </c>
      <c r="H11" s="4">
        <v>28.79</v>
      </c>
      <c r="I11" s="4">
        <v>28.71</v>
      </c>
      <c r="J11" s="4">
        <v>28.92</v>
      </c>
      <c r="K11" s="4">
        <v>28.24</v>
      </c>
      <c r="L11" s="4">
        <v>29.45</v>
      </c>
      <c r="N11" s="5">
        <f t="shared" si="0"/>
        <v>28.905454545454543</v>
      </c>
      <c r="O11" s="5">
        <f t="shared" si="1"/>
        <v>0.36607003800812854</v>
      </c>
      <c r="P11" s="1">
        <f t="shared" si="2"/>
        <v>1.2664393062301593</v>
      </c>
    </row>
    <row r="12" spans="1:16" ht="15.75" customHeight="1" x14ac:dyDescent="0.2">
      <c r="A12" s="3">
        <v>128</v>
      </c>
      <c r="B12" s="4">
        <v>31.18</v>
      </c>
      <c r="C12" s="4">
        <v>31.18</v>
      </c>
      <c r="D12" s="4">
        <v>31.08</v>
      </c>
      <c r="E12" s="4">
        <v>31.11</v>
      </c>
      <c r="F12" s="4">
        <v>31.74</v>
      </c>
      <c r="G12" s="4">
        <v>31.21</v>
      </c>
      <c r="H12" s="4">
        <v>31.2</v>
      </c>
      <c r="I12" s="4">
        <v>31.2</v>
      </c>
      <c r="J12" s="4">
        <v>31.2</v>
      </c>
      <c r="K12" s="4">
        <v>30.66</v>
      </c>
      <c r="L12" s="4">
        <v>31.42</v>
      </c>
      <c r="N12" s="5">
        <f t="shared" si="0"/>
        <v>31.198181818181819</v>
      </c>
      <c r="O12" s="5">
        <f t="shared" si="1"/>
        <v>0.25592257351856162</v>
      </c>
      <c r="P12" s="1">
        <f t="shared" si="2"/>
        <v>0.82031246246989264</v>
      </c>
    </row>
    <row r="13" spans="1:16" ht="15.75" customHeight="1" x14ac:dyDescent="0.2">
      <c r="A13" s="3">
        <v>256</v>
      </c>
      <c r="B13" s="4">
        <v>34.19</v>
      </c>
      <c r="C13" s="4">
        <v>33.71</v>
      </c>
      <c r="D13" s="4">
        <v>33.520000000000003</v>
      </c>
      <c r="E13" s="4">
        <v>33.78</v>
      </c>
      <c r="F13" s="4">
        <v>34.03</v>
      </c>
      <c r="G13" s="4">
        <v>33.67</v>
      </c>
      <c r="H13" s="4">
        <v>33.68</v>
      </c>
      <c r="I13" s="4">
        <v>33.51</v>
      </c>
      <c r="J13" s="4">
        <v>33.659999999999997</v>
      </c>
      <c r="K13" s="4">
        <v>33</v>
      </c>
      <c r="L13" s="4">
        <v>33.85</v>
      </c>
      <c r="N13" s="5">
        <f t="shared" si="0"/>
        <v>33.690909090909095</v>
      </c>
      <c r="O13" s="5">
        <f t="shared" si="1"/>
        <v>0.30634798988909784</v>
      </c>
      <c r="P13" s="1">
        <f t="shared" si="2"/>
        <v>0.90928977031302638</v>
      </c>
    </row>
    <row r="14" spans="1:16" ht="15.75" customHeight="1" x14ac:dyDescent="0.2">
      <c r="A14" s="3">
        <v>512</v>
      </c>
      <c r="B14" s="4">
        <v>37.11</v>
      </c>
      <c r="C14" s="4">
        <v>36.83</v>
      </c>
      <c r="D14" s="4">
        <v>36.58</v>
      </c>
      <c r="E14" s="4">
        <v>36.93</v>
      </c>
      <c r="F14" s="4">
        <v>37.54</v>
      </c>
      <c r="G14" s="4">
        <v>36.950000000000003</v>
      </c>
      <c r="H14" s="4">
        <v>36.869999999999997</v>
      </c>
      <c r="I14" s="4">
        <v>36.74</v>
      </c>
      <c r="J14" s="4">
        <v>36.78</v>
      </c>
      <c r="K14" s="4">
        <v>36.369999999999997</v>
      </c>
      <c r="L14" s="4">
        <v>37.229999999999997</v>
      </c>
      <c r="N14" s="5">
        <f t="shared" si="0"/>
        <v>36.902727272727276</v>
      </c>
      <c r="O14" s="5">
        <f t="shared" si="1"/>
        <v>0.31543908791051595</v>
      </c>
      <c r="P14" s="1">
        <f t="shared" si="2"/>
        <v>0.85478529968607275</v>
      </c>
    </row>
    <row r="15" spans="1:16" ht="15.75" customHeight="1" x14ac:dyDescent="0.2">
      <c r="A15" s="3" t="s">
        <v>6</v>
      </c>
      <c r="B15" s="4">
        <v>44.41</v>
      </c>
      <c r="C15" s="4">
        <v>44.62</v>
      </c>
      <c r="D15" s="4">
        <v>44.2</v>
      </c>
      <c r="E15" s="4">
        <v>44.58</v>
      </c>
      <c r="F15" s="4">
        <v>45.39</v>
      </c>
      <c r="G15" s="4">
        <v>44.68</v>
      </c>
      <c r="H15" s="4">
        <v>44.5</v>
      </c>
      <c r="I15" s="4">
        <v>44.6</v>
      </c>
      <c r="J15" s="4">
        <v>44.96</v>
      </c>
      <c r="K15" s="4">
        <v>43.63</v>
      </c>
      <c r="L15" s="4">
        <v>44.87</v>
      </c>
      <c r="N15" s="5">
        <f t="shared" si="0"/>
        <v>44.585454545454546</v>
      </c>
      <c r="O15" s="5">
        <f t="shared" si="1"/>
        <v>0.44480026160881714</v>
      </c>
      <c r="P15" s="1">
        <f t="shared" si="2"/>
        <v>0.99763536369321193</v>
      </c>
    </row>
    <row r="16" spans="1:16" ht="15.75" customHeight="1" x14ac:dyDescent="0.2">
      <c r="A16" s="3" t="s">
        <v>7</v>
      </c>
      <c r="B16" s="4">
        <v>58.09</v>
      </c>
      <c r="C16" s="4">
        <v>57.02</v>
      </c>
      <c r="D16" s="4">
        <v>57.66</v>
      </c>
      <c r="E16" s="4">
        <v>57.66</v>
      </c>
      <c r="F16" s="4">
        <v>59.05</v>
      </c>
      <c r="G16" s="4">
        <v>57.75</v>
      </c>
      <c r="H16" s="4">
        <v>57.75</v>
      </c>
      <c r="I16" s="4">
        <v>57.64</v>
      </c>
      <c r="J16" s="4">
        <v>57.82</v>
      </c>
      <c r="K16" s="4">
        <v>56.81</v>
      </c>
      <c r="L16" s="4">
        <v>58.36</v>
      </c>
      <c r="N16" s="5">
        <f t="shared" si="0"/>
        <v>57.782727272727271</v>
      </c>
      <c r="O16" s="5">
        <f t="shared" si="1"/>
        <v>0.60130010658723221</v>
      </c>
      <c r="P16" s="1">
        <f t="shared" si="2"/>
        <v>1.0406225786975589</v>
      </c>
    </row>
    <row r="17" spans="1:16" ht="15.75" customHeight="1" x14ac:dyDescent="0.2">
      <c r="A17" s="3" t="s">
        <v>8</v>
      </c>
      <c r="B17" s="4">
        <v>86.22</v>
      </c>
      <c r="C17" s="4">
        <v>85.24</v>
      </c>
      <c r="D17" s="4">
        <v>86.03</v>
      </c>
      <c r="E17" s="4">
        <v>84.72</v>
      </c>
      <c r="F17" s="4">
        <v>87.51</v>
      </c>
      <c r="G17" s="4">
        <v>86.1</v>
      </c>
      <c r="H17" s="4">
        <v>86.14</v>
      </c>
      <c r="I17" s="4">
        <v>86.16</v>
      </c>
      <c r="J17" s="4">
        <v>87.57</v>
      </c>
      <c r="K17" s="4">
        <v>84.56</v>
      </c>
      <c r="L17" s="4">
        <v>87.46</v>
      </c>
      <c r="N17" s="5">
        <f t="shared" si="0"/>
        <v>86.155454545454546</v>
      </c>
      <c r="O17" s="5">
        <f t="shared" si="1"/>
        <v>1.0490411206083732</v>
      </c>
      <c r="P17" s="1">
        <f t="shared" si="2"/>
        <v>1.2176142835563732</v>
      </c>
    </row>
    <row r="18" spans="1:16" ht="15.75" customHeight="1" x14ac:dyDescent="0.2">
      <c r="A18" s="3" t="s">
        <v>9</v>
      </c>
      <c r="B18" s="4">
        <v>143.30000000000001</v>
      </c>
      <c r="C18" s="4">
        <v>140.26</v>
      </c>
      <c r="D18" s="4">
        <v>142.75</v>
      </c>
      <c r="E18" s="4">
        <v>139.87</v>
      </c>
      <c r="F18" s="4">
        <v>143.80000000000001</v>
      </c>
      <c r="G18" s="4">
        <v>142.43</v>
      </c>
      <c r="H18" s="4">
        <v>142.56</v>
      </c>
      <c r="I18" s="4">
        <v>143.25</v>
      </c>
      <c r="J18" s="4">
        <v>143.31</v>
      </c>
      <c r="K18" s="4">
        <v>140.35</v>
      </c>
      <c r="L18" s="4">
        <v>144.72999999999999</v>
      </c>
      <c r="N18" s="5">
        <f t="shared" si="0"/>
        <v>142.4190909090909</v>
      </c>
      <c r="O18" s="5">
        <f t="shared" si="1"/>
        <v>1.5835874118308391</v>
      </c>
      <c r="P18" s="1">
        <f t="shared" si="2"/>
        <v>1.1119207416101793</v>
      </c>
    </row>
    <row r="19" spans="1:16" ht="15.75" customHeight="1" x14ac:dyDescent="0.2">
      <c r="A19" s="3" t="s">
        <v>10</v>
      </c>
      <c r="B19" s="4">
        <v>422.71</v>
      </c>
      <c r="C19" s="4">
        <v>416.78</v>
      </c>
      <c r="D19" s="4">
        <v>422.22</v>
      </c>
      <c r="E19" s="4">
        <v>416.49</v>
      </c>
      <c r="F19" s="4">
        <v>422.81</v>
      </c>
      <c r="G19" s="4">
        <v>422.27</v>
      </c>
      <c r="H19" s="4">
        <v>421.66</v>
      </c>
      <c r="I19" s="4">
        <v>422.58</v>
      </c>
      <c r="J19" s="4">
        <v>422.61</v>
      </c>
      <c r="K19" s="4">
        <v>416.7</v>
      </c>
      <c r="L19" s="4">
        <v>425.75</v>
      </c>
      <c r="N19" s="5">
        <f t="shared" si="0"/>
        <v>421.14363636363635</v>
      </c>
      <c r="O19" s="5">
        <f t="shared" si="1"/>
        <v>3.0626729264721493</v>
      </c>
      <c r="P19" s="1">
        <f t="shared" si="2"/>
        <v>0.72722763969955495</v>
      </c>
    </row>
    <row r="20" spans="1:16" ht="15.75" customHeight="1" x14ac:dyDescent="0.2">
      <c r="A20" s="3" t="s">
        <v>11</v>
      </c>
      <c r="B20" s="4">
        <v>678.05</v>
      </c>
      <c r="C20" s="4">
        <v>671.74</v>
      </c>
      <c r="D20" s="4">
        <v>673.74</v>
      </c>
      <c r="E20" s="4">
        <v>667.13</v>
      </c>
      <c r="F20" s="4">
        <v>705.95</v>
      </c>
      <c r="G20" s="4">
        <v>679.79</v>
      </c>
      <c r="H20" s="4">
        <v>680.67</v>
      </c>
      <c r="I20" s="4">
        <v>677.17</v>
      </c>
      <c r="J20" s="4">
        <v>682.91</v>
      </c>
      <c r="K20" s="4">
        <v>663.08</v>
      </c>
      <c r="L20" s="4">
        <v>682.65</v>
      </c>
      <c r="N20" s="5">
        <f t="shared" si="0"/>
        <v>678.4436363636363</v>
      </c>
      <c r="O20" s="5">
        <f t="shared" si="1"/>
        <v>11.108064883432466</v>
      </c>
      <c r="P20" s="1">
        <f t="shared" si="2"/>
        <v>1.6372863253563925</v>
      </c>
    </row>
    <row r="21" spans="1:16" ht="15.75" customHeight="1" x14ac:dyDescent="0.2">
      <c r="A21" s="3" t="s">
        <v>12</v>
      </c>
      <c r="B21" s="4">
        <v>1243.33</v>
      </c>
      <c r="C21" s="4">
        <v>1224.79</v>
      </c>
      <c r="D21" s="4">
        <v>1242.8399999999999</v>
      </c>
      <c r="E21" s="4">
        <v>1227.99</v>
      </c>
      <c r="F21" s="4">
        <v>1246.03</v>
      </c>
      <c r="G21" s="4">
        <v>1259.51</v>
      </c>
      <c r="H21" s="4">
        <v>1235.26</v>
      </c>
      <c r="I21" s="4">
        <v>1239.3599999999999</v>
      </c>
      <c r="J21" s="4">
        <v>1245.49</v>
      </c>
      <c r="K21" s="4">
        <v>1232.27</v>
      </c>
      <c r="L21" s="4">
        <v>1248.81</v>
      </c>
      <c r="N21" s="5">
        <f t="shared" si="0"/>
        <v>1240.5163636363636</v>
      </c>
      <c r="O21" s="5">
        <f t="shared" si="1"/>
        <v>9.9959644584474887</v>
      </c>
      <c r="P21" s="1">
        <f t="shared" si="2"/>
        <v>0.80579061683201114</v>
      </c>
    </row>
    <row r="22" spans="1:16" ht="15.75" customHeight="1" x14ac:dyDescent="0.2">
      <c r="A22" s="3" t="s">
        <v>13</v>
      </c>
      <c r="B22" s="4">
        <v>2748.2</v>
      </c>
      <c r="C22" s="4">
        <v>2684.3</v>
      </c>
      <c r="D22" s="4">
        <v>2698.63</v>
      </c>
      <c r="E22" s="4">
        <v>2698.83</v>
      </c>
      <c r="F22" s="4">
        <v>2746.81</v>
      </c>
      <c r="G22" s="4">
        <v>2717.7</v>
      </c>
      <c r="H22" s="4">
        <v>2683.23</v>
      </c>
      <c r="I22" s="4">
        <v>2719.55</v>
      </c>
      <c r="J22" s="4">
        <v>2698.76</v>
      </c>
      <c r="K22" s="4">
        <v>2703.06</v>
      </c>
      <c r="L22" s="4">
        <v>2719.9</v>
      </c>
      <c r="N22" s="5">
        <f t="shared" si="0"/>
        <v>2710.8154545454545</v>
      </c>
      <c r="O22" s="5">
        <f t="shared" si="1"/>
        <v>22.047843143326382</v>
      </c>
      <c r="P22" s="1">
        <f t="shared" si="2"/>
        <v>0.81332881241904131</v>
      </c>
    </row>
    <row r="23" spans="1:16" ht="15.75" customHeight="1" x14ac:dyDescent="0.2">
      <c r="A23" s="3" t="s">
        <v>14</v>
      </c>
      <c r="B23" s="4">
        <v>6058.29</v>
      </c>
      <c r="C23" s="4">
        <v>6004.7</v>
      </c>
      <c r="D23" s="4">
        <v>5999.81</v>
      </c>
      <c r="E23" s="4">
        <v>6008.14</v>
      </c>
      <c r="F23" s="4">
        <v>6036.84</v>
      </c>
      <c r="G23" s="4">
        <v>5983.42</v>
      </c>
      <c r="H23" s="4">
        <v>6053.52</v>
      </c>
      <c r="I23" s="4">
        <v>6031.44</v>
      </c>
      <c r="J23" s="4">
        <v>6063.42</v>
      </c>
      <c r="K23" s="4">
        <v>5989.18</v>
      </c>
      <c r="L23" s="4">
        <v>6005.16</v>
      </c>
      <c r="N23" s="5">
        <f t="shared" si="0"/>
        <v>6021.2654545454543</v>
      </c>
      <c r="O23" s="5">
        <f t="shared" si="1"/>
        <v>28.569975626043611</v>
      </c>
      <c r="P23" s="1">
        <f t="shared" si="2"/>
        <v>0.47448457208403144</v>
      </c>
    </row>
    <row r="24" spans="1:16" ht="15.75" customHeight="1" x14ac:dyDescent="0.2">
      <c r="A24" s="3" t="s">
        <v>15</v>
      </c>
      <c r="B24" s="4">
        <v>12160.47</v>
      </c>
      <c r="C24" s="4">
        <v>12036.06</v>
      </c>
      <c r="D24" s="4">
        <v>12002.12</v>
      </c>
      <c r="E24" s="4">
        <v>11968.52</v>
      </c>
      <c r="F24" s="4">
        <v>12085.03</v>
      </c>
      <c r="G24" s="4">
        <v>11983.64</v>
      </c>
      <c r="H24" s="4">
        <v>12045.8</v>
      </c>
      <c r="I24" s="4">
        <v>12039.23</v>
      </c>
      <c r="J24" s="4">
        <v>12151.33</v>
      </c>
      <c r="K24" s="4">
        <v>12092.75</v>
      </c>
      <c r="L24" s="4">
        <v>12075.59</v>
      </c>
      <c r="N24" s="5">
        <f t="shared" si="0"/>
        <v>12058.230909090909</v>
      </c>
      <c r="O24" s="5">
        <f t="shared" si="1"/>
        <v>62.529005822025468</v>
      </c>
      <c r="P24" s="1">
        <f t="shared" si="2"/>
        <v>0.51855870312521357</v>
      </c>
    </row>
    <row r="25" spans="1:16" ht="15.75" customHeight="1" x14ac:dyDescent="0.2">
      <c r="A25" s="3" t="s">
        <v>16</v>
      </c>
      <c r="B25" s="4">
        <v>24713.439999999999</v>
      </c>
      <c r="C25" s="4">
        <v>24676.240000000002</v>
      </c>
      <c r="D25" s="4">
        <v>24705.01</v>
      </c>
      <c r="E25" s="4">
        <v>24643.5</v>
      </c>
      <c r="F25" s="4">
        <v>24720.36</v>
      </c>
      <c r="G25" s="4">
        <v>24565.77</v>
      </c>
      <c r="H25" s="4">
        <v>24710.74</v>
      </c>
      <c r="I25" s="4">
        <v>24739.77</v>
      </c>
      <c r="J25" s="4">
        <v>24720.16</v>
      </c>
      <c r="K25" s="4">
        <v>24542.37</v>
      </c>
      <c r="L25" s="4">
        <v>24663.69</v>
      </c>
      <c r="N25" s="5">
        <f t="shared" si="0"/>
        <v>24672.822727272727</v>
      </c>
      <c r="O25" s="5">
        <f t="shared" si="1"/>
        <v>65.222049353099933</v>
      </c>
      <c r="P25" s="1">
        <f t="shared" si="2"/>
        <v>0.2643477403216013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60.9</v>
      </c>
      <c r="C33" s="4">
        <v>61.27</v>
      </c>
      <c r="D33" s="4">
        <v>60.89</v>
      </c>
      <c r="E33" s="4">
        <v>61.23</v>
      </c>
      <c r="F33" s="4">
        <v>60.96</v>
      </c>
      <c r="G33" s="4">
        <v>60.91</v>
      </c>
      <c r="H33" s="4">
        <v>60.59</v>
      </c>
      <c r="I33" s="4">
        <v>60.79</v>
      </c>
      <c r="J33" s="4">
        <v>60.83</v>
      </c>
      <c r="K33" s="4">
        <v>61.52</v>
      </c>
      <c r="L33" s="4">
        <v>60.87</v>
      </c>
      <c r="N33" s="5">
        <f>AVERAGE(B33:L33)</f>
        <v>60.978181818181817</v>
      </c>
      <c r="O33" s="5">
        <f>STDEV(B33:L33)</f>
        <v>0.26091447571256743</v>
      </c>
      <c r="P33" s="1">
        <f>100*O33/N33</f>
        <v>0.42788169134090315</v>
      </c>
    </row>
    <row r="34" spans="1:16" ht="15.75" customHeight="1" x14ac:dyDescent="0.2">
      <c r="A34" s="3">
        <v>2</v>
      </c>
      <c r="B34" s="4">
        <v>60.57</v>
      </c>
      <c r="C34" s="4">
        <v>61</v>
      </c>
      <c r="D34" s="4">
        <v>60.77</v>
      </c>
      <c r="E34" s="4">
        <v>60.95</v>
      </c>
      <c r="F34" s="4">
        <v>60.74</v>
      </c>
      <c r="G34" s="4">
        <v>60.34</v>
      </c>
      <c r="H34" s="4">
        <v>60.6</v>
      </c>
      <c r="I34" s="4">
        <v>60.7</v>
      </c>
      <c r="J34" s="4">
        <v>60.83</v>
      </c>
      <c r="K34" s="4">
        <v>60.81</v>
      </c>
      <c r="L34" s="4">
        <v>60.86</v>
      </c>
      <c r="N34" s="5">
        <f t="shared" ref="N34:N53" si="3">AVERAGE(B34:L34)</f>
        <v>60.742727272727272</v>
      </c>
      <c r="O34" s="5">
        <f t="shared" ref="O34:O53" si="4">STDEV(B34:L34)</f>
        <v>0.18708772857089787</v>
      </c>
      <c r="P34" s="1">
        <f t="shared" ref="P34:P53" si="5">100*O34/N34</f>
        <v>0.30800021166467767</v>
      </c>
    </row>
    <row r="35" spans="1:16" ht="15.75" customHeight="1" x14ac:dyDescent="0.2">
      <c r="A35" s="3">
        <v>4</v>
      </c>
      <c r="B35" s="4">
        <v>60.6</v>
      </c>
      <c r="C35" s="4">
        <v>61.52</v>
      </c>
      <c r="D35" s="4">
        <v>60.59</v>
      </c>
      <c r="E35" s="4">
        <v>60.87</v>
      </c>
      <c r="F35" s="4">
        <v>60.58</v>
      </c>
      <c r="G35" s="4">
        <v>60.84</v>
      </c>
      <c r="H35" s="4">
        <v>60.47</v>
      </c>
      <c r="I35" s="4">
        <v>60.7</v>
      </c>
      <c r="J35" s="4">
        <v>60.78</v>
      </c>
      <c r="K35" s="4">
        <v>60.95</v>
      </c>
      <c r="L35" s="4">
        <v>60.84</v>
      </c>
      <c r="N35" s="5">
        <f t="shared" si="3"/>
        <v>60.794545454545464</v>
      </c>
      <c r="O35" s="5">
        <f t="shared" si="4"/>
        <v>0.28292626729816589</v>
      </c>
      <c r="P35" s="1">
        <f t="shared" si="5"/>
        <v>0.46538100611296235</v>
      </c>
    </row>
    <row r="36" spans="1:16" ht="15.75" customHeight="1" x14ac:dyDescent="0.2">
      <c r="A36" s="3">
        <v>8</v>
      </c>
      <c r="B36" s="4">
        <v>61.41</v>
      </c>
      <c r="C36" s="4">
        <v>61.69</v>
      </c>
      <c r="D36" s="4">
        <v>61.76</v>
      </c>
      <c r="E36" s="4">
        <v>61.78</v>
      </c>
      <c r="F36" s="4">
        <v>61.6</v>
      </c>
      <c r="G36" s="4">
        <v>61.32</v>
      </c>
      <c r="H36" s="4">
        <v>61.43</v>
      </c>
      <c r="I36" s="4">
        <v>61.48</v>
      </c>
      <c r="J36" s="4">
        <v>61.54</v>
      </c>
      <c r="K36" s="4">
        <v>61.88</v>
      </c>
      <c r="L36" s="4">
        <v>61.75</v>
      </c>
      <c r="N36" s="5">
        <f t="shared" si="3"/>
        <v>61.603636363636362</v>
      </c>
      <c r="O36" s="5">
        <f t="shared" si="4"/>
        <v>0.18117796374133041</v>
      </c>
      <c r="P36" s="1">
        <f t="shared" si="5"/>
        <v>0.29410270957361351</v>
      </c>
    </row>
    <row r="37" spans="1:16" ht="15.75" customHeight="1" x14ac:dyDescent="0.2">
      <c r="A37" s="3">
        <v>16</v>
      </c>
      <c r="B37" s="4">
        <v>57.53</v>
      </c>
      <c r="C37" s="4">
        <v>57.45</v>
      </c>
      <c r="D37" s="4">
        <v>57.72</v>
      </c>
      <c r="E37" s="4">
        <v>57.77</v>
      </c>
      <c r="F37" s="4">
        <v>57.65</v>
      </c>
      <c r="G37" s="4">
        <v>57.69</v>
      </c>
      <c r="H37" s="4">
        <v>57.43</v>
      </c>
      <c r="I37" s="4">
        <v>57.63</v>
      </c>
      <c r="J37" s="4">
        <v>57.77</v>
      </c>
      <c r="K37" s="4">
        <v>57.84</v>
      </c>
      <c r="L37" s="4">
        <v>57.98</v>
      </c>
      <c r="N37" s="5">
        <f t="shared" si="3"/>
        <v>57.67818181818182</v>
      </c>
      <c r="O37" s="5">
        <f t="shared" si="4"/>
        <v>0.16575995787995207</v>
      </c>
      <c r="P37" s="1">
        <f t="shared" si="5"/>
        <v>0.28738762675022428</v>
      </c>
    </row>
    <row r="38" spans="1:16" ht="15.75" customHeight="1" x14ac:dyDescent="0.2">
      <c r="A38" s="3">
        <v>32</v>
      </c>
      <c r="B38" s="4">
        <v>58.3</v>
      </c>
      <c r="C38" s="4">
        <v>58.94</v>
      </c>
      <c r="D38" s="4">
        <v>58.41</v>
      </c>
      <c r="E38" s="4">
        <v>58.69</v>
      </c>
      <c r="F38" s="4">
        <v>58.21</v>
      </c>
      <c r="G38" s="4">
        <v>58.19</v>
      </c>
      <c r="H38" s="4">
        <v>58</v>
      </c>
      <c r="I38" s="4">
        <v>58.39</v>
      </c>
      <c r="J38" s="4">
        <v>58.36</v>
      </c>
      <c r="K38" s="4">
        <v>58.68</v>
      </c>
      <c r="L38" s="4">
        <v>58.72</v>
      </c>
      <c r="N38" s="5">
        <f t="shared" si="3"/>
        <v>58.444545454545441</v>
      </c>
      <c r="O38" s="5">
        <f t="shared" si="4"/>
        <v>0.28047686665262167</v>
      </c>
      <c r="P38" s="1">
        <f t="shared" si="5"/>
        <v>0.47990255458614056</v>
      </c>
    </row>
    <row r="39" spans="1:16" ht="15.75" customHeight="1" x14ac:dyDescent="0.2">
      <c r="A39" s="3">
        <v>64</v>
      </c>
      <c r="B39" s="4">
        <v>60.86</v>
      </c>
      <c r="C39" s="4">
        <v>60.79</v>
      </c>
      <c r="D39" s="4">
        <v>60.81</v>
      </c>
      <c r="E39" s="4">
        <v>60.87</v>
      </c>
      <c r="F39" s="4">
        <v>60.83</v>
      </c>
      <c r="G39" s="4">
        <v>61.41</v>
      </c>
      <c r="H39" s="4">
        <v>60.77</v>
      </c>
      <c r="I39" s="4">
        <v>60.7</v>
      </c>
      <c r="J39" s="4">
        <v>60.75</v>
      </c>
      <c r="K39" s="4">
        <v>60.9</v>
      </c>
      <c r="L39" s="4">
        <v>60.82</v>
      </c>
      <c r="N39" s="5">
        <f t="shared" si="3"/>
        <v>60.864545454545457</v>
      </c>
      <c r="O39" s="5">
        <f t="shared" si="4"/>
        <v>0.1896503960641058</v>
      </c>
      <c r="P39" s="1">
        <f t="shared" si="5"/>
        <v>0.31159420422475598</v>
      </c>
    </row>
    <row r="40" spans="1:16" ht="15.75" customHeight="1" x14ac:dyDescent="0.2">
      <c r="A40" s="3">
        <v>128</v>
      </c>
      <c r="B40" s="4">
        <v>64.83</v>
      </c>
      <c r="C40" s="4">
        <v>65.13</v>
      </c>
      <c r="D40" s="4">
        <v>65.03</v>
      </c>
      <c r="E40" s="4">
        <v>65.2</v>
      </c>
      <c r="F40" s="4">
        <v>64.89</v>
      </c>
      <c r="G40" s="4">
        <v>64.89</v>
      </c>
      <c r="H40" s="4">
        <v>64.75</v>
      </c>
      <c r="I40" s="4">
        <v>65.05</v>
      </c>
      <c r="J40" s="4">
        <v>64.760000000000005</v>
      </c>
      <c r="K40" s="4">
        <v>65.510000000000005</v>
      </c>
      <c r="L40" s="4">
        <v>65.099999999999994</v>
      </c>
      <c r="N40" s="5">
        <f t="shared" si="3"/>
        <v>65.012727272727275</v>
      </c>
      <c r="O40" s="5">
        <f t="shared" si="4"/>
        <v>0.22401298663653041</v>
      </c>
      <c r="P40" s="1">
        <f t="shared" si="5"/>
        <v>0.34456789621638201</v>
      </c>
    </row>
    <row r="41" spans="1:16" ht="15.75" customHeight="1" x14ac:dyDescent="0.2">
      <c r="A41" s="3">
        <v>256</v>
      </c>
      <c r="B41" s="4">
        <v>70.75</v>
      </c>
      <c r="C41" s="4">
        <v>71.19</v>
      </c>
      <c r="D41" s="4">
        <v>70.64</v>
      </c>
      <c r="E41" s="4">
        <v>70.97</v>
      </c>
      <c r="F41" s="4">
        <v>70.66</v>
      </c>
      <c r="G41" s="4">
        <v>70.540000000000006</v>
      </c>
      <c r="H41" s="4">
        <v>70.569999999999993</v>
      </c>
      <c r="I41" s="4">
        <v>70.650000000000006</v>
      </c>
      <c r="J41" s="4">
        <v>70.7</v>
      </c>
      <c r="K41" s="4">
        <v>71.86</v>
      </c>
      <c r="L41" s="4">
        <v>71.02</v>
      </c>
      <c r="N41" s="5">
        <f t="shared" si="3"/>
        <v>70.86818181818181</v>
      </c>
      <c r="O41" s="5">
        <f t="shared" si="4"/>
        <v>0.38762915736095371</v>
      </c>
      <c r="P41" s="1">
        <f t="shared" si="5"/>
        <v>0.54697206477717808</v>
      </c>
    </row>
    <row r="42" spans="1:16" ht="15.75" customHeight="1" x14ac:dyDescent="0.2">
      <c r="A42" s="3">
        <v>512</v>
      </c>
      <c r="B42" s="4">
        <v>78.36</v>
      </c>
      <c r="C42" s="4">
        <v>78.430000000000007</v>
      </c>
      <c r="D42" s="4">
        <v>78.56</v>
      </c>
      <c r="E42" s="4">
        <v>78.8</v>
      </c>
      <c r="F42" s="4">
        <v>78.290000000000006</v>
      </c>
      <c r="G42" s="4">
        <v>78.13</v>
      </c>
      <c r="H42" s="4">
        <v>78.17</v>
      </c>
      <c r="I42" s="4">
        <v>78.41</v>
      </c>
      <c r="J42" s="4">
        <v>78.67</v>
      </c>
      <c r="K42" s="4">
        <v>78.97</v>
      </c>
      <c r="L42" s="4">
        <v>78.66</v>
      </c>
      <c r="N42" s="5">
        <f t="shared" si="3"/>
        <v>78.495454545454535</v>
      </c>
      <c r="O42" s="5">
        <f t="shared" si="4"/>
        <v>0.26292065861638253</v>
      </c>
      <c r="P42" s="1">
        <f t="shared" si="5"/>
        <v>0.33495017022180884</v>
      </c>
    </row>
    <row r="43" spans="1:16" ht="15.75" customHeight="1" x14ac:dyDescent="0.2">
      <c r="A43" s="3" t="s">
        <v>6</v>
      </c>
      <c r="B43" s="4">
        <v>95.34</v>
      </c>
      <c r="C43" s="4">
        <v>95.38</v>
      </c>
      <c r="D43" s="4">
        <v>95.31</v>
      </c>
      <c r="E43" s="4">
        <v>95.36</v>
      </c>
      <c r="F43" s="4">
        <v>95.27</v>
      </c>
      <c r="G43" s="4">
        <v>95.89</v>
      </c>
      <c r="H43" s="4">
        <v>95.25</v>
      </c>
      <c r="I43" s="4">
        <v>95.28</v>
      </c>
      <c r="J43" s="4">
        <v>95.28</v>
      </c>
      <c r="K43" s="4">
        <v>95.4</v>
      </c>
      <c r="L43" s="4">
        <v>95.3</v>
      </c>
      <c r="N43" s="5">
        <f t="shared" si="3"/>
        <v>95.3690909090909</v>
      </c>
      <c r="O43" s="5">
        <f t="shared" si="4"/>
        <v>0.17930167570073358</v>
      </c>
      <c r="P43" s="1">
        <f t="shared" si="5"/>
        <v>0.18800816280365942</v>
      </c>
    </row>
    <row r="44" spans="1:16" ht="15.75" customHeight="1" x14ac:dyDescent="0.2">
      <c r="A44" s="3" t="s">
        <v>7</v>
      </c>
      <c r="B44" s="4">
        <v>123.94</v>
      </c>
      <c r="C44" s="4">
        <v>124.52</v>
      </c>
      <c r="D44" s="4">
        <v>123.93</v>
      </c>
      <c r="E44" s="4">
        <v>123.94</v>
      </c>
      <c r="F44" s="4">
        <v>124.11</v>
      </c>
      <c r="G44" s="4">
        <v>124.44</v>
      </c>
      <c r="H44" s="4">
        <v>123.88</v>
      </c>
      <c r="I44" s="4">
        <v>123.92</v>
      </c>
      <c r="J44" s="4">
        <v>123.97</v>
      </c>
      <c r="K44" s="4">
        <v>130.61000000000001</v>
      </c>
      <c r="L44" s="4">
        <v>124.07</v>
      </c>
      <c r="N44" s="5">
        <f t="shared" si="3"/>
        <v>124.66636363636361</v>
      </c>
      <c r="O44" s="5">
        <f t="shared" si="4"/>
        <v>1.9829890202785976</v>
      </c>
      <c r="P44" s="1">
        <f t="shared" si="5"/>
        <v>1.5906367703663289</v>
      </c>
    </row>
    <row r="45" spans="1:16" ht="15.75" customHeight="1" x14ac:dyDescent="0.2">
      <c r="A45" s="3" t="s">
        <v>8</v>
      </c>
      <c r="B45" s="4">
        <v>190.92</v>
      </c>
      <c r="C45" s="4">
        <v>191.89</v>
      </c>
      <c r="D45" s="4">
        <v>192.37</v>
      </c>
      <c r="E45" s="4">
        <v>191.32</v>
      </c>
      <c r="F45" s="4">
        <v>191.73</v>
      </c>
      <c r="G45" s="4">
        <v>192.49</v>
      </c>
      <c r="H45" s="4">
        <v>191.76</v>
      </c>
      <c r="I45" s="4">
        <v>191.37</v>
      </c>
      <c r="J45" s="4">
        <v>191.6</v>
      </c>
      <c r="K45" s="4">
        <v>191.96</v>
      </c>
      <c r="L45" s="4">
        <v>191.7</v>
      </c>
      <c r="N45" s="5">
        <f t="shared" si="3"/>
        <v>191.73727272727271</v>
      </c>
      <c r="O45" s="5">
        <f t="shared" si="4"/>
        <v>0.45139984291293517</v>
      </c>
      <c r="P45" s="1">
        <f t="shared" si="5"/>
        <v>0.23542623533349552</v>
      </c>
    </row>
    <row r="46" spans="1:16" ht="15.75" customHeight="1" x14ac:dyDescent="0.2">
      <c r="A46" s="3" t="s">
        <v>9</v>
      </c>
      <c r="B46" s="4">
        <v>336.32</v>
      </c>
      <c r="C46" s="4">
        <v>342.1</v>
      </c>
      <c r="D46" s="4">
        <v>338.08</v>
      </c>
      <c r="E46" s="4">
        <v>338.64</v>
      </c>
      <c r="F46" s="4">
        <v>336.55</v>
      </c>
      <c r="G46" s="4">
        <v>340.22</v>
      </c>
      <c r="H46" s="4">
        <v>334.49</v>
      </c>
      <c r="I46" s="4">
        <v>337.34</v>
      </c>
      <c r="J46" s="4">
        <v>340.82</v>
      </c>
      <c r="K46" s="4">
        <v>342.2</v>
      </c>
      <c r="L46" s="4">
        <v>340.66</v>
      </c>
      <c r="N46" s="5">
        <f t="shared" si="3"/>
        <v>338.8563636363636</v>
      </c>
      <c r="O46" s="5">
        <f t="shared" si="4"/>
        <v>2.5384257827530581</v>
      </c>
      <c r="P46" s="1">
        <f t="shared" si="5"/>
        <v>0.74911557083139657</v>
      </c>
    </row>
    <row r="47" spans="1:16" ht="15.75" customHeight="1" x14ac:dyDescent="0.2">
      <c r="A47" s="3" t="s">
        <v>10</v>
      </c>
      <c r="B47" s="4">
        <v>1094.24</v>
      </c>
      <c r="C47" s="4">
        <v>1100.52</v>
      </c>
      <c r="D47" s="4">
        <v>1115.94</v>
      </c>
      <c r="E47" s="4">
        <v>1118.67</v>
      </c>
      <c r="F47" s="4">
        <v>1098.06</v>
      </c>
      <c r="G47" s="4">
        <v>1112.31</v>
      </c>
      <c r="H47" s="4">
        <v>1080.1500000000001</v>
      </c>
      <c r="I47" s="4">
        <v>1119.29</v>
      </c>
      <c r="J47" s="4">
        <v>1090.23</v>
      </c>
      <c r="K47" s="4">
        <v>1005.72</v>
      </c>
      <c r="L47" s="4">
        <v>1093.99</v>
      </c>
      <c r="N47" s="5">
        <f t="shared" si="3"/>
        <v>1093.5563636363636</v>
      </c>
      <c r="O47" s="5">
        <f t="shared" si="4"/>
        <v>31.813665702879085</v>
      </c>
      <c r="P47" s="1">
        <f t="shared" si="5"/>
        <v>2.9091930476349885</v>
      </c>
    </row>
    <row r="48" spans="1:16" ht="15.75" customHeight="1" x14ac:dyDescent="0.2">
      <c r="A48" s="3" t="s">
        <v>11</v>
      </c>
      <c r="B48" s="4">
        <v>2019.06</v>
      </c>
      <c r="C48" s="4">
        <v>2023.89</v>
      </c>
      <c r="D48" s="4">
        <v>2019</v>
      </c>
      <c r="E48" s="4">
        <v>2017.6</v>
      </c>
      <c r="F48" s="4">
        <v>2031.12</v>
      </c>
      <c r="G48" s="4">
        <v>2023.09</v>
      </c>
      <c r="H48" s="4">
        <v>2016.6</v>
      </c>
      <c r="I48" s="4">
        <v>2018.38</v>
      </c>
      <c r="J48" s="4">
        <v>2012.47</v>
      </c>
      <c r="K48" s="4">
        <v>2018.26</v>
      </c>
      <c r="L48" s="4">
        <v>2011.55</v>
      </c>
      <c r="N48" s="5">
        <f t="shared" si="3"/>
        <v>2019.183636363636</v>
      </c>
      <c r="O48" s="5">
        <f t="shared" si="4"/>
        <v>5.4218322967927843</v>
      </c>
      <c r="P48" s="1">
        <f t="shared" si="5"/>
        <v>0.26851605763589709</v>
      </c>
    </row>
    <row r="49" spans="1:16" ht="15.75" customHeight="1" x14ac:dyDescent="0.2">
      <c r="A49" s="3" t="s">
        <v>12</v>
      </c>
      <c r="B49" s="4">
        <v>4061.45</v>
      </c>
      <c r="C49" s="4">
        <v>4060.6</v>
      </c>
      <c r="D49" s="4">
        <v>4057.99</v>
      </c>
      <c r="E49" s="4">
        <v>4069.1</v>
      </c>
      <c r="F49" s="4">
        <v>4067.57</v>
      </c>
      <c r="G49" s="4">
        <v>4076.29</v>
      </c>
      <c r="H49" s="4">
        <v>4048.85</v>
      </c>
      <c r="I49" s="4">
        <v>4061.64</v>
      </c>
      <c r="J49" s="4">
        <v>4064.6</v>
      </c>
      <c r="K49" s="4">
        <v>4062.58</v>
      </c>
      <c r="L49" s="4">
        <v>4056.25</v>
      </c>
      <c r="N49" s="5">
        <f t="shared" si="3"/>
        <v>4062.4472727272728</v>
      </c>
      <c r="O49" s="5">
        <f t="shared" si="4"/>
        <v>7.1762944350257998</v>
      </c>
      <c r="P49" s="1">
        <f t="shared" si="5"/>
        <v>0.17664954036949471</v>
      </c>
    </row>
    <row r="50" spans="1:16" ht="15.75" customHeight="1" x14ac:dyDescent="0.2">
      <c r="A50" s="3" t="s">
        <v>13</v>
      </c>
      <c r="B50" s="4">
        <v>8260.66</v>
      </c>
      <c r="C50" s="4">
        <v>8245.32</v>
      </c>
      <c r="D50" s="4">
        <v>8251.15</v>
      </c>
      <c r="E50" s="4">
        <v>8270.73</v>
      </c>
      <c r="F50" s="4">
        <v>8253.48</v>
      </c>
      <c r="G50" s="4">
        <v>8271.49</v>
      </c>
      <c r="H50" s="4">
        <v>8258.2000000000007</v>
      </c>
      <c r="I50" s="4">
        <v>8249.27</v>
      </c>
      <c r="J50" s="4">
        <v>8253.6200000000008</v>
      </c>
      <c r="K50" s="4">
        <v>8251.2900000000009</v>
      </c>
      <c r="L50" s="4">
        <v>8225.76</v>
      </c>
      <c r="N50" s="5">
        <f t="shared" si="3"/>
        <v>8253.7245454545446</v>
      </c>
      <c r="O50" s="5">
        <f t="shared" si="4"/>
        <v>12.482180389368041</v>
      </c>
      <c r="P50" s="1">
        <f t="shared" si="5"/>
        <v>0.15123088153265513</v>
      </c>
    </row>
    <row r="51" spans="1:16" ht="15.75" customHeight="1" x14ac:dyDescent="0.2">
      <c r="A51" s="3" t="s">
        <v>14</v>
      </c>
      <c r="B51" s="4">
        <v>16555.939999999999</v>
      </c>
      <c r="C51" s="4">
        <v>16555.09</v>
      </c>
      <c r="D51" s="4">
        <v>16512</v>
      </c>
      <c r="E51" s="4">
        <v>16517.7</v>
      </c>
      <c r="F51" s="4">
        <v>16558.740000000002</v>
      </c>
      <c r="G51" s="4">
        <v>16484.73</v>
      </c>
      <c r="H51" s="4">
        <v>16464.86</v>
      </c>
      <c r="I51" s="4">
        <v>16527.22</v>
      </c>
      <c r="J51" s="4">
        <v>16472.580000000002</v>
      </c>
      <c r="K51" s="4">
        <v>16483.93</v>
      </c>
      <c r="L51" s="4">
        <v>16519.060000000001</v>
      </c>
      <c r="N51" s="5">
        <f t="shared" si="3"/>
        <v>16513.804545454543</v>
      </c>
      <c r="O51" s="5">
        <f t="shared" si="4"/>
        <v>33.996992326862056</v>
      </c>
      <c r="P51" s="1">
        <f t="shared" si="5"/>
        <v>0.20587013872717655</v>
      </c>
    </row>
    <row r="52" spans="1:16" ht="15.75" customHeight="1" x14ac:dyDescent="0.2">
      <c r="A52" s="3" t="s">
        <v>15</v>
      </c>
      <c r="B52" s="4">
        <v>33263.18</v>
      </c>
      <c r="C52" s="4">
        <v>33303.97</v>
      </c>
      <c r="D52" s="4">
        <v>33271.279999999999</v>
      </c>
      <c r="E52" s="4">
        <v>33302.550000000003</v>
      </c>
      <c r="F52" s="4">
        <v>33381.43</v>
      </c>
      <c r="G52" s="4">
        <v>33325.69</v>
      </c>
      <c r="H52" s="4">
        <v>33317.480000000003</v>
      </c>
      <c r="I52" s="4">
        <v>33337.040000000001</v>
      </c>
      <c r="J52" s="4">
        <v>33238.519999999997</v>
      </c>
      <c r="K52" s="4">
        <v>33257.19</v>
      </c>
      <c r="L52" s="4">
        <v>33332.28</v>
      </c>
      <c r="N52" s="5">
        <f t="shared" si="3"/>
        <v>33302.782727272723</v>
      </c>
      <c r="O52" s="5">
        <f t="shared" si="4"/>
        <v>42.119416921631647</v>
      </c>
      <c r="P52" s="1">
        <f t="shared" si="5"/>
        <v>0.12647416663814912</v>
      </c>
    </row>
    <row r="53" spans="1:16" ht="15.75" customHeight="1" x14ac:dyDescent="0.2">
      <c r="A53" s="3" t="s">
        <v>16</v>
      </c>
      <c r="B53" s="4">
        <v>68013.7</v>
      </c>
      <c r="C53" s="4">
        <v>68102.77</v>
      </c>
      <c r="D53" s="4">
        <v>68105.919999999998</v>
      </c>
      <c r="E53" s="4">
        <v>68138.81</v>
      </c>
      <c r="F53" s="4">
        <v>68126.559999999998</v>
      </c>
      <c r="G53" s="4">
        <v>68096.09</v>
      </c>
      <c r="H53" s="4">
        <v>68049.240000000005</v>
      </c>
      <c r="I53" s="4">
        <v>68042.100000000006</v>
      </c>
      <c r="J53" s="4">
        <v>68102.37</v>
      </c>
      <c r="K53" s="4">
        <v>68160.42</v>
      </c>
      <c r="L53" s="4">
        <v>68124.320000000007</v>
      </c>
      <c r="N53" s="5">
        <f t="shared" si="3"/>
        <v>68096.572727272738</v>
      </c>
      <c r="O53" s="5">
        <f t="shared" si="4"/>
        <v>44.457600270573494</v>
      </c>
      <c r="P53" s="1">
        <f t="shared" si="5"/>
        <v>6.5286105438267059E-2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32.520000000000003</v>
      </c>
      <c r="C61" s="4">
        <v>32.35</v>
      </c>
      <c r="D61" s="4">
        <v>32.49</v>
      </c>
      <c r="E61" s="4">
        <v>33.21</v>
      </c>
      <c r="F61" s="4">
        <v>32.54</v>
      </c>
      <c r="G61" s="4">
        <v>32.81</v>
      </c>
      <c r="H61" s="4">
        <v>31.49</v>
      </c>
      <c r="I61" s="4">
        <v>31.68</v>
      </c>
      <c r="J61" s="4">
        <v>32.880000000000003</v>
      </c>
      <c r="K61" s="4">
        <v>32.200000000000003</v>
      </c>
      <c r="L61" s="4">
        <v>32.25</v>
      </c>
      <c r="N61" s="5">
        <f>AVERAGE(B61:L61)</f>
        <v>32.401818181818186</v>
      </c>
      <c r="O61" s="5">
        <f>STDEV(B61:L61)</f>
        <v>0.50081569827269234</v>
      </c>
      <c r="P61" s="1">
        <f>100*O61/N61</f>
        <v>1.5456407275123774</v>
      </c>
    </row>
    <row r="62" spans="1:16" ht="15.75" customHeight="1" x14ac:dyDescent="0.2">
      <c r="A62" s="3">
        <v>2</v>
      </c>
      <c r="B62" s="4">
        <v>31.35</v>
      </c>
      <c r="C62" s="4">
        <v>30.44</v>
      </c>
      <c r="D62" s="4">
        <v>31.49</v>
      </c>
      <c r="E62" s="4">
        <v>30.42</v>
      </c>
      <c r="F62" s="4">
        <v>31.08</v>
      </c>
      <c r="G62" s="4">
        <v>30.93</v>
      </c>
      <c r="H62" s="4">
        <v>30.41</v>
      </c>
      <c r="I62" s="4">
        <v>30.93</v>
      </c>
      <c r="J62" s="4">
        <v>30.21</v>
      </c>
      <c r="K62" s="4">
        <v>31.18</v>
      </c>
      <c r="L62" s="4">
        <v>30.92</v>
      </c>
      <c r="N62" s="5">
        <f t="shared" ref="N62:N81" si="6">AVERAGE(B62:L62)</f>
        <v>30.850909090909092</v>
      </c>
      <c r="O62" s="5">
        <f t="shared" ref="O62:O81" si="7">STDEV(B62:L62)</f>
        <v>0.42370873357660493</v>
      </c>
      <c r="P62" s="1">
        <f t="shared" ref="P62:P81" si="8">100*O62/N62</f>
        <v>1.3734076111924369</v>
      </c>
    </row>
    <row r="63" spans="1:16" ht="15.75" customHeight="1" x14ac:dyDescent="0.2">
      <c r="A63" s="3">
        <v>4</v>
      </c>
      <c r="B63" s="4">
        <v>31.01</v>
      </c>
      <c r="C63" s="4">
        <v>30.56</v>
      </c>
      <c r="D63" s="4">
        <v>30.69</v>
      </c>
      <c r="E63" s="4">
        <v>30.46</v>
      </c>
      <c r="F63" s="4">
        <v>30.51</v>
      </c>
      <c r="G63" s="4">
        <v>30.62</v>
      </c>
      <c r="H63" s="4">
        <v>30.51</v>
      </c>
      <c r="I63" s="4">
        <v>30.49</v>
      </c>
      <c r="J63" s="4">
        <v>31.08</v>
      </c>
      <c r="K63" s="4">
        <v>31.17</v>
      </c>
      <c r="L63" s="4">
        <v>30.97</v>
      </c>
      <c r="N63" s="5">
        <f t="shared" si="6"/>
        <v>30.733636363636368</v>
      </c>
      <c r="O63" s="5">
        <f t="shared" si="7"/>
        <v>0.26867350919927796</v>
      </c>
      <c r="P63" s="1">
        <f t="shared" si="8"/>
        <v>0.8742001955784473</v>
      </c>
    </row>
    <row r="64" spans="1:16" ht="15.75" customHeight="1" x14ac:dyDescent="0.2">
      <c r="A64" s="3">
        <v>8</v>
      </c>
      <c r="B64" s="4">
        <v>31.04</v>
      </c>
      <c r="C64" s="4">
        <v>30.66</v>
      </c>
      <c r="D64" s="4">
        <v>30.58</v>
      </c>
      <c r="E64" s="4">
        <v>30.74</v>
      </c>
      <c r="F64" s="4">
        <v>30.87</v>
      </c>
      <c r="G64" s="4">
        <v>30.73</v>
      </c>
      <c r="H64" s="4">
        <v>30.76</v>
      </c>
      <c r="I64" s="4">
        <v>30.8</v>
      </c>
      <c r="J64" s="4">
        <v>30.59</v>
      </c>
      <c r="K64" s="4">
        <v>30.43</v>
      </c>
      <c r="L64" s="4">
        <v>30.76</v>
      </c>
      <c r="N64" s="5">
        <f t="shared" si="6"/>
        <v>30.723636363636363</v>
      </c>
      <c r="O64" s="5">
        <f t="shared" si="7"/>
        <v>0.16095171495033725</v>
      </c>
      <c r="P64" s="1">
        <f t="shared" si="8"/>
        <v>0.5238693527203544</v>
      </c>
    </row>
    <row r="65" spans="1:16" ht="15.75" customHeight="1" x14ac:dyDescent="0.2">
      <c r="A65" s="3">
        <v>16</v>
      </c>
      <c r="B65" s="4">
        <v>29.11</v>
      </c>
      <c r="C65" s="4">
        <v>29.33</v>
      </c>
      <c r="D65" s="4">
        <v>29.09</v>
      </c>
      <c r="E65" s="4">
        <v>29.17</v>
      </c>
      <c r="F65" s="4">
        <v>29.13</v>
      </c>
      <c r="G65" s="4">
        <v>29.14</v>
      </c>
      <c r="H65" s="4">
        <v>29.17</v>
      </c>
      <c r="I65" s="4">
        <v>29.15</v>
      </c>
      <c r="J65" s="4">
        <v>29.5</v>
      </c>
      <c r="K65" s="4">
        <v>28.81</v>
      </c>
      <c r="L65" s="4">
        <v>29.08</v>
      </c>
      <c r="N65" s="5">
        <f t="shared" si="6"/>
        <v>29.152727272727279</v>
      </c>
      <c r="O65" s="5">
        <f t="shared" si="7"/>
        <v>0.16787441193290376</v>
      </c>
      <c r="P65" s="1">
        <f t="shared" si="8"/>
        <v>0.57584462119930802</v>
      </c>
    </row>
    <row r="66" spans="1:16" ht="15.75" customHeight="1" x14ac:dyDescent="0.2">
      <c r="A66" s="3">
        <v>32</v>
      </c>
      <c r="B66" s="4">
        <v>29.49</v>
      </c>
      <c r="C66" s="4">
        <v>29.45</v>
      </c>
      <c r="D66" s="4">
        <v>29.53</v>
      </c>
      <c r="E66" s="4">
        <v>29.49</v>
      </c>
      <c r="F66" s="4">
        <v>29.52</v>
      </c>
      <c r="G66" s="4">
        <v>29.57</v>
      </c>
      <c r="H66" s="4">
        <v>29.59</v>
      </c>
      <c r="I66" s="4">
        <v>30.06</v>
      </c>
      <c r="J66" s="4">
        <v>29.4</v>
      </c>
      <c r="K66" s="4">
        <v>29.25</v>
      </c>
      <c r="L66" s="4">
        <v>29.61</v>
      </c>
      <c r="N66" s="5">
        <f t="shared" si="6"/>
        <v>29.541818181818179</v>
      </c>
      <c r="O66" s="5">
        <f t="shared" si="7"/>
        <v>0.19898835050415284</v>
      </c>
      <c r="P66" s="1">
        <f t="shared" si="8"/>
        <v>0.67358193486757789</v>
      </c>
    </row>
    <row r="67" spans="1:16" ht="15.75" customHeight="1" x14ac:dyDescent="0.2">
      <c r="A67" s="3">
        <v>64</v>
      </c>
      <c r="B67" s="4">
        <v>31.32</v>
      </c>
      <c r="C67" s="4">
        <v>31.34</v>
      </c>
      <c r="D67" s="4">
        <v>31.37</v>
      </c>
      <c r="E67" s="4">
        <v>31.34</v>
      </c>
      <c r="F67" s="4">
        <v>31.51</v>
      </c>
      <c r="G67" s="4">
        <v>31.29</v>
      </c>
      <c r="H67" s="4">
        <v>31.49</v>
      </c>
      <c r="I67" s="4">
        <v>31.26</v>
      </c>
      <c r="J67" s="4">
        <v>31.48</v>
      </c>
      <c r="K67" s="4">
        <v>31.16</v>
      </c>
      <c r="L67" s="4">
        <v>31.35</v>
      </c>
      <c r="N67" s="5">
        <f t="shared" si="6"/>
        <v>31.355454545454549</v>
      </c>
      <c r="O67" s="5">
        <f t="shared" si="7"/>
        <v>0.10539104671305206</v>
      </c>
      <c r="P67" s="1">
        <f t="shared" si="8"/>
        <v>0.33611710702605685</v>
      </c>
    </row>
    <row r="68" spans="1:16" ht="15.75" customHeight="1" x14ac:dyDescent="0.2">
      <c r="A68" s="3">
        <v>128</v>
      </c>
      <c r="B68" s="4">
        <v>36.57</v>
      </c>
      <c r="C68" s="4">
        <v>36.29</v>
      </c>
      <c r="D68" s="4">
        <v>36.42</v>
      </c>
      <c r="E68" s="4">
        <v>36.18</v>
      </c>
      <c r="F68" s="4">
        <v>36.54</v>
      </c>
      <c r="G68" s="4">
        <v>36.67</v>
      </c>
      <c r="H68" s="4">
        <v>36.630000000000003</v>
      </c>
      <c r="I68" s="4">
        <v>36.5</v>
      </c>
      <c r="J68" s="4">
        <v>36.369999999999997</v>
      </c>
      <c r="K68" s="4">
        <v>36.229999999999997</v>
      </c>
      <c r="L68" s="4">
        <v>36.549999999999997</v>
      </c>
      <c r="N68" s="5">
        <f t="shared" si="6"/>
        <v>36.450000000000003</v>
      </c>
      <c r="O68" s="5">
        <f t="shared" si="7"/>
        <v>0.16431676725155078</v>
      </c>
      <c r="P68" s="1">
        <f t="shared" si="8"/>
        <v>0.45080045885199116</v>
      </c>
    </row>
    <row r="69" spans="1:16" ht="15.75" customHeight="1" x14ac:dyDescent="0.2">
      <c r="A69" s="3">
        <v>256</v>
      </c>
      <c r="B69" s="4">
        <v>39.07</v>
      </c>
      <c r="C69" s="4">
        <v>39.020000000000003</v>
      </c>
      <c r="D69" s="4">
        <v>38.909999999999997</v>
      </c>
      <c r="E69" s="4">
        <v>38.79</v>
      </c>
      <c r="F69" s="4">
        <v>39.26</v>
      </c>
      <c r="G69" s="4">
        <v>39.25</v>
      </c>
      <c r="H69" s="4">
        <v>39.31</v>
      </c>
      <c r="I69" s="4">
        <v>39.25</v>
      </c>
      <c r="J69" s="4">
        <v>39.08</v>
      </c>
      <c r="K69" s="4">
        <v>38.82</v>
      </c>
      <c r="L69" s="4">
        <v>39.090000000000003</v>
      </c>
      <c r="N69" s="5">
        <f t="shared" si="6"/>
        <v>39.077272727272728</v>
      </c>
      <c r="O69" s="5">
        <f t="shared" si="7"/>
        <v>0.1809470037934266</v>
      </c>
      <c r="P69" s="1">
        <f t="shared" si="8"/>
        <v>0.46304921291792306</v>
      </c>
    </row>
    <row r="70" spans="1:16" ht="15.75" customHeight="1" x14ac:dyDescent="0.2">
      <c r="A70" s="3">
        <v>512</v>
      </c>
      <c r="B70" s="4">
        <v>42.33</v>
      </c>
      <c r="C70" s="4">
        <v>42.27</v>
      </c>
      <c r="D70" s="4">
        <v>42.24</v>
      </c>
      <c r="E70" s="4">
        <v>42.01</v>
      </c>
      <c r="F70" s="4">
        <v>42.81</v>
      </c>
      <c r="G70" s="4">
        <v>42.62</v>
      </c>
      <c r="H70" s="4">
        <v>42.62</v>
      </c>
      <c r="I70" s="4">
        <v>42.55</v>
      </c>
      <c r="J70" s="4">
        <v>42.57</v>
      </c>
      <c r="K70" s="4">
        <v>42.12</v>
      </c>
      <c r="L70" s="4">
        <v>42.45</v>
      </c>
      <c r="N70" s="5">
        <f t="shared" si="6"/>
        <v>42.417272727272724</v>
      </c>
      <c r="O70" s="5">
        <f t="shared" si="7"/>
        <v>0.24360176145056564</v>
      </c>
      <c r="P70" s="1">
        <f t="shared" si="8"/>
        <v>0.57429850103007396</v>
      </c>
    </row>
    <row r="71" spans="1:16" ht="15.75" customHeight="1" x14ac:dyDescent="0.2">
      <c r="A71" s="3" t="s">
        <v>6</v>
      </c>
      <c r="B71" s="4">
        <v>50.44</v>
      </c>
      <c r="C71" s="4">
        <v>50.3</v>
      </c>
      <c r="D71" s="4">
        <v>50.2</v>
      </c>
      <c r="E71" s="4">
        <v>49.93</v>
      </c>
      <c r="F71" s="4">
        <v>50.88</v>
      </c>
      <c r="G71" s="4">
        <v>50.4</v>
      </c>
      <c r="H71" s="4">
        <v>50.49</v>
      </c>
      <c r="I71" s="4">
        <v>50.36</v>
      </c>
      <c r="J71" s="4">
        <v>50.25</v>
      </c>
      <c r="K71" s="4">
        <v>49.8</v>
      </c>
      <c r="L71" s="4">
        <v>50.36</v>
      </c>
      <c r="N71" s="5">
        <f t="shared" si="6"/>
        <v>50.309999999999995</v>
      </c>
      <c r="O71" s="5">
        <f t="shared" si="7"/>
        <v>0.28418303960651925</v>
      </c>
      <c r="P71" s="1">
        <f t="shared" si="8"/>
        <v>0.56486392289111365</v>
      </c>
    </row>
    <row r="72" spans="1:16" ht="15.75" customHeight="1" x14ac:dyDescent="0.2">
      <c r="A72" s="3" t="s">
        <v>7</v>
      </c>
      <c r="B72" s="4">
        <v>64.569999999999993</v>
      </c>
      <c r="C72" s="4">
        <v>63.65</v>
      </c>
      <c r="D72" s="4">
        <v>63.76</v>
      </c>
      <c r="E72" s="4">
        <v>63.46</v>
      </c>
      <c r="F72" s="4">
        <v>64.5</v>
      </c>
      <c r="G72" s="4">
        <v>63.98</v>
      </c>
      <c r="H72" s="4">
        <v>64.08</v>
      </c>
      <c r="I72" s="4">
        <v>63.92</v>
      </c>
      <c r="J72" s="4">
        <v>63.97</v>
      </c>
      <c r="K72" s="4">
        <v>63.23</v>
      </c>
      <c r="L72" s="4">
        <v>63.98</v>
      </c>
      <c r="N72" s="5">
        <f t="shared" si="6"/>
        <v>63.918181818181822</v>
      </c>
      <c r="O72" s="5">
        <f t="shared" si="7"/>
        <v>0.39753787698326692</v>
      </c>
      <c r="P72" s="1">
        <f t="shared" si="8"/>
        <v>0.62194803681068633</v>
      </c>
    </row>
    <row r="73" spans="1:16" ht="15.75" customHeight="1" x14ac:dyDescent="0.2">
      <c r="A73" s="3" t="s">
        <v>8</v>
      </c>
      <c r="B73" s="4">
        <v>93.21</v>
      </c>
      <c r="C73" s="4">
        <v>93.07</v>
      </c>
      <c r="D73" s="4">
        <v>92.99</v>
      </c>
      <c r="E73" s="4">
        <v>92.78</v>
      </c>
      <c r="F73" s="4">
        <v>93.31</v>
      </c>
      <c r="G73" s="4">
        <v>93.19</v>
      </c>
      <c r="H73" s="4">
        <v>93.35</v>
      </c>
      <c r="I73" s="4">
        <v>92.96</v>
      </c>
      <c r="J73" s="4">
        <v>93.06</v>
      </c>
      <c r="K73" s="4">
        <v>92.72</v>
      </c>
      <c r="L73" s="4">
        <v>93.37</v>
      </c>
      <c r="N73" s="5">
        <f t="shared" si="6"/>
        <v>93.091818181818198</v>
      </c>
      <c r="O73" s="5">
        <f t="shared" si="7"/>
        <v>0.21908072401825726</v>
      </c>
      <c r="P73" s="1">
        <f t="shared" si="8"/>
        <v>0.235338323278174</v>
      </c>
    </row>
    <row r="74" spans="1:16" ht="15.75" customHeight="1" x14ac:dyDescent="0.2">
      <c r="A74" s="3" t="s">
        <v>9</v>
      </c>
      <c r="B74" s="4">
        <v>148.83000000000001</v>
      </c>
      <c r="C74" s="4">
        <v>149.06</v>
      </c>
      <c r="D74" s="4">
        <v>150.41999999999999</v>
      </c>
      <c r="E74" s="4">
        <v>149.01</v>
      </c>
      <c r="F74" s="4">
        <v>150.27000000000001</v>
      </c>
      <c r="G74" s="4">
        <v>149.85</v>
      </c>
      <c r="H74" s="4">
        <v>149.53</v>
      </c>
      <c r="I74" s="4">
        <v>149.6</v>
      </c>
      <c r="J74" s="4">
        <v>149.44999999999999</v>
      </c>
      <c r="K74" s="4">
        <v>148.59</v>
      </c>
      <c r="L74" s="4">
        <v>149.4</v>
      </c>
      <c r="N74" s="5">
        <f t="shared" si="6"/>
        <v>149.45545454545456</v>
      </c>
      <c r="O74" s="5">
        <f t="shared" si="7"/>
        <v>0.57219513518315579</v>
      </c>
      <c r="P74" s="1">
        <f t="shared" si="8"/>
        <v>0.38285329693947806</v>
      </c>
    </row>
    <row r="75" spans="1:16" ht="15.75" customHeight="1" x14ac:dyDescent="0.2">
      <c r="A75" s="3" t="s">
        <v>10</v>
      </c>
      <c r="B75" s="4">
        <v>439.99</v>
      </c>
      <c r="C75" s="4">
        <v>428.33</v>
      </c>
      <c r="D75" s="4">
        <v>437.56</v>
      </c>
      <c r="E75" s="4">
        <v>427.66</v>
      </c>
      <c r="F75" s="4">
        <v>473.96</v>
      </c>
      <c r="G75" s="4">
        <v>429.25</v>
      </c>
      <c r="H75" s="4">
        <v>438.75</v>
      </c>
      <c r="I75" s="4">
        <v>434.01</v>
      </c>
      <c r="J75" s="4">
        <v>426.99</v>
      </c>
      <c r="K75" s="4">
        <v>432.19</v>
      </c>
      <c r="L75" s="4">
        <v>426.94</v>
      </c>
      <c r="N75" s="5">
        <f t="shared" si="6"/>
        <v>435.96636363636355</v>
      </c>
      <c r="O75" s="5">
        <f t="shared" si="7"/>
        <v>13.500193533966291</v>
      </c>
      <c r="P75" s="1">
        <f t="shared" si="8"/>
        <v>3.0966135601293101</v>
      </c>
    </row>
    <row r="76" spans="1:16" ht="15.75" customHeight="1" x14ac:dyDescent="0.2">
      <c r="A76" s="3" t="s">
        <v>11</v>
      </c>
      <c r="B76" s="4">
        <v>666.7</v>
      </c>
      <c r="C76" s="4">
        <v>701.79</v>
      </c>
      <c r="D76" s="4">
        <v>669.41</v>
      </c>
      <c r="E76" s="4">
        <v>696.13</v>
      </c>
      <c r="F76" s="4">
        <v>668.95</v>
      </c>
      <c r="G76" s="4">
        <v>667.65</v>
      </c>
      <c r="H76" s="4">
        <v>667.04</v>
      </c>
      <c r="I76" s="4">
        <v>666.05</v>
      </c>
      <c r="J76" s="4">
        <v>668.06</v>
      </c>
      <c r="K76" s="4">
        <v>701.5</v>
      </c>
      <c r="L76" s="4">
        <v>666.34</v>
      </c>
      <c r="N76" s="5">
        <f t="shared" si="6"/>
        <v>676.32909090909095</v>
      </c>
      <c r="O76" s="5">
        <f t="shared" si="7"/>
        <v>15.180204514133168</v>
      </c>
      <c r="P76" s="1">
        <f t="shared" si="8"/>
        <v>2.2444997144405874</v>
      </c>
    </row>
    <row r="77" spans="1:16" ht="15.75" customHeight="1" x14ac:dyDescent="0.2">
      <c r="A77" s="3" t="s">
        <v>12</v>
      </c>
      <c r="B77" s="4">
        <v>1147.24</v>
      </c>
      <c r="C77" s="4">
        <v>1145.97</v>
      </c>
      <c r="D77" s="4">
        <v>1144.25</v>
      </c>
      <c r="E77" s="4">
        <v>1148.73</v>
      </c>
      <c r="F77" s="4">
        <v>1148.7</v>
      </c>
      <c r="G77" s="4">
        <v>1148.81</v>
      </c>
      <c r="H77" s="4">
        <v>1150.94</v>
      </c>
      <c r="I77" s="4">
        <v>1146.3800000000001</v>
      </c>
      <c r="J77" s="4">
        <v>1150.3</v>
      </c>
      <c r="K77" s="4">
        <v>1146.5899999999999</v>
      </c>
      <c r="L77" s="4">
        <v>1150.31</v>
      </c>
      <c r="N77" s="5">
        <f t="shared" si="6"/>
        <v>1148.02</v>
      </c>
      <c r="O77" s="5">
        <f t="shared" si="7"/>
        <v>2.1051793272783108</v>
      </c>
      <c r="P77" s="1">
        <f t="shared" si="8"/>
        <v>0.18337479549818911</v>
      </c>
    </row>
    <row r="78" spans="1:16" ht="15.75" customHeight="1" x14ac:dyDescent="0.2">
      <c r="A78" s="3" t="s">
        <v>13</v>
      </c>
      <c r="B78" s="4">
        <v>2098.6</v>
      </c>
      <c r="C78" s="4">
        <v>2099.85</v>
      </c>
      <c r="D78" s="4">
        <v>2096.8200000000002</v>
      </c>
      <c r="E78" s="4">
        <v>2097.5100000000002</v>
      </c>
      <c r="F78" s="4">
        <v>2095.2399999999998</v>
      </c>
      <c r="G78" s="4">
        <v>2099.31</v>
      </c>
      <c r="H78" s="4">
        <v>2087.5500000000002</v>
      </c>
      <c r="I78" s="4">
        <v>2094.65</v>
      </c>
      <c r="J78" s="4">
        <v>2089.85</v>
      </c>
      <c r="K78" s="4">
        <v>2084.06</v>
      </c>
      <c r="L78" s="4">
        <v>2088.1999999999998</v>
      </c>
      <c r="N78" s="5">
        <f t="shared" si="6"/>
        <v>2093.7854545454547</v>
      </c>
      <c r="O78" s="5">
        <f t="shared" si="7"/>
        <v>5.4458559724553295</v>
      </c>
      <c r="P78" s="1">
        <f t="shared" si="8"/>
        <v>0.26009617941670077</v>
      </c>
    </row>
    <row r="79" spans="1:16" ht="15.75" customHeight="1" x14ac:dyDescent="0.2">
      <c r="A79" s="3" t="s">
        <v>14</v>
      </c>
      <c r="B79" s="4">
        <v>4747.68</v>
      </c>
      <c r="C79" s="4">
        <v>4748.7</v>
      </c>
      <c r="D79" s="4">
        <v>4754.38</v>
      </c>
      <c r="E79" s="4">
        <v>4746.34</v>
      </c>
      <c r="F79" s="4">
        <v>4751.71</v>
      </c>
      <c r="G79" s="4">
        <v>4768.5200000000004</v>
      </c>
      <c r="H79" s="4">
        <v>4753.37</v>
      </c>
      <c r="I79" s="4">
        <v>4747.83</v>
      </c>
      <c r="J79" s="4">
        <v>4741.9399999999996</v>
      </c>
      <c r="K79" s="4">
        <v>4739.6899999999996</v>
      </c>
      <c r="L79" s="4">
        <v>4728.79</v>
      </c>
      <c r="N79" s="5">
        <f t="shared" si="6"/>
        <v>4748.0863636363647</v>
      </c>
      <c r="O79" s="5">
        <f t="shared" si="7"/>
        <v>9.9119849401897557</v>
      </c>
      <c r="P79" s="1">
        <f t="shared" si="8"/>
        <v>0.20875746945341098</v>
      </c>
    </row>
    <row r="80" spans="1:16" ht="15.75" customHeight="1" x14ac:dyDescent="0.2">
      <c r="A80" s="3" t="s">
        <v>15</v>
      </c>
      <c r="B80" s="4">
        <v>11066.81</v>
      </c>
      <c r="C80" s="4">
        <v>10930.97</v>
      </c>
      <c r="D80" s="4">
        <v>11012.05</v>
      </c>
      <c r="E80" s="4">
        <v>10979.25</v>
      </c>
      <c r="F80" s="4">
        <v>10996.83</v>
      </c>
      <c r="G80" s="4">
        <v>11046.32</v>
      </c>
      <c r="H80" s="4">
        <v>11067.38</v>
      </c>
      <c r="I80" s="4">
        <v>10927.69</v>
      </c>
      <c r="J80" s="4">
        <v>10918.56</v>
      </c>
      <c r="K80" s="4">
        <v>10968.1</v>
      </c>
      <c r="L80" s="4">
        <v>11008.66</v>
      </c>
      <c r="N80" s="5">
        <f t="shared" si="6"/>
        <v>10992.965454545456</v>
      </c>
      <c r="O80" s="5">
        <f t="shared" si="7"/>
        <v>53.76766674566332</v>
      </c>
      <c r="P80" s="1">
        <f t="shared" si="8"/>
        <v>0.48910975812655766</v>
      </c>
    </row>
    <row r="81" spans="1:16" ht="15.75" customHeight="1" x14ac:dyDescent="0.2">
      <c r="A81" s="3" t="s">
        <v>16</v>
      </c>
      <c r="B81" s="4">
        <v>22499.9</v>
      </c>
      <c r="C81" s="4">
        <v>22411.24</v>
      </c>
      <c r="D81" s="4">
        <v>22408.560000000001</v>
      </c>
      <c r="E81" s="4">
        <v>22565.19</v>
      </c>
      <c r="F81" s="4">
        <v>22530.080000000002</v>
      </c>
      <c r="G81" s="4">
        <v>22390.91</v>
      </c>
      <c r="H81" s="4">
        <v>22512.85</v>
      </c>
      <c r="I81" s="4">
        <v>22384.95</v>
      </c>
      <c r="J81" s="4">
        <v>22490.86</v>
      </c>
      <c r="K81" s="4">
        <v>22445.040000000001</v>
      </c>
      <c r="L81" s="4">
        <v>22431.88</v>
      </c>
      <c r="N81" s="5">
        <f t="shared" si="6"/>
        <v>22461.041818181824</v>
      </c>
      <c r="O81" s="5">
        <f t="shared" si="7"/>
        <v>61.437572513597779</v>
      </c>
      <c r="P81" s="1">
        <f t="shared" si="8"/>
        <v>0.2735294872380547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56.2</v>
      </c>
      <c r="C89" s="4">
        <v>57.11</v>
      </c>
      <c r="D89" s="4">
        <v>55.86</v>
      </c>
      <c r="E89" s="4">
        <v>55.98</v>
      </c>
      <c r="F89" s="4">
        <v>56.9</v>
      </c>
      <c r="G89" s="4">
        <v>57.11</v>
      </c>
      <c r="H89" s="4">
        <v>56.49</v>
      </c>
      <c r="I89" s="4">
        <v>56.17</v>
      </c>
      <c r="J89" s="4">
        <v>55.87</v>
      </c>
      <c r="K89" s="4">
        <v>56.77</v>
      </c>
      <c r="L89" s="4">
        <v>56.84</v>
      </c>
      <c r="N89" s="5">
        <f>AVERAGE(B89:L89)</f>
        <v>56.481818181818191</v>
      </c>
      <c r="O89" s="5">
        <f>STDEV(B89:L89)</f>
        <v>0.48630891790750069</v>
      </c>
      <c r="P89" s="1">
        <f>100*O89/N89</f>
        <v>0.86100082037381409</v>
      </c>
    </row>
    <row r="90" spans="1:16" ht="15.75" customHeight="1" x14ac:dyDescent="0.2">
      <c r="A90" s="3">
        <v>2</v>
      </c>
      <c r="B90" s="4">
        <v>56.39</v>
      </c>
      <c r="C90" s="4">
        <v>55.69</v>
      </c>
      <c r="D90" s="4">
        <v>55.5</v>
      </c>
      <c r="E90" s="4">
        <v>55.82</v>
      </c>
      <c r="F90" s="4">
        <v>57.19</v>
      </c>
      <c r="G90" s="4">
        <v>57.09</v>
      </c>
      <c r="H90" s="4">
        <v>56.48</v>
      </c>
      <c r="I90" s="4">
        <v>55.94</v>
      </c>
      <c r="J90" s="4">
        <v>55.72</v>
      </c>
      <c r="K90" s="4">
        <v>57.34</v>
      </c>
      <c r="L90" s="4">
        <v>56.62</v>
      </c>
      <c r="N90" s="5">
        <f t="shared" ref="N90:N109" si="9">AVERAGE(B90:L90)</f>
        <v>56.343636363636364</v>
      </c>
      <c r="O90" s="5">
        <f t="shared" ref="O90:O109" si="10">STDEV(B90:L90)</f>
        <v>0.6578947138755985</v>
      </c>
      <c r="P90" s="1">
        <f t="shared" ref="P90:P109" si="11">100*O90/N90</f>
        <v>1.1676468831894518</v>
      </c>
    </row>
    <row r="91" spans="1:16" ht="15.75" customHeight="1" x14ac:dyDescent="0.2">
      <c r="A91" s="3">
        <v>4</v>
      </c>
      <c r="B91" s="4">
        <v>56.09</v>
      </c>
      <c r="C91" s="4">
        <v>55.84</v>
      </c>
      <c r="D91" s="4">
        <v>55.56</v>
      </c>
      <c r="E91" s="4">
        <v>55.7</v>
      </c>
      <c r="F91" s="4">
        <v>56.84</v>
      </c>
      <c r="G91" s="4">
        <v>56.37</v>
      </c>
      <c r="H91" s="4">
        <v>56.26</v>
      </c>
      <c r="I91" s="4">
        <v>55.8</v>
      </c>
      <c r="J91" s="4">
        <v>55.87</v>
      </c>
      <c r="K91" s="4">
        <v>56.89</v>
      </c>
      <c r="L91" s="4">
        <v>56.14</v>
      </c>
      <c r="N91" s="5">
        <f t="shared" si="9"/>
        <v>56.123636363636365</v>
      </c>
      <c r="O91" s="5">
        <f t="shared" si="10"/>
        <v>0.43907340450709903</v>
      </c>
      <c r="P91" s="1">
        <f t="shared" si="11"/>
        <v>0.7823324234770781</v>
      </c>
    </row>
    <row r="92" spans="1:16" ht="15.75" customHeight="1" x14ac:dyDescent="0.2">
      <c r="A92" s="3">
        <v>8</v>
      </c>
      <c r="B92" s="4">
        <v>56.68</v>
      </c>
      <c r="C92" s="4">
        <v>56.15</v>
      </c>
      <c r="D92" s="4">
        <v>56.02</v>
      </c>
      <c r="E92" s="4">
        <v>56.39</v>
      </c>
      <c r="F92" s="4">
        <v>57.9</v>
      </c>
      <c r="G92" s="4">
        <v>57.54</v>
      </c>
      <c r="H92" s="4">
        <v>56.95</v>
      </c>
      <c r="I92" s="4">
        <v>56.69</v>
      </c>
      <c r="J92" s="4">
        <v>56.33</v>
      </c>
      <c r="K92" s="4">
        <v>57.38</v>
      </c>
      <c r="L92" s="4">
        <v>56.54</v>
      </c>
      <c r="N92" s="5">
        <f t="shared" si="9"/>
        <v>56.779090909090904</v>
      </c>
      <c r="O92" s="5">
        <f t="shared" si="10"/>
        <v>0.60213710308291979</v>
      </c>
      <c r="P92" s="1">
        <f t="shared" si="11"/>
        <v>1.0604909191783336</v>
      </c>
    </row>
    <row r="93" spans="1:16" ht="15.75" customHeight="1" x14ac:dyDescent="0.2">
      <c r="A93" s="3">
        <v>16</v>
      </c>
      <c r="B93" s="4">
        <v>53.46</v>
      </c>
      <c r="C93" s="4">
        <v>53.66</v>
      </c>
      <c r="D93" s="4">
        <v>53.34</v>
      </c>
      <c r="E93" s="4">
        <v>53.23</v>
      </c>
      <c r="F93" s="4">
        <v>54.5</v>
      </c>
      <c r="G93" s="4">
        <v>54.32</v>
      </c>
      <c r="H93" s="4">
        <v>53.85</v>
      </c>
      <c r="I93" s="4">
        <v>53.67</v>
      </c>
      <c r="J93" s="4">
        <v>53.17</v>
      </c>
      <c r="K93" s="4">
        <v>54.27</v>
      </c>
      <c r="L93" s="4">
        <v>53.5</v>
      </c>
      <c r="N93" s="5">
        <f t="shared" si="9"/>
        <v>53.724545454545456</v>
      </c>
      <c r="O93" s="5">
        <f t="shared" si="10"/>
        <v>0.45789439036449547</v>
      </c>
      <c r="P93" s="1">
        <f t="shared" si="11"/>
        <v>0.85230016650751317</v>
      </c>
    </row>
    <row r="94" spans="1:16" ht="15.75" customHeight="1" x14ac:dyDescent="0.2">
      <c r="A94" s="3">
        <v>32</v>
      </c>
      <c r="B94" s="4">
        <v>54.88</v>
      </c>
      <c r="C94" s="4">
        <v>54.45</v>
      </c>
      <c r="D94" s="4">
        <v>54.32</v>
      </c>
      <c r="E94" s="4">
        <v>54.6</v>
      </c>
      <c r="F94" s="4">
        <v>55.44</v>
      </c>
      <c r="G94" s="4">
        <v>55.33</v>
      </c>
      <c r="H94" s="4">
        <v>54.84</v>
      </c>
      <c r="I94" s="4">
        <v>54.64</v>
      </c>
      <c r="J94" s="4">
        <v>54.37</v>
      </c>
      <c r="K94" s="4">
        <v>55.16</v>
      </c>
      <c r="L94" s="4">
        <v>54.79</v>
      </c>
      <c r="N94" s="5">
        <f t="shared" si="9"/>
        <v>54.801818181818177</v>
      </c>
      <c r="O94" s="5">
        <f t="shared" si="10"/>
        <v>0.37836009783850477</v>
      </c>
      <c r="P94" s="1">
        <f t="shared" si="11"/>
        <v>0.69041522779993247</v>
      </c>
    </row>
    <row r="95" spans="1:16" ht="15.75" customHeight="1" x14ac:dyDescent="0.2">
      <c r="A95" s="3">
        <v>64</v>
      </c>
      <c r="B95" s="4">
        <v>55.71</v>
      </c>
      <c r="C95" s="4">
        <v>56.82</v>
      </c>
      <c r="D95" s="4">
        <v>55.68</v>
      </c>
      <c r="E95" s="4">
        <v>56.05</v>
      </c>
      <c r="F95" s="4">
        <v>56.54</v>
      </c>
      <c r="G95" s="4">
        <v>56.5</v>
      </c>
      <c r="H95" s="4">
        <v>56.3</v>
      </c>
      <c r="I95" s="4">
        <v>55.62</v>
      </c>
      <c r="J95" s="4">
        <v>55.86</v>
      </c>
      <c r="K95" s="4">
        <v>56.81</v>
      </c>
      <c r="L95" s="4">
        <v>55.61</v>
      </c>
      <c r="N95" s="5">
        <f t="shared" si="9"/>
        <v>56.136363636363647</v>
      </c>
      <c r="O95" s="5">
        <f t="shared" si="10"/>
        <v>0.47546341031193462</v>
      </c>
      <c r="P95" s="1">
        <f t="shared" si="11"/>
        <v>0.8469793544018267</v>
      </c>
    </row>
    <row r="96" spans="1:16" ht="15.75" customHeight="1" x14ac:dyDescent="0.2">
      <c r="A96" s="3">
        <v>128</v>
      </c>
      <c r="B96" s="4">
        <v>60.32</v>
      </c>
      <c r="C96" s="4">
        <v>60.39</v>
      </c>
      <c r="D96" s="4">
        <v>60.16</v>
      </c>
      <c r="E96" s="4">
        <v>60.16</v>
      </c>
      <c r="F96" s="4">
        <v>60.43</v>
      </c>
      <c r="G96" s="4">
        <v>61.24</v>
      </c>
      <c r="H96" s="4">
        <v>60.95</v>
      </c>
      <c r="I96" s="4">
        <v>60.29</v>
      </c>
      <c r="J96" s="4">
        <v>60.21</v>
      </c>
      <c r="K96" s="4">
        <v>60.92</v>
      </c>
      <c r="L96" s="4">
        <v>60.29</v>
      </c>
      <c r="N96" s="5">
        <f t="shared" si="9"/>
        <v>60.487272727272718</v>
      </c>
      <c r="O96" s="5">
        <f t="shared" si="10"/>
        <v>0.37116279202234076</v>
      </c>
      <c r="P96" s="1">
        <f t="shared" si="11"/>
        <v>0.61362130459386632</v>
      </c>
    </row>
    <row r="97" spans="1:16" ht="15.75" customHeight="1" x14ac:dyDescent="0.2">
      <c r="A97" s="3">
        <v>256</v>
      </c>
      <c r="B97" s="4">
        <v>65.56</v>
      </c>
      <c r="C97" s="4">
        <v>65.459999999999994</v>
      </c>
      <c r="D97" s="4">
        <v>65.44</v>
      </c>
      <c r="E97" s="4">
        <v>65.290000000000006</v>
      </c>
      <c r="F97" s="4">
        <v>65.78</v>
      </c>
      <c r="G97" s="4">
        <v>66.760000000000005</v>
      </c>
      <c r="H97" s="4">
        <v>66.23</v>
      </c>
      <c r="I97" s="4">
        <v>65.78</v>
      </c>
      <c r="J97" s="4">
        <v>65.44</v>
      </c>
      <c r="K97" s="4">
        <v>66.31</v>
      </c>
      <c r="L97" s="4">
        <v>65.64</v>
      </c>
      <c r="N97" s="5">
        <f t="shared" si="9"/>
        <v>65.789999999999992</v>
      </c>
      <c r="O97" s="5">
        <f t="shared" si="10"/>
        <v>0.45655229711392492</v>
      </c>
      <c r="P97" s="1">
        <f t="shared" si="11"/>
        <v>0.69395393998164612</v>
      </c>
    </row>
    <row r="98" spans="1:16" ht="15.75" customHeight="1" x14ac:dyDescent="0.2">
      <c r="A98" s="3">
        <v>512</v>
      </c>
      <c r="B98" s="4">
        <v>71.760000000000005</v>
      </c>
      <c r="C98" s="4">
        <v>71.83</v>
      </c>
      <c r="D98" s="4">
        <v>71.69</v>
      </c>
      <c r="E98" s="4">
        <v>71.73</v>
      </c>
      <c r="F98" s="4">
        <v>72.430000000000007</v>
      </c>
      <c r="G98" s="4">
        <v>72.25</v>
      </c>
      <c r="H98" s="4">
        <v>72.930000000000007</v>
      </c>
      <c r="I98" s="4">
        <v>71.819999999999993</v>
      </c>
      <c r="J98" s="4">
        <v>71.819999999999993</v>
      </c>
      <c r="K98" s="4">
        <v>72.849999999999994</v>
      </c>
      <c r="L98" s="4">
        <v>72.11</v>
      </c>
      <c r="N98" s="5">
        <f t="shared" si="9"/>
        <v>72.11090909090909</v>
      </c>
      <c r="O98" s="5">
        <f t="shared" si="10"/>
        <v>0.45076500630493938</v>
      </c>
      <c r="P98" s="1">
        <f t="shared" si="11"/>
        <v>0.62509960280304755</v>
      </c>
    </row>
    <row r="99" spans="1:16" ht="15.75" customHeight="1" x14ac:dyDescent="0.2">
      <c r="A99" s="3" t="s">
        <v>6</v>
      </c>
      <c r="B99" s="4">
        <v>87.11</v>
      </c>
      <c r="C99" s="4">
        <v>87.44</v>
      </c>
      <c r="D99" s="4">
        <v>87.37</v>
      </c>
      <c r="E99" s="4">
        <v>86.76</v>
      </c>
      <c r="F99" s="4">
        <v>87.06</v>
      </c>
      <c r="G99" s="4">
        <v>87.74</v>
      </c>
      <c r="H99" s="4">
        <v>87.54</v>
      </c>
      <c r="I99" s="4">
        <v>87.03</v>
      </c>
      <c r="J99" s="4">
        <v>88.02</v>
      </c>
      <c r="K99" s="4">
        <v>87.88</v>
      </c>
      <c r="L99" s="4">
        <v>87.73</v>
      </c>
      <c r="N99" s="5">
        <f t="shared" si="9"/>
        <v>87.425454545454542</v>
      </c>
      <c r="O99" s="5">
        <f t="shared" si="10"/>
        <v>0.40005908654506395</v>
      </c>
      <c r="P99" s="1">
        <f t="shared" si="11"/>
        <v>0.45760023625277674</v>
      </c>
    </row>
    <row r="100" spans="1:16" ht="15.75" customHeight="1" x14ac:dyDescent="0.2">
      <c r="A100" s="3" t="s">
        <v>7</v>
      </c>
      <c r="B100" s="4">
        <v>112.64</v>
      </c>
      <c r="C100" s="4">
        <v>113.01</v>
      </c>
      <c r="D100" s="4">
        <v>112.5</v>
      </c>
      <c r="E100" s="4">
        <v>112.55</v>
      </c>
      <c r="F100" s="4">
        <v>112.62</v>
      </c>
      <c r="G100" s="4">
        <v>113.67</v>
      </c>
      <c r="H100" s="4">
        <v>113.33</v>
      </c>
      <c r="I100" s="4">
        <v>112.56</v>
      </c>
      <c r="J100" s="4">
        <v>112.52</v>
      </c>
      <c r="K100" s="4">
        <v>112.92</v>
      </c>
      <c r="L100" s="4">
        <v>112.59</v>
      </c>
      <c r="N100" s="5">
        <f t="shared" si="9"/>
        <v>112.80999999999999</v>
      </c>
      <c r="O100" s="5">
        <f t="shared" si="10"/>
        <v>0.38546076324316114</v>
      </c>
      <c r="P100" s="1">
        <f t="shared" si="11"/>
        <v>0.34169024310181823</v>
      </c>
    </row>
    <row r="101" spans="1:16" ht="15.75" customHeight="1" x14ac:dyDescent="0.2">
      <c r="A101" s="3" t="s">
        <v>8</v>
      </c>
      <c r="B101" s="4">
        <v>169.58</v>
      </c>
      <c r="C101" s="4">
        <v>170</v>
      </c>
      <c r="D101" s="4">
        <v>169.8</v>
      </c>
      <c r="E101" s="4">
        <v>169.21</v>
      </c>
      <c r="F101" s="4">
        <v>169.64</v>
      </c>
      <c r="G101" s="4">
        <v>169.56</v>
      </c>
      <c r="H101" s="4">
        <v>170.8</v>
      </c>
      <c r="I101" s="4">
        <v>169.76</v>
      </c>
      <c r="J101" s="4">
        <v>169.36</v>
      </c>
      <c r="K101" s="4">
        <v>171.79</v>
      </c>
      <c r="L101" s="4">
        <v>169.77</v>
      </c>
      <c r="N101" s="5">
        <f t="shared" si="9"/>
        <v>169.93363636363637</v>
      </c>
      <c r="O101" s="5">
        <f t="shared" si="10"/>
        <v>0.74023337843240378</v>
      </c>
      <c r="P101" s="1">
        <f t="shared" si="11"/>
        <v>0.43560144670146322</v>
      </c>
    </row>
    <row r="102" spans="1:16" ht="15.75" customHeight="1" x14ac:dyDescent="0.2">
      <c r="A102" s="3" t="s">
        <v>9</v>
      </c>
      <c r="B102" s="4">
        <v>283.8</v>
      </c>
      <c r="C102" s="4">
        <v>284.45</v>
      </c>
      <c r="D102" s="4">
        <v>283.76</v>
      </c>
      <c r="E102" s="4">
        <v>283.89999999999998</v>
      </c>
      <c r="F102" s="4">
        <v>284.47000000000003</v>
      </c>
      <c r="G102" s="4">
        <v>284.33999999999997</v>
      </c>
      <c r="H102" s="4">
        <v>285.89</v>
      </c>
      <c r="I102" s="4">
        <v>284.04000000000002</v>
      </c>
      <c r="J102" s="4">
        <v>283.29000000000002</v>
      </c>
      <c r="K102" s="4">
        <v>287.14999999999998</v>
      </c>
      <c r="L102" s="4">
        <v>283.39999999999998</v>
      </c>
      <c r="N102" s="5">
        <f t="shared" si="9"/>
        <v>284.40818181818179</v>
      </c>
      <c r="O102" s="5">
        <f t="shared" si="10"/>
        <v>1.1477875951744505</v>
      </c>
      <c r="P102" s="1">
        <f t="shared" si="11"/>
        <v>0.40357052593803905</v>
      </c>
    </row>
    <row r="103" spans="1:16" ht="15.75" customHeight="1" x14ac:dyDescent="0.2">
      <c r="A103" s="3" t="s">
        <v>10</v>
      </c>
      <c r="B103" s="4">
        <v>876.11</v>
      </c>
      <c r="C103" s="4">
        <v>880.27</v>
      </c>
      <c r="D103" s="4">
        <v>878.36</v>
      </c>
      <c r="E103" s="4">
        <v>878.22</v>
      </c>
      <c r="F103" s="4">
        <v>876.94</v>
      </c>
      <c r="G103" s="4">
        <v>880.37</v>
      </c>
      <c r="H103" s="4">
        <v>883.05</v>
      </c>
      <c r="I103" s="4">
        <v>875.47</v>
      </c>
      <c r="J103" s="4">
        <v>879.09</v>
      </c>
      <c r="K103" s="4">
        <v>878.46</v>
      </c>
      <c r="L103" s="4">
        <v>878.6</v>
      </c>
      <c r="N103" s="5">
        <f t="shared" si="9"/>
        <v>878.63090909090909</v>
      </c>
      <c r="O103" s="5">
        <f t="shared" si="10"/>
        <v>2.1196247523816574</v>
      </c>
      <c r="P103" s="1">
        <f t="shared" si="11"/>
        <v>0.24124176949053205</v>
      </c>
    </row>
    <row r="104" spans="1:16" ht="15.75" customHeight="1" x14ac:dyDescent="0.2">
      <c r="A104" s="3" t="s">
        <v>11</v>
      </c>
      <c r="B104" s="4">
        <v>1650.11</v>
      </c>
      <c r="C104" s="4">
        <v>1656.1</v>
      </c>
      <c r="D104" s="4">
        <v>1649.86</v>
      </c>
      <c r="E104" s="4">
        <v>1623.97</v>
      </c>
      <c r="F104" s="4">
        <v>1627.81</v>
      </c>
      <c r="G104" s="4">
        <v>1650.25</v>
      </c>
      <c r="H104" s="4">
        <v>1660.61</v>
      </c>
      <c r="I104" s="4">
        <v>1639.74</v>
      </c>
      <c r="J104" s="4">
        <v>1664.69</v>
      </c>
      <c r="K104" s="4">
        <v>1642.52</v>
      </c>
      <c r="L104" s="4">
        <v>1644.51</v>
      </c>
      <c r="N104" s="5">
        <f t="shared" si="9"/>
        <v>1646.3790909090908</v>
      </c>
      <c r="O104" s="5">
        <f t="shared" si="10"/>
        <v>12.580805581953356</v>
      </c>
      <c r="P104" s="1">
        <f t="shared" si="11"/>
        <v>0.76414998534793954</v>
      </c>
    </row>
    <row r="105" spans="1:16" ht="15.75" customHeight="1" x14ac:dyDescent="0.2">
      <c r="A105" s="3" t="s">
        <v>12</v>
      </c>
      <c r="B105" s="4">
        <v>2840.29</v>
      </c>
      <c r="C105" s="4">
        <v>2841.5</v>
      </c>
      <c r="D105" s="4">
        <v>2846.04</v>
      </c>
      <c r="E105" s="4">
        <v>2845.43</v>
      </c>
      <c r="F105" s="4">
        <v>2831.66</v>
      </c>
      <c r="G105" s="4">
        <v>2840.6</v>
      </c>
      <c r="H105" s="4">
        <v>2844.63</v>
      </c>
      <c r="I105" s="4">
        <v>2840.55</v>
      </c>
      <c r="J105" s="4">
        <v>2838.52</v>
      </c>
      <c r="K105" s="4">
        <v>2838.82</v>
      </c>
      <c r="L105" s="4">
        <v>2834.6</v>
      </c>
      <c r="N105" s="5">
        <f t="shared" si="9"/>
        <v>2840.24</v>
      </c>
      <c r="O105" s="5">
        <f t="shared" si="10"/>
        <v>4.3825198231154872</v>
      </c>
      <c r="P105" s="1">
        <f t="shared" si="11"/>
        <v>0.15430103875431259</v>
      </c>
    </row>
    <row r="106" spans="1:16" ht="15.75" customHeight="1" x14ac:dyDescent="0.2">
      <c r="A106" s="3" t="s">
        <v>13</v>
      </c>
      <c r="B106" s="4">
        <v>6193.65</v>
      </c>
      <c r="C106" s="4">
        <v>6220.7</v>
      </c>
      <c r="D106" s="4">
        <v>6204.84</v>
      </c>
      <c r="E106" s="4">
        <v>6196.69</v>
      </c>
      <c r="F106" s="4">
        <v>6212.62</v>
      </c>
      <c r="G106" s="4">
        <v>6195.33</v>
      </c>
      <c r="H106" s="4">
        <v>6197.46</v>
      </c>
      <c r="I106" s="4">
        <v>6199.53</v>
      </c>
      <c r="J106" s="4">
        <v>6210.53</v>
      </c>
      <c r="K106" s="4">
        <v>6204.95</v>
      </c>
      <c r="L106" s="4">
        <v>6194.47</v>
      </c>
      <c r="N106" s="5">
        <f t="shared" si="9"/>
        <v>6202.7972727272718</v>
      </c>
      <c r="O106" s="5">
        <f t="shared" si="10"/>
        <v>8.7797051099784387</v>
      </c>
      <c r="P106" s="1">
        <f t="shared" si="11"/>
        <v>0.14154428597209565</v>
      </c>
    </row>
    <row r="107" spans="1:16" ht="15.75" customHeight="1" x14ac:dyDescent="0.2">
      <c r="A107" s="3" t="s">
        <v>14</v>
      </c>
      <c r="B107" s="4">
        <v>12258.64</v>
      </c>
      <c r="C107" s="4">
        <v>12307.21</v>
      </c>
      <c r="D107" s="4">
        <v>12310.68</v>
      </c>
      <c r="E107" s="4">
        <v>12277.06</v>
      </c>
      <c r="F107" s="4">
        <v>12298.46</v>
      </c>
      <c r="G107" s="4">
        <v>12308.4</v>
      </c>
      <c r="H107" s="4">
        <v>12273.83</v>
      </c>
      <c r="I107" s="4">
        <v>12287.62</v>
      </c>
      <c r="J107" s="4">
        <v>12279.72</v>
      </c>
      <c r="K107" s="4">
        <v>12303.39</v>
      </c>
      <c r="L107" s="4">
        <v>12286.37</v>
      </c>
      <c r="N107" s="5">
        <f t="shared" si="9"/>
        <v>12290.125454545456</v>
      </c>
      <c r="O107" s="5">
        <f t="shared" si="10"/>
        <v>16.881880442436696</v>
      </c>
      <c r="P107" s="1">
        <f t="shared" si="11"/>
        <v>0.13736133536531961</v>
      </c>
    </row>
    <row r="108" spans="1:16" ht="15.75" customHeight="1" x14ac:dyDescent="0.2">
      <c r="A108" s="3" t="s">
        <v>15</v>
      </c>
      <c r="B108" s="4">
        <v>24698.54</v>
      </c>
      <c r="C108" s="4">
        <v>24732.71</v>
      </c>
      <c r="D108" s="4">
        <v>24714.28</v>
      </c>
      <c r="E108" s="4">
        <v>24666.02</v>
      </c>
      <c r="F108" s="4">
        <v>24696.01</v>
      </c>
      <c r="G108" s="4">
        <v>24727.45</v>
      </c>
      <c r="H108" s="4">
        <v>24603.7</v>
      </c>
      <c r="I108" s="4">
        <v>24722.09</v>
      </c>
      <c r="J108" s="4">
        <v>24667.1</v>
      </c>
      <c r="K108" s="4">
        <v>24757.88</v>
      </c>
      <c r="L108" s="4">
        <v>24708.55</v>
      </c>
      <c r="N108" s="5">
        <f t="shared" si="9"/>
        <v>24699.484545454547</v>
      </c>
      <c r="O108" s="5">
        <f t="shared" si="10"/>
        <v>41.790428895534518</v>
      </c>
      <c r="P108" s="1">
        <f t="shared" si="11"/>
        <v>0.16919555069510639</v>
      </c>
    </row>
    <row r="109" spans="1:16" ht="15.75" customHeight="1" x14ac:dyDescent="0.2">
      <c r="A109" s="3" t="s">
        <v>16</v>
      </c>
      <c r="B109" s="4">
        <v>50312.02</v>
      </c>
      <c r="C109" s="4">
        <v>50482.93</v>
      </c>
      <c r="D109" s="4">
        <v>50510.52</v>
      </c>
      <c r="E109" s="4">
        <v>50345.77</v>
      </c>
      <c r="F109" s="4">
        <v>50463.56</v>
      </c>
      <c r="G109" s="4">
        <v>50504.41</v>
      </c>
      <c r="H109" s="4">
        <v>50461.24</v>
      </c>
      <c r="I109" s="4">
        <v>50462.7</v>
      </c>
      <c r="J109" s="4">
        <v>50391.22</v>
      </c>
      <c r="K109" s="4">
        <v>50520.82</v>
      </c>
      <c r="L109" s="4">
        <v>50491.83</v>
      </c>
      <c r="N109" s="5">
        <f t="shared" si="9"/>
        <v>50449.729090909095</v>
      </c>
      <c r="O109" s="5">
        <f t="shared" si="10"/>
        <v>69.498834731893467</v>
      </c>
      <c r="P109" s="1">
        <f t="shared" si="11"/>
        <v>0.137758588567757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000"/>
  <sheetViews>
    <sheetView topLeftCell="A85" workbookViewId="0">
      <selection activeCell="N89" sqref="N89:P109"/>
    </sheetView>
  </sheetViews>
  <sheetFormatPr baseColWidth="10" defaultColWidth="14.5" defaultRowHeight="15" customHeight="1" x14ac:dyDescent="0.15"/>
  <cols>
    <col min="1" max="8" width="14.5" style="30" customWidth="1"/>
    <col min="9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33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75" customHeight="1" x14ac:dyDescent="0.15">
      <c r="A3" s="33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3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58.01</v>
      </c>
      <c r="C5" s="4">
        <v>58.01</v>
      </c>
      <c r="D5" s="4">
        <v>58.03</v>
      </c>
      <c r="E5" s="4">
        <v>56.61</v>
      </c>
      <c r="F5" s="4">
        <v>57.24</v>
      </c>
      <c r="G5" s="4">
        <v>57.24</v>
      </c>
      <c r="H5" s="4">
        <v>57.93</v>
      </c>
      <c r="I5" s="4">
        <v>57.48</v>
      </c>
      <c r="J5" s="4">
        <v>58</v>
      </c>
      <c r="K5" s="4">
        <v>57.15</v>
      </c>
      <c r="L5" s="4">
        <v>57.11</v>
      </c>
      <c r="N5" s="5">
        <f>AVERAGE(B5:L5)</f>
        <v>57.528181818181821</v>
      </c>
      <c r="O5" s="5">
        <f>STDEV(B5:L5)</f>
        <v>0.4929060393587843</v>
      </c>
      <c r="P5" s="1">
        <f>100*O5/N5</f>
        <v>0.8568079570402849</v>
      </c>
    </row>
    <row r="6" spans="1:16" ht="15.75" customHeight="1" x14ac:dyDescent="0.2">
      <c r="A6" s="3">
        <v>2</v>
      </c>
      <c r="B6" s="4">
        <v>57.99</v>
      </c>
      <c r="C6" s="4">
        <v>56.93</v>
      </c>
      <c r="D6" s="4">
        <v>57</v>
      </c>
      <c r="E6" s="4">
        <v>56.46</v>
      </c>
      <c r="F6" s="4">
        <v>56.29</v>
      </c>
      <c r="G6" s="4">
        <v>57.04</v>
      </c>
      <c r="H6" s="4">
        <v>57.81</v>
      </c>
      <c r="I6" s="4">
        <v>57.03</v>
      </c>
      <c r="J6" s="4">
        <v>57.66</v>
      </c>
      <c r="K6" s="4">
        <v>56.97</v>
      </c>
      <c r="L6" s="4">
        <v>56.83</v>
      </c>
      <c r="N6" s="5">
        <f t="shared" ref="N6:N25" si="0">AVERAGE(B6:L6)</f>
        <v>57.091818181818191</v>
      </c>
      <c r="O6" s="5">
        <f t="shared" ref="O6:O25" si="1">STDEV(B6:L6)</f>
        <v>0.5302795146301279</v>
      </c>
      <c r="P6" s="1">
        <f t="shared" ref="P6:P25" si="2">100*O6/N6</f>
        <v>0.92881875462674257</v>
      </c>
    </row>
    <row r="7" spans="1:16" ht="15.75" customHeight="1" x14ac:dyDescent="0.2">
      <c r="A7" s="3">
        <v>4</v>
      </c>
      <c r="B7" s="4">
        <v>57.62</v>
      </c>
      <c r="C7" s="4">
        <v>57</v>
      </c>
      <c r="D7" s="4">
        <v>56.88</v>
      </c>
      <c r="E7" s="4">
        <v>56.03</v>
      </c>
      <c r="F7" s="4">
        <v>56.08</v>
      </c>
      <c r="G7" s="4">
        <v>56.9</v>
      </c>
      <c r="H7" s="4">
        <v>57.27</v>
      </c>
      <c r="I7" s="4">
        <v>56.78</v>
      </c>
      <c r="J7" s="4">
        <v>57.53</v>
      </c>
      <c r="K7" s="4">
        <v>56.86</v>
      </c>
      <c r="L7" s="4">
        <v>56.67</v>
      </c>
      <c r="N7" s="5">
        <f t="shared" si="0"/>
        <v>56.874545454545448</v>
      </c>
      <c r="O7" s="5">
        <f t="shared" si="1"/>
        <v>0.50533877025939022</v>
      </c>
      <c r="P7" s="1">
        <f t="shared" si="2"/>
        <v>0.88851482894621225</v>
      </c>
    </row>
    <row r="8" spans="1:16" ht="15.75" customHeight="1" x14ac:dyDescent="0.2">
      <c r="A8" s="3">
        <v>8</v>
      </c>
      <c r="B8" s="4">
        <v>57.8</v>
      </c>
      <c r="C8" s="4">
        <v>57.66</v>
      </c>
      <c r="D8" s="4">
        <v>57.59</v>
      </c>
      <c r="E8" s="4">
        <v>56.76</v>
      </c>
      <c r="F8" s="4">
        <v>56.94</v>
      </c>
      <c r="G8" s="4">
        <v>57.61</v>
      </c>
      <c r="H8" s="4">
        <v>58.1</v>
      </c>
      <c r="I8" s="4">
        <v>57.59</v>
      </c>
      <c r="J8" s="4">
        <v>58.38</v>
      </c>
      <c r="K8" s="4">
        <v>57.61</v>
      </c>
      <c r="L8" s="4">
        <v>57.5</v>
      </c>
      <c r="N8" s="5">
        <f t="shared" si="0"/>
        <v>57.594545454545461</v>
      </c>
      <c r="O8" s="5">
        <f t="shared" si="1"/>
        <v>0.45313052504468709</v>
      </c>
      <c r="P8" s="1">
        <f t="shared" si="2"/>
        <v>0.78675944304882994</v>
      </c>
    </row>
    <row r="9" spans="1:16" ht="15.75" customHeight="1" x14ac:dyDescent="0.2">
      <c r="A9" s="3">
        <v>16</v>
      </c>
      <c r="B9" s="4">
        <v>56.58</v>
      </c>
      <c r="C9" s="4">
        <v>56.19</v>
      </c>
      <c r="D9" s="4">
        <v>56.13</v>
      </c>
      <c r="E9" s="4">
        <v>55.68</v>
      </c>
      <c r="F9" s="4">
        <v>55.31</v>
      </c>
      <c r="G9" s="4">
        <v>56.15</v>
      </c>
      <c r="H9" s="4">
        <v>56.63</v>
      </c>
      <c r="I9" s="4">
        <v>56.34</v>
      </c>
      <c r="J9" s="4">
        <v>57</v>
      </c>
      <c r="K9" s="4">
        <v>56.19</v>
      </c>
      <c r="L9" s="4">
        <v>56.03</v>
      </c>
      <c r="N9" s="5">
        <f t="shared" si="0"/>
        <v>56.202727272727273</v>
      </c>
      <c r="O9" s="5">
        <f t="shared" si="1"/>
        <v>0.456926491004645</v>
      </c>
      <c r="P9" s="1">
        <f t="shared" si="2"/>
        <v>0.81299700775619022</v>
      </c>
    </row>
    <row r="10" spans="1:16" ht="15.75" customHeight="1" x14ac:dyDescent="0.2">
      <c r="A10" s="3">
        <v>32</v>
      </c>
      <c r="B10" s="4">
        <v>56.89</v>
      </c>
      <c r="C10" s="4">
        <v>56.91</v>
      </c>
      <c r="D10" s="4">
        <v>56.78</v>
      </c>
      <c r="E10" s="4">
        <v>56.6</v>
      </c>
      <c r="F10" s="4">
        <v>55.99</v>
      </c>
      <c r="G10" s="4">
        <v>56.91</v>
      </c>
      <c r="H10" s="4">
        <v>57.16</v>
      </c>
      <c r="I10" s="4">
        <v>56.94</v>
      </c>
      <c r="J10" s="4">
        <v>57.6</v>
      </c>
      <c r="K10" s="4">
        <v>56.79</v>
      </c>
      <c r="L10" s="4">
        <v>56.78</v>
      </c>
      <c r="N10" s="5">
        <f t="shared" si="0"/>
        <v>56.849999999999994</v>
      </c>
      <c r="O10" s="5">
        <f t="shared" si="1"/>
        <v>0.3861346915261557</v>
      </c>
      <c r="P10" s="1">
        <f t="shared" si="2"/>
        <v>0.67921669573642174</v>
      </c>
    </row>
    <row r="11" spans="1:16" ht="15.75" customHeight="1" x14ac:dyDescent="0.2">
      <c r="A11" s="3">
        <v>64</v>
      </c>
      <c r="B11" s="4">
        <v>58.68</v>
      </c>
      <c r="C11" s="4">
        <v>58.48</v>
      </c>
      <c r="D11" s="4">
        <v>58.37</v>
      </c>
      <c r="E11" s="4">
        <v>57.74</v>
      </c>
      <c r="F11" s="4">
        <v>57.63</v>
      </c>
      <c r="G11" s="4">
        <v>58.56</v>
      </c>
      <c r="H11" s="4">
        <v>59.12</v>
      </c>
      <c r="I11" s="4">
        <v>58.63</v>
      </c>
      <c r="J11" s="4">
        <v>59.4</v>
      </c>
      <c r="K11" s="4">
        <v>58.49</v>
      </c>
      <c r="L11" s="4">
        <v>58.4</v>
      </c>
      <c r="N11" s="5">
        <f t="shared" si="0"/>
        <v>58.5</v>
      </c>
      <c r="O11" s="5">
        <f t="shared" si="1"/>
        <v>0.51080328894790683</v>
      </c>
      <c r="P11" s="1">
        <f t="shared" si="2"/>
        <v>0.8731680152955672</v>
      </c>
    </row>
    <row r="12" spans="1:16" ht="15.75" customHeight="1" x14ac:dyDescent="0.2">
      <c r="A12" s="3">
        <v>128</v>
      </c>
      <c r="B12" s="4">
        <v>61.63</v>
      </c>
      <c r="C12" s="4">
        <v>61.99</v>
      </c>
      <c r="D12" s="4">
        <v>61.55</v>
      </c>
      <c r="E12" s="4">
        <v>60.66</v>
      </c>
      <c r="F12" s="4">
        <v>60.89</v>
      </c>
      <c r="G12" s="4">
        <v>61.51</v>
      </c>
      <c r="H12" s="4">
        <v>61.79</v>
      </c>
      <c r="I12" s="4">
        <v>61.63</v>
      </c>
      <c r="J12" s="4">
        <v>62.58</v>
      </c>
      <c r="K12" s="4">
        <v>61.66</v>
      </c>
      <c r="L12" s="4">
        <v>61.51</v>
      </c>
      <c r="N12" s="5">
        <f t="shared" si="0"/>
        <v>61.581818181818178</v>
      </c>
      <c r="O12" s="5">
        <f t="shared" si="1"/>
        <v>0.50564450321976606</v>
      </c>
      <c r="P12" s="1">
        <f t="shared" si="2"/>
        <v>0.82109381981361484</v>
      </c>
    </row>
    <row r="13" spans="1:16" ht="15.75" customHeight="1" x14ac:dyDescent="0.2">
      <c r="A13" s="3">
        <v>256</v>
      </c>
      <c r="B13" s="4">
        <v>64.06</v>
      </c>
      <c r="C13" s="4">
        <v>63.85</v>
      </c>
      <c r="D13" s="4">
        <v>63.71</v>
      </c>
      <c r="E13" s="4">
        <v>63.27</v>
      </c>
      <c r="F13" s="4">
        <v>63.2</v>
      </c>
      <c r="G13" s="4">
        <v>64.180000000000007</v>
      </c>
      <c r="H13" s="4">
        <v>64.81</v>
      </c>
      <c r="I13" s="4">
        <v>64.03</v>
      </c>
      <c r="J13" s="4">
        <v>65.88</v>
      </c>
      <c r="K13" s="4">
        <v>63.99</v>
      </c>
      <c r="L13" s="4">
        <v>63.84</v>
      </c>
      <c r="N13" s="5">
        <f t="shared" si="0"/>
        <v>64.074545454545458</v>
      </c>
      <c r="O13" s="5">
        <f t="shared" si="1"/>
        <v>0.73969403994304983</v>
      </c>
      <c r="P13" s="1">
        <f t="shared" si="2"/>
        <v>1.1544272919856911</v>
      </c>
    </row>
    <row r="14" spans="1:16" ht="15.75" customHeight="1" x14ac:dyDescent="0.2">
      <c r="A14" s="3">
        <v>512</v>
      </c>
      <c r="B14" s="4">
        <v>69.38</v>
      </c>
      <c r="C14" s="4">
        <v>69.209999999999994</v>
      </c>
      <c r="D14" s="4">
        <v>68.3</v>
      </c>
      <c r="E14" s="4">
        <v>68.56</v>
      </c>
      <c r="F14" s="4">
        <v>68.23</v>
      </c>
      <c r="G14" s="4">
        <v>69.25</v>
      </c>
      <c r="H14" s="4">
        <v>69.42</v>
      </c>
      <c r="I14" s="4">
        <v>69.27</v>
      </c>
      <c r="J14" s="4">
        <v>70.33</v>
      </c>
      <c r="K14" s="4">
        <v>69.17</v>
      </c>
      <c r="L14" s="4">
        <v>69.13</v>
      </c>
      <c r="N14" s="5">
        <f t="shared" si="0"/>
        <v>69.11363636363636</v>
      </c>
      <c r="O14" s="5">
        <f t="shared" si="1"/>
        <v>0.58732057221372147</v>
      </c>
      <c r="P14" s="1">
        <f t="shared" si="2"/>
        <v>0.8497897131668446</v>
      </c>
    </row>
    <row r="15" spans="1:16" ht="15.75" customHeight="1" x14ac:dyDescent="0.2">
      <c r="A15" s="3" t="s">
        <v>6</v>
      </c>
      <c r="B15" s="4">
        <v>66.92</v>
      </c>
      <c r="C15" s="4">
        <v>67.239999999999995</v>
      </c>
      <c r="D15" s="4">
        <v>65.33</v>
      </c>
      <c r="E15" s="4">
        <v>65.44</v>
      </c>
      <c r="F15" s="4">
        <v>65.37</v>
      </c>
      <c r="G15" s="4">
        <v>67.209999999999994</v>
      </c>
      <c r="H15" s="4">
        <v>66.02</v>
      </c>
      <c r="I15" s="4">
        <v>67.209999999999994</v>
      </c>
      <c r="J15" s="4">
        <v>67.64</v>
      </c>
      <c r="K15" s="4">
        <v>67.150000000000006</v>
      </c>
      <c r="L15" s="4">
        <v>65.069999999999993</v>
      </c>
      <c r="N15" s="5">
        <f t="shared" si="0"/>
        <v>66.418181818181807</v>
      </c>
      <c r="O15" s="5">
        <f t="shared" si="1"/>
        <v>0.97084311999229</v>
      </c>
      <c r="P15" s="1">
        <f t="shared" si="2"/>
        <v>1.4617128825506696</v>
      </c>
    </row>
    <row r="16" spans="1:16" ht="15.75" customHeight="1" x14ac:dyDescent="0.2">
      <c r="A16" s="3" t="s">
        <v>7</v>
      </c>
      <c r="B16" s="4">
        <v>79.09</v>
      </c>
      <c r="C16" s="4">
        <v>78.37</v>
      </c>
      <c r="D16" s="4">
        <v>76.59</v>
      </c>
      <c r="E16" s="4">
        <v>76.790000000000006</v>
      </c>
      <c r="F16" s="4">
        <v>76.55</v>
      </c>
      <c r="G16" s="4">
        <v>79.040000000000006</v>
      </c>
      <c r="H16" s="4">
        <v>78.099999999999994</v>
      </c>
      <c r="I16" s="4">
        <v>78.540000000000006</v>
      </c>
      <c r="J16" s="4">
        <v>79.25</v>
      </c>
      <c r="K16" s="4">
        <v>80.92</v>
      </c>
      <c r="L16" s="4">
        <v>76.97</v>
      </c>
      <c r="N16" s="5">
        <f t="shared" si="0"/>
        <v>78.200909090909093</v>
      </c>
      <c r="O16" s="5">
        <f t="shared" si="1"/>
        <v>1.3772687068648195</v>
      </c>
      <c r="P16" s="1">
        <f t="shared" si="2"/>
        <v>1.7611927059105352</v>
      </c>
    </row>
    <row r="17" spans="1:16" ht="15.75" customHeight="1" x14ac:dyDescent="0.2">
      <c r="A17" s="3" t="s">
        <v>8</v>
      </c>
      <c r="B17" s="4">
        <v>102.11</v>
      </c>
      <c r="C17" s="4">
        <v>101.8</v>
      </c>
      <c r="D17" s="4">
        <v>100.46</v>
      </c>
      <c r="E17" s="4">
        <v>100.07</v>
      </c>
      <c r="F17" s="4">
        <v>100.6</v>
      </c>
      <c r="G17" s="4">
        <v>102.1</v>
      </c>
      <c r="H17" s="4">
        <v>100.12</v>
      </c>
      <c r="I17" s="4">
        <v>101.96</v>
      </c>
      <c r="J17" s="4">
        <v>102.37</v>
      </c>
      <c r="K17" s="4">
        <v>103.55</v>
      </c>
      <c r="L17" s="4">
        <v>99.88</v>
      </c>
      <c r="N17" s="5">
        <f t="shared" si="0"/>
        <v>101.36545454545454</v>
      </c>
      <c r="O17" s="5">
        <f t="shared" si="1"/>
        <v>1.1941219672743963</v>
      </c>
      <c r="P17" s="1">
        <f t="shared" si="2"/>
        <v>1.1780364154919518</v>
      </c>
    </row>
    <row r="18" spans="1:16" ht="15.75" customHeight="1" x14ac:dyDescent="0.2">
      <c r="A18" s="3" t="s">
        <v>9</v>
      </c>
      <c r="B18" s="4">
        <v>156.63</v>
      </c>
      <c r="C18" s="4">
        <v>158.15</v>
      </c>
      <c r="D18" s="4">
        <v>153.4</v>
      </c>
      <c r="E18" s="4">
        <v>152.55000000000001</v>
      </c>
      <c r="F18" s="4">
        <v>153.74</v>
      </c>
      <c r="G18" s="4">
        <v>156.01</v>
      </c>
      <c r="H18" s="4">
        <v>152.96</v>
      </c>
      <c r="I18" s="4">
        <v>156.30000000000001</v>
      </c>
      <c r="J18" s="4">
        <v>157.78</v>
      </c>
      <c r="K18" s="4">
        <v>157.47999999999999</v>
      </c>
      <c r="L18" s="4">
        <v>153.26</v>
      </c>
      <c r="N18" s="5">
        <f t="shared" si="0"/>
        <v>155.29636363636362</v>
      </c>
      <c r="O18" s="5">
        <f t="shared" si="1"/>
        <v>2.1340443890756919</v>
      </c>
      <c r="P18" s="1">
        <f t="shared" si="2"/>
        <v>1.3741753761039077</v>
      </c>
    </row>
    <row r="19" spans="1:16" ht="15.75" customHeight="1" x14ac:dyDescent="0.2">
      <c r="A19" s="3" t="s">
        <v>10</v>
      </c>
      <c r="B19" s="4">
        <v>466.96</v>
      </c>
      <c r="C19" s="4">
        <v>467.87</v>
      </c>
      <c r="D19" s="4">
        <v>459.43</v>
      </c>
      <c r="E19" s="4">
        <v>459.59</v>
      </c>
      <c r="F19" s="4">
        <v>462.32</v>
      </c>
      <c r="G19" s="4">
        <v>466.95</v>
      </c>
      <c r="H19" s="4">
        <v>457.8</v>
      </c>
      <c r="I19" s="4">
        <v>468.02</v>
      </c>
      <c r="J19" s="4">
        <v>471.22</v>
      </c>
      <c r="K19" s="4">
        <v>458.51</v>
      </c>
      <c r="L19" s="4">
        <v>461.3</v>
      </c>
      <c r="N19" s="5">
        <f t="shared" si="0"/>
        <v>463.63363636363641</v>
      </c>
      <c r="O19" s="5">
        <f t="shared" si="1"/>
        <v>4.6720322617192478</v>
      </c>
      <c r="P19" s="1">
        <f t="shared" si="2"/>
        <v>1.0076991605619585</v>
      </c>
    </row>
    <row r="20" spans="1:16" ht="15.75" customHeight="1" x14ac:dyDescent="0.2">
      <c r="A20" s="3" t="s">
        <v>11</v>
      </c>
      <c r="B20" s="4">
        <v>703.62</v>
      </c>
      <c r="C20" s="4">
        <v>705.41</v>
      </c>
      <c r="D20" s="4">
        <v>692.56</v>
      </c>
      <c r="E20" s="4">
        <v>692.08</v>
      </c>
      <c r="F20" s="4">
        <v>689.7</v>
      </c>
      <c r="G20" s="4">
        <v>703.39</v>
      </c>
      <c r="H20" s="4">
        <v>689.81</v>
      </c>
      <c r="I20" s="4">
        <v>705.03</v>
      </c>
      <c r="J20" s="4">
        <v>705.97</v>
      </c>
      <c r="K20" s="4">
        <v>688.5</v>
      </c>
      <c r="L20" s="4">
        <v>689.63</v>
      </c>
      <c r="N20" s="5">
        <f t="shared" si="0"/>
        <v>696.88181818181818</v>
      </c>
      <c r="O20" s="5">
        <f t="shared" si="1"/>
        <v>7.5871322885288039</v>
      </c>
      <c r="P20" s="1">
        <f t="shared" si="2"/>
        <v>1.0887258198705512</v>
      </c>
    </row>
    <row r="21" spans="1:16" ht="15.75" customHeight="1" x14ac:dyDescent="0.2">
      <c r="A21" s="3" t="s">
        <v>12</v>
      </c>
      <c r="B21" s="4">
        <v>1173.97</v>
      </c>
      <c r="C21" s="4">
        <v>1181.8800000000001</v>
      </c>
      <c r="D21" s="4">
        <v>1141.79</v>
      </c>
      <c r="E21" s="4">
        <v>1144.92</v>
      </c>
      <c r="F21" s="4">
        <v>1151.56</v>
      </c>
      <c r="G21" s="4">
        <v>1158.52</v>
      </c>
      <c r="H21" s="4">
        <v>1149.6099999999999</v>
      </c>
      <c r="I21" s="4">
        <v>1161.55</v>
      </c>
      <c r="J21" s="4">
        <v>1170.17</v>
      </c>
      <c r="K21" s="4">
        <v>1149.58</v>
      </c>
      <c r="L21" s="4">
        <v>1144.76</v>
      </c>
      <c r="N21" s="5">
        <f t="shared" si="0"/>
        <v>1157.119090909091</v>
      </c>
      <c r="O21" s="5">
        <f t="shared" si="1"/>
        <v>13.302824102081111</v>
      </c>
      <c r="P21" s="1">
        <f t="shared" si="2"/>
        <v>1.1496503866019308</v>
      </c>
    </row>
    <row r="22" spans="1:16" ht="15.75" customHeight="1" x14ac:dyDescent="0.2">
      <c r="A22" s="3" t="s">
        <v>13</v>
      </c>
      <c r="B22" s="4">
        <v>2042.92</v>
      </c>
      <c r="C22" s="4">
        <v>2019.85</v>
      </c>
      <c r="D22" s="4">
        <v>2007.06</v>
      </c>
      <c r="E22" s="4">
        <v>2002.8</v>
      </c>
      <c r="F22" s="4">
        <v>2007.04</v>
      </c>
      <c r="G22" s="4">
        <v>2004.24</v>
      </c>
      <c r="H22" s="4">
        <v>2004.21</v>
      </c>
      <c r="I22" s="4">
        <v>2005.55</v>
      </c>
      <c r="J22" s="4">
        <v>2014.39</v>
      </c>
      <c r="K22" s="4">
        <v>2001.32</v>
      </c>
      <c r="L22" s="4">
        <v>2008.17</v>
      </c>
      <c r="N22" s="5">
        <f t="shared" si="0"/>
        <v>2010.6863636363632</v>
      </c>
      <c r="O22" s="5">
        <f t="shared" si="1"/>
        <v>11.955248448047662</v>
      </c>
      <c r="P22" s="1">
        <f t="shared" si="2"/>
        <v>0.59458544426721904</v>
      </c>
    </row>
    <row r="23" spans="1:16" ht="15.75" customHeight="1" x14ac:dyDescent="0.2">
      <c r="A23" s="3" t="s">
        <v>14</v>
      </c>
      <c r="B23" s="4">
        <v>4512.03</v>
      </c>
      <c r="C23" s="4">
        <v>4426.99</v>
      </c>
      <c r="D23" s="4">
        <v>4492.62</v>
      </c>
      <c r="E23" s="4">
        <v>4486.2</v>
      </c>
      <c r="F23" s="4">
        <v>4473.4799999999996</v>
      </c>
      <c r="G23" s="4">
        <v>4486.37</v>
      </c>
      <c r="H23" s="4">
        <v>4491.59</v>
      </c>
      <c r="I23" s="4">
        <v>4419.1899999999996</v>
      </c>
      <c r="J23" s="4">
        <v>4435.63</v>
      </c>
      <c r="K23" s="4">
        <v>4436.01</v>
      </c>
      <c r="L23" s="4">
        <v>4499.92</v>
      </c>
      <c r="N23" s="5">
        <f t="shared" si="0"/>
        <v>4469.0936363636365</v>
      </c>
      <c r="O23" s="5">
        <f t="shared" si="1"/>
        <v>33.077399919802438</v>
      </c>
      <c r="P23" s="1">
        <f t="shared" si="2"/>
        <v>0.74013664987150496</v>
      </c>
    </row>
    <row r="24" spans="1:16" ht="15.75" customHeight="1" x14ac:dyDescent="0.2">
      <c r="A24" s="3" t="s">
        <v>15</v>
      </c>
      <c r="B24" s="4">
        <v>8820.1200000000008</v>
      </c>
      <c r="C24" s="4">
        <v>8809.09</v>
      </c>
      <c r="D24" s="4">
        <v>8800</v>
      </c>
      <c r="E24" s="4">
        <v>8795.58</v>
      </c>
      <c r="F24" s="4">
        <v>8794.9</v>
      </c>
      <c r="G24" s="4">
        <v>8805.89</v>
      </c>
      <c r="H24" s="4">
        <v>8853.1299999999992</v>
      </c>
      <c r="I24" s="4">
        <v>8802.19</v>
      </c>
      <c r="J24" s="4">
        <v>8823.1299999999992</v>
      </c>
      <c r="K24" s="4">
        <v>8793.86</v>
      </c>
      <c r="L24" s="4">
        <v>8788.32</v>
      </c>
      <c r="N24" s="5">
        <f t="shared" si="0"/>
        <v>8807.8372727272726</v>
      </c>
      <c r="O24" s="5">
        <f t="shared" si="1"/>
        <v>18.51686155422064</v>
      </c>
      <c r="P24" s="1">
        <f t="shared" si="2"/>
        <v>0.21023164916496068</v>
      </c>
    </row>
    <row r="25" spans="1:16" ht="15.75" customHeight="1" x14ac:dyDescent="0.2">
      <c r="A25" s="3" t="s">
        <v>16</v>
      </c>
      <c r="B25" s="4">
        <v>18306.27</v>
      </c>
      <c r="C25" s="4">
        <v>18392.43</v>
      </c>
      <c r="D25" s="4">
        <v>18301.88</v>
      </c>
      <c r="E25" s="4">
        <v>18294.98</v>
      </c>
      <c r="F25" s="4">
        <v>18293.310000000001</v>
      </c>
      <c r="G25" s="4">
        <v>18327.36</v>
      </c>
      <c r="H25" s="4">
        <v>18364.95</v>
      </c>
      <c r="I25" s="4">
        <v>18366.41</v>
      </c>
      <c r="J25" s="4">
        <v>18302.28</v>
      </c>
      <c r="K25" s="4">
        <v>18350.32</v>
      </c>
      <c r="L25" s="4">
        <v>18363.47</v>
      </c>
      <c r="N25" s="5">
        <f t="shared" si="0"/>
        <v>18333.060000000001</v>
      </c>
      <c r="O25" s="5">
        <f t="shared" si="1"/>
        <v>35.463517874006861</v>
      </c>
      <c r="P25" s="1">
        <f t="shared" si="2"/>
        <v>0.19344025424019154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3" t="s">
        <v>17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6" ht="15.75" customHeight="1" x14ac:dyDescent="0.15">
      <c r="A31" s="33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32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132.68</v>
      </c>
      <c r="C33" s="4">
        <v>132.81</v>
      </c>
      <c r="D33" s="4">
        <v>132.69</v>
      </c>
      <c r="E33" s="4">
        <v>133.24</v>
      </c>
      <c r="F33" s="4">
        <v>132.29</v>
      </c>
      <c r="G33" s="4">
        <v>132.47</v>
      </c>
      <c r="H33" s="4">
        <v>132.65</v>
      </c>
      <c r="I33" s="4">
        <v>132.16</v>
      </c>
      <c r="J33" s="4">
        <v>132.12</v>
      </c>
      <c r="K33" s="4">
        <v>132.24</v>
      </c>
      <c r="L33" s="4">
        <v>132.49</v>
      </c>
      <c r="N33" s="5">
        <f>AVERAGE(B33:L33)</f>
        <v>132.53090909090909</v>
      </c>
      <c r="O33" s="5">
        <f>STDEV(B33:L33)</f>
        <v>0.33119343427835685</v>
      </c>
      <c r="P33" s="1">
        <f>100*O33/N33</f>
        <v>0.24989901340763909</v>
      </c>
    </row>
    <row r="34" spans="1:16" ht="15.75" customHeight="1" x14ac:dyDescent="0.2">
      <c r="A34" s="3">
        <v>2</v>
      </c>
      <c r="B34" s="4">
        <v>132.63999999999999</v>
      </c>
      <c r="C34" s="4">
        <v>132.93</v>
      </c>
      <c r="D34" s="4">
        <v>132.69999999999999</v>
      </c>
      <c r="E34" s="4">
        <v>132.41</v>
      </c>
      <c r="F34" s="4">
        <v>132.44</v>
      </c>
      <c r="G34" s="4">
        <v>132.51</v>
      </c>
      <c r="H34" s="4">
        <v>132.62</v>
      </c>
      <c r="I34" s="4">
        <v>132.19999999999999</v>
      </c>
      <c r="J34" s="4">
        <v>132.15</v>
      </c>
      <c r="K34" s="4">
        <v>132.44</v>
      </c>
      <c r="L34" s="4">
        <v>132.33000000000001</v>
      </c>
      <c r="N34" s="5">
        <f t="shared" ref="N34:N53" si="3">AVERAGE(B34:L34)</f>
        <v>132.4881818181818</v>
      </c>
      <c r="O34" s="5">
        <f t="shared" ref="O34:O53" si="4">STDEV(B34:L34)</f>
        <v>0.22675176655621321</v>
      </c>
      <c r="P34" s="1">
        <f t="shared" ref="P34:P53" si="5">100*O34/N34</f>
        <v>0.17114867412656673</v>
      </c>
    </row>
    <row r="35" spans="1:16" ht="15.75" customHeight="1" x14ac:dyDescent="0.2">
      <c r="A35" s="3">
        <v>4</v>
      </c>
      <c r="B35" s="4">
        <v>132.96</v>
      </c>
      <c r="C35" s="4">
        <v>132.84</v>
      </c>
      <c r="D35" s="4">
        <v>133.01</v>
      </c>
      <c r="E35" s="4">
        <v>132.84</v>
      </c>
      <c r="F35" s="4">
        <v>132.46</v>
      </c>
      <c r="G35" s="4">
        <v>132.58000000000001</v>
      </c>
      <c r="H35" s="4">
        <v>132.6</v>
      </c>
      <c r="I35" s="4">
        <v>132.5</v>
      </c>
      <c r="J35" s="4">
        <v>132.41</v>
      </c>
      <c r="K35" s="4">
        <v>132.69999999999999</v>
      </c>
      <c r="L35" s="4">
        <v>132.54</v>
      </c>
      <c r="N35" s="5">
        <f t="shared" si="3"/>
        <v>132.67636363636365</v>
      </c>
      <c r="O35" s="5">
        <f t="shared" si="4"/>
        <v>0.20699143592297353</v>
      </c>
      <c r="P35" s="1">
        <f t="shared" si="5"/>
        <v>0.15601229205398706</v>
      </c>
    </row>
    <row r="36" spans="1:16" ht="15.75" customHeight="1" x14ac:dyDescent="0.2">
      <c r="A36" s="3">
        <v>8</v>
      </c>
      <c r="B36" s="4">
        <v>134.37</v>
      </c>
      <c r="C36" s="4">
        <v>134.37</v>
      </c>
      <c r="D36" s="4">
        <v>134.38999999999999</v>
      </c>
      <c r="E36" s="4">
        <v>134.24</v>
      </c>
      <c r="F36" s="4">
        <v>134.19</v>
      </c>
      <c r="G36" s="4">
        <v>134.19</v>
      </c>
      <c r="H36" s="4">
        <v>134.1</v>
      </c>
      <c r="I36" s="4">
        <v>133.94</v>
      </c>
      <c r="J36" s="4">
        <v>133.97</v>
      </c>
      <c r="K36" s="4">
        <v>134.13999999999999</v>
      </c>
      <c r="L36" s="4">
        <v>134.13</v>
      </c>
      <c r="N36" s="5">
        <f t="shared" si="3"/>
        <v>134.18454545454549</v>
      </c>
      <c r="O36" s="5">
        <f t="shared" si="4"/>
        <v>0.15233933414346087</v>
      </c>
      <c r="P36" s="1">
        <f t="shared" si="5"/>
        <v>0.11352971657609054</v>
      </c>
    </row>
    <row r="37" spans="1:16" ht="15.75" customHeight="1" x14ac:dyDescent="0.2">
      <c r="A37" s="3">
        <v>16</v>
      </c>
      <c r="B37" s="4">
        <v>132.04</v>
      </c>
      <c r="C37" s="4">
        <v>131.22999999999999</v>
      </c>
      <c r="D37" s="4">
        <v>131.19999999999999</v>
      </c>
      <c r="E37" s="4">
        <v>131.18</v>
      </c>
      <c r="F37" s="4">
        <v>131.16</v>
      </c>
      <c r="G37" s="4">
        <v>131.02000000000001</v>
      </c>
      <c r="H37" s="4">
        <v>131.16</v>
      </c>
      <c r="I37" s="4">
        <v>130.91</v>
      </c>
      <c r="J37" s="4">
        <v>130.75</v>
      </c>
      <c r="K37" s="4">
        <v>131.03</v>
      </c>
      <c r="L37" s="4">
        <v>131.03</v>
      </c>
      <c r="N37" s="5">
        <f t="shared" si="3"/>
        <v>131.15545454545452</v>
      </c>
      <c r="O37" s="5">
        <f t="shared" si="4"/>
        <v>0.32635452000435194</v>
      </c>
      <c r="P37" s="1">
        <f t="shared" si="5"/>
        <v>0.24883030685639332</v>
      </c>
    </row>
    <row r="38" spans="1:16" ht="15.75" customHeight="1" x14ac:dyDescent="0.2">
      <c r="A38" s="3">
        <v>32</v>
      </c>
      <c r="B38" s="4">
        <v>132.6</v>
      </c>
      <c r="C38" s="4">
        <v>132.77000000000001</v>
      </c>
      <c r="D38" s="4">
        <v>132.55000000000001</v>
      </c>
      <c r="E38" s="4">
        <v>132.58000000000001</v>
      </c>
      <c r="F38" s="4">
        <v>132.5</v>
      </c>
      <c r="G38" s="4">
        <v>132.27000000000001</v>
      </c>
      <c r="H38" s="4">
        <v>132.47</v>
      </c>
      <c r="I38" s="4">
        <v>132.32</v>
      </c>
      <c r="J38" s="4">
        <v>132.04</v>
      </c>
      <c r="K38" s="4">
        <v>132.37</v>
      </c>
      <c r="L38" s="4">
        <v>132.29</v>
      </c>
      <c r="N38" s="5">
        <f t="shared" si="3"/>
        <v>132.43272727272725</v>
      </c>
      <c r="O38" s="5">
        <f t="shared" si="4"/>
        <v>0.20020444096428011</v>
      </c>
      <c r="P38" s="1">
        <f t="shared" si="5"/>
        <v>0.15117444538613647</v>
      </c>
    </row>
    <row r="39" spans="1:16" ht="15.75" customHeight="1" x14ac:dyDescent="0.2">
      <c r="A39" s="3">
        <v>64</v>
      </c>
      <c r="B39" s="4">
        <v>136.5</v>
      </c>
      <c r="C39" s="4">
        <v>136.31</v>
      </c>
      <c r="D39" s="4">
        <v>136.24</v>
      </c>
      <c r="E39" s="4">
        <v>136.22999999999999</v>
      </c>
      <c r="F39" s="4">
        <v>136.24</v>
      </c>
      <c r="G39" s="4">
        <v>136.15</v>
      </c>
      <c r="H39" s="4">
        <v>135.97</v>
      </c>
      <c r="I39" s="4">
        <v>135.94</v>
      </c>
      <c r="J39" s="4">
        <v>135.82</v>
      </c>
      <c r="K39" s="4">
        <v>136.41999999999999</v>
      </c>
      <c r="L39" s="4">
        <v>135.88999999999999</v>
      </c>
      <c r="N39" s="5">
        <f t="shared" si="3"/>
        <v>136.15545454545455</v>
      </c>
      <c r="O39" s="5">
        <f t="shared" si="4"/>
        <v>0.22277179517899837</v>
      </c>
      <c r="P39" s="1">
        <f t="shared" si="5"/>
        <v>0.16361576987327198</v>
      </c>
    </row>
    <row r="40" spans="1:16" ht="15.75" customHeight="1" x14ac:dyDescent="0.2">
      <c r="A40" s="3">
        <v>128</v>
      </c>
      <c r="B40" s="4">
        <v>143.71</v>
      </c>
      <c r="C40" s="4">
        <v>143.47</v>
      </c>
      <c r="D40" s="4">
        <v>143.25</v>
      </c>
      <c r="E40" s="4">
        <v>143.38</v>
      </c>
      <c r="F40" s="4">
        <v>143.36000000000001</v>
      </c>
      <c r="G40" s="4">
        <v>143.27000000000001</v>
      </c>
      <c r="H40" s="4">
        <v>143.28</v>
      </c>
      <c r="I40" s="4">
        <v>143.13</v>
      </c>
      <c r="J40" s="4">
        <v>142.97</v>
      </c>
      <c r="K40" s="4">
        <v>143.28</v>
      </c>
      <c r="L40" s="4">
        <v>143.24</v>
      </c>
      <c r="N40" s="5">
        <f t="shared" si="3"/>
        <v>143.30363636363634</v>
      </c>
      <c r="O40" s="5">
        <f t="shared" si="4"/>
        <v>0.18773772808217126</v>
      </c>
      <c r="P40" s="1">
        <f t="shared" si="5"/>
        <v>0.13100695337959348</v>
      </c>
    </row>
    <row r="41" spans="1:16" ht="15.75" customHeight="1" x14ac:dyDescent="0.2">
      <c r="A41" s="3">
        <v>256</v>
      </c>
      <c r="B41" s="4">
        <v>148.91</v>
      </c>
      <c r="C41" s="4">
        <v>148.82</v>
      </c>
      <c r="D41" s="4">
        <v>148.88999999999999</v>
      </c>
      <c r="E41" s="4">
        <v>148.79</v>
      </c>
      <c r="F41" s="4">
        <v>148.51</v>
      </c>
      <c r="G41" s="4">
        <v>148.96</v>
      </c>
      <c r="H41" s="4">
        <v>148.72999999999999</v>
      </c>
      <c r="I41" s="4">
        <v>148.44</v>
      </c>
      <c r="J41" s="4">
        <v>148.38999999999999</v>
      </c>
      <c r="K41" s="4">
        <v>148.57</v>
      </c>
      <c r="L41" s="4">
        <v>148.38999999999999</v>
      </c>
      <c r="N41" s="5">
        <f t="shared" si="3"/>
        <v>148.67272727272729</v>
      </c>
      <c r="O41" s="5">
        <f t="shared" si="4"/>
        <v>0.2181325701994534</v>
      </c>
      <c r="P41" s="1">
        <f t="shared" si="5"/>
        <v>0.14671996283441283</v>
      </c>
    </row>
    <row r="42" spans="1:16" ht="15.75" customHeight="1" x14ac:dyDescent="0.2">
      <c r="A42" s="3">
        <v>512</v>
      </c>
      <c r="B42" s="4">
        <v>126</v>
      </c>
      <c r="C42" s="4">
        <v>126.14</v>
      </c>
      <c r="D42" s="4">
        <v>125.81</v>
      </c>
      <c r="E42" s="4">
        <v>126.03</v>
      </c>
      <c r="F42" s="4">
        <v>125.89</v>
      </c>
      <c r="G42" s="4">
        <v>125.99</v>
      </c>
      <c r="H42" s="4">
        <v>125.92</v>
      </c>
      <c r="I42" s="4">
        <v>125.74</v>
      </c>
      <c r="J42" s="4">
        <v>125.89</v>
      </c>
      <c r="K42" s="4">
        <v>125.9</v>
      </c>
      <c r="L42" s="4">
        <v>125.76</v>
      </c>
      <c r="N42" s="5">
        <f t="shared" si="3"/>
        <v>125.91545454545457</v>
      </c>
      <c r="O42" s="5">
        <f t="shared" si="4"/>
        <v>0.11994695797423399</v>
      </c>
      <c r="P42" s="1">
        <f t="shared" si="5"/>
        <v>9.525991738443354E-2</v>
      </c>
    </row>
    <row r="43" spans="1:16" ht="15.75" customHeight="1" x14ac:dyDescent="0.2">
      <c r="A43" s="3" t="s">
        <v>6</v>
      </c>
      <c r="B43" s="4">
        <v>138.66999999999999</v>
      </c>
      <c r="C43" s="4">
        <v>140.32</v>
      </c>
      <c r="D43" s="4">
        <v>140.71</v>
      </c>
      <c r="E43" s="4">
        <v>140.54</v>
      </c>
      <c r="F43" s="4">
        <v>137.94</v>
      </c>
      <c r="G43" s="4">
        <v>138.05000000000001</v>
      </c>
      <c r="H43" s="4">
        <v>139.16</v>
      </c>
      <c r="I43" s="4">
        <v>136.99</v>
      </c>
      <c r="J43" s="4">
        <v>139.15</v>
      </c>
      <c r="K43" s="4">
        <v>138.84</v>
      </c>
      <c r="L43" s="4">
        <v>139.78</v>
      </c>
      <c r="N43" s="5">
        <f t="shared" si="3"/>
        <v>139.10454545454547</v>
      </c>
      <c r="O43" s="5">
        <f t="shared" si="4"/>
        <v>1.1736725577124425</v>
      </c>
      <c r="P43" s="1">
        <f t="shared" si="5"/>
        <v>0.84373415252340389</v>
      </c>
    </row>
    <row r="44" spans="1:16" ht="15.75" customHeight="1" x14ac:dyDescent="0.2">
      <c r="A44" s="3" t="s">
        <v>7</v>
      </c>
      <c r="B44" s="4">
        <v>177.03</v>
      </c>
      <c r="C44" s="4">
        <v>176.81</v>
      </c>
      <c r="D44" s="4">
        <v>176.67</v>
      </c>
      <c r="E44" s="4">
        <v>178.43</v>
      </c>
      <c r="F44" s="4">
        <v>176.27</v>
      </c>
      <c r="G44" s="4">
        <v>176.87</v>
      </c>
      <c r="H44" s="4">
        <v>175.02</v>
      </c>
      <c r="I44" s="4">
        <v>177.51</v>
      </c>
      <c r="J44" s="4">
        <v>177.36</v>
      </c>
      <c r="K44" s="4">
        <v>176.22</v>
      </c>
      <c r="L44" s="4">
        <v>174.92</v>
      </c>
      <c r="N44" s="5">
        <f t="shared" si="3"/>
        <v>176.64636363636362</v>
      </c>
      <c r="O44" s="5">
        <f t="shared" si="4"/>
        <v>1.0300414819537405</v>
      </c>
      <c r="P44" s="1">
        <f t="shared" si="5"/>
        <v>0.58310936084375797</v>
      </c>
    </row>
    <row r="45" spans="1:16" ht="15.75" customHeight="1" x14ac:dyDescent="0.2">
      <c r="A45" s="3" t="s">
        <v>8</v>
      </c>
      <c r="B45" s="4">
        <v>232.18</v>
      </c>
      <c r="C45" s="4">
        <v>232.13</v>
      </c>
      <c r="D45" s="4">
        <v>231.74</v>
      </c>
      <c r="E45" s="4">
        <v>233.39</v>
      </c>
      <c r="F45" s="4">
        <v>231.59</v>
      </c>
      <c r="G45" s="4">
        <v>232.45</v>
      </c>
      <c r="H45" s="4">
        <v>231.82</v>
      </c>
      <c r="I45" s="4">
        <v>231.81</v>
      </c>
      <c r="J45" s="4">
        <v>231.97</v>
      </c>
      <c r="K45" s="4">
        <v>231.83</v>
      </c>
      <c r="L45" s="4">
        <v>231.93</v>
      </c>
      <c r="N45" s="5">
        <f t="shared" si="3"/>
        <v>232.0763636363636</v>
      </c>
      <c r="O45" s="5">
        <f t="shared" si="4"/>
        <v>0.49584821724540734</v>
      </c>
      <c r="P45" s="1">
        <f t="shared" si="5"/>
        <v>0.2136573537589305</v>
      </c>
    </row>
    <row r="46" spans="1:16" ht="15.75" customHeight="1" x14ac:dyDescent="0.2">
      <c r="A46" s="3" t="s">
        <v>9</v>
      </c>
      <c r="B46" s="4">
        <v>374.89</v>
      </c>
      <c r="C46" s="4">
        <v>374.13</v>
      </c>
      <c r="D46" s="4">
        <v>373.91</v>
      </c>
      <c r="E46" s="4">
        <v>374.94</v>
      </c>
      <c r="F46" s="4">
        <v>373.65</v>
      </c>
      <c r="G46" s="4">
        <v>375.43</v>
      </c>
      <c r="H46" s="4">
        <v>374.35</v>
      </c>
      <c r="I46" s="4">
        <v>374.48</v>
      </c>
      <c r="J46" s="4">
        <v>374.18</v>
      </c>
      <c r="K46" s="4">
        <v>373.78</v>
      </c>
      <c r="L46" s="4">
        <v>374.49</v>
      </c>
      <c r="N46" s="5">
        <f t="shared" si="3"/>
        <v>374.38454545454539</v>
      </c>
      <c r="O46" s="5">
        <f t="shared" si="4"/>
        <v>0.53993265573335825</v>
      </c>
      <c r="P46" s="1">
        <f t="shared" si="5"/>
        <v>0.14421873506499011</v>
      </c>
    </row>
    <row r="47" spans="1:16" ht="15.75" customHeight="1" x14ac:dyDescent="0.2">
      <c r="A47" s="3" t="s">
        <v>10</v>
      </c>
      <c r="B47" s="4">
        <v>1025.79</v>
      </c>
      <c r="C47" s="4">
        <v>1023.71</v>
      </c>
      <c r="D47" s="4">
        <v>1026.02</v>
      </c>
      <c r="E47" s="4">
        <v>1029.94</v>
      </c>
      <c r="F47" s="4">
        <v>1024.28</v>
      </c>
      <c r="G47" s="4">
        <v>1026.26</v>
      </c>
      <c r="H47" s="4">
        <v>1024.26</v>
      </c>
      <c r="I47" s="4">
        <v>1022.65</v>
      </c>
      <c r="J47" s="4">
        <v>1022.65</v>
      </c>
      <c r="K47" s="4">
        <v>1024.1300000000001</v>
      </c>
      <c r="L47" s="4">
        <v>1023.9</v>
      </c>
      <c r="N47" s="5">
        <f t="shared" si="3"/>
        <v>1024.8718181818181</v>
      </c>
      <c r="O47" s="5">
        <f t="shared" si="4"/>
        <v>2.0788690106970207</v>
      </c>
      <c r="P47" s="1">
        <f t="shared" si="5"/>
        <v>0.20284185532441068</v>
      </c>
    </row>
    <row r="48" spans="1:16" ht="15.75" customHeight="1" x14ac:dyDescent="0.2">
      <c r="A48" s="3" t="s">
        <v>11</v>
      </c>
      <c r="B48" s="4">
        <v>1796.24</v>
      </c>
      <c r="C48" s="4">
        <v>1799.74</v>
      </c>
      <c r="D48" s="4">
        <v>1810.84</v>
      </c>
      <c r="E48" s="4">
        <v>1806.95</v>
      </c>
      <c r="F48" s="4">
        <v>1803.56</v>
      </c>
      <c r="G48" s="4">
        <v>1802.71</v>
      </c>
      <c r="H48" s="4">
        <v>1807</v>
      </c>
      <c r="I48" s="4">
        <v>1792.2</v>
      </c>
      <c r="J48" s="4">
        <v>1790.63</v>
      </c>
      <c r="K48" s="4">
        <v>1801.93</v>
      </c>
      <c r="L48" s="4">
        <v>1795.59</v>
      </c>
      <c r="N48" s="5">
        <f t="shared" si="3"/>
        <v>1800.6718181818185</v>
      </c>
      <c r="O48" s="5">
        <f t="shared" si="4"/>
        <v>6.448846126528065</v>
      </c>
      <c r="P48" s="1">
        <f t="shared" si="5"/>
        <v>0.35813556148391434</v>
      </c>
    </row>
    <row r="49" spans="1:16" ht="15.75" customHeight="1" x14ac:dyDescent="0.2">
      <c r="A49" s="3" t="s">
        <v>12</v>
      </c>
      <c r="B49" s="4">
        <v>2753.88</v>
      </c>
      <c r="C49" s="4">
        <v>2749.86</v>
      </c>
      <c r="D49" s="4">
        <v>2760.4</v>
      </c>
      <c r="E49" s="4">
        <v>2763.64</v>
      </c>
      <c r="F49" s="4">
        <v>2746.87</v>
      </c>
      <c r="G49" s="4">
        <v>2754.24</v>
      </c>
      <c r="H49" s="4">
        <v>2751.57</v>
      </c>
      <c r="I49" s="4">
        <v>2745.69</v>
      </c>
      <c r="J49" s="4">
        <v>2747.16</v>
      </c>
      <c r="K49" s="4">
        <v>2750.73</v>
      </c>
      <c r="L49" s="4">
        <v>2747.85</v>
      </c>
      <c r="N49" s="5">
        <f t="shared" si="3"/>
        <v>2751.99</v>
      </c>
      <c r="O49" s="5">
        <f t="shared" si="4"/>
        <v>5.7250240174168692</v>
      </c>
      <c r="P49" s="1">
        <f t="shared" si="5"/>
        <v>0.20803215191250218</v>
      </c>
    </row>
    <row r="50" spans="1:16" ht="15.75" customHeight="1" x14ac:dyDescent="0.2">
      <c r="A50" s="3" t="s">
        <v>13</v>
      </c>
      <c r="B50" s="4">
        <v>5237.7299999999996</v>
      </c>
      <c r="C50" s="4">
        <v>5244.09</v>
      </c>
      <c r="D50" s="4">
        <v>5240.95</v>
      </c>
      <c r="E50" s="4">
        <v>5264.73</v>
      </c>
      <c r="F50" s="4">
        <v>5203.75</v>
      </c>
      <c r="G50" s="4">
        <v>5222.8599999999997</v>
      </c>
      <c r="H50" s="4">
        <v>5228.01</v>
      </c>
      <c r="I50" s="4">
        <v>5206.8</v>
      </c>
      <c r="J50" s="4">
        <v>5226.29</v>
      </c>
      <c r="K50" s="4">
        <v>5227.12</v>
      </c>
      <c r="L50" s="4">
        <v>5242.34</v>
      </c>
      <c r="N50" s="5">
        <f t="shared" si="3"/>
        <v>5231.3336363636372</v>
      </c>
      <c r="O50" s="5">
        <f t="shared" si="4"/>
        <v>17.382083461269595</v>
      </c>
      <c r="P50" s="1">
        <f t="shared" si="5"/>
        <v>0.33226868461312836</v>
      </c>
    </row>
    <row r="51" spans="1:16" ht="15.75" customHeight="1" x14ac:dyDescent="0.2">
      <c r="A51" s="3" t="s">
        <v>14</v>
      </c>
      <c r="B51" s="4">
        <v>10278.24</v>
      </c>
      <c r="C51" s="4">
        <v>10276.030000000001</v>
      </c>
      <c r="D51" s="4">
        <v>10306.86</v>
      </c>
      <c r="E51" s="4">
        <v>10316.469999999999</v>
      </c>
      <c r="F51" s="4">
        <v>10275.16</v>
      </c>
      <c r="G51" s="4">
        <v>10330.280000000001</v>
      </c>
      <c r="H51" s="4">
        <v>10275.68</v>
      </c>
      <c r="I51" s="4">
        <v>10299.51</v>
      </c>
      <c r="J51" s="4">
        <v>10312.56</v>
      </c>
      <c r="K51" s="4">
        <v>10298.27</v>
      </c>
      <c r="L51" s="4">
        <v>10256.06</v>
      </c>
      <c r="N51" s="5">
        <f t="shared" si="3"/>
        <v>10293.192727272726</v>
      </c>
      <c r="O51" s="5">
        <f t="shared" si="4"/>
        <v>22.524935112407885</v>
      </c>
      <c r="P51" s="1">
        <f t="shared" si="5"/>
        <v>0.21883331740914627</v>
      </c>
    </row>
    <row r="52" spans="1:16" ht="15.75" customHeight="1" x14ac:dyDescent="0.2">
      <c r="A52" s="3" t="s">
        <v>15</v>
      </c>
      <c r="B52" s="4">
        <v>20418.23</v>
      </c>
      <c r="C52" s="4">
        <v>20505.47</v>
      </c>
      <c r="D52" s="4">
        <v>20387.59</v>
      </c>
      <c r="E52" s="4">
        <v>20489.25</v>
      </c>
      <c r="F52" s="4">
        <v>20363.34</v>
      </c>
      <c r="G52" s="4">
        <v>20344.8</v>
      </c>
      <c r="H52" s="4">
        <v>20495.59</v>
      </c>
      <c r="I52" s="4">
        <v>20428.64</v>
      </c>
      <c r="J52" s="4">
        <v>20431.349999999999</v>
      </c>
      <c r="K52" s="4">
        <v>20559.650000000001</v>
      </c>
      <c r="L52" s="4">
        <v>20493.12</v>
      </c>
      <c r="N52" s="5">
        <f t="shared" si="3"/>
        <v>20447.002727272724</v>
      </c>
      <c r="O52" s="5">
        <f t="shared" si="4"/>
        <v>66.906634213792586</v>
      </c>
      <c r="P52" s="1">
        <f t="shared" si="5"/>
        <v>0.32721976470688707</v>
      </c>
    </row>
    <row r="53" spans="1:16" ht="15.75" customHeight="1" x14ac:dyDescent="0.2">
      <c r="A53" s="3" t="s">
        <v>16</v>
      </c>
      <c r="B53" s="4">
        <v>42568.09</v>
      </c>
      <c r="C53" s="4">
        <v>42664.09</v>
      </c>
      <c r="D53" s="4">
        <v>42450.09</v>
      </c>
      <c r="E53" s="4">
        <v>42458.61</v>
      </c>
      <c r="F53" s="4">
        <v>42518.92</v>
      </c>
      <c r="G53" s="4">
        <v>42475.3</v>
      </c>
      <c r="H53" s="4">
        <v>42733.25</v>
      </c>
      <c r="I53" s="4">
        <v>42617.59</v>
      </c>
      <c r="J53" s="4">
        <v>42713.13</v>
      </c>
      <c r="K53" s="4">
        <v>42393.85</v>
      </c>
      <c r="L53" s="4">
        <v>42523.68</v>
      </c>
      <c r="N53" s="5">
        <f t="shared" si="3"/>
        <v>42556.054545454535</v>
      </c>
      <c r="O53" s="5">
        <f t="shared" si="4"/>
        <v>112.98525234415592</v>
      </c>
      <c r="P53" s="1">
        <f t="shared" si="5"/>
        <v>0.26549747985559913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1" t="s">
        <v>18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6" ht="15.75" customHeight="1" x14ac:dyDescent="0.15">
      <c r="A59" s="33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3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61.23</v>
      </c>
      <c r="C61" s="4">
        <v>61.19</v>
      </c>
      <c r="D61" s="4">
        <v>61.07</v>
      </c>
      <c r="E61" s="4">
        <v>60.76</v>
      </c>
      <c r="F61" s="4">
        <v>61.15</v>
      </c>
      <c r="G61" s="4">
        <v>60.96</v>
      </c>
      <c r="H61" s="4">
        <v>61.02</v>
      </c>
      <c r="I61" s="4">
        <v>60.74</v>
      </c>
      <c r="J61" s="4">
        <v>60.64</v>
      </c>
      <c r="K61" s="4">
        <v>60.45</v>
      </c>
      <c r="L61" s="4">
        <v>62.01</v>
      </c>
      <c r="N61" s="5">
        <f>AVERAGE(B61:L61)</f>
        <v>61.02</v>
      </c>
      <c r="O61" s="5">
        <f>STDEV(B61:L61)</f>
        <v>0.41126633706151899</v>
      </c>
      <c r="P61" s="1">
        <f>100*O61/N61</f>
        <v>0.67398613087761217</v>
      </c>
    </row>
    <row r="62" spans="1:16" ht="15.75" customHeight="1" x14ac:dyDescent="0.2">
      <c r="A62" s="3">
        <v>2</v>
      </c>
      <c r="B62" s="4">
        <v>60.39</v>
      </c>
      <c r="C62" s="4">
        <v>60.11</v>
      </c>
      <c r="D62" s="4">
        <v>60.84</v>
      </c>
      <c r="E62" s="4">
        <v>60.29</v>
      </c>
      <c r="F62" s="4">
        <v>60.83</v>
      </c>
      <c r="G62" s="4">
        <v>60.57</v>
      </c>
      <c r="H62" s="4">
        <v>60.51</v>
      </c>
      <c r="I62" s="4">
        <v>60.2</v>
      </c>
      <c r="J62" s="4">
        <v>60.45</v>
      </c>
      <c r="K62" s="4">
        <v>60.21</v>
      </c>
      <c r="L62" s="4">
        <v>60.52</v>
      </c>
      <c r="N62" s="5">
        <f t="shared" ref="N62:N81" si="6">AVERAGE(B62:L62)</f>
        <v>60.447272727272725</v>
      </c>
      <c r="O62" s="5">
        <f t="shared" ref="O62:O81" si="7">STDEV(B62:L62)</f>
        <v>0.24170605739579268</v>
      </c>
      <c r="P62" s="1">
        <f t="shared" ref="P62:P81" si="8">100*O62/N62</f>
        <v>0.39986263480625034</v>
      </c>
    </row>
    <row r="63" spans="1:16" ht="15.75" customHeight="1" x14ac:dyDescent="0.2">
      <c r="A63" s="3">
        <v>4</v>
      </c>
      <c r="B63" s="4">
        <v>60.43</v>
      </c>
      <c r="C63" s="4">
        <v>60</v>
      </c>
      <c r="D63" s="4">
        <v>60.85</v>
      </c>
      <c r="E63" s="4">
        <v>60.03</v>
      </c>
      <c r="F63" s="4">
        <v>60.69</v>
      </c>
      <c r="G63" s="4">
        <v>60.41</v>
      </c>
      <c r="H63" s="4">
        <v>60.4</v>
      </c>
      <c r="I63" s="4">
        <v>59.9</v>
      </c>
      <c r="J63" s="4">
        <v>60.36</v>
      </c>
      <c r="K63" s="4">
        <v>60</v>
      </c>
      <c r="L63" s="4">
        <v>60.34</v>
      </c>
      <c r="N63" s="5">
        <f t="shared" si="6"/>
        <v>60.309999999999995</v>
      </c>
      <c r="O63" s="5">
        <f t="shared" si="7"/>
        <v>0.30176149522429124</v>
      </c>
      <c r="P63" s="1">
        <f t="shared" si="8"/>
        <v>0.50035068019282258</v>
      </c>
    </row>
    <row r="64" spans="1:16" ht="15.75" customHeight="1" x14ac:dyDescent="0.2">
      <c r="A64" s="3">
        <v>8</v>
      </c>
      <c r="B64" s="4">
        <v>60.55</v>
      </c>
      <c r="C64" s="4">
        <v>60.48</v>
      </c>
      <c r="D64" s="4">
        <v>61.21</v>
      </c>
      <c r="E64" s="4">
        <v>60.65</v>
      </c>
      <c r="F64" s="4">
        <v>61.75</v>
      </c>
      <c r="G64" s="4">
        <v>60.6</v>
      </c>
      <c r="H64" s="4">
        <v>61.19</v>
      </c>
      <c r="I64" s="4">
        <v>60.62</v>
      </c>
      <c r="J64" s="4">
        <v>60.8</v>
      </c>
      <c r="K64" s="4">
        <v>60.69</v>
      </c>
      <c r="L64" s="4">
        <v>61.01</v>
      </c>
      <c r="N64" s="5">
        <f t="shared" si="6"/>
        <v>60.868181818181817</v>
      </c>
      <c r="O64" s="5">
        <f t="shared" si="7"/>
        <v>0.38568946529087894</v>
      </c>
      <c r="P64" s="1">
        <f t="shared" si="8"/>
        <v>0.63364709404819186</v>
      </c>
    </row>
    <row r="65" spans="1:16" ht="15.75" customHeight="1" x14ac:dyDescent="0.2">
      <c r="A65" s="3">
        <v>16</v>
      </c>
      <c r="B65" s="4">
        <v>59.16</v>
      </c>
      <c r="C65" s="4">
        <v>59.46</v>
      </c>
      <c r="D65" s="4">
        <v>59.8</v>
      </c>
      <c r="E65" s="4">
        <v>59.1</v>
      </c>
      <c r="F65" s="4">
        <v>60.23</v>
      </c>
      <c r="G65" s="4">
        <v>59.01</v>
      </c>
      <c r="H65" s="4">
        <v>59.64</v>
      </c>
      <c r="I65" s="4">
        <v>58.91</v>
      </c>
      <c r="J65" s="4">
        <v>59.16</v>
      </c>
      <c r="K65" s="4">
        <v>59.04</v>
      </c>
      <c r="L65" s="4">
        <v>59.44</v>
      </c>
      <c r="N65" s="5">
        <f t="shared" si="6"/>
        <v>59.359090909090895</v>
      </c>
      <c r="O65" s="5">
        <f t="shared" si="7"/>
        <v>0.40252837280009318</v>
      </c>
      <c r="P65" s="1">
        <f t="shared" si="8"/>
        <v>0.67812422096654046</v>
      </c>
    </row>
    <row r="66" spans="1:16" ht="15.75" customHeight="1" x14ac:dyDescent="0.2">
      <c r="A66" s="3">
        <v>32</v>
      </c>
      <c r="B66" s="4">
        <v>59.96</v>
      </c>
      <c r="C66" s="4">
        <v>59.8</v>
      </c>
      <c r="D66" s="4">
        <v>60.87</v>
      </c>
      <c r="E66" s="4">
        <v>60.17</v>
      </c>
      <c r="F66" s="4">
        <v>61.12</v>
      </c>
      <c r="G66" s="4">
        <v>59.91</v>
      </c>
      <c r="H66" s="4">
        <v>59.97</v>
      </c>
      <c r="I66" s="4">
        <v>59.68</v>
      </c>
      <c r="J66" s="4">
        <v>59.93</v>
      </c>
      <c r="K66" s="4">
        <v>59.7</v>
      </c>
      <c r="L66" s="4">
        <v>60.58</v>
      </c>
      <c r="N66" s="5">
        <f t="shared" si="6"/>
        <v>60.15363636363638</v>
      </c>
      <c r="O66" s="5">
        <f t="shared" si="7"/>
        <v>0.48629770156299706</v>
      </c>
      <c r="P66" s="1">
        <f t="shared" si="8"/>
        <v>0.80842610847873875</v>
      </c>
    </row>
    <row r="67" spans="1:16" ht="15.75" customHeight="1" x14ac:dyDescent="0.2">
      <c r="A67" s="3">
        <v>64</v>
      </c>
      <c r="B67" s="4">
        <v>61.76</v>
      </c>
      <c r="C67" s="4">
        <v>61.39</v>
      </c>
      <c r="D67" s="4">
        <v>61.85</v>
      </c>
      <c r="E67" s="4">
        <v>61.49</v>
      </c>
      <c r="F67" s="4">
        <v>62.06</v>
      </c>
      <c r="G67" s="4">
        <v>61.51</v>
      </c>
      <c r="H67" s="4">
        <v>61.67</v>
      </c>
      <c r="I67" s="4">
        <v>61.52</v>
      </c>
      <c r="J67" s="4">
        <v>61.45</v>
      </c>
      <c r="K67" s="4">
        <v>61.36</v>
      </c>
      <c r="L67" s="4">
        <v>61.97</v>
      </c>
      <c r="N67" s="5">
        <f t="shared" si="6"/>
        <v>61.639090909090918</v>
      </c>
      <c r="O67" s="5">
        <f t="shared" si="7"/>
        <v>0.23989391594846848</v>
      </c>
      <c r="P67" s="1">
        <f t="shared" si="8"/>
        <v>0.38919119735603924</v>
      </c>
    </row>
    <row r="68" spans="1:16" ht="15.75" customHeight="1" x14ac:dyDescent="0.2">
      <c r="A68" s="3">
        <v>128</v>
      </c>
      <c r="B68" s="4">
        <v>64.55</v>
      </c>
      <c r="C68" s="4">
        <v>64.41</v>
      </c>
      <c r="D68" s="4">
        <v>64.61</v>
      </c>
      <c r="E68" s="4">
        <v>65.31</v>
      </c>
      <c r="F68" s="4">
        <v>65.98</v>
      </c>
      <c r="G68" s="4">
        <v>64.73</v>
      </c>
      <c r="H68" s="4">
        <v>64.66</v>
      </c>
      <c r="I68" s="4">
        <v>64.48</v>
      </c>
      <c r="J68" s="4">
        <v>65.37</v>
      </c>
      <c r="K68" s="4">
        <v>64.790000000000006</v>
      </c>
      <c r="L68" s="4">
        <v>65.16</v>
      </c>
      <c r="N68" s="5">
        <f t="shared" si="6"/>
        <v>64.913636363636357</v>
      </c>
      <c r="O68" s="5">
        <f t="shared" si="7"/>
        <v>0.4840097669938655</v>
      </c>
      <c r="P68" s="1">
        <f t="shared" si="8"/>
        <v>0.74562109613227656</v>
      </c>
    </row>
    <row r="69" spans="1:16" ht="15.75" customHeight="1" x14ac:dyDescent="0.2">
      <c r="A69" s="3">
        <v>256</v>
      </c>
      <c r="B69" s="4">
        <v>66.91</v>
      </c>
      <c r="C69" s="4">
        <v>66.78</v>
      </c>
      <c r="D69" s="4">
        <v>67.459999999999994</v>
      </c>
      <c r="E69" s="4">
        <v>67.14</v>
      </c>
      <c r="F69" s="4">
        <v>68.3</v>
      </c>
      <c r="G69" s="4">
        <v>66.760000000000005</v>
      </c>
      <c r="H69" s="4">
        <v>66.959999999999994</v>
      </c>
      <c r="I69" s="4">
        <v>66.849999999999994</v>
      </c>
      <c r="J69" s="4">
        <v>67.430000000000007</v>
      </c>
      <c r="K69" s="4">
        <v>66.59</v>
      </c>
      <c r="L69" s="4">
        <v>67.55</v>
      </c>
      <c r="N69" s="5">
        <f t="shared" si="6"/>
        <v>67.157272727272712</v>
      </c>
      <c r="O69" s="5">
        <f t="shared" si="7"/>
        <v>0.49424874120407952</v>
      </c>
      <c r="P69" s="1">
        <f t="shared" si="8"/>
        <v>0.73595713633463855</v>
      </c>
    </row>
    <row r="70" spans="1:16" ht="15.75" customHeight="1" x14ac:dyDescent="0.2">
      <c r="A70" s="3">
        <v>512</v>
      </c>
      <c r="B70" s="4">
        <v>71.63</v>
      </c>
      <c r="C70" s="4">
        <v>71.48</v>
      </c>
      <c r="D70" s="4">
        <v>71.73</v>
      </c>
      <c r="E70" s="4">
        <v>71.45</v>
      </c>
      <c r="F70" s="4">
        <v>72.7</v>
      </c>
      <c r="G70" s="4">
        <v>71.23</v>
      </c>
      <c r="H70" s="4">
        <v>71.47</v>
      </c>
      <c r="I70" s="4">
        <v>71.14</v>
      </c>
      <c r="J70" s="4">
        <v>71.33</v>
      </c>
      <c r="K70" s="4">
        <v>71.33</v>
      </c>
      <c r="L70" s="4">
        <v>72.010000000000005</v>
      </c>
      <c r="N70" s="5">
        <f t="shared" si="6"/>
        <v>71.590909090909108</v>
      </c>
      <c r="O70" s="5">
        <f t="shared" si="7"/>
        <v>0.4408050486429253</v>
      </c>
      <c r="P70" s="1">
        <f t="shared" si="8"/>
        <v>0.61572768699329228</v>
      </c>
    </row>
    <row r="71" spans="1:16" ht="15.75" customHeight="1" x14ac:dyDescent="0.2">
      <c r="A71" s="3" t="s">
        <v>6</v>
      </c>
      <c r="B71" s="4">
        <v>80.760000000000005</v>
      </c>
      <c r="C71" s="4">
        <v>80.680000000000007</v>
      </c>
      <c r="D71" s="4">
        <v>80.86</v>
      </c>
      <c r="E71" s="4">
        <v>80.8</v>
      </c>
      <c r="F71" s="4">
        <v>81.02</v>
      </c>
      <c r="G71" s="4">
        <v>80.67</v>
      </c>
      <c r="H71" s="4">
        <v>80.86</v>
      </c>
      <c r="I71" s="4">
        <v>80.45</v>
      </c>
      <c r="J71" s="4">
        <v>80.63</v>
      </c>
      <c r="K71" s="4">
        <v>80.55</v>
      </c>
      <c r="L71" s="4">
        <v>81.44</v>
      </c>
      <c r="N71" s="5">
        <f t="shared" si="6"/>
        <v>80.792727272727276</v>
      </c>
      <c r="O71" s="5">
        <f t="shared" si="7"/>
        <v>0.26672423621001817</v>
      </c>
      <c r="P71" s="1">
        <f t="shared" si="8"/>
        <v>0.33013396776377263</v>
      </c>
    </row>
    <row r="72" spans="1:16" ht="15.75" customHeight="1" x14ac:dyDescent="0.2">
      <c r="A72" s="3" t="s">
        <v>7</v>
      </c>
      <c r="B72" s="4">
        <v>90.78</v>
      </c>
      <c r="C72" s="4">
        <v>91.11</v>
      </c>
      <c r="D72" s="4">
        <v>90.51</v>
      </c>
      <c r="E72" s="4">
        <v>89.95</v>
      </c>
      <c r="F72" s="4">
        <v>88.85</v>
      </c>
      <c r="G72" s="4">
        <v>90.42</v>
      </c>
      <c r="H72" s="4">
        <v>90.27</v>
      </c>
      <c r="I72" s="4">
        <v>90.71</v>
      </c>
      <c r="J72" s="4">
        <v>90.09</v>
      </c>
      <c r="K72" s="4">
        <v>89.42</v>
      </c>
      <c r="L72" s="4">
        <v>90.97</v>
      </c>
      <c r="N72" s="5">
        <f t="shared" si="6"/>
        <v>90.279999999999987</v>
      </c>
      <c r="O72" s="5">
        <f t="shared" si="7"/>
        <v>0.67838042424586564</v>
      </c>
      <c r="P72" s="1">
        <f t="shared" si="8"/>
        <v>0.75141828117619147</v>
      </c>
    </row>
    <row r="73" spans="1:16" ht="15.75" customHeight="1" x14ac:dyDescent="0.2">
      <c r="A73" s="3" t="s">
        <v>8</v>
      </c>
      <c r="B73" s="4">
        <v>105.73</v>
      </c>
      <c r="C73" s="4">
        <v>105.34</v>
      </c>
      <c r="D73" s="4">
        <v>105.71</v>
      </c>
      <c r="E73" s="4">
        <v>106.04</v>
      </c>
      <c r="F73" s="4">
        <v>107.01</v>
      </c>
      <c r="G73" s="4">
        <v>106.09</v>
      </c>
      <c r="H73" s="4">
        <v>106.24</v>
      </c>
      <c r="I73" s="4">
        <v>105.85</v>
      </c>
      <c r="J73" s="4">
        <v>105.76</v>
      </c>
      <c r="K73" s="4">
        <v>105.43</v>
      </c>
      <c r="L73" s="4">
        <v>106.97</v>
      </c>
      <c r="N73" s="5">
        <f t="shared" si="6"/>
        <v>106.01545454545455</v>
      </c>
      <c r="O73" s="5">
        <f t="shared" si="7"/>
        <v>0.54984295278494955</v>
      </c>
      <c r="P73" s="1">
        <f t="shared" si="8"/>
        <v>0.51864414970668471</v>
      </c>
    </row>
    <row r="74" spans="1:16" ht="15.75" customHeight="1" x14ac:dyDescent="0.2">
      <c r="A74" s="3" t="s">
        <v>9</v>
      </c>
      <c r="B74" s="4">
        <v>158.68</v>
      </c>
      <c r="C74" s="4">
        <v>158.63999999999999</v>
      </c>
      <c r="D74" s="4">
        <v>159.41999999999999</v>
      </c>
      <c r="E74" s="4">
        <v>160.03</v>
      </c>
      <c r="F74" s="4">
        <v>160.41999999999999</v>
      </c>
      <c r="G74" s="4">
        <v>160.25</v>
      </c>
      <c r="H74" s="4">
        <v>160.35</v>
      </c>
      <c r="I74" s="4">
        <v>159.19</v>
      </c>
      <c r="J74" s="4">
        <v>159.21</v>
      </c>
      <c r="K74" s="4">
        <v>159.33000000000001</v>
      </c>
      <c r="L74" s="4">
        <v>159.88</v>
      </c>
      <c r="N74" s="5">
        <f t="shared" si="6"/>
        <v>159.58181818181819</v>
      </c>
      <c r="O74" s="5">
        <f t="shared" si="7"/>
        <v>0.64113677451567319</v>
      </c>
      <c r="P74" s="1">
        <f t="shared" si="8"/>
        <v>0.40176054002919015</v>
      </c>
    </row>
    <row r="75" spans="1:16" ht="15.75" customHeight="1" x14ac:dyDescent="0.2">
      <c r="A75" s="3" t="s">
        <v>10</v>
      </c>
      <c r="B75" s="4">
        <v>485.16</v>
      </c>
      <c r="C75" s="4">
        <v>485.7</v>
      </c>
      <c r="D75" s="4">
        <v>486.8</v>
      </c>
      <c r="E75" s="4">
        <v>487.58</v>
      </c>
      <c r="F75" s="4">
        <v>492.54</v>
      </c>
      <c r="G75" s="4">
        <v>491.18</v>
      </c>
      <c r="H75" s="4">
        <v>487.13</v>
      </c>
      <c r="I75" s="4">
        <v>486.13</v>
      </c>
      <c r="J75" s="4">
        <v>485</v>
      </c>
      <c r="K75" s="4">
        <v>485.14</v>
      </c>
      <c r="L75" s="4">
        <v>486.52</v>
      </c>
      <c r="N75" s="5">
        <f t="shared" si="6"/>
        <v>487.17090909090916</v>
      </c>
      <c r="O75" s="5">
        <f t="shared" si="7"/>
        <v>2.485125568438971</v>
      </c>
      <c r="P75" s="1">
        <f t="shared" si="8"/>
        <v>0.51011370384910049</v>
      </c>
    </row>
    <row r="76" spans="1:16" ht="15.75" customHeight="1" x14ac:dyDescent="0.2">
      <c r="A76" s="3" t="s">
        <v>11</v>
      </c>
      <c r="B76" s="4">
        <v>715.94</v>
      </c>
      <c r="C76" s="4">
        <v>716.67</v>
      </c>
      <c r="D76" s="4">
        <v>718.34</v>
      </c>
      <c r="E76" s="4">
        <v>720.02</v>
      </c>
      <c r="F76" s="4">
        <v>718.87</v>
      </c>
      <c r="G76" s="4">
        <v>720.62</v>
      </c>
      <c r="H76" s="4">
        <v>721.05</v>
      </c>
      <c r="I76" s="4">
        <v>717.31</v>
      </c>
      <c r="J76" s="4">
        <v>716.3</v>
      </c>
      <c r="K76" s="4">
        <v>716.93</v>
      </c>
      <c r="L76" s="4">
        <v>719.05</v>
      </c>
      <c r="N76" s="5">
        <f t="shared" si="6"/>
        <v>718.28181818181827</v>
      </c>
      <c r="O76" s="5">
        <f t="shared" si="7"/>
        <v>1.7852776712983216</v>
      </c>
      <c r="P76" s="1">
        <f t="shared" si="8"/>
        <v>0.24854835889030055</v>
      </c>
    </row>
    <row r="77" spans="1:16" ht="15.75" customHeight="1" x14ac:dyDescent="0.2">
      <c r="A77" s="3" t="s">
        <v>12</v>
      </c>
      <c r="B77" s="4">
        <v>1260.69</v>
      </c>
      <c r="C77" s="4">
        <v>1258.1300000000001</v>
      </c>
      <c r="D77" s="4">
        <v>1260.6199999999999</v>
      </c>
      <c r="E77" s="4">
        <v>1265.5899999999999</v>
      </c>
      <c r="F77" s="4">
        <v>1260.1199999999999</v>
      </c>
      <c r="G77" s="4">
        <v>1264.2</v>
      </c>
      <c r="H77" s="4">
        <v>1271.53</v>
      </c>
      <c r="I77" s="4">
        <v>1263.19</v>
      </c>
      <c r="J77" s="4">
        <v>1261.3699999999999</v>
      </c>
      <c r="K77" s="4">
        <v>1259.79</v>
      </c>
      <c r="L77" s="4">
        <v>1269.76</v>
      </c>
      <c r="N77" s="5">
        <f t="shared" si="6"/>
        <v>1263.1809090909092</v>
      </c>
      <c r="O77" s="5">
        <f t="shared" si="7"/>
        <v>4.2691391510360788</v>
      </c>
      <c r="P77" s="1">
        <f t="shared" si="8"/>
        <v>0.33796735846083276</v>
      </c>
    </row>
    <row r="78" spans="1:16" ht="15.75" customHeight="1" x14ac:dyDescent="0.2">
      <c r="A78" s="3" t="s">
        <v>13</v>
      </c>
      <c r="B78" s="4">
        <v>2095.52</v>
      </c>
      <c r="C78" s="4">
        <v>2088.65</v>
      </c>
      <c r="D78" s="4">
        <v>2090.36</v>
      </c>
      <c r="E78" s="4">
        <v>2112.84</v>
      </c>
      <c r="F78" s="4">
        <v>2103.9499999999998</v>
      </c>
      <c r="G78" s="4">
        <v>2106.4699999999998</v>
      </c>
      <c r="H78" s="4">
        <v>2110.65</v>
      </c>
      <c r="I78" s="4">
        <v>2114.4899999999998</v>
      </c>
      <c r="J78" s="4">
        <v>2108.94</v>
      </c>
      <c r="K78" s="4">
        <v>2094.41</v>
      </c>
      <c r="L78" s="4">
        <v>2111.8000000000002</v>
      </c>
      <c r="N78" s="5">
        <f t="shared" si="6"/>
        <v>2103.4618181818182</v>
      </c>
      <c r="O78" s="5">
        <f t="shared" si="7"/>
        <v>9.5190323228590952</v>
      </c>
      <c r="P78" s="1">
        <f t="shared" si="8"/>
        <v>0.45254124608200008</v>
      </c>
    </row>
    <row r="79" spans="1:16" ht="15.75" customHeight="1" x14ac:dyDescent="0.2">
      <c r="A79" s="3" t="s">
        <v>14</v>
      </c>
      <c r="B79" s="4">
        <v>3861.2</v>
      </c>
      <c r="C79" s="4">
        <v>3863.31</v>
      </c>
      <c r="D79" s="4">
        <v>3854.23</v>
      </c>
      <c r="E79" s="4">
        <v>3879.6</v>
      </c>
      <c r="F79" s="4">
        <v>3869.31</v>
      </c>
      <c r="G79" s="4">
        <v>3885.31</v>
      </c>
      <c r="H79" s="4">
        <v>3882</v>
      </c>
      <c r="I79" s="4">
        <v>3873.94</v>
      </c>
      <c r="J79" s="4">
        <v>3851.62</v>
      </c>
      <c r="K79" s="4">
        <v>3861.19</v>
      </c>
      <c r="L79" s="4">
        <v>3882.37</v>
      </c>
      <c r="N79" s="5">
        <f t="shared" si="6"/>
        <v>3869.4618181818191</v>
      </c>
      <c r="O79" s="5">
        <f t="shared" si="7"/>
        <v>11.927766612557289</v>
      </c>
      <c r="P79" s="1">
        <f t="shared" si="8"/>
        <v>0.30825389092899491</v>
      </c>
    </row>
    <row r="80" spans="1:16" ht="15.75" customHeight="1" x14ac:dyDescent="0.2">
      <c r="A80" s="3" t="s">
        <v>15</v>
      </c>
      <c r="B80" s="4">
        <v>8595.2000000000007</v>
      </c>
      <c r="C80" s="4">
        <v>8598.0300000000007</v>
      </c>
      <c r="D80" s="4">
        <v>8598.18</v>
      </c>
      <c r="E80" s="4">
        <v>8621.6</v>
      </c>
      <c r="F80" s="4">
        <v>8602.6299999999992</v>
      </c>
      <c r="G80" s="4">
        <v>8623.1299999999992</v>
      </c>
      <c r="H80" s="4">
        <v>8630.07</v>
      </c>
      <c r="I80" s="4">
        <v>8602.49</v>
      </c>
      <c r="J80" s="4">
        <v>8598.61</v>
      </c>
      <c r="K80" s="4">
        <v>8617.0499999999993</v>
      </c>
      <c r="L80" s="4">
        <v>8624.8700000000008</v>
      </c>
      <c r="N80" s="5">
        <f t="shared" si="6"/>
        <v>8610.1690909090903</v>
      </c>
      <c r="O80" s="5">
        <f t="shared" si="7"/>
        <v>13.125353674888299</v>
      </c>
      <c r="P80" s="1">
        <f t="shared" si="8"/>
        <v>0.15244013835624315</v>
      </c>
    </row>
    <row r="81" spans="1:16" ht="15.75" customHeight="1" x14ac:dyDescent="0.2">
      <c r="A81" s="3" t="s">
        <v>16</v>
      </c>
      <c r="B81" s="4">
        <v>17815.16</v>
      </c>
      <c r="C81" s="4">
        <v>17808</v>
      </c>
      <c r="D81" s="4">
        <v>17808.45</v>
      </c>
      <c r="E81" s="4">
        <v>17789.28</v>
      </c>
      <c r="F81" s="4">
        <v>17764.59</v>
      </c>
      <c r="G81" s="4">
        <v>17806.47</v>
      </c>
      <c r="H81" s="4">
        <v>17834</v>
      </c>
      <c r="I81" s="4">
        <v>17896.080000000002</v>
      </c>
      <c r="J81" s="4">
        <v>17803.02</v>
      </c>
      <c r="K81" s="4">
        <v>17815.2</v>
      </c>
      <c r="L81" s="4">
        <v>17763.53</v>
      </c>
      <c r="N81" s="5">
        <f t="shared" si="6"/>
        <v>17809.434545454544</v>
      </c>
      <c r="O81" s="5">
        <f t="shared" si="7"/>
        <v>35.713227343279563</v>
      </c>
      <c r="P81" s="1">
        <f t="shared" si="8"/>
        <v>0.20052982171966016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1" t="s">
        <v>19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6" ht="15.75" customHeight="1" x14ac:dyDescent="0.15">
      <c r="A87" s="33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3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116.28</v>
      </c>
      <c r="C89" s="4">
        <v>118.19</v>
      </c>
      <c r="D89" s="4">
        <v>117.56</v>
      </c>
      <c r="E89" s="4">
        <v>117.07</v>
      </c>
      <c r="F89" s="4">
        <v>116.74</v>
      </c>
      <c r="G89" s="4">
        <v>118.49</v>
      </c>
      <c r="H89" s="4">
        <v>117.11</v>
      </c>
      <c r="I89" s="4">
        <v>116</v>
      </c>
      <c r="J89" s="4">
        <v>117.6</v>
      </c>
      <c r="K89" s="4">
        <v>117.58</v>
      </c>
      <c r="L89" s="4">
        <v>116.71</v>
      </c>
      <c r="N89" s="5">
        <f>AVERAGE(B89:L89)</f>
        <v>117.21181818181817</v>
      </c>
      <c r="O89" s="5">
        <f>STDEV(B89:L89)</f>
        <v>0.76418346202751763</v>
      </c>
      <c r="P89" s="1">
        <f>100*O89/N89</f>
        <v>0.65196792770684731</v>
      </c>
    </row>
    <row r="90" spans="1:16" ht="15.75" customHeight="1" x14ac:dyDescent="0.2">
      <c r="A90" s="3">
        <v>2</v>
      </c>
      <c r="B90" s="4">
        <v>115.86</v>
      </c>
      <c r="C90" s="4">
        <v>115.65</v>
      </c>
      <c r="D90" s="4">
        <v>116.3</v>
      </c>
      <c r="E90" s="4">
        <v>115.67</v>
      </c>
      <c r="F90" s="4">
        <v>115.83</v>
      </c>
      <c r="G90" s="4">
        <v>117.54</v>
      </c>
      <c r="H90" s="4">
        <v>118.75</v>
      </c>
      <c r="I90" s="4">
        <v>116.2</v>
      </c>
      <c r="J90" s="4">
        <v>118.28</v>
      </c>
      <c r="K90" s="4">
        <v>116.98</v>
      </c>
      <c r="L90" s="4">
        <v>116.1</v>
      </c>
      <c r="N90" s="5">
        <f t="shared" ref="N90:N109" si="9">AVERAGE(B90:L90)</f>
        <v>116.6509090909091</v>
      </c>
      <c r="O90" s="5">
        <f t="shared" ref="O90:O109" si="10">STDEV(B90:L90)</f>
        <v>1.0886822727082004</v>
      </c>
      <c r="P90" s="1">
        <f t="shared" ref="P90:P109" si="11">100*O90/N90</f>
        <v>0.93328228746143926</v>
      </c>
    </row>
    <row r="91" spans="1:16" ht="15.75" customHeight="1" x14ac:dyDescent="0.2">
      <c r="A91" s="3">
        <v>4</v>
      </c>
      <c r="B91" s="4">
        <v>116.09</v>
      </c>
      <c r="C91" s="4">
        <v>116.64</v>
      </c>
      <c r="D91" s="4">
        <v>116.4</v>
      </c>
      <c r="E91" s="4">
        <v>117.05</v>
      </c>
      <c r="F91" s="4">
        <v>115.98</v>
      </c>
      <c r="G91" s="4">
        <v>118.24</v>
      </c>
      <c r="H91" s="4">
        <v>116.93</v>
      </c>
      <c r="I91" s="4">
        <v>115.51</v>
      </c>
      <c r="J91" s="4">
        <v>118.73</v>
      </c>
      <c r="K91" s="4">
        <v>116.71</v>
      </c>
      <c r="L91" s="4">
        <v>115.83</v>
      </c>
      <c r="N91" s="5">
        <f t="shared" si="9"/>
        <v>116.73727272727272</v>
      </c>
      <c r="O91" s="5">
        <f t="shared" si="10"/>
        <v>0.99044526258739618</v>
      </c>
      <c r="P91" s="1">
        <f t="shared" si="11"/>
        <v>0.84843961097268605</v>
      </c>
    </row>
    <row r="92" spans="1:16" ht="15.75" customHeight="1" x14ac:dyDescent="0.2">
      <c r="A92" s="3">
        <v>8</v>
      </c>
      <c r="B92" s="4">
        <v>117.58</v>
      </c>
      <c r="C92" s="4">
        <v>118.96</v>
      </c>
      <c r="D92" s="4">
        <v>117.13</v>
      </c>
      <c r="E92" s="4">
        <v>117.4</v>
      </c>
      <c r="F92" s="4">
        <v>117.15</v>
      </c>
      <c r="G92" s="4">
        <v>119.58</v>
      </c>
      <c r="H92" s="4">
        <v>119.09</v>
      </c>
      <c r="I92" s="4">
        <v>117.3</v>
      </c>
      <c r="J92" s="4">
        <v>120.91</v>
      </c>
      <c r="K92" s="4">
        <v>118.97</v>
      </c>
      <c r="L92" s="4">
        <v>117.34</v>
      </c>
      <c r="N92" s="5">
        <f t="shared" si="9"/>
        <v>118.30999999999999</v>
      </c>
      <c r="O92" s="5">
        <f t="shared" si="10"/>
        <v>1.2609282295198234</v>
      </c>
      <c r="P92" s="1">
        <f t="shared" si="11"/>
        <v>1.0657833061616293</v>
      </c>
    </row>
    <row r="93" spans="1:16" ht="15.75" customHeight="1" x14ac:dyDescent="0.2">
      <c r="A93" s="3">
        <v>16</v>
      </c>
      <c r="B93" s="4">
        <v>114.76</v>
      </c>
      <c r="C93" s="4">
        <v>115.55</v>
      </c>
      <c r="D93" s="4">
        <v>114.37</v>
      </c>
      <c r="E93" s="4">
        <v>114.41</v>
      </c>
      <c r="F93" s="4">
        <v>114.95</v>
      </c>
      <c r="G93" s="4">
        <v>117.68</v>
      </c>
      <c r="H93" s="4">
        <v>115.91</v>
      </c>
      <c r="I93" s="4">
        <v>115.13</v>
      </c>
      <c r="J93" s="4">
        <v>117.01</v>
      </c>
      <c r="K93" s="4">
        <v>116.04</v>
      </c>
      <c r="L93" s="4">
        <v>115.77</v>
      </c>
      <c r="N93" s="5">
        <f t="shared" si="9"/>
        <v>115.59818181818181</v>
      </c>
      <c r="O93" s="5">
        <f t="shared" si="10"/>
        <v>1.0446800293086715</v>
      </c>
      <c r="P93" s="1">
        <f t="shared" si="11"/>
        <v>0.90371666135008322</v>
      </c>
    </row>
    <row r="94" spans="1:16" ht="15.75" customHeight="1" x14ac:dyDescent="0.2">
      <c r="A94" s="3">
        <v>32</v>
      </c>
      <c r="B94" s="4">
        <v>116.13</v>
      </c>
      <c r="C94" s="4">
        <v>117.15</v>
      </c>
      <c r="D94" s="4">
        <v>115.66</v>
      </c>
      <c r="E94" s="4">
        <v>115.75</v>
      </c>
      <c r="F94" s="4">
        <v>116.14</v>
      </c>
      <c r="G94" s="4">
        <v>118.01</v>
      </c>
      <c r="H94" s="4">
        <v>116.24</v>
      </c>
      <c r="I94" s="4">
        <v>115.68</v>
      </c>
      <c r="J94" s="4">
        <v>117.58</v>
      </c>
      <c r="K94" s="4">
        <v>117.05</v>
      </c>
      <c r="L94" s="4">
        <v>116.55</v>
      </c>
      <c r="N94" s="5">
        <f t="shared" si="9"/>
        <v>116.53999999999998</v>
      </c>
      <c r="O94" s="5">
        <f t="shared" si="10"/>
        <v>0.80193515947363325</v>
      </c>
      <c r="P94" s="1">
        <f t="shared" si="11"/>
        <v>0.68812009565268006</v>
      </c>
    </row>
    <row r="95" spans="1:16" ht="15.75" customHeight="1" x14ac:dyDescent="0.2">
      <c r="A95" s="3">
        <v>64</v>
      </c>
      <c r="B95" s="4">
        <v>120.41</v>
      </c>
      <c r="C95" s="4">
        <v>120.58</v>
      </c>
      <c r="D95" s="4">
        <v>120.2</v>
      </c>
      <c r="E95" s="4">
        <v>119.08</v>
      </c>
      <c r="F95" s="4">
        <v>119.95</v>
      </c>
      <c r="G95" s="4">
        <v>120.37</v>
      </c>
      <c r="H95" s="4">
        <v>120.15</v>
      </c>
      <c r="I95" s="4">
        <v>120.24</v>
      </c>
      <c r="J95" s="4">
        <v>121.61</v>
      </c>
      <c r="K95" s="4">
        <v>120.04</v>
      </c>
      <c r="L95" s="4">
        <v>120.77</v>
      </c>
      <c r="N95" s="5">
        <f t="shared" si="9"/>
        <v>120.3090909090909</v>
      </c>
      <c r="O95" s="5">
        <f t="shared" si="10"/>
        <v>0.61205317653704727</v>
      </c>
      <c r="P95" s="1">
        <f t="shared" si="11"/>
        <v>0.50873393848477566</v>
      </c>
    </row>
    <row r="96" spans="1:16" ht="15.75" customHeight="1" x14ac:dyDescent="0.2">
      <c r="A96" s="3">
        <v>128</v>
      </c>
      <c r="B96" s="4">
        <v>125.98</v>
      </c>
      <c r="C96" s="4">
        <v>126.59</v>
      </c>
      <c r="D96" s="4">
        <v>125.68</v>
      </c>
      <c r="E96" s="4">
        <v>125.32</v>
      </c>
      <c r="F96" s="4">
        <v>126.45</v>
      </c>
      <c r="G96" s="4">
        <v>126.59</v>
      </c>
      <c r="H96" s="4">
        <v>125.77</v>
      </c>
      <c r="I96" s="4">
        <v>126.16</v>
      </c>
      <c r="J96" s="4">
        <v>125.9</v>
      </c>
      <c r="K96" s="4">
        <v>125.02</v>
      </c>
      <c r="L96" s="4">
        <v>126.63</v>
      </c>
      <c r="N96" s="5">
        <f t="shared" si="9"/>
        <v>126.00818181818182</v>
      </c>
      <c r="O96" s="5">
        <f t="shared" si="10"/>
        <v>0.53934809134395323</v>
      </c>
      <c r="P96" s="1">
        <f t="shared" si="11"/>
        <v>0.42802624683703694</v>
      </c>
    </row>
    <row r="97" spans="1:16" ht="15.75" customHeight="1" x14ac:dyDescent="0.2">
      <c r="A97" s="3">
        <v>256</v>
      </c>
      <c r="B97" s="4">
        <v>129.79</v>
      </c>
      <c r="C97" s="4">
        <v>130.43</v>
      </c>
      <c r="D97" s="4">
        <v>129.34</v>
      </c>
      <c r="E97" s="4">
        <v>129.69999999999999</v>
      </c>
      <c r="F97" s="4">
        <v>129.63</v>
      </c>
      <c r="G97" s="4">
        <v>129.86000000000001</v>
      </c>
      <c r="H97" s="4">
        <v>129.78</v>
      </c>
      <c r="I97" s="4">
        <v>129.55000000000001</v>
      </c>
      <c r="J97" s="4">
        <v>130.46</v>
      </c>
      <c r="K97" s="4">
        <v>129.71</v>
      </c>
      <c r="L97" s="4">
        <v>130.5</v>
      </c>
      <c r="N97" s="5">
        <f t="shared" si="9"/>
        <v>129.88636363636363</v>
      </c>
      <c r="O97" s="5">
        <f t="shared" si="10"/>
        <v>0.3956835282715917</v>
      </c>
      <c r="P97" s="1">
        <f t="shared" si="11"/>
        <v>0.30463823698950193</v>
      </c>
    </row>
    <row r="98" spans="1:16" ht="15.75" customHeight="1" x14ac:dyDescent="0.2">
      <c r="A98" s="3">
        <v>512</v>
      </c>
      <c r="B98" s="4">
        <v>140.02000000000001</v>
      </c>
      <c r="C98" s="4">
        <v>140.31</v>
      </c>
      <c r="D98" s="4">
        <v>139.6</v>
      </c>
      <c r="E98" s="4">
        <v>139.58000000000001</v>
      </c>
      <c r="F98" s="4">
        <v>139.63</v>
      </c>
      <c r="G98" s="4">
        <v>139.47</v>
      </c>
      <c r="H98" s="4">
        <v>139.62</v>
      </c>
      <c r="I98" s="4">
        <v>139.30000000000001</v>
      </c>
      <c r="J98" s="4">
        <v>139.99</v>
      </c>
      <c r="K98" s="4">
        <v>139.66999999999999</v>
      </c>
      <c r="L98" s="4">
        <v>140.11000000000001</v>
      </c>
      <c r="N98" s="5">
        <f t="shared" si="9"/>
        <v>139.75454545454548</v>
      </c>
      <c r="O98" s="5">
        <f t="shared" si="10"/>
        <v>0.30716001160189116</v>
      </c>
      <c r="P98" s="1">
        <f t="shared" si="11"/>
        <v>0.21978534623175711</v>
      </c>
    </row>
    <row r="99" spans="1:16" ht="15.75" customHeight="1" x14ac:dyDescent="0.2">
      <c r="A99" s="3" t="s">
        <v>6</v>
      </c>
      <c r="B99" s="4">
        <v>134.30000000000001</v>
      </c>
      <c r="C99" s="4">
        <v>134.9</v>
      </c>
      <c r="D99" s="4">
        <v>134.55000000000001</v>
      </c>
      <c r="E99" s="4">
        <v>134.41999999999999</v>
      </c>
      <c r="F99" s="4">
        <v>134.58000000000001</v>
      </c>
      <c r="G99" s="4">
        <v>134.24</v>
      </c>
      <c r="H99" s="4">
        <v>134.63</v>
      </c>
      <c r="I99" s="4">
        <v>134.16</v>
      </c>
      <c r="J99" s="4">
        <v>134.87</v>
      </c>
      <c r="K99" s="4">
        <v>134.41</v>
      </c>
      <c r="L99" s="4">
        <v>134.83000000000001</v>
      </c>
      <c r="N99" s="5">
        <f t="shared" si="9"/>
        <v>134.53545454545454</v>
      </c>
      <c r="O99" s="5">
        <f t="shared" si="10"/>
        <v>0.25602201609876019</v>
      </c>
      <c r="P99" s="1">
        <f t="shared" si="11"/>
        <v>0.19030077756362718</v>
      </c>
    </row>
    <row r="100" spans="1:16" ht="15.75" customHeight="1" x14ac:dyDescent="0.2">
      <c r="A100" s="3" t="s">
        <v>7</v>
      </c>
      <c r="B100" s="4">
        <v>161.94</v>
      </c>
      <c r="C100" s="4">
        <v>161.49</v>
      </c>
      <c r="D100" s="4">
        <v>159.80000000000001</v>
      </c>
      <c r="E100" s="4">
        <v>159.38</v>
      </c>
      <c r="F100" s="4">
        <v>159.65</v>
      </c>
      <c r="G100" s="4">
        <v>160.33000000000001</v>
      </c>
      <c r="H100" s="4">
        <v>161.55000000000001</v>
      </c>
      <c r="I100" s="4">
        <v>162.34</v>
      </c>
      <c r="J100" s="4">
        <v>159.46</v>
      </c>
      <c r="K100" s="4">
        <v>161.36000000000001</v>
      </c>
      <c r="L100" s="4">
        <v>162.75</v>
      </c>
      <c r="N100" s="5">
        <f t="shared" si="9"/>
        <v>160.91363636363639</v>
      </c>
      <c r="O100" s="5">
        <f t="shared" si="10"/>
        <v>1.2263463844059117</v>
      </c>
      <c r="P100" s="1">
        <f t="shared" si="11"/>
        <v>0.76211464243750326</v>
      </c>
    </row>
    <row r="101" spans="1:16" ht="15.75" customHeight="1" x14ac:dyDescent="0.2">
      <c r="A101" s="3" t="s">
        <v>8</v>
      </c>
      <c r="B101" s="4">
        <v>212.94</v>
      </c>
      <c r="C101" s="4">
        <v>208.05</v>
      </c>
      <c r="D101" s="4">
        <v>214.77</v>
      </c>
      <c r="E101" s="4">
        <v>214.54</v>
      </c>
      <c r="F101" s="4">
        <v>214.54</v>
      </c>
      <c r="G101" s="4">
        <v>206.87</v>
      </c>
      <c r="H101" s="4">
        <v>214.85</v>
      </c>
      <c r="I101" s="4">
        <v>214.46</v>
      </c>
      <c r="J101" s="4">
        <v>207.71</v>
      </c>
      <c r="K101" s="4">
        <v>215.09</v>
      </c>
      <c r="L101" s="4">
        <v>214.15</v>
      </c>
      <c r="N101" s="5">
        <f t="shared" si="9"/>
        <v>212.54272727272729</v>
      </c>
      <c r="O101" s="5">
        <f t="shared" si="10"/>
        <v>3.2693702479501763</v>
      </c>
      <c r="P101" s="1">
        <f t="shared" si="11"/>
        <v>1.5382178867757901</v>
      </c>
    </row>
    <row r="102" spans="1:16" ht="15.75" customHeight="1" x14ac:dyDescent="0.2">
      <c r="A102" s="3" t="s">
        <v>9</v>
      </c>
      <c r="B102" s="4">
        <v>329.03</v>
      </c>
      <c r="C102" s="4">
        <v>329.78</v>
      </c>
      <c r="D102" s="4">
        <v>328.2</v>
      </c>
      <c r="E102" s="4">
        <v>328.61</v>
      </c>
      <c r="F102" s="4">
        <v>329.65</v>
      </c>
      <c r="G102" s="4">
        <v>328.82</v>
      </c>
      <c r="H102" s="4">
        <v>328.86</v>
      </c>
      <c r="I102" s="4">
        <v>330.61</v>
      </c>
      <c r="J102" s="4">
        <v>329.49</v>
      </c>
      <c r="K102" s="4">
        <v>329.35</v>
      </c>
      <c r="L102" s="4">
        <v>330.76</v>
      </c>
      <c r="N102" s="5">
        <f t="shared" si="9"/>
        <v>329.37818181818182</v>
      </c>
      <c r="O102" s="5">
        <f t="shared" si="10"/>
        <v>0.79718025793189518</v>
      </c>
      <c r="P102" s="1">
        <f t="shared" si="11"/>
        <v>0.24202582379058188</v>
      </c>
    </row>
    <row r="103" spans="1:16" ht="15.75" customHeight="1" x14ac:dyDescent="0.2">
      <c r="A103" s="3" t="s">
        <v>10</v>
      </c>
      <c r="B103" s="4">
        <v>979.51</v>
      </c>
      <c r="C103" s="4">
        <v>981.96</v>
      </c>
      <c r="D103" s="4">
        <v>976.62</v>
      </c>
      <c r="E103" s="4">
        <v>979.06</v>
      </c>
      <c r="F103" s="4">
        <v>980.44</v>
      </c>
      <c r="G103" s="4">
        <v>978.15</v>
      </c>
      <c r="H103" s="4">
        <v>978.68</v>
      </c>
      <c r="I103" s="4">
        <v>987.78</v>
      </c>
      <c r="J103" s="4">
        <v>979.73</v>
      </c>
      <c r="K103" s="4">
        <v>979.09</v>
      </c>
      <c r="L103" s="4">
        <v>980.65</v>
      </c>
      <c r="N103" s="5">
        <f t="shared" si="9"/>
        <v>980.15181818181816</v>
      </c>
      <c r="O103" s="5">
        <f t="shared" si="10"/>
        <v>2.8869804924239379</v>
      </c>
      <c r="P103" s="1">
        <f t="shared" si="11"/>
        <v>0.2945442164030555</v>
      </c>
    </row>
    <row r="104" spans="1:16" ht="15.75" customHeight="1" x14ac:dyDescent="0.2">
      <c r="A104" s="3" t="s">
        <v>11</v>
      </c>
      <c r="B104" s="4">
        <v>1497.88</v>
      </c>
      <c r="C104" s="4">
        <v>1500.82</v>
      </c>
      <c r="D104" s="4">
        <v>1497.04</v>
      </c>
      <c r="E104" s="4">
        <v>1495.72</v>
      </c>
      <c r="F104" s="4">
        <v>1498.16</v>
      </c>
      <c r="G104" s="4">
        <v>1500.03</v>
      </c>
      <c r="H104" s="4">
        <v>1496.06</v>
      </c>
      <c r="I104" s="4">
        <v>1511.77</v>
      </c>
      <c r="J104" s="4">
        <v>1503.41</v>
      </c>
      <c r="K104" s="4">
        <v>1500.95</v>
      </c>
      <c r="L104" s="4">
        <v>1499.04</v>
      </c>
      <c r="N104" s="5">
        <f t="shared" si="9"/>
        <v>1500.0800000000002</v>
      </c>
      <c r="O104" s="5">
        <f t="shared" si="10"/>
        <v>4.5063466355796447</v>
      </c>
      <c r="P104" s="1">
        <f t="shared" si="11"/>
        <v>0.3004070873273188</v>
      </c>
    </row>
    <row r="105" spans="1:16" ht="15.75" customHeight="1" x14ac:dyDescent="0.2">
      <c r="A105" s="3" t="s">
        <v>12</v>
      </c>
      <c r="B105" s="4">
        <v>2383.39</v>
      </c>
      <c r="C105" s="4">
        <v>2382.42</v>
      </c>
      <c r="D105" s="4">
        <v>2373.04</v>
      </c>
      <c r="E105" s="4">
        <v>2372.5300000000002</v>
      </c>
      <c r="F105" s="4">
        <v>2385.7800000000002</v>
      </c>
      <c r="G105" s="4">
        <v>2381.04</v>
      </c>
      <c r="H105" s="4">
        <v>2379.73</v>
      </c>
      <c r="I105" s="4">
        <v>2396.21</v>
      </c>
      <c r="J105" s="4">
        <v>2408.27</v>
      </c>
      <c r="K105" s="4">
        <v>2374.87</v>
      </c>
      <c r="L105" s="4">
        <v>2394.4299999999998</v>
      </c>
      <c r="N105" s="5">
        <f t="shared" si="9"/>
        <v>2384.7009090909091</v>
      </c>
      <c r="O105" s="5">
        <f t="shared" si="10"/>
        <v>10.998039329394519</v>
      </c>
      <c r="P105" s="1">
        <f t="shared" si="11"/>
        <v>0.46119156022744878</v>
      </c>
    </row>
    <row r="106" spans="1:16" ht="15.75" customHeight="1" x14ac:dyDescent="0.2">
      <c r="A106" s="3" t="s">
        <v>13</v>
      </c>
      <c r="B106" s="4">
        <v>4536.37</v>
      </c>
      <c r="C106" s="4">
        <v>4543.84</v>
      </c>
      <c r="D106" s="4">
        <v>4531.51</v>
      </c>
      <c r="E106" s="4">
        <v>4569.05</v>
      </c>
      <c r="F106" s="4">
        <v>4529.07</v>
      </c>
      <c r="G106" s="4">
        <v>4531.34</v>
      </c>
      <c r="H106" s="4">
        <v>4539.7</v>
      </c>
      <c r="I106" s="4">
        <v>4598.8</v>
      </c>
      <c r="J106" s="4">
        <v>4543.8999999999996</v>
      </c>
      <c r="K106" s="4">
        <v>4530.53</v>
      </c>
      <c r="L106" s="4">
        <v>4566.97</v>
      </c>
      <c r="N106" s="5">
        <f t="shared" si="9"/>
        <v>4547.3709090909097</v>
      </c>
      <c r="O106" s="5">
        <f t="shared" si="10"/>
        <v>21.978476041138844</v>
      </c>
      <c r="P106" s="1">
        <f t="shared" si="11"/>
        <v>0.48332270405302574</v>
      </c>
    </row>
    <row r="107" spans="1:16" ht="15.75" customHeight="1" x14ac:dyDescent="0.2">
      <c r="A107" s="3" t="s">
        <v>14</v>
      </c>
      <c r="B107" s="4">
        <v>9159.92</v>
      </c>
      <c r="C107" s="4">
        <v>9282.5300000000007</v>
      </c>
      <c r="D107" s="4">
        <v>9235.68</v>
      </c>
      <c r="E107" s="4">
        <v>9205.26</v>
      </c>
      <c r="F107" s="4">
        <v>9124.51</v>
      </c>
      <c r="G107" s="4">
        <v>9149.59</v>
      </c>
      <c r="H107" s="4">
        <v>9141.7800000000007</v>
      </c>
      <c r="I107" s="4">
        <v>9148.83</v>
      </c>
      <c r="J107" s="4">
        <v>9178.7199999999993</v>
      </c>
      <c r="K107" s="4">
        <v>9198.76</v>
      </c>
      <c r="L107" s="4">
        <v>9204.3799999999992</v>
      </c>
      <c r="N107" s="5">
        <f t="shared" si="9"/>
        <v>9184.5418181818186</v>
      </c>
      <c r="O107" s="5">
        <f t="shared" si="10"/>
        <v>46.702498823549497</v>
      </c>
      <c r="P107" s="1">
        <f t="shared" si="11"/>
        <v>0.50849024097311768</v>
      </c>
    </row>
    <row r="108" spans="1:16" ht="15.75" customHeight="1" x14ac:dyDescent="0.2">
      <c r="A108" s="3" t="s">
        <v>15</v>
      </c>
      <c r="B108" s="4">
        <v>17749.27</v>
      </c>
      <c r="C108" s="4">
        <v>18104.330000000002</v>
      </c>
      <c r="D108" s="4">
        <v>17745.580000000002</v>
      </c>
      <c r="E108" s="4">
        <v>17777.53</v>
      </c>
      <c r="F108" s="4">
        <v>17764.580000000002</v>
      </c>
      <c r="G108" s="4">
        <v>17752.05</v>
      </c>
      <c r="H108" s="4">
        <v>17757.75</v>
      </c>
      <c r="I108" s="4">
        <v>17761.21</v>
      </c>
      <c r="J108" s="4">
        <v>17748.53</v>
      </c>
      <c r="K108" s="4">
        <v>17751.82</v>
      </c>
      <c r="L108" s="4">
        <v>17799.79</v>
      </c>
      <c r="N108" s="5">
        <f t="shared" si="9"/>
        <v>17792.040000000005</v>
      </c>
      <c r="O108" s="5">
        <f t="shared" si="10"/>
        <v>104.77297571416069</v>
      </c>
      <c r="P108" s="1">
        <f t="shared" si="11"/>
        <v>0.58887556297175969</v>
      </c>
    </row>
    <row r="109" spans="1:16" ht="15.75" customHeight="1" x14ac:dyDescent="0.2">
      <c r="A109" s="3" t="s">
        <v>16</v>
      </c>
      <c r="B109" s="4">
        <v>37412.410000000003</v>
      </c>
      <c r="C109" s="4">
        <v>37291.47</v>
      </c>
      <c r="D109" s="4">
        <v>37643.949999999997</v>
      </c>
      <c r="E109" s="4">
        <v>37727.67</v>
      </c>
      <c r="F109" s="4">
        <v>37264.080000000002</v>
      </c>
      <c r="G109" s="4">
        <v>37164.879999999997</v>
      </c>
      <c r="H109" s="4">
        <v>37425.43</v>
      </c>
      <c r="I109" s="4">
        <v>37376.67</v>
      </c>
      <c r="J109" s="4">
        <v>37490.959999999999</v>
      </c>
      <c r="K109" s="4">
        <v>37531.230000000003</v>
      </c>
      <c r="L109" s="4">
        <v>37457.94</v>
      </c>
      <c r="N109" s="5">
        <f t="shared" si="9"/>
        <v>37435.153636363633</v>
      </c>
      <c r="O109" s="5">
        <f t="shared" si="10"/>
        <v>164.01742390811543</v>
      </c>
      <c r="P109" s="1">
        <f t="shared" si="11"/>
        <v>0.43813744028231455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6" ht="15.75" customHeight="1" x14ac:dyDescent="0.15">
      <c r="A115" s="33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3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6" ht="15.75" customHeight="1" x14ac:dyDescent="0.15">
      <c r="A143" s="33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3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6" ht="15.75" customHeight="1" x14ac:dyDescent="0.15">
      <c r="A171" s="33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Default</vt:lpstr>
      <vt:lpstr>Naive Default</vt:lpstr>
      <vt:lpstr>Naive+ Default</vt:lpstr>
      <vt:lpstr>Default Send+</vt:lpstr>
      <vt:lpstr>Naive Send+</vt:lpstr>
      <vt:lpstr>Naive+ Send+</vt:lpstr>
      <vt:lpstr>RingNB</vt:lpstr>
      <vt:lpstr>Naive RingNB</vt:lpstr>
      <vt:lpstr>Naive+ RingNB</vt:lpstr>
      <vt:lpstr>NB</vt:lpstr>
      <vt:lpstr>Naive NB</vt:lpstr>
      <vt:lpstr>Naive+ NB</vt:lpstr>
      <vt:lpstr>MultiLeader</vt:lpstr>
      <vt:lpstr>Naive MultiLeader</vt:lpstr>
      <vt:lpstr>Naive+ MultiLeader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2020-07-23T15:46:47Z</dcterms:created>
  <dcterms:modified xsi:type="dcterms:W3CDTF">2020-07-23T21:02:49Z</dcterms:modified>
</cp:coreProperties>
</file>