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C-Ring" sheetId="4" state="visible" r:id="rId5"/>
    <sheet name="C-RD" sheetId="5" state="visible" r:id="rId6"/>
    <sheet name="HS1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C-Ring" sheetId="13" state="visible" r:id="rId14"/>
    <sheet name="Enc C-RD" sheetId="14" state="visible" r:id="rId15"/>
    <sheet name="Enc HS1" sheetId="15" state="visible" r:id="rId16"/>
    <sheet name="Enc HS2" sheetId="16" state="visible" r:id="rId17"/>
    <sheet name="2lvl Enc RDB" sheetId="17" state="visible" r:id="rId18"/>
    <sheet name="C-RD2" sheetId="18" state="visible" r:id="rId19"/>
    <sheet name="Summary" sheetId="19" state="visible" r:id="rId20"/>
    <sheet name="Summary_2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<sst xmlns="http://schemas.openxmlformats.org/spreadsheetml/2006/main" count="3003" uniqueCount="53">
  <si>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</si>
  <si>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</si>
  <si>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</si>
  <si>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</si>
  <si>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</si>
  <si>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</si>
  <si>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</si>
  <si>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</si>
  <si>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</si>
  <si>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</si>
  <si>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</si>
  <si>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</si>
  <si>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</si>
  <si>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</si>
  <si>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</si>
  <si>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</si>
  <si>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</si>
  <si>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</si>
  <si>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</si>
  <si>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</si>
  <si>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</si>
  <si>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</si>
  <si>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</si>
  <si>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</si>
  <si>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</si>
  <si>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</si>
  <si>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</si>
  <si>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C-Ring</t>
  </si>
  <si>
    <t xml:space="preserve">C-RD</t>
  </si>
  <si>
    <t xml:space="preserve">HS1</t>
  </si>
  <si>
    <t xml:space="preserve">HS2</t>
  </si>
  <si>
    <t xml:space="preserve">2-lvl Enc RDB</t>
  </si>
  <si>
    <t xml:space="preserve">C-RD2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</si>
  <si>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</si>
  <si>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</si>
  <si>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</si>
  <si>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</si>
  <si>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</si>
  <si>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7 Nodes - 91 ranks - Cyclic</t>
  </si>
  <si>
    <t xml:space="preserve">8 Nodes - 128 ranks - Block</t>
  </si>
  <si>
    <t xml:space="preserve">CO-RDB</t>
  </si>
  <si>
    <t xml:space="preserve">Shmem-Leader</t>
  </si>
  <si>
    <t xml:space="preserve">O-RDB</t>
  </si>
  <si>
    <t xml:space="preserve">C-RDB</t>
  </si>
  <si>
    <t xml:space="preserve">DE-Shmem</t>
  </si>
  <si>
    <t xml:space="preserve">8 Nodes - 128 ranks -  Cyclic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</si>
  <si>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</si>
  <si>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</si>
  <si>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</si>
  <si>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</si>
  <si>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</si>
  <si>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NaivePlus RDB</t>
  </si>
  <si>
    <t xml:space="preserve">block vs cyclic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</si>
</sst>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C9211E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FFFFD7"/>
      <name val="Arial"/>
      <family val="2"/>
      <charset val="1"/>
    </font>
    <font>
      <sz val="13"/>
      <color rgb="FF000000"/>
      <name val="Arial"/>
      <family val="0"/>
      <charset val="1"/>
    </font>
    <font>
      <sz val="13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C9211E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U12" activeCellId="0" sqref="U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U45" activeCellId="0" sqref="U4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86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6" activeCellId="0" sqref="K16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27" min="25" style="1" width="14.5"/>
    <col collapsed="false" customWidth="true" hidden="false" outlineLevel="0" max="28" min="28" style="1" width="21.3"/>
    <col collapsed="false" customWidth="true" hidden="false" outlineLevel="0" max="29" min="29" style="1" width="23.15"/>
    <col collapsed="false" customWidth="true" hidden="false" outlineLevel="0" max="30" min="30" style="1" width="20.01"/>
    <col collapsed="false" customWidth="false" hidden="false" outlineLevel="0" max="1023" min="31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30</v>
      </c>
      <c r="R4" s="19" t="s">
        <v>31</v>
      </c>
      <c r="S4" s="19" t="s">
        <v>32</v>
      </c>
      <c r="T4" s="5" t="s">
        <v>33</v>
      </c>
      <c r="U4" s="20" t="s">
        <v>34</v>
      </c>
      <c r="V4" s="20" t="s">
        <v>35</v>
      </c>
      <c r="W4" s="20" t="s">
        <v>36</v>
      </c>
      <c r="X4" s="20" t="s">
        <v>37</v>
      </c>
      <c r="Y4" s="0"/>
      <c r="Z4" s="0"/>
      <c r="AA4" s="0"/>
      <c r="AB4" s="0"/>
      <c r="AC4" s="8"/>
    </row>
    <row r="5" customFormat="false" ht="15.75" hidden="false" customHeight="true" outlineLevel="0" collapsed="false">
      <c r="A5" s="21" t="n">
        <v>1</v>
      </c>
      <c r="B5" s="22" t="n">
        <v>15.852</v>
      </c>
      <c r="C5" s="22" t="n">
        <v>12.992</v>
      </c>
      <c r="D5" s="22" t="n">
        <v>66.283</v>
      </c>
      <c r="E5" s="22" t="n">
        <v>44.695</v>
      </c>
      <c r="F5" s="22" t="n">
        <v>22.43</v>
      </c>
      <c r="G5" s="22" t="n">
        <v>11.337</v>
      </c>
      <c r="H5" s="23" t="n">
        <v>42.262</v>
      </c>
      <c r="I5" s="23" t="n">
        <v>39.601</v>
      </c>
      <c r="J5" s="23" t="n">
        <v>88.774</v>
      </c>
      <c r="K5" s="24" t="n">
        <v>47.065</v>
      </c>
      <c r="L5" s="24" t="n">
        <v>16.619</v>
      </c>
      <c r="M5" s="24" t="n">
        <v>184.025</v>
      </c>
      <c r="N5" s="24" t="n">
        <v>48.237</v>
      </c>
      <c r="O5" s="24" t="n">
        <v>25.949</v>
      </c>
      <c r="P5" s="25" t="n">
        <v>15.774</v>
      </c>
      <c r="Q5" s="24" t="n">
        <v>24.639</v>
      </c>
      <c r="R5" s="24" t="n">
        <v>18.522</v>
      </c>
      <c r="S5" s="24" t="n">
        <v>22.905</v>
      </c>
      <c r="T5" s="26" t="n">
        <f aca="false">MIN(H5:S5)</f>
        <v>15.774</v>
      </c>
      <c r="U5" s="27" t="n">
        <f aca="false">B5</f>
        <v>15.852</v>
      </c>
      <c r="V5" s="27" t="n">
        <f aca="false">100*(H5-B5)/B5</f>
        <v>166.603583144083</v>
      </c>
      <c r="W5" s="27" t="n">
        <f aca="false">100*(T5-U5)/U5</f>
        <v>-0.492051476154425</v>
      </c>
      <c r="X5" s="28" t="s">
        <v>29</v>
      </c>
      <c r="Y5" s="0"/>
      <c r="Z5" s="0"/>
      <c r="AA5" s="0"/>
      <c r="AB5" s="0"/>
      <c r="AC5" s="8"/>
    </row>
    <row r="6" customFormat="false" ht="15.75" hidden="false" customHeight="true" outlineLevel="0" collapsed="false">
      <c r="A6" s="21" t="n">
        <v>2</v>
      </c>
      <c r="B6" s="22" t="n">
        <v>14.084</v>
      </c>
      <c r="C6" s="22" t="n">
        <v>11.884</v>
      </c>
      <c r="D6" s="22" t="n">
        <v>55.377</v>
      </c>
      <c r="E6" s="22" t="n">
        <v>44.279</v>
      </c>
      <c r="F6" s="22" t="n">
        <v>20.254</v>
      </c>
      <c r="G6" s="22" t="n">
        <v>10.043</v>
      </c>
      <c r="H6" s="23" t="n">
        <v>40.898</v>
      </c>
      <c r="I6" s="23" t="n">
        <v>38.523</v>
      </c>
      <c r="J6" s="23" t="n">
        <v>81.081</v>
      </c>
      <c r="K6" s="24" t="n">
        <v>45.828</v>
      </c>
      <c r="L6" s="24" t="n">
        <v>15.807</v>
      </c>
      <c r="M6" s="24" t="n">
        <v>183.223</v>
      </c>
      <c r="N6" s="24" t="n">
        <v>47.901</v>
      </c>
      <c r="O6" s="24" t="n">
        <v>23.823</v>
      </c>
      <c r="P6" s="25" t="n">
        <v>14.437</v>
      </c>
      <c r="Q6" s="24" t="n">
        <v>22.563</v>
      </c>
      <c r="R6" s="24" t="n">
        <v>17.557</v>
      </c>
      <c r="S6" s="24" t="n">
        <v>21.433</v>
      </c>
      <c r="T6" s="26" t="n">
        <f aca="false">MIN(H6:S6)</f>
        <v>14.437</v>
      </c>
      <c r="U6" s="27" t="n">
        <f aca="false">B6</f>
        <v>14.084</v>
      </c>
      <c r="V6" s="27" t="n">
        <f aca="false">100*(H6-B6)/B6</f>
        <v>190.386253905141</v>
      </c>
      <c r="W6" s="27" t="n">
        <f aca="false">100*(T6-U6)/U6</f>
        <v>2.50639023004828</v>
      </c>
      <c r="X6" s="28" t="s">
        <v>29</v>
      </c>
      <c r="Y6" s="0"/>
      <c r="Z6" s="0"/>
      <c r="AA6" s="0"/>
      <c r="AB6" s="0"/>
      <c r="AC6" s="8"/>
    </row>
    <row r="7" customFormat="false" ht="15.75" hidden="false" customHeight="true" outlineLevel="0" collapsed="false">
      <c r="A7" s="21" t="n">
        <v>4</v>
      </c>
      <c r="B7" s="22" t="n">
        <v>14.554</v>
      </c>
      <c r="C7" s="22" t="n">
        <v>12.471</v>
      </c>
      <c r="D7" s="22" t="n">
        <v>55.817</v>
      </c>
      <c r="E7" s="22" t="n">
        <v>44.312</v>
      </c>
      <c r="F7" s="22" t="n">
        <v>20.344</v>
      </c>
      <c r="G7" s="22" t="n">
        <v>10.182</v>
      </c>
      <c r="H7" s="23" t="n">
        <v>41.664</v>
      </c>
      <c r="I7" s="23" t="n">
        <v>38.95</v>
      </c>
      <c r="J7" s="23" t="n">
        <v>81.901</v>
      </c>
      <c r="K7" s="24" t="n">
        <v>46.736</v>
      </c>
      <c r="L7" s="24" t="n">
        <v>16.326</v>
      </c>
      <c r="M7" s="24" t="n">
        <v>183.69</v>
      </c>
      <c r="N7" s="24" t="n">
        <v>47.981</v>
      </c>
      <c r="O7" s="24" t="n">
        <v>23.906</v>
      </c>
      <c r="P7" s="25" t="n">
        <v>14.432</v>
      </c>
      <c r="Q7" s="24" t="n">
        <v>22.425</v>
      </c>
      <c r="R7" s="24" t="n">
        <v>18.193</v>
      </c>
      <c r="S7" s="24" t="n">
        <v>22.36</v>
      </c>
      <c r="T7" s="26" t="n">
        <f aca="false">MIN(H7:S7)</f>
        <v>14.432</v>
      </c>
      <c r="U7" s="27" t="n">
        <f aca="false">B7</f>
        <v>14.554</v>
      </c>
      <c r="V7" s="27" t="n">
        <f aca="false">100*(H7-B7)/B7</f>
        <v>186.271815308506</v>
      </c>
      <c r="W7" s="27" t="n">
        <f aca="false">100*(T7-U7)/U7</f>
        <v>-0.838257523704823</v>
      </c>
      <c r="X7" s="28" t="s">
        <v>29</v>
      </c>
      <c r="Y7" s="0"/>
      <c r="Z7" s="0"/>
      <c r="AA7" s="0"/>
      <c r="AB7" s="0"/>
      <c r="AC7" s="8"/>
    </row>
    <row r="8" customFormat="false" ht="15.75" hidden="false" customHeight="true" outlineLevel="0" collapsed="false">
      <c r="A8" s="21" t="n">
        <v>8</v>
      </c>
      <c r="B8" s="22" t="n">
        <v>15.832</v>
      </c>
      <c r="C8" s="22" t="n">
        <v>13.386</v>
      </c>
      <c r="D8" s="22" t="n">
        <v>56.455</v>
      </c>
      <c r="E8" s="22" t="n">
        <v>44.855</v>
      </c>
      <c r="F8" s="22" t="n">
        <v>20.54</v>
      </c>
      <c r="G8" s="22" t="n">
        <v>10.893</v>
      </c>
      <c r="H8" s="23" t="n">
        <v>43.503</v>
      </c>
      <c r="I8" s="23" t="n">
        <v>41.127</v>
      </c>
      <c r="J8" s="23" t="n">
        <v>83.383</v>
      </c>
      <c r="K8" s="24" t="n">
        <v>48.925</v>
      </c>
      <c r="L8" s="24" t="n">
        <v>17.283</v>
      </c>
      <c r="M8" s="24" t="n">
        <v>185.775</v>
      </c>
      <c r="N8" s="24" t="n">
        <v>48.492</v>
      </c>
      <c r="O8" s="24" t="n">
        <v>24.248</v>
      </c>
      <c r="P8" s="25" t="n">
        <v>15.354</v>
      </c>
      <c r="Q8" s="24" t="n">
        <v>23.38</v>
      </c>
      <c r="R8" s="24" t="n">
        <v>18.963</v>
      </c>
      <c r="S8" s="24" t="n">
        <v>23.592</v>
      </c>
      <c r="T8" s="26" t="n">
        <f aca="false">MIN(H8:S8)</f>
        <v>15.354</v>
      </c>
      <c r="U8" s="27" t="n">
        <f aca="false">B8</f>
        <v>15.832</v>
      </c>
      <c r="V8" s="27" t="n">
        <f aca="false">100*(H8-B8)/B8</f>
        <v>174.778928751895</v>
      </c>
      <c r="W8" s="27" t="n">
        <f aca="false">100*(T8-U8)/U8</f>
        <v>-3.01920161697828</v>
      </c>
      <c r="X8" s="28" t="s">
        <v>29</v>
      </c>
      <c r="Y8" s="0"/>
      <c r="Z8" s="0"/>
      <c r="AA8" s="0"/>
      <c r="AB8" s="0"/>
      <c r="AC8" s="8"/>
    </row>
    <row r="9" customFormat="false" ht="15.75" hidden="false" customHeight="true" outlineLevel="0" collapsed="false">
      <c r="A9" s="21" t="n">
        <v>16</v>
      </c>
      <c r="B9" s="22" t="n">
        <v>17.34</v>
      </c>
      <c r="C9" s="22" t="n">
        <v>14.564</v>
      </c>
      <c r="D9" s="22" t="n">
        <v>57.233</v>
      </c>
      <c r="E9" s="22" t="n">
        <v>45.947</v>
      </c>
      <c r="F9" s="22" t="n">
        <v>21.015</v>
      </c>
      <c r="G9" s="22" t="n">
        <v>11.821</v>
      </c>
      <c r="H9" s="23" t="n">
        <v>41.556</v>
      </c>
      <c r="I9" s="23" t="n">
        <v>38.756</v>
      </c>
      <c r="J9" s="23" t="n">
        <v>80.49</v>
      </c>
      <c r="K9" s="24" t="n">
        <v>46.018</v>
      </c>
      <c r="L9" s="24" t="n">
        <v>17.946</v>
      </c>
      <c r="M9" s="24" t="n">
        <v>184.526</v>
      </c>
      <c r="N9" s="24" t="n">
        <v>49.412</v>
      </c>
      <c r="O9" s="24" t="n">
        <v>24.66</v>
      </c>
      <c r="P9" s="25" t="n">
        <v>15.77</v>
      </c>
      <c r="Q9" s="24" t="n">
        <v>24.681</v>
      </c>
      <c r="R9" s="24" t="n">
        <v>20.023</v>
      </c>
      <c r="S9" s="24" t="n">
        <v>24.833</v>
      </c>
      <c r="T9" s="26" t="n">
        <f aca="false">MIN(H9:S9)</f>
        <v>15.77</v>
      </c>
      <c r="U9" s="27" t="n">
        <f aca="false">B9</f>
        <v>17.34</v>
      </c>
      <c r="V9" s="27" t="n">
        <f aca="false">100*(H9-B9)/B9</f>
        <v>139.653979238754</v>
      </c>
      <c r="W9" s="27" t="n">
        <f aca="false">100*(T9-U9)/U9</f>
        <v>-9.05420991926182</v>
      </c>
      <c r="X9" s="28" t="s">
        <v>29</v>
      </c>
      <c r="Y9" s="0"/>
      <c r="Z9" s="0"/>
      <c r="AA9" s="0"/>
      <c r="AB9" s="0"/>
      <c r="AC9" s="8"/>
    </row>
    <row r="10" customFormat="false" ht="15.75" hidden="false" customHeight="true" outlineLevel="0" collapsed="false">
      <c r="A10" s="21" t="n">
        <v>32</v>
      </c>
      <c r="B10" s="22" t="n">
        <v>18.971</v>
      </c>
      <c r="C10" s="22" t="n">
        <v>16.06</v>
      </c>
      <c r="D10" s="22" t="n">
        <v>57.575</v>
      </c>
      <c r="E10" s="22" t="n">
        <v>45.599</v>
      </c>
      <c r="F10" s="22" t="n">
        <v>21.699</v>
      </c>
      <c r="G10" s="22" t="n">
        <v>12.54</v>
      </c>
      <c r="H10" s="23" t="n">
        <v>44.687</v>
      </c>
      <c r="I10" s="23" t="n">
        <v>41.754</v>
      </c>
      <c r="J10" s="23" t="n">
        <v>82.405</v>
      </c>
      <c r="K10" s="24" t="n">
        <v>49.178</v>
      </c>
      <c r="L10" s="24" t="n">
        <v>19.892</v>
      </c>
      <c r="M10" s="24" t="n">
        <v>185.577</v>
      </c>
      <c r="N10" s="24" t="n">
        <v>48.946</v>
      </c>
      <c r="O10" s="24" t="n">
        <v>25.886</v>
      </c>
      <c r="P10" s="25" t="n">
        <v>17.823</v>
      </c>
      <c r="Q10" s="24" t="n">
        <v>26.373</v>
      </c>
      <c r="R10" s="24" t="n">
        <v>22.275</v>
      </c>
      <c r="S10" s="24" t="n">
        <v>26.672</v>
      </c>
      <c r="T10" s="26" t="n">
        <f aca="false">MIN(H10:S10)</f>
        <v>17.823</v>
      </c>
      <c r="U10" s="27" t="n">
        <f aca="false">B10</f>
        <v>18.971</v>
      </c>
      <c r="V10" s="27" t="n">
        <f aca="false">100*(H10-B10)/B10</f>
        <v>135.554267039165</v>
      </c>
      <c r="W10" s="27" t="n">
        <f aca="false">100*(T10-U10)/U10</f>
        <v>-6.0513415212693</v>
      </c>
      <c r="X10" s="28" t="s">
        <v>29</v>
      </c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1" t="n">
        <v>64</v>
      </c>
      <c r="B11" s="22" t="n">
        <v>22.409</v>
      </c>
      <c r="C11" s="22" t="n">
        <v>18.859</v>
      </c>
      <c r="D11" s="22" t="n">
        <v>58.452</v>
      </c>
      <c r="E11" s="22" t="n">
        <v>46.296</v>
      </c>
      <c r="F11" s="22" t="n">
        <v>23.892</v>
      </c>
      <c r="G11" s="22" t="n">
        <v>14.149</v>
      </c>
      <c r="H11" s="23" t="n">
        <v>48.66</v>
      </c>
      <c r="I11" s="23" t="n">
        <v>45.339</v>
      </c>
      <c r="J11" s="23" t="n">
        <v>84.115</v>
      </c>
      <c r="K11" s="24" t="n">
        <v>52.608</v>
      </c>
      <c r="L11" s="24" t="n">
        <v>23.409</v>
      </c>
      <c r="M11" s="24" t="n">
        <v>189.619</v>
      </c>
      <c r="N11" s="24" t="n">
        <v>49.998</v>
      </c>
      <c r="O11" s="24" t="n">
        <v>27.677</v>
      </c>
      <c r="P11" s="25" t="n">
        <v>19.969</v>
      </c>
      <c r="Q11" s="24" t="n">
        <v>28.745</v>
      </c>
      <c r="R11" s="24" t="n">
        <v>26.524</v>
      </c>
      <c r="S11" s="24" t="n">
        <v>30.757</v>
      </c>
      <c r="T11" s="26" t="n">
        <f aca="false">MIN(H11:S11)</f>
        <v>19.969</v>
      </c>
      <c r="U11" s="27" t="n">
        <f aca="false">B11</f>
        <v>22.409</v>
      </c>
      <c r="V11" s="27" t="n">
        <f aca="false">100*(H11-B11)/B11</f>
        <v>117.144897139542</v>
      </c>
      <c r="W11" s="27" t="n">
        <f aca="false">100*(T11-U11)/U11</f>
        <v>-10.8884823062162</v>
      </c>
      <c r="X11" s="28" t="s">
        <v>29</v>
      </c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1" t="n">
        <v>128</v>
      </c>
      <c r="B12" s="22" t="n">
        <v>28.556</v>
      </c>
      <c r="C12" s="22" t="n">
        <v>24.277</v>
      </c>
      <c r="D12" s="22" t="n">
        <v>61.676</v>
      </c>
      <c r="E12" s="22" t="n">
        <v>47.951</v>
      </c>
      <c r="F12" s="22" t="n">
        <v>27.08</v>
      </c>
      <c r="G12" s="22" t="n">
        <v>17.612</v>
      </c>
      <c r="H12" s="23" t="n">
        <v>57.039</v>
      </c>
      <c r="I12" s="23" t="n">
        <v>56.43</v>
      </c>
      <c r="J12" s="23" t="n">
        <v>90.254</v>
      </c>
      <c r="K12" s="24" t="n">
        <v>60.79</v>
      </c>
      <c r="L12" s="24" t="n">
        <v>30.216</v>
      </c>
      <c r="M12" s="24" t="n">
        <v>207.313</v>
      </c>
      <c r="N12" s="24" t="n">
        <v>55.623</v>
      </c>
      <c r="O12" s="24" t="n">
        <v>31.331</v>
      </c>
      <c r="P12" s="25" t="n">
        <v>24.277</v>
      </c>
      <c r="Q12" s="24" t="n">
        <v>31.519</v>
      </c>
      <c r="R12" s="24" t="n">
        <v>34.854</v>
      </c>
      <c r="S12" s="24" t="n">
        <v>40.696</v>
      </c>
      <c r="T12" s="26" t="n">
        <f aca="false">MIN(H12:S12)</f>
        <v>24.277</v>
      </c>
      <c r="U12" s="27" t="n">
        <f aca="false">B12</f>
        <v>28.556</v>
      </c>
      <c r="V12" s="27" t="n">
        <f aca="false">100*(H12-B12)/B12</f>
        <v>99.744361955456</v>
      </c>
      <c r="W12" s="27" t="n">
        <f aca="false">100*(T12-U12)/U12</f>
        <v>-14.9845916795069</v>
      </c>
      <c r="X12" s="28" t="s">
        <v>29</v>
      </c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1" t="n">
        <v>256</v>
      </c>
      <c r="B13" s="22" t="n">
        <v>47.463</v>
      </c>
      <c r="C13" s="22" t="n">
        <v>38.53</v>
      </c>
      <c r="D13" s="22" t="n">
        <v>66.038</v>
      </c>
      <c r="E13" s="22" t="n">
        <v>59.201</v>
      </c>
      <c r="F13" s="22" t="n">
        <v>32.744</v>
      </c>
      <c r="G13" s="22" t="n">
        <v>23.595</v>
      </c>
      <c r="H13" s="23" t="n">
        <v>78.778</v>
      </c>
      <c r="I13" s="23" t="n">
        <v>68.778</v>
      </c>
      <c r="J13" s="23" t="n">
        <v>97.401</v>
      </c>
      <c r="K13" s="24" t="n">
        <v>82.174</v>
      </c>
      <c r="L13" s="24" t="n">
        <v>47.313</v>
      </c>
      <c r="M13" s="24" t="n">
        <v>203.714</v>
      </c>
      <c r="N13" s="24" t="n">
        <v>63.338</v>
      </c>
      <c r="O13" s="24" t="n">
        <v>36.558</v>
      </c>
      <c r="P13" s="25" t="n">
        <v>31.429</v>
      </c>
      <c r="Q13" s="24" t="n">
        <v>37.896</v>
      </c>
      <c r="R13" s="24" t="n">
        <v>54.195</v>
      </c>
      <c r="S13" s="24" t="n">
        <v>67.975</v>
      </c>
      <c r="T13" s="26" t="n">
        <f aca="false">MIN(H13:S13)</f>
        <v>31.429</v>
      </c>
      <c r="U13" s="27" t="n">
        <f aca="false">B13</f>
        <v>47.463</v>
      </c>
      <c r="V13" s="27" t="n">
        <f aca="false">100*(H13-B13)/B13</f>
        <v>65.9777089522365</v>
      </c>
      <c r="W13" s="27" t="n">
        <f aca="false">100*(T13-U13)/U13</f>
        <v>-33.7821039546594</v>
      </c>
      <c r="X13" s="28" t="s">
        <v>29</v>
      </c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1" t="n">
        <v>512</v>
      </c>
      <c r="B14" s="22" t="n">
        <v>76.642</v>
      </c>
      <c r="C14" s="22" t="n">
        <v>59.358</v>
      </c>
      <c r="D14" s="22" t="n">
        <v>72.947</v>
      </c>
      <c r="E14" s="22" t="n">
        <v>68.309</v>
      </c>
      <c r="F14" s="22" t="n">
        <v>41.429</v>
      </c>
      <c r="G14" s="22" t="n">
        <v>38.352</v>
      </c>
      <c r="H14" s="23" t="n">
        <v>113.583</v>
      </c>
      <c r="I14" s="23" t="n">
        <v>94.323</v>
      </c>
      <c r="J14" s="23" t="n">
        <v>109.05</v>
      </c>
      <c r="K14" s="24" t="n">
        <v>116.578</v>
      </c>
      <c r="L14" s="24" t="n">
        <v>73.342</v>
      </c>
      <c r="M14" s="24" t="n">
        <v>185.083</v>
      </c>
      <c r="N14" s="24" t="n">
        <v>73.123</v>
      </c>
      <c r="O14" s="25" t="n">
        <v>45.675</v>
      </c>
      <c r="P14" s="24" t="n">
        <v>48.576</v>
      </c>
      <c r="Q14" s="24" t="n">
        <v>54.745</v>
      </c>
      <c r="R14" s="24" t="n">
        <v>84.92</v>
      </c>
      <c r="S14" s="24" t="n">
        <v>121.22</v>
      </c>
      <c r="T14" s="26" t="n">
        <f aca="false">MIN(H14:S14)</f>
        <v>45.675</v>
      </c>
      <c r="U14" s="27" t="n">
        <f aca="false">B14</f>
        <v>76.642</v>
      </c>
      <c r="V14" s="27" t="n">
        <f aca="false">100*(H14-B14)/B14</f>
        <v>48.1994206831763</v>
      </c>
      <c r="W14" s="27" t="n">
        <f aca="false">100*(T14-U14)/U14</f>
        <v>-40.4047389159991</v>
      </c>
      <c r="X14" s="28" t="s">
        <v>28</v>
      </c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1" t="n">
        <v>1024</v>
      </c>
      <c r="B15" s="29" t="n">
        <v>138.912</v>
      </c>
      <c r="C15" s="29" t="n">
        <v>97.476</v>
      </c>
      <c r="D15" s="29" t="n">
        <v>84.492</v>
      </c>
      <c r="E15" s="29" t="n">
        <v>84.252</v>
      </c>
      <c r="F15" s="29" t="n">
        <v>58.453</v>
      </c>
      <c r="G15" s="29" t="n">
        <v>69.444</v>
      </c>
      <c r="H15" s="23" t="n">
        <v>188.16</v>
      </c>
      <c r="I15" s="23" t="n">
        <v>143.41</v>
      </c>
      <c r="J15" s="23" t="n">
        <v>130.642</v>
      </c>
      <c r="K15" s="24" t="n">
        <v>188.577</v>
      </c>
      <c r="L15" s="24" t="n">
        <v>124.012</v>
      </c>
      <c r="M15" s="24" t="n">
        <v>181.998</v>
      </c>
      <c r="N15" s="24" t="n">
        <v>89.706</v>
      </c>
      <c r="O15" s="25" t="n">
        <v>63.413</v>
      </c>
      <c r="P15" s="24" t="n">
        <v>80.614</v>
      </c>
      <c r="Q15" s="24" t="n">
        <v>83.316</v>
      </c>
      <c r="R15" s="24" t="n">
        <v>141.852</v>
      </c>
      <c r="S15" s="24" t="n">
        <v>217.089</v>
      </c>
      <c r="T15" s="26" t="n">
        <f aca="false">MIN(H15:S15)</f>
        <v>63.413</v>
      </c>
      <c r="U15" s="27" t="n">
        <f aca="false">B15</f>
        <v>138.912</v>
      </c>
      <c r="V15" s="27" t="n">
        <f aca="false">100*(H15-B15)/B15</f>
        <v>35.4526606772633</v>
      </c>
      <c r="W15" s="27" t="n">
        <f aca="false">100*(T15-U15)/U15</f>
        <v>-54.3502361207095</v>
      </c>
      <c r="X15" s="28" t="s">
        <v>28</v>
      </c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1" t="n">
        <v>2048</v>
      </c>
      <c r="B16" s="29" t="n">
        <v>253.657</v>
      </c>
      <c r="C16" s="29" t="n">
        <v>162.221</v>
      </c>
      <c r="D16" s="29" t="n">
        <v>106.332</v>
      </c>
      <c r="E16" s="29" t="n">
        <v>112.808</v>
      </c>
      <c r="F16" s="29" t="n">
        <v>89.581</v>
      </c>
      <c r="G16" s="29" t="n">
        <v>156.058</v>
      </c>
      <c r="H16" s="23" t="n">
        <v>330.193</v>
      </c>
      <c r="I16" s="23" t="n">
        <v>232.443</v>
      </c>
      <c r="J16" s="23" t="n">
        <v>173.487</v>
      </c>
      <c r="K16" s="24" t="n">
        <v>325.344</v>
      </c>
      <c r="L16" s="24" t="n">
        <v>209.191</v>
      </c>
      <c r="M16" s="24" t="n">
        <v>219.012</v>
      </c>
      <c r="N16" s="24" t="n">
        <v>120.181</v>
      </c>
      <c r="O16" s="25" t="n">
        <v>96.24</v>
      </c>
      <c r="P16" s="24" t="n">
        <v>121.555</v>
      </c>
      <c r="Q16" s="24" t="n">
        <v>116.51</v>
      </c>
      <c r="R16" s="24" t="n">
        <v>234.767</v>
      </c>
      <c r="S16" s="24" t="n">
        <v>400.01</v>
      </c>
      <c r="T16" s="26" t="n">
        <f aca="false">MIN(H16:S16)</f>
        <v>96.24</v>
      </c>
      <c r="U16" s="27" t="n">
        <f aca="false">B16</f>
        <v>253.657</v>
      </c>
      <c r="V16" s="27" t="n">
        <f aca="false">100*(H16-B16)/B16</f>
        <v>30.1730289327714</v>
      </c>
      <c r="W16" s="27" t="n">
        <f aca="false">100*(T16-U16)/U16</f>
        <v>-62.0590009343326</v>
      </c>
      <c r="X16" s="28" t="s">
        <v>28</v>
      </c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1" t="n">
        <v>4096</v>
      </c>
      <c r="B17" s="29" t="n">
        <v>154.488</v>
      </c>
      <c r="C17" s="29" t="n">
        <v>259.819</v>
      </c>
      <c r="D17" s="29" t="n">
        <v>151.96</v>
      </c>
      <c r="E17" s="29" t="n">
        <v>166.626</v>
      </c>
      <c r="F17" s="29" t="n">
        <v>153.333</v>
      </c>
      <c r="G17" s="29" t="n">
        <v>306.649</v>
      </c>
      <c r="H17" s="23" t="n">
        <v>269.516</v>
      </c>
      <c r="I17" s="23" t="n">
        <v>382.568</v>
      </c>
      <c r="J17" s="23" t="n">
        <v>286.62</v>
      </c>
      <c r="K17" s="24" t="n">
        <v>332.008</v>
      </c>
      <c r="L17" s="24" t="n">
        <v>344.623</v>
      </c>
      <c r="M17" s="24" t="n">
        <v>326.833</v>
      </c>
      <c r="N17" s="24" t="n">
        <v>177.428</v>
      </c>
      <c r="O17" s="25" t="n">
        <v>162.867</v>
      </c>
      <c r="P17" s="24" t="n">
        <v>189.366</v>
      </c>
      <c r="Q17" s="24" t="n">
        <v>170.224</v>
      </c>
      <c r="R17" s="24" t="n">
        <v>410.832</v>
      </c>
      <c r="S17" s="24" t="n">
        <v>787.632</v>
      </c>
      <c r="T17" s="26" t="n">
        <f aca="false">MIN(H17:S17)</f>
        <v>162.867</v>
      </c>
      <c r="U17" s="27" t="n">
        <f aca="false">B17</f>
        <v>154.488</v>
      </c>
      <c r="V17" s="27" t="n">
        <f aca="false">100*(H17-B17)/B17</f>
        <v>74.4575630469681</v>
      </c>
      <c r="W17" s="27" t="n">
        <f aca="false">100*(T17-U17)/U17</f>
        <v>5.42372223085288</v>
      </c>
      <c r="X17" s="28" t="s">
        <v>28</v>
      </c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1" t="n">
        <v>8192</v>
      </c>
      <c r="B18" s="29" t="n">
        <v>261.204</v>
      </c>
      <c r="C18" s="29" t="n">
        <v>441.482</v>
      </c>
      <c r="D18" s="29" t="n">
        <v>261.714</v>
      </c>
      <c r="E18" s="29" t="n">
        <v>283.36</v>
      </c>
      <c r="F18" s="29" t="n">
        <v>292.974</v>
      </c>
      <c r="G18" s="29" t="n">
        <v>441.545</v>
      </c>
      <c r="H18" s="23" t="n">
        <v>499.115</v>
      </c>
      <c r="I18" s="23" t="n">
        <v>695.869</v>
      </c>
      <c r="J18" s="23" t="n">
        <v>474.253</v>
      </c>
      <c r="K18" s="24" t="n">
        <v>534.043</v>
      </c>
      <c r="L18" s="24" t="n">
        <v>622.198</v>
      </c>
      <c r="M18" s="24" t="n">
        <v>503.052</v>
      </c>
      <c r="N18" s="25" t="n">
        <v>301.509</v>
      </c>
      <c r="O18" s="24" t="n">
        <v>311.313</v>
      </c>
      <c r="P18" s="24" t="n">
        <v>341.721</v>
      </c>
      <c r="Q18" s="24" t="n">
        <v>302.5</v>
      </c>
      <c r="R18" s="24" t="n">
        <v>762.691</v>
      </c>
      <c r="S18" s="24" t="n">
        <v>1546.701</v>
      </c>
      <c r="T18" s="26" t="n">
        <f aca="false">MIN(H18:S18)</f>
        <v>301.509</v>
      </c>
      <c r="U18" s="27" t="n">
        <f aca="false">B18</f>
        <v>261.204</v>
      </c>
      <c r="V18" s="27" t="n">
        <f aca="false">100*(H18-B18)/B18</f>
        <v>91.0824489670909</v>
      </c>
      <c r="W18" s="27" t="n">
        <f aca="false">100*(T18-U18)/U18</f>
        <v>15.4304681398447</v>
      </c>
      <c r="X18" s="28" t="s">
        <v>27</v>
      </c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1" t="n">
        <v>16384</v>
      </c>
      <c r="B19" s="29" t="n">
        <v>979.799</v>
      </c>
      <c r="C19" s="29" t="n">
        <v>1171.769</v>
      </c>
      <c r="D19" s="29" t="n">
        <v>975.733</v>
      </c>
      <c r="E19" s="29" t="n">
        <v>515.496</v>
      </c>
      <c r="F19" s="29" t="n">
        <v>598.427</v>
      </c>
      <c r="G19" s="29" t="n">
        <v>742.028</v>
      </c>
      <c r="H19" s="23" t="n">
        <v>1507.789</v>
      </c>
      <c r="I19" s="23" t="n">
        <v>1570.081</v>
      </c>
      <c r="J19" s="23" t="n">
        <v>1506.996</v>
      </c>
      <c r="K19" s="24" t="n">
        <v>1381.564</v>
      </c>
      <c r="L19" s="24" t="n">
        <v>1502.606</v>
      </c>
      <c r="M19" s="24" t="n">
        <v>1370.593</v>
      </c>
      <c r="N19" s="25" t="n">
        <v>559.493</v>
      </c>
      <c r="O19" s="24" t="n">
        <v>632.551</v>
      </c>
      <c r="P19" s="24" t="n">
        <v>642.936</v>
      </c>
      <c r="Q19" s="24" t="n">
        <v>573.192</v>
      </c>
      <c r="R19" s="24" t="n">
        <v>1687.123</v>
      </c>
      <c r="S19" s="24" t="n">
        <v>3126.915</v>
      </c>
      <c r="T19" s="26" t="n">
        <f aca="false">MIN(H19:S19)</f>
        <v>559.493</v>
      </c>
      <c r="U19" s="27" t="n">
        <f aca="false">B19</f>
        <v>979.799</v>
      </c>
      <c r="V19" s="27" t="n">
        <f aca="false">100*(H19-B19)/B19</f>
        <v>53.8875830655063</v>
      </c>
      <c r="W19" s="27" t="n">
        <f aca="false">100*(T19-U19)/U19</f>
        <v>-42.8971656431574</v>
      </c>
      <c r="X19" s="28" t="s">
        <v>27</v>
      </c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1" t="n">
        <v>32768</v>
      </c>
      <c r="B20" s="29" t="n">
        <v>1586.334</v>
      </c>
      <c r="C20" s="29" t="n">
        <v>4613.561</v>
      </c>
      <c r="D20" s="29" t="n">
        <v>1765.486</v>
      </c>
      <c r="E20" s="29" t="n">
        <v>988.765</v>
      </c>
      <c r="F20" s="29" t="n">
        <v>1374.038</v>
      </c>
      <c r="G20" s="29" t="n">
        <v>1192.357</v>
      </c>
      <c r="H20" s="23" t="n">
        <v>2811.506</v>
      </c>
      <c r="I20" s="23" t="n">
        <v>5673.81</v>
      </c>
      <c r="J20" s="23" t="n">
        <v>2835.295</v>
      </c>
      <c r="K20" s="24" t="n">
        <v>2156.86</v>
      </c>
      <c r="L20" s="24" t="n">
        <v>4956.255</v>
      </c>
      <c r="M20" s="24" t="n">
        <v>2164.894</v>
      </c>
      <c r="N20" s="25" t="n">
        <v>1069.66</v>
      </c>
      <c r="O20" s="24" t="n">
        <v>1431.274</v>
      </c>
      <c r="P20" s="24" t="n">
        <v>1230.567</v>
      </c>
      <c r="Q20" s="24" t="n">
        <v>1090.363</v>
      </c>
      <c r="R20" s="24" t="n">
        <v>3686.61</v>
      </c>
      <c r="S20" s="24" t="n">
        <v>6658.679</v>
      </c>
      <c r="T20" s="26" t="n">
        <f aca="false">MIN(H20:S20)</f>
        <v>1069.66</v>
      </c>
      <c r="U20" s="27" t="n">
        <f aca="false">B20</f>
        <v>1586.334</v>
      </c>
      <c r="V20" s="27" t="n">
        <f aca="false">100*(H20-B20)/B20</f>
        <v>77.2329156407163</v>
      </c>
      <c r="W20" s="27" t="n">
        <f aca="false">100*(T20-U20)/U20</f>
        <v>-32.5703162133573</v>
      </c>
      <c r="X20" s="28" t="s">
        <v>27</v>
      </c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1" t="n">
        <v>65536</v>
      </c>
      <c r="B21" s="29" t="n">
        <v>3056.254</v>
      </c>
      <c r="C21" s="29" t="n">
        <v>8768.06</v>
      </c>
      <c r="D21" s="29" t="n">
        <v>2974.349</v>
      </c>
      <c r="E21" s="29" t="n">
        <v>2186.812</v>
      </c>
      <c r="F21" s="29" t="n">
        <v>2836.942</v>
      </c>
      <c r="G21" s="29" t="n">
        <v>1958.865</v>
      </c>
      <c r="H21" s="23" t="n">
        <v>5320.849</v>
      </c>
      <c r="I21" s="23" t="n">
        <v>11483.38</v>
      </c>
      <c r="J21" s="23" t="n">
        <v>5325.991</v>
      </c>
      <c r="K21" s="24" t="n">
        <v>3312.806</v>
      </c>
      <c r="L21" s="24" t="n">
        <v>9334.492</v>
      </c>
      <c r="M21" s="24" t="n">
        <v>3363.7</v>
      </c>
      <c r="N21" s="24" t="n">
        <v>2377.118</v>
      </c>
      <c r="O21" s="24" t="n">
        <v>2929.746</v>
      </c>
      <c r="P21" s="24" t="n">
        <v>2472.512</v>
      </c>
      <c r="Q21" s="25" t="n">
        <v>2122.319</v>
      </c>
      <c r="R21" s="24" t="n">
        <v>7552.372</v>
      </c>
      <c r="S21" s="24" t="n">
        <v>13020.392</v>
      </c>
      <c r="T21" s="26" t="n">
        <f aca="false">MIN(H21:S21)</f>
        <v>2122.319</v>
      </c>
      <c r="U21" s="27" t="n">
        <f aca="false">B21</f>
        <v>3056.254</v>
      </c>
      <c r="V21" s="27" t="n">
        <f aca="false">100*(H21-B21)/B21</f>
        <v>74.0970809363358</v>
      </c>
      <c r="W21" s="27" t="n">
        <f aca="false">100*(T21-U21)/U21</f>
        <v>-30.5581604146776</v>
      </c>
      <c r="X21" s="28" t="s">
        <v>30</v>
      </c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1" t="n">
        <v>131072</v>
      </c>
      <c r="B22" s="29" t="n">
        <v>5690.498</v>
      </c>
      <c r="C22" s="29" t="n">
        <v>16998.461</v>
      </c>
      <c r="D22" s="29" t="n">
        <v>5677.604</v>
      </c>
      <c r="E22" s="29" t="n">
        <v>4306.812</v>
      </c>
      <c r="F22" s="29" t="n">
        <v>6024.08</v>
      </c>
      <c r="G22" s="29" t="n">
        <v>3910.313</v>
      </c>
      <c r="H22" s="23" t="n">
        <v>10618.556</v>
      </c>
      <c r="I22" s="23" t="n">
        <v>23000.394</v>
      </c>
      <c r="J22" s="23" t="n">
        <v>10625.129</v>
      </c>
      <c r="K22" s="24" t="n">
        <v>6276.529</v>
      </c>
      <c r="L22" s="24" t="n">
        <v>17754.77</v>
      </c>
      <c r="M22" s="24" t="n">
        <v>6248.21</v>
      </c>
      <c r="N22" s="24" t="n">
        <v>4666.832</v>
      </c>
      <c r="O22" s="24" t="n">
        <v>6036.309</v>
      </c>
      <c r="P22" s="24" t="n">
        <v>4862.509</v>
      </c>
      <c r="Q22" s="25" t="n">
        <v>4263.086</v>
      </c>
      <c r="R22" s="24" t="n">
        <v>15478.352</v>
      </c>
      <c r="S22" s="24" t="n">
        <v>25171.288</v>
      </c>
      <c r="T22" s="26" t="n">
        <f aca="false">MIN(H22:S22)</f>
        <v>4263.086</v>
      </c>
      <c r="U22" s="27" t="n">
        <f aca="false">B22</f>
        <v>5690.498</v>
      </c>
      <c r="V22" s="27" t="n">
        <f aca="false">100*(H22-B22)/B22</f>
        <v>86.601524154828</v>
      </c>
      <c r="W22" s="27" t="n">
        <f aca="false">100*(T22-U22)/U22</f>
        <v>-25.0841314767178</v>
      </c>
      <c r="X22" s="28" t="s">
        <v>30</v>
      </c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1" t="n">
        <v>262144</v>
      </c>
      <c r="B23" s="29" t="n">
        <v>11068.302</v>
      </c>
      <c r="C23" s="29" t="n">
        <v>34578.177</v>
      </c>
      <c r="D23" s="29" t="n">
        <v>11074.731</v>
      </c>
      <c r="E23" s="29" t="n">
        <v>9122.237</v>
      </c>
      <c r="F23" s="29" t="n">
        <v>12503.597</v>
      </c>
      <c r="G23" s="29" t="n">
        <v>7982.495</v>
      </c>
      <c r="H23" s="23" t="n">
        <v>21145.383</v>
      </c>
      <c r="I23" s="23" t="n">
        <v>45295.781</v>
      </c>
      <c r="J23" s="23" t="n">
        <v>21146.821</v>
      </c>
      <c r="K23" s="24" t="n">
        <v>12366.741</v>
      </c>
      <c r="L23" s="24" t="n">
        <v>35658.07</v>
      </c>
      <c r="M23" s="24" t="n">
        <v>12373.718</v>
      </c>
      <c r="N23" s="24" t="n">
        <v>9837.618</v>
      </c>
      <c r="O23" s="24" t="n">
        <v>12479.449</v>
      </c>
      <c r="P23" s="24" t="n">
        <v>10357.488</v>
      </c>
      <c r="Q23" s="25" t="n">
        <v>8936.499</v>
      </c>
      <c r="R23" s="24" t="n">
        <v>31476.617</v>
      </c>
      <c r="S23" s="24" t="n">
        <v>51113.946</v>
      </c>
      <c r="T23" s="26" t="n">
        <f aca="false">MIN(H23:S23)</f>
        <v>8936.499</v>
      </c>
      <c r="U23" s="27" t="n">
        <f aca="false">B23</f>
        <v>11068.302</v>
      </c>
      <c r="V23" s="27" t="n">
        <f aca="false">100*(H23-B23)/B23</f>
        <v>91.0445070978367</v>
      </c>
      <c r="W23" s="27" t="n">
        <f aca="false">100*(T23-U23)/U23</f>
        <v>-19.2604339852671</v>
      </c>
      <c r="X23" s="28" t="s">
        <v>30</v>
      </c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1" t="n">
        <v>524288</v>
      </c>
      <c r="B24" s="29" t="n">
        <v>22214.005</v>
      </c>
      <c r="C24" s="29" t="n">
        <v>68413.163</v>
      </c>
      <c r="D24" s="29" t="n">
        <v>22201.435</v>
      </c>
      <c r="E24" s="29" t="n">
        <v>18897.812</v>
      </c>
      <c r="F24" s="29" t="n">
        <v>24954.531</v>
      </c>
      <c r="G24" s="29" t="n">
        <v>16540.34</v>
      </c>
      <c r="H24" s="23" t="n">
        <v>42562.489</v>
      </c>
      <c r="I24" s="23" t="n">
        <v>88833.435</v>
      </c>
      <c r="J24" s="23" t="n">
        <v>42453.128</v>
      </c>
      <c r="K24" s="24" t="n">
        <v>24711.538</v>
      </c>
      <c r="L24" s="24" t="n">
        <v>72350.556</v>
      </c>
      <c r="M24" s="24" t="n">
        <v>24813.803</v>
      </c>
      <c r="N24" s="24" t="n">
        <v>20279.93</v>
      </c>
      <c r="O24" s="24" t="n">
        <v>25055.556</v>
      </c>
      <c r="P24" s="24" t="n">
        <v>21988.729</v>
      </c>
      <c r="Q24" s="25" t="n">
        <v>19017.241</v>
      </c>
      <c r="R24" s="24" t="n">
        <v>64284.599</v>
      </c>
      <c r="S24" s="24" t="n">
        <v>101524.421</v>
      </c>
      <c r="T24" s="26" t="n">
        <f aca="false">MIN(H24:S24)</f>
        <v>19017.241</v>
      </c>
      <c r="U24" s="27" t="n">
        <f aca="false">B24</f>
        <v>22214.005</v>
      </c>
      <c r="V24" s="27" t="n">
        <f aca="false">100*(H24-B24)/B24</f>
        <v>91.6020501480935</v>
      </c>
      <c r="W24" s="27" t="n">
        <f aca="false">100*(T24-U24)/U24</f>
        <v>-14.3907593430361</v>
      </c>
      <c r="X24" s="28" t="s">
        <v>30</v>
      </c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1" t="n">
        <v>1048576</v>
      </c>
      <c r="B25" s="29" t="n">
        <v>45589.844</v>
      </c>
      <c r="C25" s="29" t="n">
        <v>132648.709</v>
      </c>
      <c r="D25" s="29" t="n">
        <v>45679.882</v>
      </c>
      <c r="E25" s="29" t="n">
        <v>38189.837</v>
      </c>
      <c r="F25" s="29" t="n">
        <v>49226.257</v>
      </c>
      <c r="G25" s="29" t="n">
        <v>32888.039</v>
      </c>
      <c r="H25" s="23" t="n">
        <v>86385.094</v>
      </c>
      <c r="I25" s="23" t="n">
        <v>171244.79</v>
      </c>
      <c r="J25" s="23" t="n">
        <v>86277.304</v>
      </c>
      <c r="K25" s="24" t="n">
        <v>49359.86</v>
      </c>
      <c r="L25" s="24" t="n">
        <v>140649.931</v>
      </c>
      <c r="M25" s="24" t="n">
        <v>49448.136</v>
      </c>
      <c r="N25" s="24" t="n">
        <v>41047.261</v>
      </c>
      <c r="O25" s="24" t="n">
        <v>49992.654</v>
      </c>
      <c r="P25" s="24" t="n">
        <v>43716.201</v>
      </c>
      <c r="Q25" s="25" t="n">
        <v>37781.256</v>
      </c>
      <c r="R25" s="24" t="n">
        <v>128714.583</v>
      </c>
      <c r="S25" s="24" t="n">
        <v>204007.992</v>
      </c>
      <c r="T25" s="26" t="n">
        <f aca="false">MIN(H25:S25)</f>
        <v>37781.256</v>
      </c>
      <c r="U25" s="27" t="n">
        <f aca="false">B25</f>
        <v>45589.844</v>
      </c>
      <c r="V25" s="27" t="n">
        <f aca="false">100*(H25-B25)/B25</f>
        <v>89.4831971787401</v>
      </c>
      <c r="W25" s="27" t="n">
        <f aca="false">100*(T25-U25)/U25</f>
        <v>-17.1279112075926</v>
      </c>
      <c r="X25" s="28" t="s">
        <v>30</v>
      </c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1" t="n">
        <v>2097152</v>
      </c>
      <c r="B26" s="29" t="n">
        <v>92496.046</v>
      </c>
      <c r="C26" s="29" t="n">
        <v>261502.649</v>
      </c>
      <c r="D26" s="29" t="n">
        <v>92407.672</v>
      </c>
      <c r="E26" s="29" t="n">
        <v>76942.682</v>
      </c>
      <c r="F26" s="29" t="n">
        <v>97745.604</v>
      </c>
      <c r="G26" s="29" t="n">
        <v>64704.865</v>
      </c>
      <c r="H26" s="23" t="n">
        <v>173850.268</v>
      </c>
      <c r="I26" s="23" t="n">
        <v>340830.313</v>
      </c>
      <c r="J26" s="23" t="n">
        <v>173636.431</v>
      </c>
      <c r="K26" s="24" t="n">
        <v>99766.994</v>
      </c>
      <c r="L26" s="24" t="n">
        <v>277811.949</v>
      </c>
      <c r="M26" s="24" t="n">
        <v>99795.104</v>
      </c>
      <c r="N26" s="24" t="n">
        <v>82772.126</v>
      </c>
      <c r="O26" s="24" t="n">
        <v>100009.714</v>
      </c>
      <c r="P26" s="24" t="n">
        <v>86406.237</v>
      </c>
      <c r="Q26" s="25" t="n">
        <v>74516.157</v>
      </c>
      <c r="R26" s="24" t="n">
        <v>257696.29</v>
      </c>
      <c r="S26" s="24" t="n">
        <v>414924.584</v>
      </c>
      <c r="T26" s="26" t="n">
        <f aca="false">MIN(H26:S26)</f>
        <v>74516.157</v>
      </c>
      <c r="U26" s="27" t="n">
        <f aca="false">B26</f>
        <v>92496.046</v>
      </c>
      <c r="V26" s="27" t="n">
        <f aca="false">100*(H26-B26)/B26</f>
        <v>87.9542699587397</v>
      </c>
      <c r="W26" s="27" t="n">
        <f aca="false">100*(T26-U26)/U26</f>
        <v>-19.4385487569923</v>
      </c>
      <c r="X26" s="28" t="s">
        <v>30</v>
      </c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29</v>
      </c>
      <c r="Q32" s="19" t="s">
        <v>30</v>
      </c>
      <c r="R32" s="19" t="s">
        <v>31</v>
      </c>
      <c r="S32" s="19" t="s">
        <v>32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1" t="n">
        <v>1</v>
      </c>
      <c r="B33" s="22" t="n">
        <v>15.946</v>
      </c>
      <c r="C33" s="22" t="n">
        <v>12.881</v>
      </c>
      <c r="D33" s="22" t="n">
        <v>57.553</v>
      </c>
      <c r="E33" s="22" t="n">
        <v>44.91</v>
      </c>
      <c r="F33" s="22" t="n">
        <v>23.798</v>
      </c>
      <c r="G33" s="22" t="n">
        <v>11.827</v>
      </c>
      <c r="H33" s="30" t="n">
        <v>42.258</v>
      </c>
      <c r="I33" s="30" t="n">
        <v>39.423</v>
      </c>
      <c r="J33" s="30" t="n">
        <v>85.267</v>
      </c>
      <c r="K33" s="31" t="n">
        <v>47.105</v>
      </c>
      <c r="L33" s="31" t="n">
        <v>16.511</v>
      </c>
      <c r="M33" s="31" t="n">
        <v>184.086</v>
      </c>
      <c r="N33" s="31" t="n">
        <v>48.512</v>
      </c>
      <c r="O33" s="31" t="n">
        <v>27.377</v>
      </c>
      <c r="P33" s="31" t="n">
        <v>16.492</v>
      </c>
      <c r="Q33" s="31" t="n">
        <v>25.769</v>
      </c>
      <c r="R33" s="31" t="n">
        <v>19.075</v>
      </c>
      <c r="S33" s="31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1" t="n">
        <v>2</v>
      </c>
      <c r="B34" s="22" t="n">
        <v>13.643</v>
      </c>
      <c r="C34" s="22" t="n">
        <v>11.905</v>
      </c>
      <c r="D34" s="22" t="n">
        <v>55.941</v>
      </c>
      <c r="E34" s="22" t="n">
        <v>44.547</v>
      </c>
      <c r="F34" s="22" t="n">
        <v>21.101</v>
      </c>
      <c r="G34" s="22" t="n">
        <v>10.719</v>
      </c>
      <c r="H34" s="30" t="n">
        <v>40.413</v>
      </c>
      <c r="I34" s="30" t="n">
        <v>38.559</v>
      </c>
      <c r="J34" s="30" t="n">
        <v>81.786</v>
      </c>
      <c r="K34" s="31" t="n">
        <v>45.325</v>
      </c>
      <c r="L34" s="31" t="n">
        <v>15.859</v>
      </c>
      <c r="M34" s="31" t="n">
        <v>183.471</v>
      </c>
      <c r="N34" s="31" t="n">
        <v>48.113</v>
      </c>
      <c r="O34" s="31" t="n">
        <v>24.653</v>
      </c>
      <c r="P34" s="31" t="n">
        <v>15.294</v>
      </c>
      <c r="Q34" s="31" t="n">
        <v>23.603</v>
      </c>
      <c r="R34" s="31" t="n">
        <v>18.58</v>
      </c>
      <c r="S34" s="31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1" t="n">
        <v>4</v>
      </c>
      <c r="B35" s="22" t="n">
        <v>14.091</v>
      </c>
      <c r="C35" s="22" t="n">
        <v>12.511</v>
      </c>
      <c r="D35" s="22" t="n">
        <v>56.523</v>
      </c>
      <c r="E35" s="22" t="n">
        <v>44.532</v>
      </c>
      <c r="F35" s="22" t="n">
        <v>21.276</v>
      </c>
      <c r="G35" s="22" t="n">
        <v>11.069</v>
      </c>
      <c r="H35" s="30" t="n">
        <v>41.153</v>
      </c>
      <c r="I35" s="30" t="n">
        <v>39.001</v>
      </c>
      <c r="J35" s="30" t="n">
        <v>82.411</v>
      </c>
      <c r="K35" s="31" t="n">
        <v>46.191</v>
      </c>
      <c r="L35" s="31" t="n">
        <v>16.441</v>
      </c>
      <c r="M35" s="31" t="n">
        <v>183.97</v>
      </c>
      <c r="N35" s="31" t="n">
        <v>48.18</v>
      </c>
      <c r="O35" s="31" t="n">
        <v>24.765</v>
      </c>
      <c r="P35" s="31" t="n">
        <v>15.414</v>
      </c>
      <c r="Q35" s="31" t="n">
        <v>23.604</v>
      </c>
      <c r="R35" s="31" t="n">
        <v>19.55</v>
      </c>
      <c r="S35" s="31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1" t="n">
        <v>8</v>
      </c>
      <c r="B36" s="22" t="n">
        <v>15.341</v>
      </c>
      <c r="C36" s="22" t="n">
        <v>13.406</v>
      </c>
      <c r="D36" s="22" t="n">
        <v>56.767</v>
      </c>
      <c r="E36" s="22" t="n">
        <v>45.027</v>
      </c>
      <c r="F36" s="22" t="n">
        <v>21.476</v>
      </c>
      <c r="G36" s="22" t="n">
        <v>11.724</v>
      </c>
      <c r="H36" s="30" t="n">
        <v>43.015</v>
      </c>
      <c r="I36" s="30" t="n">
        <v>41.153</v>
      </c>
      <c r="J36" s="30" t="n">
        <v>83.855</v>
      </c>
      <c r="K36" s="31" t="n">
        <v>48.397</v>
      </c>
      <c r="L36" s="31" t="n">
        <v>17.359</v>
      </c>
      <c r="M36" s="31" t="n">
        <v>185.902</v>
      </c>
      <c r="N36" s="31" t="n">
        <v>48.657</v>
      </c>
      <c r="O36" s="31" t="n">
        <v>25.178</v>
      </c>
      <c r="P36" s="31" t="n">
        <v>16.242</v>
      </c>
      <c r="Q36" s="31" t="n">
        <v>24.441</v>
      </c>
      <c r="R36" s="31" t="n">
        <v>20.849</v>
      </c>
      <c r="S36" s="31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1" t="n">
        <v>16</v>
      </c>
      <c r="B37" s="22" t="n">
        <v>16.872</v>
      </c>
      <c r="C37" s="22" t="n">
        <v>14.59</v>
      </c>
      <c r="D37" s="22" t="n">
        <v>57.909</v>
      </c>
      <c r="E37" s="22" t="n">
        <v>46.202</v>
      </c>
      <c r="F37" s="22" t="n">
        <v>21.977</v>
      </c>
      <c r="G37" s="22" t="n">
        <v>12.492</v>
      </c>
      <c r="H37" s="30" t="n">
        <v>41.069</v>
      </c>
      <c r="I37" s="30" t="n">
        <v>38.735</v>
      </c>
      <c r="J37" s="30" t="n">
        <v>81.056</v>
      </c>
      <c r="K37" s="31" t="n">
        <v>45.483</v>
      </c>
      <c r="L37" s="31" t="n">
        <v>18.021</v>
      </c>
      <c r="M37" s="31" t="n">
        <v>184.837</v>
      </c>
      <c r="N37" s="31" t="n">
        <v>49.639</v>
      </c>
      <c r="O37" s="31" t="n">
        <v>25.596</v>
      </c>
      <c r="P37" s="31" t="n">
        <v>16.398</v>
      </c>
      <c r="Q37" s="31" t="n">
        <v>24.379</v>
      </c>
      <c r="R37" s="31" t="n">
        <v>22.422</v>
      </c>
      <c r="S37" s="31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1" t="n">
        <v>32</v>
      </c>
      <c r="B38" s="22" t="n">
        <v>18.482</v>
      </c>
      <c r="C38" s="22" t="n">
        <v>16.201</v>
      </c>
      <c r="D38" s="22" t="n">
        <v>57.983</v>
      </c>
      <c r="E38" s="22" t="n">
        <v>46.051</v>
      </c>
      <c r="F38" s="22" t="n">
        <v>22.634</v>
      </c>
      <c r="G38" s="22" t="n">
        <v>13.21</v>
      </c>
      <c r="H38" s="30" t="n">
        <v>44.175</v>
      </c>
      <c r="I38" s="30" t="n">
        <v>41.761</v>
      </c>
      <c r="J38" s="30" t="n">
        <v>82.784</v>
      </c>
      <c r="K38" s="31" t="n">
        <v>48.602</v>
      </c>
      <c r="L38" s="31" t="n">
        <v>20.043</v>
      </c>
      <c r="M38" s="31" t="n">
        <v>185.657</v>
      </c>
      <c r="N38" s="31" t="n">
        <v>49.267</v>
      </c>
      <c r="O38" s="31" t="n">
        <v>26.858</v>
      </c>
      <c r="P38" s="31" t="n">
        <v>18.332</v>
      </c>
      <c r="Q38" s="31" t="n">
        <v>26.298</v>
      </c>
      <c r="R38" s="31" t="n">
        <v>25.53</v>
      </c>
      <c r="S38" s="31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1" t="n">
        <v>64</v>
      </c>
      <c r="B39" s="22" t="n">
        <v>21.93</v>
      </c>
      <c r="C39" s="22" t="n">
        <v>18.95</v>
      </c>
      <c r="D39" s="22" t="n">
        <v>58.823</v>
      </c>
      <c r="E39" s="22" t="n">
        <v>46.662</v>
      </c>
      <c r="F39" s="22" t="n">
        <v>24.741</v>
      </c>
      <c r="G39" s="22" t="n">
        <v>14.365</v>
      </c>
      <c r="H39" s="30" t="n">
        <v>47.97</v>
      </c>
      <c r="I39" s="30" t="n">
        <v>45.288</v>
      </c>
      <c r="J39" s="30" t="n">
        <v>84.248</v>
      </c>
      <c r="K39" s="31" t="n">
        <v>51.957</v>
      </c>
      <c r="L39" s="31" t="n">
        <v>23.519</v>
      </c>
      <c r="M39" s="31" t="n">
        <v>189.809</v>
      </c>
      <c r="N39" s="31" t="n">
        <v>50.329</v>
      </c>
      <c r="O39" s="31" t="n">
        <v>28.498</v>
      </c>
      <c r="P39" s="31" t="n">
        <v>21.062</v>
      </c>
      <c r="Q39" s="31" t="n">
        <v>30.464</v>
      </c>
      <c r="R39" s="31" t="n">
        <v>31.449</v>
      </c>
      <c r="S39" s="31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1" t="n">
        <v>128</v>
      </c>
      <c r="B40" s="22" t="n">
        <v>27.807</v>
      </c>
      <c r="C40" s="22" t="n">
        <v>24.299</v>
      </c>
      <c r="D40" s="22" t="n">
        <v>61.54</v>
      </c>
      <c r="E40" s="22" t="n">
        <v>48.375</v>
      </c>
      <c r="F40" s="22" t="n">
        <v>27.997</v>
      </c>
      <c r="G40" s="22" t="n">
        <v>17.85</v>
      </c>
      <c r="H40" s="30" t="n">
        <v>56.121</v>
      </c>
      <c r="I40" s="30" t="n">
        <v>56.462</v>
      </c>
      <c r="J40" s="30" t="n">
        <v>90.456</v>
      </c>
      <c r="K40" s="31" t="n">
        <v>59.926</v>
      </c>
      <c r="L40" s="31" t="n">
        <v>30.314</v>
      </c>
      <c r="M40" s="31" t="n">
        <v>206.108</v>
      </c>
      <c r="N40" s="31" t="n">
        <v>56.065</v>
      </c>
      <c r="O40" s="31" t="n">
        <v>32.238</v>
      </c>
      <c r="P40" s="31" t="n">
        <v>25.508</v>
      </c>
      <c r="Q40" s="31" t="n">
        <v>40.957</v>
      </c>
      <c r="R40" s="31" t="n">
        <v>43.712</v>
      </c>
      <c r="S40" s="31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1" t="n">
        <v>256</v>
      </c>
      <c r="B41" s="22" t="n">
        <v>45.494</v>
      </c>
      <c r="C41" s="22" t="n">
        <v>38.653</v>
      </c>
      <c r="D41" s="22" t="n">
        <v>65.996</v>
      </c>
      <c r="E41" s="22" t="n">
        <v>59.737</v>
      </c>
      <c r="F41" s="22" t="n">
        <v>34.333</v>
      </c>
      <c r="G41" s="22" t="n">
        <v>23.931</v>
      </c>
      <c r="H41" s="30" t="n">
        <v>76.923</v>
      </c>
      <c r="I41" s="30" t="n">
        <v>68.832</v>
      </c>
      <c r="J41" s="30" t="n">
        <v>97.551</v>
      </c>
      <c r="K41" s="31" t="n">
        <v>80.772</v>
      </c>
      <c r="L41" s="31" t="n">
        <v>47.419</v>
      </c>
      <c r="M41" s="31" t="n">
        <v>203.979</v>
      </c>
      <c r="N41" s="31" t="n">
        <v>63.901</v>
      </c>
      <c r="O41" s="31" t="n">
        <v>38.054</v>
      </c>
      <c r="P41" s="31" t="n">
        <v>32.425</v>
      </c>
      <c r="Q41" s="31" t="n">
        <v>55.447</v>
      </c>
      <c r="R41" s="31" t="n">
        <v>72.356</v>
      </c>
      <c r="S41" s="31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1" t="n">
        <v>512</v>
      </c>
      <c r="B42" s="22" t="n">
        <v>72.175</v>
      </c>
      <c r="C42" s="22" t="n">
        <v>59.549</v>
      </c>
      <c r="D42" s="22" t="n">
        <v>73.03</v>
      </c>
      <c r="E42" s="22" t="n">
        <v>68.12</v>
      </c>
      <c r="F42" s="22" t="n">
        <v>43.89</v>
      </c>
      <c r="G42" s="22" t="n">
        <v>38.441</v>
      </c>
      <c r="H42" s="30" t="n">
        <v>109.87</v>
      </c>
      <c r="I42" s="30" t="n">
        <v>94.559</v>
      </c>
      <c r="J42" s="30" t="n">
        <v>109.165</v>
      </c>
      <c r="K42" s="31" t="n">
        <v>113.948</v>
      </c>
      <c r="L42" s="31" t="n">
        <v>73.466</v>
      </c>
      <c r="M42" s="31" t="n">
        <v>185.549</v>
      </c>
      <c r="N42" s="31" t="n">
        <v>72.893</v>
      </c>
      <c r="O42" s="31" t="n">
        <v>48.125</v>
      </c>
      <c r="P42" s="31" t="n">
        <v>50.402</v>
      </c>
      <c r="Q42" s="31" t="n">
        <v>70.791</v>
      </c>
      <c r="R42" s="31" t="n">
        <v>121.925</v>
      </c>
      <c r="S42" s="31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1" t="n">
        <v>1024</v>
      </c>
      <c r="B43" s="29" t="n">
        <v>128.529</v>
      </c>
      <c r="C43" s="29" t="n">
        <v>97.493</v>
      </c>
      <c r="D43" s="29" t="n">
        <v>84.815</v>
      </c>
      <c r="E43" s="29" t="n">
        <v>84.546</v>
      </c>
      <c r="F43" s="29" t="n">
        <v>62.73</v>
      </c>
      <c r="G43" s="29" t="n">
        <v>66.768</v>
      </c>
      <c r="H43" s="23" t="n">
        <v>179.527</v>
      </c>
      <c r="I43" s="23" t="n">
        <v>143.746</v>
      </c>
      <c r="J43" s="23" t="n">
        <v>131.226</v>
      </c>
      <c r="K43" s="24" t="n">
        <v>183.963</v>
      </c>
      <c r="L43" s="24" t="n">
        <v>124.044</v>
      </c>
      <c r="M43" s="24" t="n">
        <v>182.324</v>
      </c>
      <c r="N43" s="24" t="n">
        <v>89.88</v>
      </c>
      <c r="O43" s="24" t="n">
        <v>67.528</v>
      </c>
      <c r="P43" s="24" t="n">
        <v>80.606</v>
      </c>
      <c r="Q43" s="24" t="n">
        <v>84.64</v>
      </c>
      <c r="R43" s="24" t="n">
        <v>210.642</v>
      </c>
      <c r="S43" s="24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1" t="n">
        <v>2048</v>
      </c>
      <c r="B44" s="29" t="n">
        <v>233.397</v>
      </c>
      <c r="C44" s="29" t="n">
        <v>162.417</v>
      </c>
      <c r="D44" s="29" t="n">
        <v>106.497</v>
      </c>
      <c r="E44" s="29" t="n">
        <v>113.013</v>
      </c>
      <c r="F44" s="29" t="n">
        <v>97.178</v>
      </c>
      <c r="G44" s="29" t="n">
        <v>97.813</v>
      </c>
      <c r="H44" s="23" t="n">
        <v>311.338</v>
      </c>
      <c r="I44" s="23" t="n">
        <v>235.992</v>
      </c>
      <c r="J44" s="23" t="n">
        <v>173.212</v>
      </c>
      <c r="K44" s="24" t="n">
        <v>315.969</v>
      </c>
      <c r="L44" s="24" t="n">
        <v>209.136</v>
      </c>
      <c r="M44" s="24" t="n">
        <v>219.43</v>
      </c>
      <c r="N44" s="24" t="n">
        <v>120.354</v>
      </c>
      <c r="O44" s="24" t="n">
        <v>103.949</v>
      </c>
      <c r="P44" s="24" t="n">
        <v>115.343</v>
      </c>
      <c r="Q44" s="24" t="n">
        <v>115.743</v>
      </c>
      <c r="R44" s="24" t="n">
        <v>382.85</v>
      </c>
      <c r="S44" s="24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1" t="n">
        <v>4096</v>
      </c>
      <c r="B45" s="29" t="n">
        <v>491.218</v>
      </c>
      <c r="C45" s="29" t="n">
        <v>259.854</v>
      </c>
      <c r="D45" s="29" t="n">
        <v>152.088</v>
      </c>
      <c r="E45" s="29" t="n">
        <v>167.18</v>
      </c>
      <c r="F45" s="29" t="n">
        <v>182.468</v>
      </c>
      <c r="G45" s="29" t="n">
        <v>141.214</v>
      </c>
      <c r="H45" s="23" t="n">
        <v>633.674</v>
      </c>
      <c r="I45" s="23" t="n">
        <v>389.251</v>
      </c>
      <c r="J45" s="23" t="n">
        <v>284.654</v>
      </c>
      <c r="K45" s="24" t="n">
        <v>797.37</v>
      </c>
      <c r="L45" s="24" t="n">
        <v>344.236</v>
      </c>
      <c r="M45" s="24" t="n">
        <v>326.968</v>
      </c>
      <c r="N45" s="24" t="n">
        <v>177.801</v>
      </c>
      <c r="O45" s="24" t="n">
        <v>192.723</v>
      </c>
      <c r="P45" s="24" t="n">
        <v>177.985</v>
      </c>
      <c r="Q45" s="24" t="n">
        <v>168.902</v>
      </c>
      <c r="R45" s="24" t="n">
        <v>698.634</v>
      </c>
      <c r="S45" s="24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1" t="n">
        <v>8192</v>
      </c>
      <c r="B46" s="29" t="n">
        <v>974.041</v>
      </c>
      <c r="C46" s="29" t="n">
        <v>443.407</v>
      </c>
      <c r="D46" s="29" t="n">
        <v>262.366</v>
      </c>
      <c r="E46" s="29" t="n">
        <v>284.216</v>
      </c>
      <c r="F46" s="29" t="n">
        <v>405.99</v>
      </c>
      <c r="G46" s="29" t="n">
        <v>243.813</v>
      </c>
      <c r="H46" s="23" t="n">
        <v>1128.934</v>
      </c>
      <c r="I46" s="23" t="n">
        <v>697.461</v>
      </c>
      <c r="J46" s="23" t="n">
        <v>472.936</v>
      </c>
      <c r="K46" s="24" t="n">
        <v>1181.648</v>
      </c>
      <c r="L46" s="24" t="n">
        <v>622.191</v>
      </c>
      <c r="M46" s="24" t="n">
        <v>502.858</v>
      </c>
      <c r="N46" s="24" t="n">
        <v>302.135</v>
      </c>
      <c r="O46" s="24" t="n">
        <v>424.05</v>
      </c>
      <c r="P46" s="24" t="n">
        <v>308.765</v>
      </c>
      <c r="Q46" s="24" t="n">
        <v>279.18</v>
      </c>
      <c r="R46" s="24" t="n">
        <v>1323.657</v>
      </c>
      <c r="S46" s="24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1" t="n">
        <v>16384</v>
      </c>
      <c r="B47" s="29" t="n">
        <v>1919.791</v>
      </c>
      <c r="C47" s="29" t="n">
        <v>1171.586</v>
      </c>
      <c r="D47" s="29" t="n">
        <v>975.936</v>
      </c>
      <c r="E47" s="29" t="n">
        <v>526.249</v>
      </c>
      <c r="F47" s="29" t="n">
        <v>1145.964</v>
      </c>
      <c r="G47" s="29" t="n">
        <v>465.997</v>
      </c>
      <c r="H47" s="23" t="n">
        <v>2602.232</v>
      </c>
      <c r="I47" s="23" t="n">
        <v>1540.884</v>
      </c>
      <c r="J47" s="23" t="n">
        <v>1509.89</v>
      </c>
      <c r="K47" s="24" t="n">
        <v>2850.009</v>
      </c>
      <c r="L47" s="24" t="n">
        <v>1508.892</v>
      </c>
      <c r="M47" s="24" t="n">
        <v>1370.528</v>
      </c>
      <c r="N47" s="24" t="n">
        <v>560.536</v>
      </c>
      <c r="O47" s="24" t="n">
        <v>1181.273</v>
      </c>
      <c r="P47" s="24" t="n">
        <v>587.286</v>
      </c>
      <c r="Q47" s="24" t="n">
        <v>521.137</v>
      </c>
      <c r="R47" s="24" t="n">
        <v>2860.796</v>
      </c>
      <c r="S47" s="24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1" t="n">
        <v>32768</v>
      </c>
      <c r="B48" s="29" t="n">
        <v>3311.993</v>
      </c>
      <c r="C48" s="29" t="n">
        <v>4624.987</v>
      </c>
      <c r="D48" s="29" t="n">
        <v>1743.324</v>
      </c>
      <c r="E48" s="29" t="n">
        <v>988.599</v>
      </c>
      <c r="F48" s="29" t="n">
        <v>4629.372</v>
      </c>
      <c r="G48" s="29" t="n">
        <v>1058.92</v>
      </c>
      <c r="H48" s="23" t="n">
        <v>4935.341</v>
      </c>
      <c r="I48" s="23" t="n">
        <v>5749.797</v>
      </c>
      <c r="J48" s="23" t="n">
        <v>2847.212</v>
      </c>
      <c r="K48" s="24" t="n">
        <v>5404.216</v>
      </c>
      <c r="L48" s="24" t="n">
        <v>4873.938</v>
      </c>
      <c r="M48" s="24" t="n">
        <v>2150.964</v>
      </c>
      <c r="N48" s="24" t="n">
        <v>1070.265</v>
      </c>
      <c r="O48" s="24" t="n">
        <v>4649.003</v>
      </c>
      <c r="P48" s="24" t="n">
        <v>1299.275</v>
      </c>
      <c r="Q48" s="24" t="n">
        <v>1150.117</v>
      </c>
      <c r="R48" s="24" t="n">
        <v>5885.142</v>
      </c>
      <c r="S48" s="24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1" t="n">
        <v>65536</v>
      </c>
      <c r="B49" s="29" t="n">
        <v>6350.627</v>
      </c>
      <c r="C49" s="29" t="n">
        <v>8805.91</v>
      </c>
      <c r="D49" s="29" t="n">
        <v>2990.772</v>
      </c>
      <c r="E49" s="29" t="n">
        <v>2178.482</v>
      </c>
      <c r="F49" s="29" t="n">
        <v>9083.536</v>
      </c>
      <c r="G49" s="29" t="n">
        <v>2349.237</v>
      </c>
      <c r="H49" s="23" t="n">
        <v>9256.382</v>
      </c>
      <c r="I49" s="23" t="n">
        <v>11543.234</v>
      </c>
      <c r="J49" s="23" t="n">
        <v>5375.152</v>
      </c>
      <c r="K49" s="24" t="n">
        <v>9796.052</v>
      </c>
      <c r="L49" s="24" t="n">
        <v>9361.257</v>
      </c>
      <c r="M49" s="24" t="n">
        <v>3368.745</v>
      </c>
      <c r="N49" s="24" t="n">
        <v>2370.717</v>
      </c>
      <c r="O49" s="24" t="n">
        <v>9074.812</v>
      </c>
      <c r="P49" s="24" t="n">
        <v>2893.479</v>
      </c>
      <c r="Q49" s="24" t="n">
        <v>2614.309</v>
      </c>
      <c r="R49" s="24" t="n">
        <v>11243.696</v>
      </c>
      <c r="S49" s="24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1" t="n">
        <v>131072</v>
      </c>
      <c r="B50" s="29" t="n">
        <v>12530.2</v>
      </c>
      <c r="C50" s="29" t="n">
        <v>17084.324</v>
      </c>
      <c r="D50" s="29" t="n">
        <v>5671.798</v>
      </c>
      <c r="E50" s="29" t="n">
        <v>4335.138</v>
      </c>
      <c r="F50" s="29" t="n">
        <v>17125.182</v>
      </c>
      <c r="G50" s="29" t="n">
        <v>8353.508</v>
      </c>
      <c r="H50" s="23" t="n">
        <v>17577.543</v>
      </c>
      <c r="I50" s="23" t="n">
        <v>22934.746</v>
      </c>
      <c r="J50" s="23" t="n">
        <v>10661.671</v>
      </c>
      <c r="K50" s="24" t="n">
        <v>16290.424</v>
      </c>
      <c r="L50" s="24" t="n">
        <v>17741.71</v>
      </c>
      <c r="M50" s="24" t="n">
        <v>6266.161</v>
      </c>
      <c r="N50" s="24" t="n">
        <v>4699.347</v>
      </c>
      <c r="O50" s="24" t="n">
        <v>17274.105</v>
      </c>
      <c r="P50" s="24" t="n">
        <v>9299.25</v>
      </c>
      <c r="Q50" s="24" t="n">
        <v>8736.524</v>
      </c>
      <c r="R50" s="24" t="n">
        <v>21681.516</v>
      </c>
      <c r="S50" s="24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1" t="n">
        <v>262144</v>
      </c>
      <c r="B51" s="29" t="n">
        <v>24986.939</v>
      </c>
      <c r="C51" s="29" t="n">
        <v>34963.811</v>
      </c>
      <c r="D51" s="29" t="n">
        <v>11072.47</v>
      </c>
      <c r="E51" s="29" t="n">
        <v>9126.911</v>
      </c>
      <c r="F51" s="29" t="n">
        <v>35123.902</v>
      </c>
      <c r="G51" s="29" t="n">
        <v>16448.798</v>
      </c>
      <c r="H51" s="23" t="n">
        <v>35014.404</v>
      </c>
      <c r="I51" s="23" t="n">
        <v>45659.107</v>
      </c>
      <c r="J51" s="23" t="n">
        <v>21172.288</v>
      </c>
      <c r="K51" s="24" t="n">
        <v>28806.549</v>
      </c>
      <c r="L51" s="24" t="n">
        <v>35746.246</v>
      </c>
      <c r="M51" s="24" t="n">
        <v>12420.991</v>
      </c>
      <c r="N51" s="24" t="n">
        <v>9851.69</v>
      </c>
      <c r="O51" s="24" t="n">
        <v>35618.436</v>
      </c>
      <c r="P51" s="24" t="n">
        <v>18762.351</v>
      </c>
      <c r="Q51" s="24" t="n">
        <v>17619.486</v>
      </c>
      <c r="R51" s="24" t="n">
        <v>43752.877</v>
      </c>
      <c r="S51" s="24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1" t="n">
        <v>524288</v>
      </c>
      <c r="B52" s="29" t="n">
        <v>49960.44</v>
      </c>
      <c r="C52" s="29" t="n">
        <v>69102.965</v>
      </c>
      <c r="D52" s="29" t="n">
        <v>22220.662</v>
      </c>
      <c r="E52" s="29" t="n">
        <v>18890.577</v>
      </c>
      <c r="F52" s="29" t="n">
        <v>62396.885</v>
      </c>
      <c r="G52" s="29" t="n">
        <v>28783.939</v>
      </c>
      <c r="H52" s="23" t="n">
        <v>70213.309</v>
      </c>
      <c r="I52" s="23" t="n">
        <v>88353.908</v>
      </c>
      <c r="J52" s="23" t="n">
        <v>42547.487</v>
      </c>
      <c r="K52" s="24" t="n">
        <v>59766.289</v>
      </c>
      <c r="L52" s="24" t="n">
        <v>72506.339</v>
      </c>
      <c r="M52" s="24" t="n">
        <v>24877.554</v>
      </c>
      <c r="N52" s="24" t="n">
        <v>20269.178</v>
      </c>
      <c r="O52" s="24" t="n">
        <v>63301.868</v>
      </c>
      <c r="P52" s="24" t="n">
        <v>33822.739</v>
      </c>
      <c r="Q52" s="24" t="n">
        <v>31080.489</v>
      </c>
      <c r="R52" s="24" t="n">
        <v>89503.617</v>
      </c>
      <c r="S52" s="24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1" t="n">
        <v>1048576</v>
      </c>
      <c r="B53" s="29" t="n">
        <v>99885.062</v>
      </c>
      <c r="C53" s="29" t="n">
        <v>132382.58</v>
      </c>
      <c r="D53" s="29" t="n">
        <v>45649.755</v>
      </c>
      <c r="E53" s="29" t="n">
        <v>38185.31</v>
      </c>
      <c r="F53" s="29" t="n">
        <v>109376.658</v>
      </c>
      <c r="G53" s="29" t="n">
        <v>46637.925</v>
      </c>
      <c r="H53" s="23" t="n">
        <v>140581.439</v>
      </c>
      <c r="I53" s="23" t="n">
        <v>172005.935</v>
      </c>
      <c r="J53" s="23" t="n">
        <v>86273.728</v>
      </c>
      <c r="K53" s="24" t="n">
        <v>129833.506</v>
      </c>
      <c r="L53" s="24" t="n">
        <v>140677.581</v>
      </c>
      <c r="M53" s="24" t="n">
        <v>49528.369</v>
      </c>
      <c r="N53" s="24" t="n">
        <v>41040.445</v>
      </c>
      <c r="O53" s="24" t="n">
        <v>110780.507</v>
      </c>
      <c r="P53" s="24" t="n">
        <v>57023.976</v>
      </c>
      <c r="Q53" s="24" t="n">
        <v>51193.914</v>
      </c>
      <c r="R53" s="24" t="n">
        <v>202869.393</v>
      </c>
      <c r="S53" s="24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1" t="n">
        <v>2097152</v>
      </c>
      <c r="B54" s="29" t="n">
        <v>199788.763</v>
      </c>
      <c r="C54" s="29" t="n">
        <v>260837.44</v>
      </c>
      <c r="D54" s="29" t="n">
        <v>92490.902</v>
      </c>
      <c r="E54" s="29" t="n">
        <v>76929.043</v>
      </c>
      <c r="F54" s="29" t="n">
        <v>203795.768</v>
      </c>
      <c r="G54" s="29" t="n">
        <v>79065.565</v>
      </c>
      <c r="H54" s="23" t="n">
        <v>281226.417</v>
      </c>
      <c r="I54" s="23" t="n">
        <v>338905.851</v>
      </c>
      <c r="J54" s="23" t="n">
        <v>173751.169</v>
      </c>
      <c r="K54" s="24" t="n">
        <v>235771.701</v>
      </c>
      <c r="L54" s="24" t="n">
        <v>278001.479</v>
      </c>
      <c r="M54" s="24" t="n">
        <v>99854.386</v>
      </c>
      <c r="N54" s="24" t="n">
        <v>82771.531</v>
      </c>
      <c r="O54" s="24" t="n">
        <v>205422.584</v>
      </c>
      <c r="P54" s="24" t="n">
        <v>100022.679</v>
      </c>
      <c r="Q54" s="24" t="n">
        <v>88234.429</v>
      </c>
      <c r="R54" s="24" t="n">
        <v>415695.26</v>
      </c>
      <c r="S54" s="24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29</v>
      </c>
      <c r="Q60" s="19" t="s">
        <v>30</v>
      </c>
      <c r="R60" s="19" t="s">
        <v>31</v>
      </c>
      <c r="S60" s="19" t="s">
        <v>32</v>
      </c>
      <c r="T60" s="5" t="s">
        <v>33</v>
      </c>
      <c r="U60" s="20" t="s">
        <v>34</v>
      </c>
      <c r="V60" s="20" t="s">
        <v>35</v>
      </c>
      <c r="W60" s="20" t="s">
        <v>36</v>
      </c>
      <c r="X60" s="20" t="s">
        <v>37</v>
      </c>
      <c r="Y60" s="0"/>
      <c r="Z60" s="28" t="s">
        <v>33</v>
      </c>
      <c r="AA60" s="20" t="s">
        <v>34</v>
      </c>
      <c r="AB60" s="20" t="s">
        <v>35</v>
      </c>
      <c r="AC60" s="20" t="s">
        <v>36</v>
      </c>
      <c r="AD60" s="20" t="s">
        <v>37</v>
      </c>
    </row>
    <row r="61" customFormat="false" ht="15.75" hidden="false" customHeight="true" outlineLevel="0" collapsed="false">
      <c r="A61" s="21" t="n">
        <v>1</v>
      </c>
      <c r="B61" s="22" t="n">
        <v>10.637</v>
      </c>
      <c r="C61" s="22" t="n">
        <v>11.074</v>
      </c>
      <c r="D61" s="22" t="n">
        <v>78.901</v>
      </c>
      <c r="E61" s="22" t="n">
        <v>100.582</v>
      </c>
      <c r="F61" s="22" t="n">
        <v>26.075</v>
      </c>
      <c r="G61" s="22" t="n">
        <v>9.466</v>
      </c>
      <c r="H61" s="30" t="n">
        <v>41.825</v>
      </c>
      <c r="I61" s="30" t="n">
        <v>47.532</v>
      </c>
      <c r="J61" s="30" t="n">
        <v>111.789</v>
      </c>
      <c r="K61" s="19" t="n">
        <v>15.893</v>
      </c>
      <c r="L61" s="31" t="n">
        <v>14.986</v>
      </c>
      <c r="M61" s="31" t="n">
        <v>264.445</v>
      </c>
      <c r="N61" s="31" t="n">
        <v>95.333</v>
      </c>
      <c r="O61" s="31" t="n">
        <v>27.139</v>
      </c>
      <c r="P61" s="19" t="n">
        <v>14.149</v>
      </c>
      <c r="Q61" s="19" t="n">
        <v>25.218</v>
      </c>
      <c r="R61" s="31" t="n">
        <v>14.859</v>
      </c>
      <c r="S61" s="32" t="n">
        <v>13.987</v>
      </c>
      <c r="T61" s="33" t="n">
        <f aca="false">MIN(H61:S61)</f>
        <v>13.987</v>
      </c>
      <c r="U61" s="27" t="n">
        <f aca="false">B61</f>
        <v>10.637</v>
      </c>
      <c r="V61" s="27" t="n">
        <f aca="false">100*(H61-B61)/B61</f>
        <v>293.202970762433</v>
      </c>
      <c r="W61" s="27" t="n">
        <f aca="false">100*(T61-U61)/U61</f>
        <v>31.4938422487543</v>
      </c>
      <c r="X61" s="28" t="s">
        <v>40</v>
      </c>
      <c r="Y61" s="0"/>
      <c r="Z61" s="34" t="n">
        <v>15.774</v>
      </c>
      <c r="AA61" s="34" t="n">
        <v>15.852</v>
      </c>
      <c r="AB61" s="34" t="n">
        <v>166.603583144083</v>
      </c>
      <c r="AC61" s="35" t="n">
        <v>-0.492051476154425</v>
      </c>
      <c r="AD61" s="35" t="s">
        <v>29</v>
      </c>
    </row>
    <row r="62" customFormat="false" ht="15.75" hidden="false" customHeight="true" outlineLevel="0" collapsed="false">
      <c r="A62" s="21" t="n">
        <v>2</v>
      </c>
      <c r="B62" s="22" t="n">
        <v>9.257</v>
      </c>
      <c r="C62" s="22" t="n">
        <v>11.273</v>
      </c>
      <c r="D62" s="22" t="n">
        <v>76.365</v>
      </c>
      <c r="E62" s="22" t="n">
        <v>100.43</v>
      </c>
      <c r="F62" s="22" t="n">
        <v>23.709</v>
      </c>
      <c r="G62" s="22" t="n">
        <v>9.653</v>
      </c>
      <c r="H62" s="30" t="n">
        <v>40.996</v>
      </c>
      <c r="I62" s="30" t="n">
        <v>47.784</v>
      </c>
      <c r="J62" s="30" t="n">
        <v>112.565</v>
      </c>
      <c r="K62" s="19" t="n">
        <v>14.361</v>
      </c>
      <c r="L62" s="31" t="n">
        <v>15.175</v>
      </c>
      <c r="M62" s="31" t="n">
        <v>263.101</v>
      </c>
      <c r="N62" s="31" t="n">
        <v>95.618</v>
      </c>
      <c r="O62" s="31" t="n">
        <v>25.568</v>
      </c>
      <c r="P62" s="36" t="n">
        <v>14.023</v>
      </c>
      <c r="Q62" s="19" t="n">
        <v>24.386</v>
      </c>
      <c r="R62" s="31" t="n">
        <v>15.238</v>
      </c>
      <c r="S62" s="31" t="n">
        <v>14.102</v>
      </c>
      <c r="T62" s="33" t="n">
        <f aca="false">MIN(H62:S62)</f>
        <v>14.023</v>
      </c>
      <c r="U62" s="27" t="n">
        <f aca="false">B62</f>
        <v>9.257</v>
      </c>
      <c r="V62" s="27" t="n">
        <f aca="false">100*(H62-B62)/B62</f>
        <v>342.864859025602</v>
      </c>
      <c r="W62" s="27" t="n">
        <f aca="false">100*(T62-U62)/U62</f>
        <v>51.4853624284326</v>
      </c>
      <c r="X62" s="28" t="s">
        <v>41</v>
      </c>
      <c r="Y62" s="0"/>
      <c r="Z62" s="34" t="n">
        <v>14.437</v>
      </c>
      <c r="AA62" s="34" t="n">
        <v>14.084</v>
      </c>
      <c r="AB62" s="34" t="n">
        <v>190.386253905141</v>
      </c>
      <c r="AC62" s="35" t="n">
        <v>2.50639023004828</v>
      </c>
      <c r="AD62" s="35" t="s">
        <v>29</v>
      </c>
    </row>
    <row r="63" customFormat="false" ht="15.75" hidden="false" customHeight="true" outlineLevel="0" collapsed="false">
      <c r="A63" s="21" t="n">
        <v>4</v>
      </c>
      <c r="B63" s="22" t="n">
        <v>9.348</v>
      </c>
      <c r="C63" s="22" t="n">
        <v>12.026</v>
      </c>
      <c r="D63" s="22" t="n">
        <v>78.808</v>
      </c>
      <c r="E63" s="22" t="n">
        <v>100.873</v>
      </c>
      <c r="F63" s="22" t="n">
        <v>23.831</v>
      </c>
      <c r="G63" s="22" t="n">
        <v>10.124</v>
      </c>
      <c r="H63" s="30" t="n">
        <v>41.884</v>
      </c>
      <c r="I63" s="30" t="n">
        <v>47.967</v>
      </c>
      <c r="J63" s="30" t="n">
        <v>112.418</v>
      </c>
      <c r="K63" s="19" t="n">
        <v>14.481</v>
      </c>
      <c r="L63" s="31" t="n">
        <v>15.466</v>
      </c>
      <c r="M63" s="31" t="n">
        <v>263.657</v>
      </c>
      <c r="N63" s="31" t="n">
        <v>96.092</v>
      </c>
      <c r="O63" s="31" t="n">
        <v>25.592</v>
      </c>
      <c r="P63" s="36" t="n">
        <v>14.162</v>
      </c>
      <c r="Q63" s="19" t="n">
        <v>24.03</v>
      </c>
      <c r="R63" s="31" t="n">
        <v>16.054</v>
      </c>
      <c r="S63" s="31" t="n">
        <v>15.167</v>
      </c>
      <c r="T63" s="33" t="n">
        <f aca="false">MIN(H63:S63)</f>
        <v>14.162</v>
      </c>
      <c r="U63" s="27" t="n">
        <f aca="false">B63</f>
        <v>9.348</v>
      </c>
      <c r="V63" s="27" t="n">
        <f aca="false">100*(H63-B63)/B63</f>
        <v>348.053059477963</v>
      </c>
      <c r="W63" s="27" t="n">
        <f aca="false">100*(T63-U63)/U63</f>
        <v>51.4976465554129</v>
      </c>
      <c r="X63" s="28" t="s">
        <v>41</v>
      </c>
      <c r="Y63" s="0"/>
      <c r="Z63" s="34" t="n">
        <v>14.432</v>
      </c>
      <c r="AA63" s="34" t="n">
        <v>14.554</v>
      </c>
      <c r="AB63" s="34" t="n">
        <v>186.271815308506</v>
      </c>
      <c r="AC63" s="35" t="n">
        <v>-0.838257523704823</v>
      </c>
      <c r="AD63" s="35" t="s">
        <v>29</v>
      </c>
    </row>
    <row r="64" customFormat="false" ht="15.75" hidden="false" customHeight="true" outlineLevel="0" collapsed="false">
      <c r="A64" s="21" t="n">
        <v>8</v>
      </c>
      <c r="B64" s="22" t="n">
        <v>9.515</v>
      </c>
      <c r="C64" s="22" t="n">
        <v>13.211</v>
      </c>
      <c r="D64" s="22" t="n">
        <v>78.083</v>
      </c>
      <c r="E64" s="22" t="n">
        <v>99.15</v>
      </c>
      <c r="F64" s="22" t="n">
        <v>23.817</v>
      </c>
      <c r="G64" s="22" t="n">
        <v>10.789</v>
      </c>
      <c r="H64" s="30" t="n">
        <v>44.215</v>
      </c>
      <c r="I64" s="30" t="n">
        <v>51.368</v>
      </c>
      <c r="J64" s="30" t="n">
        <v>115.06</v>
      </c>
      <c r="K64" s="36" t="n">
        <v>14.84</v>
      </c>
      <c r="L64" s="31" t="n">
        <v>16.769</v>
      </c>
      <c r="M64" s="31" t="n">
        <v>278.437</v>
      </c>
      <c r="N64" s="31" t="n">
        <v>95.913</v>
      </c>
      <c r="O64" s="31" t="n">
        <v>25.825</v>
      </c>
      <c r="P64" s="19" t="n">
        <v>14.912</v>
      </c>
      <c r="Q64" s="19" t="n">
        <v>25.425</v>
      </c>
      <c r="R64" s="31" t="n">
        <v>17.407</v>
      </c>
      <c r="S64" s="31" t="n">
        <v>16.36</v>
      </c>
      <c r="T64" s="33" t="n">
        <f aca="false">MIN(H64:S64)</f>
        <v>14.84</v>
      </c>
      <c r="U64" s="27" t="n">
        <f aca="false">B64</f>
        <v>9.515</v>
      </c>
      <c r="V64" s="27" t="n">
        <f aca="false">100*(H64-B64)/B64</f>
        <v>364.687335785602</v>
      </c>
      <c r="W64" s="27" t="n">
        <f aca="false">100*(T64-U64)/U64</f>
        <v>55.9642669469259</v>
      </c>
      <c r="X64" s="28" t="s">
        <v>42</v>
      </c>
      <c r="Y64" s="0"/>
      <c r="Z64" s="34" t="n">
        <v>15.354</v>
      </c>
      <c r="AA64" s="34" t="n">
        <v>15.832</v>
      </c>
      <c r="AB64" s="34" t="n">
        <v>174.778928751895</v>
      </c>
      <c r="AC64" s="35" t="n">
        <v>-3.01920161697828</v>
      </c>
      <c r="AD64" s="35" t="s">
        <v>29</v>
      </c>
    </row>
    <row r="65" customFormat="false" ht="15.75" hidden="false" customHeight="true" outlineLevel="0" collapsed="false">
      <c r="A65" s="21" t="n">
        <v>16</v>
      </c>
      <c r="B65" s="22" t="n">
        <v>9.906</v>
      </c>
      <c r="C65" s="22" t="n">
        <v>14.359</v>
      </c>
      <c r="D65" s="22" t="n">
        <v>77.787</v>
      </c>
      <c r="E65" s="22" t="n">
        <v>99.34</v>
      </c>
      <c r="F65" s="22" t="n">
        <v>24.377</v>
      </c>
      <c r="G65" s="22" t="n">
        <v>11.164</v>
      </c>
      <c r="H65" s="30" t="n">
        <v>40.572</v>
      </c>
      <c r="I65" s="30" t="n">
        <v>48.143</v>
      </c>
      <c r="J65" s="30" t="n">
        <v>111.357</v>
      </c>
      <c r="K65" s="36" t="n">
        <v>15.162</v>
      </c>
      <c r="L65" s="31" t="n">
        <v>18.194</v>
      </c>
      <c r="M65" s="31" t="n">
        <v>263.567</v>
      </c>
      <c r="N65" s="31" t="n">
        <v>95.064</v>
      </c>
      <c r="O65" s="31" t="n">
        <v>26.507</v>
      </c>
      <c r="P65" s="19" t="n">
        <v>16.412</v>
      </c>
      <c r="Q65" s="19" t="n">
        <v>27.55</v>
      </c>
      <c r="R65" s="31" t="n">
        <v>18.961</v>
      </c>
      <c r="S65" s="31" t="n">
        <v>17.317</v>
      </c>
      <c r="T65" s="33" t="n">
        <f aca="false">MIN(H65:S65)</f>
        <v>15.162</v>
      </c>
      <c r="U65" s="27" t="n">
        <f aca="false">B65</f>
        <v>9.906</v>
      </c>
      <c r="V65" s="27" t="n">
        <f aca="false">100*(H65-B65)/B65</f>
        <v>309.569957601454</v>
      </c>
      <c r="W65" s="27" t="n">
        <f aca="false">100*(T65-U65)/U65</f>
        <v>53.0587522713507</v>
      </c>
      <c r="X65" s="28" t="s">
        <v>42</v>
      </c>
      <c r="Y65" s="0"/>
      <c r="Z65" s="34" t="n">
        <v>15.77</v>
      </c>
      <c r="AA65" s="34" t="n">
        <v>17.34</v>
      </c>
      <c r="AB65" s="34" t="n">
        <v>139.653979238754</v>
      </c>
      <c r="AC65" s="35" t="n">
        <v>-9.05420991926182</v>
      </c>
      <c r="AD65" s="35" t="s">
        <v>29</v>
      </c>
    </row>
    <row r="66" customFormat="false" ht="15.75" hidden="false" customHeight="true" outlineLevel="0" collapsed="false">
      <c r="A66" s="21" t="n">
        <v>32</v>
      </c>
      <c r="B66" s="22" t="n">
        <v>10.866</v>
      </c>
      <c r="C66" s="22" t="n">
        <v>16.433</v>
      </c>
      <c r="D66" s="22" t="n">
        <v>79.124</v>
      </c>
      <c r="E66" s="22" t="n">
        <v>99.801</v>
      </c>
      <c r="F66" s="22" t="n">
        <v>26.186</v>
      </c>
      <c r="G66" s="22" t="n">
        <v>12.252</v>
      </c>
      <c r="H66" s="30" t="n">
        <v>43.641</v>
      </c>
      <c r="I66" s="30" t="n">
        <v>52.07</v>
      </c>
      <c r="J66" s="30" t="n">
        <v>113.934</v>
      </c>
      <c r="K66" s="36" t="n">
        <v>16.392</v>
      </c>
      <c r="L66" s="31" t="n">
        <v>20.845</v>
      </c>
      <c r="M66" s="31" t="n">
        <v>272.079</v>
      </c>
      <c r="N66" s="31" t="n">
        <v>95.027</v>
      </c>
      <c r="O66" s="31" t="n">
        <v>28.092</v>
      </c>
      <c r="P66" s="19" t="n">
        <v>18.667</v>
      </c>
      <c r="Q66" s="19" t="n">
        <v>30.767</v>
      </c>
      <c r="R66" s="31" t="n">
        <v>22.03</v>
      </c>
      <c r="S66" s="31" t="n">
        <v>19.538</v>
      </c>
      <c r="T66" s="33" t="n">
        <f aca="false">MIN(H66:S66)</f>
        <v>16.392</v>
      </c>
      <c r="U66" s="27" t="n">
        <f aca="false">B66</f>
        <v>10.866</v>
      </c>
      <c r="V66" s="27" t="n">
        <f aca="false">100*(H66-B66)/B66</f>
        <v>301.628934290447</v>
      </c>
      <c r="W66" s="27" t="n">
        <f aca="false">100*(T66-U66)/U66</f>
        <v>50.8558807288791</v>
      </c>
      <c r="X66" s="28" t="s">
        <v>42</v>
      </c>
      <c r="Y66" s="0"/>
      <c r="Z66" s="34" t="n">
        <v>17.823</v>
      </c>
      <c r="AA66" s="34" t="n">
        <v>18.971</v>
      </c>
      <c r="AB66" s="34" t="n">
        <v>135.554267039165</v>
      </c>
      <c r="AC66" s="35" t="n">
        <v>-6.0513415212693</v>
      </c>
      <c r="AD66" s="35" t="s">
        <v>29</v>
      </c>
    </row>
    <row r="67" customFormat="false" ht="15.75" hidden="false" customHeight="true" outlineLevel="0" collapsed="false">
      <c r="A67" s="21" t="n">
        <v>64</v>
      </c>
      <c r="B67" s="22" t="n">
        <v>12.765</v>
      </c>
      <c r="C67" s="22" t="n">
        <v>20.808</v>
      </c>
      <c r="D67" s="22" t="n">
        <v>80.27</v>
      </c>
      <c r="E67" s="22" t="n">
        <v>102.643</v>
      </c>
      <c r="F67" s="22" t="n">
        <v>28.823</v>
      </c>
      <c r="G67" s="22" t="n">
        <v>15.037</v>
      </c>
      <c r="H67" s="30" t="n">
        <v>46.634</v>
      </c>
      <c r="I67" s="30" t="n">
        <v>57.101</v>
      </c>
      <c r="J67" s="30" t="n">
        <v>126.933</v>
      </c>
      <c r="K67" s="36" t="n">
        <v>17.761</v>
      </c>
      <c r="L67" s="31" t="n">
        <v>26.234</v>
      </c>
      <c r="M67" s="31" t="n">
        <v>275.825</v>
      </c>
      <c r="N67" s="31" t="n">
        <v>88.878</v>
      </c>
      <c r="O67" s="31" t="n">
        <v>30.383</v>
      </c>
      <c r="P67" s="19" t="n">
        <v>21.622</v>
      </c>
      <c r="Q67" s="19" t="n">
        <v>32.918</v>
      </c>
      <c r="R67" s="31" t="n">
        <v>28.113</v>
      </c>
      <c r="S67" s="31" t="n">
        <v>25.017</v>
      </c>
      <c r="T67" s="33" t="n">
        <f aca="false">MIN(H67:S67)</f>
        <v>17.761</v>
      </c>
      <c r="U67" s="27" t="n">
        <f aca="false">B67</f>
        <v>12.765</v>
      </c>
      <c r="V67" s="27" t="n">
        <f aca="false">100*(H67-B67)/B67</f>
        <v>265.327066196631</v>
      </c>
      <c r="W67" s="27" t="n">
        <f aca="false">100*(T67-U67)/U67</f>
        <v>39.1382687034861</v>
      </c>
      <c r="X67" s="28" t="s">
        <v>42</v>
      </c>
      <c r="Y67" s="0"/>
      <c r="Z67" s="34" t="n">
        <v>19.969</v>
      </c>
      <c r="AA67" s="34" t="n">
        <v>22.409</v>
      </c>
      <c r="AB67" s="34" t="n">
        <v>117.144897139542</v>
      </c>
      <c r="AC67" s="35" t="n">
        <v>-10.8884823062162</v>
      </c>
      <c r="AD67" s="35" t="s">
        <v>29</v>
      </c>
    </row>
    <row r="68" customFormat="false" ht="15.75" hidden="false" customHeight="true" outlineLevel="0" collapsed="false">
      <c r="A68" s="21" t="n">
        <v>128</v>
      </c>
      <c r="B68" s="22" t="n">
        <v>15.911</v>
      </c>
      <c r="C68" s="22" t="n">
        <v>30.731</v>
      </c>
      <c r="D68" s="22" t="n">
        <v>84.209</v>
      </c>
      <c r="E68" s="22" t="n">
        <v>86.263</v>
      </c>
      <c r="F68" s="22" t="n">
        <v>31.17</v>
      </c>
      <c r="G68" s="22" t="n">
        <v>19.535</v>
      </c>
      <c r="H68" s="30" t="n">
        <v>52.548</v>
      </c>
      <c r="I68" s="30" t="n">
        <v>69.852</v>
      </c>
      <c r="J68" s="30" t="n">
        <v>128.287</v>
      </c>
      <c r="K68" s="36" t="n">
        <v>21.468</v>
      </c>
      <c r="L68" s="31" t="n">
        <v>38.187</v>
      </c>
      <c r="M68" s="31" t="n">
        <v>280.568</v>
      </c>
      <c r="N68" s="31" t="n">
        <v>98.616</v>
      </c>
      <c r="O68" s="31" t="n">
        <v>33.984</v>
      </c>
      <c r="P68" s="19" t="n">
        <v>26.121</v>
      </c>
      <c r="Q68" s="19" t="n">
        <v>35.839</v>
      </c>
      <c r="R68" s="31" t="n">
        <v>41.067</v>
      </c>
      <c r="S68" s="31" t="n">
        <v>35.76</v>
      </c>
      <c r="T68" s="33" t="n">
        <f aca="false">MIN(H68:S68)</f>
        <v>21.468</v>
      </c>
      <c r="U68" s="27" t="n">
        <f aca="false">B68</f>
        <v>15.911</v>
      </c>
      <c r="V68" s="27" t="n">
        <f aca="false">100*(H68-B68)/B68</f>
        <v>230.262082835774</v>
      </c>
      <c r="W68" s="27" t="n">
        <f aca="false">100*(T68-U68)/U68</f>
        <v>34.9255232229275</v>
      </c>
      <c r="X68" s="28" t="s">
        <v>42</v>
      </c>
      <c r="Y68" s="0"/>
      <c r="Z68" s="34" t="n">
        <v>24.277</v>
      </c>
      <c r="AA68" s="34" t="n">
        <v>28.556</v>
      </c>
      <c r="AB68" s="34" t="n">
        <v>99.744361955456</v>
      </c>
      <c r="AC68" s="35" t="n">
        <v>-14.9845916795069</v>
      </c>
      <c r="AD68" s="35" t="s">
        <v>29</v>
      </c>
    </row>
    <row r="69" customFormat="false" ht="15.75" hidden="false" customHeight="true" outlineLevel="0" collapsed="false">
      <c r="A69" s="21" t="n">
        <v>256</v>
      </c>
      <c r="B69" s="22" t="n">
        <v>21.503</v>
      </c>
      <c r="C69" s="22" t="n">
        <v>46.801</v>
      </c>
      <c r="D69" s="22" t="n">
        <v>91.528</v>
      </c>
      <c r="E69" s="22" t="n">
        <v>94.606</v>
      </c>
      <c r="F69" s="22" t="n">
        <v>35.506</v>
      </c>
      <c r="G69" s="22" t="n">
        <v>27.811</v>
      </c>
      <c r="H69" s="30" t="n">
        <v>61.057</v>
      </c>
      <c r="I69" s="30" t="n">
        <v>88.856</v>
      </c>
      <c r="J69" s="30" t="n">
        <v>133.449</v>
      </c>
      <c r="K69" s="36" t="n">
        <v>26.293</v>
      </c>
      <c r="L69" s="31" t="n">
        <v>58.204</v>
      </c>
      <c r="M69" s="31" t="n">
        <v>295.219</v>
      </c>
      <c r="N69" s="31" t="n">
        <v>97.03</v>
      </c>
      <c r="O69" s="31" t="n">
        <v>39.272</v>
      </c>
      <c r="P69" s="19" t="n">
        <v>35.612</v>
      </c>
      <c r="Q69" s="19" t="n">
        <v>46.407</v>
      </c>
      <c r="R69" s="31" t="n">
        <v>62.949</v>
      </c>
      <c r="S69" s="31" t="n">
        <v>63.482</v>
      </c>
      <c r="T69" s="33" t="n">
        <f aca="false">MIN(H69:S69)</f>
        <v>26.293</v>
      </c>
      <c r="U69" s="27" t="n">
        <f aca="false">B69</f>
        <v>21.503</v>
      </c>
      <c r="V69" s="27" t="n">
        <f aca="false">100*(H69-B69)/B69</f>
        <v>183.946426080082</v>
      </c>
      <c r="W69" s="27" t="n">
        <f aca="false">100*(T69-U69)/U69</f>
        <v>22.2759614937451</v>
      </c>
      <c r="X69" s="28" t="s">
        <v>42</v>
      </c>
      <c r="Y69" s="0"/>
      <c r="Z69" s="34" t="n">
        <v>31.429</v>
      </c>
      <c r="AA69" s="34" t="n">
        <v>47.463</v>
      </c>
      <c r="AB69" s="34" t="n">
        <v>65.9777089522365</v>
      </c>
      <c r="AC69" s="35" t="n">
        <v>-33.7821039546594</v>
      </c>
      <c r="AD69" s="35" t="s">
        <v>29</v>
      </c>
    </row>
    <row r="70" customFormat="false" ht="15.75" hidden="false" customHeight="true" outlineLevel="0" collapsed="false">
      <c r="A70" s="21" t="n">
        <v>512</v>
      </c>
      <c r="B70" s="22" t="n">
        <v>30.703</v>
      </c>
      <c r="C70" s="22" t="n">
        <v>69.968</v>
      </c>
      <c r="D70" s="22" t="n">
        <v>101.402</v>
      </c>
      <c r="E70" s="22" t="n">
        <v>103.396</v>
      </c>
      <c r="F70" s="22" t="n">
        <v>45.081</v>
      </c>
      <c r="G70" s="22" t="n">
        <v>38.343</v>
      </c>
      <c r="H70" s="30" t="n">
        <v>78.699</v>
      </c>
      <c r="I70" s="30" t="n">
        <v>118.378</v>
      </c>
      <c r="J70" s="30" t="n">
        <v>162.112</v>
      </c>
      <c r="K70" s="36" t="n">
        <v>35.775</v>
      </c>
      <c r="L70" s="31" t="n">
        <v>87.599</v>
      </c>
      <c r="M70" s="31" t="n">
        <v>242.762</v>
      </c>
      <c r="N70" s="31" t="n">
        <v>105.164</v>
      </c>
      <c r="O70" s="31" t="n">
        <v>49.746</v>
      </c>
      <c r="P70" s="19" t="n">
        <v>48.595</v>
      </c>
      <c r="Q70" s="19" t="n">
        <v>55.879</v>
      </c>
      <c r="R70" s="31" t="n">
        <v>97.63</v>
      </c>
      <c r="S70" s="31" t="n">
        <v>128.227</v>
      </c>
      <c r="T70" s="33" t="n">
        <f aca="false">MIN(H70:S70)</f>
        <v>35.775</v>
      </c>
      <c r="U70" s="27" t="n">
        <f aca="false">B70</f>
        <v>30.703</v>
      </c>
      <c r="V70" s="27" t="n">
        <f aca="false">100*(H70-B70)/B70</f>
        <v>156.32348630427</v>
      </c>
      <c r="W70" s="27" t="n">
        <f aca="false">100*(T70-U70)/U70</f>
        <v>16.519558349347</v>
      </c>
      <c r="X70" s="28" t="s">
        <v>42</v>
      </c>
      <c r="Y70" s="0"/>
      <c r="Z70" s="34" t="n">
        <v>45.675</v>
      </c>
      <c r="AA70" s="34" t="n">
        <v>76.642</v>
      </c>
      <c r="AB70" s="34" t="n">
        <v>48.1994206831763</v>
      </c>
      <c r="AC70" s="35" t="n">
        <v>-40.4047389159991</v>
      </c>
      <c r="AD70" s="35" t="s">
        <v>28</v>
      </c>
    </row>
    <row r="71" customFormat="false" ht="15.75" hidden="false" customHeight="true" outlineLevel="0" collapsed="false">
      <c r="A71" s="21" t="n">
        <v>1024</v>
      </c>
      <c r="B71" s="29" t="n">
        <v>56.578</v>
      </c>
      <c r="C71" s="29" t="n">
        <v>118.876</v>
      </c>
      <c r="D71" s="29" t="n">
        <v>132.243</v>
      </c>
      <c r="E71" s="29" t="n">
        <v>118.137</v>
      </c>
      <c r="F71" s="29" t="n">
        <v>66.043</v>
      </c>
      <c r="G71" s="29" t="n">
        <v>150.37</v>
      </c>
      <c r="H71" s="23" t="n">
        <v>119.701</v>
      </c>
      <c r="I71" s="23" t="n">
        <v>185.081</v>
      </c>
      <c r="J71" s="23" t="n">
        <v>182.203</v>
      </c>
      <c r="K71" s="37" t="n">
        <v>62.185</v>
      </c>
      <c r="L71" s="24" t="n">
        <v>152.451</v>
      </c>
      <c r="M71" s="24" t="n">
        <v>253.614</v>
      </c>
      <c r="N71" s="24" t="n">
        <v>126.217</v>
      </c>
      <c r="O71" s="24" t="n">
        <v>71.968</v>
      </c>
      <c r="P71" s="38" t="n">
        <v>82.298</v>
      </c>
      <c r="Q71" s="38" t="n">
        <v>82.42</v>
      </c>
      <c r="R71" s="24" t="n">
        <v>166.074</v>
      </c>
      <c r="S71" s="24" t="n">
        <v>241.189</v>
      </c>
      <c r="T71" s="33" t="n">
        <f aca="false">MIN(H71:S71)</f>
        <v>62.185</v>
      </c>
      <c r="U71" s="27" t="n">
        <f aca="false">B71</f>
        <v>56.578</v>
      </c>
      <c r="V71" s="27" t="n">
        <f aca="false">100*(H71-B71)/B71</f>
        <v>111.568100675174</v>
      </c>
      <c r="W71" s="27" t="n">
        <f aca="false">100*(T71-U71)/U71</f>
        <v>9.91021245006893</v>
      </c>
      <c r="X71" s="28" t="s">
        <v>42</v>
      </c>
      <c r="Y71" s="0"/>
      <c r="Z71" s="34" t="n">
        <v>63.413</v>
      </c>
      <c r="AA71" s="34" t="n">
        <v>138.912</v>
      </c>
      <c r="AB71" s="34" t="n">
        <v>35.4526606772633</v>
      </c>
      <c r="AC71" s="35" t="n">
        <v>-54.3502361207095</v>
      </c>
      <c r="AD71" s="35" t="s">
        <v>28</v>
      </c>
    </row>
    <row r="72" customFormat="false" ht="15.75" hidden="false" customHeight="true" outlineLevel="0" collapsed="false">
      <c r="A72" s="21" t="n">
        <v>2048</v>
      </c>
      <c r="B72" s="29" t="n">
        <v>108.427</v>
      </c>
      <c r="C72" s="29" t="n">
        <v>200.55</v>
      </c>
      <c r="D72" s="29" t="n">
        <v>147.345</v>
      </c>
      <c r="E72" s="29" t="n">
        <v>154.654</v>
      </c>
      <c r="F72" s="29" t="n">
        <v>100.736</v>
      </c>
      <c r="G72" s="29" t="n">
        <v>254.54</v>
      </c>
      <c r="H72" s="23" t="n">
        <v>212.017</v>
      </c>
      <c r="I72" s="23" t="n">
        <v>312.62</v>
      </c>
      <c r="J72" s="23" t="n">
        <v>253.228</v>
      </c>
      <c r="K72" s="24" t="n">
        <v>116.359</v>
      </c>
      <c r="L72" s="24" t="n">
        <v>261.998</v>
      </c>
      <c r="M72" s="24" t="n">
        <v>309.373</v>
      </c>
      <c r="N72" s="24" t="n">
        <v>164.234</v>
      </c>
      <c r="O72" s="37" t="n">
        <v>108.369</v>
      </c>
      <c r="P72" s="38" t="n">
        <v>128.337</v>
      </c>
      <c r="Q72" s="38" t="n">
        <v>115.336</v>
      </c>
      <c r="R72" s="24" t="n">
        <v>290.175</v>
      </c>
      <c r="S72" s="24" t="n">
        <v>453.593</v>
      </c>
      <c r="T72" s="33" t="n">
        <f aca="false">MIN(H72:S72)</f>
        <v>108.369</v>
      </c>
      <c r="U72" s="27" t="n">
        <f aca="false">B72</f>
        <v>108.427</v>
      </c>
      <c r="V72" s="27" t="n">
        <f aca="false">100*(H72-B72)/B72</f>
        <v>95.5389340293469</v>
      </c>
      <c r="W72" s="27" t="n">
        <f aca="false">100*(T72-U72)/U72</f>
        <v>-0.053492211349578</v>
      </c>
      <c r="X72" s="28" t="s">
        <v>43</v>
      </c>
      <c r="Y72" s="0"/>
      <c r="Z72" s="34" t="n">
        <v>96.24</v>
      </c>
      <c r="AA72" s="34" t="n">
        <v>253.657</v>
      </c>
      <c r="AB72" s="34" t="n">
        <v>30.1730289327714</v>
      </c>
      <c r="AC72" s="35" t="n">
        <v>-62.0590009343326</v>
      </c>
      <c r="AD72" s="35" t="s">
        <v>28</v>
      </c>
    </row>
    <row r="73" customFormat="false" ht="15.75" hidden="false" customHeight="true" outlineLevel="0" collapsed="false">
      <c r="A73" s="21" t="n">
        <v>4096</v>
      </c>
      <c r="B73" s="29" t="n">
        <v>227.002</v>
      </c>
      <c r="C73" s="29" t="n">
        <v>370.299</v>
      </c>
      <c r="D73" s="29" t="n">
        <v>221.522</v>
      </c>
      <c r="E73" s="29" t="n">
        <v>248.834</v>
      </c>
      <c r="F73" s="29" t="n">
        <v>179.74</v>
      </c>
      <c r="G73" s="29" t="n">
        <v>478.362</v>
      </c>
      <c r="H73" s="23" t="n">
        <v>399.369</v>
      </c>
      <c r="I73" s="23" t="n">
        <v>545.031</v>
      </c>
      <c r="J73" s="23" t="n">
        <v>383.459</v>
      </c>
      <c r="K73" s="24" t="n">
        <v>468.97</v>
      </c>
      <c r="L73" s="24" t="n">
        <v>487.601</v>
      </c>
      <c r="M73" s="24" t="n">
        <v>453.111</v>
      </c>
      <c r="N73" s="24" t="n">
        <v>259.031</v>
      </c>
      <c r="O73" s="37" t="n">
        <v>190.64</v>
      </c>
      <c r="P73" s="38" t="n">
        <v>263.021</v>
      </c>
      <c r="Q73" s="38" t="n">
        <v>241.521</v>
      </c>
      <c r="R73" s="24" t="n">
        <v>507.775</v>
      </c>
      <c r="S73" s="24" t="n">
        <v>880.796</v>
      </c>
      <c r="T73" s="33" t="n">
        <f aca="false">MIN(H73:S73)</f>
        <v>190.64</v>
      </c>
      <c r="U73" s="27" t="n">
        <f aca="false">B73</f>
        <v>227.002</v>
      </c>
      <c r="V73" s="27" t="n">
        <f aca="false">100*(H73-B73)/B73</f>
        <v>75.9319301151532</v>
      </c>
      <c r="W73" s="27" t="n">
        <f aca="false">100*(T73-U73)/U73</f>
        <v>-16.0183610717086</v>
      </c>
      <c r="X73" s="28" t="s">
        <v>43</v>
      </c>
      <c r="Y73" s="0"/>
      <c r="Z73" s="34" t="n">
        <v>162.867</v>
      </c>
      <c r="AA73" s="34" t="n">
        <v>154.488</v>
      </c>
      <c r="AB73" s="34" t="n">
        <v>74.4575630469681</v>
      </c>
      <c r="AC73" s="35" t="n">
        <v>5.42372223085288</v>
      </c>
      <c r="AD73" s="35" t="s">
        <v>28</v>
      </c>
    </row>
    <row r="74" customFormat="false" ht="15.75" hidden="false" customHeight="true" outlineLevel="0" collapsed="false">
      <c r="A74" s="21" t="n">
        <v>8192</v>
      </c>
      <c r="B74" s="29" t="n">
        <v>407.828</v>
      </c>
      <c r="C74" s="29" t="n">
        <v>805.446</v>
      </c>
      <c r="D74" s="29" t="n">
        <v>386.581</v>
      </c>
      <c r="E74" s="29" t="n">
        <v>418.938</v>
      </c>
      <c r="F74" s="29" t="n">
        <v>424.627</v>
      </c>
      <c r="G74" s="29" t="n">
        <v>635.731</v>
      </c>
      <c r="H74" s="23" t="n">
        <v>783.874</v>
      </c>
      <c r="I74" s="23" t="n">
        <v>1152.759</v>
      </c>
      <c r="J74" s="23" t="n">
        <v>781.418</v>
      </c>
      <c r="K74" s="24" t="n">
        <v>718.652</v>
      </c>
      <c r="L74" s="24" t="n">
        <v>1064.653</v>
      </c>
      <c r="M74" s="24" t="n">
        <v>708.584</v>
      </c>
      <c r="N74" s="37" t="n">
        <v>433.299</v>
      </c>
      <c r="O74" s="24" t="n">
        <v>447.607</v>
      </c>
      <c r="P74" s="38" t="n">
        <v>497.505</v>
      </c>
      <c r="Q74" s="38" t="n">
        <v>455.905</v>
      </c>
      <c r="R74" s="24" t="n">
        <v>1105.625</v>
      </c>
      <c r="S74" s="24" t="n">
        <v>1729.19</v>
      </c>
      <c r="T74" s="33" t="n">
        <f aca="false">MIN(H74:S74)</f>
        <v>433.299</v>
      </c>
      <c r="U74" s="27" t="n">
        <f aca="false">B74</f>
        <v>407.828</v>
      </c>
      <c r="V74" s="27" t="n">
        <f aca="false">100*(H74-B74)/B74</f>
        <v>92.2070088370588</v>
      </c>
      <c r="W74" s="27" t="n">
        <f aca="false">100*(T74-U74)/U74</f>
        <v>6.24552507429603</v>
      </c>
      <c r="X74" s="28" t="s">
        <v>27</v>
      </c>
      <c r="Y74" s="0"/>
      <c r="Z74" s="34" t="n">
        <v>301.509</v>
      </c>
      <c r="AA74" s="34" t="n">
        <v>261.204</v>
      </c>
      <c r="AB74" s="34" t="n">
        <v>91.0824489670909</v>
      </c>
      <c r="AC74" s="35" t="n">
        <v>15.4304681398447</v>
      </c>
      <c r="AD74" s="35" t="s">
        <v>27</v>
      </c>
    </row>
    <row r="75" customFormat="false" ht="15.75" hidden="false" customHeight="true" outlineLevel="0" collapsed="false">
      <c r="A75" s="21" t="n">
        <v>16384</v>
      </c>
      <c r="B75" s="29" t="n">
        <v>1602.354</v>
      </c>
      <c r="C75" s="29" t="n">
        <v>3759.823</v>
      </c>
      <c r="D75" s="29" t="n">
        <v>1608.496</v>
      </c>
      <c r="E75" s="29" t="n">
        <v>884.978</v>
      </c>
      <c r="F75" s="29" t="n">
        <v>950.85</v>
      </c>
      <c r="G75" s="29" t="n">
        <v>990.086</v>
      </c>
      <c r="H75" s="23" t="n">
        <v>2553.381</v>
      </c>
      <c r="I75" s="23" t="n">
        <v>4632.854</v>
      </c>
      <c r="J75" s="23" t="n">
        <v>2496.145</v>
      </c>
      <c r="K75" s="24" t="n">
        <v>2219.845</v>
      </c>
      <c r="L75" s="24" t="n">
        <v>3745.682</v>
      </c>
      <c r="M75" s="24" t="n">
        <v>2145.665</v>
      </c>
      <c r="N75" s="24" t="n">
        <v>954.892</v>
      </c>
      <c r="O75" s="24" t="n">
        <v>998.127</v>
      </c>
      <c r="P75" s="38" t="n">
        <v>935.584</v>
      </c>
      <c r="Q75" s="39" t="n">
        <v>867.092</v>
      </c>
      <c r="R75" s="24" t="n">
        <v>2437.847</v>
      </c>
      <c r="S75" s="24" t="n">
        <v>3593.529</v>
      </c>
      <c r="T75" s="33" t="n">
        <f aca="false">MIN(H75:S75)</f>
        <v>867.092</v>
      </c>
      <c r="U75" s="27" t="n">
        <f aca="false">B75</f>
        <v>1602.354</v>
      </c>
      <c r="V75" s="27" t="n">
        <f aca="false">100*(H75-B75)/B75</f>
        <v>59.3518660670488</v>
      </c>
      <c r="W75" s="27" t="n">
        <f aca="false">100*(T75-U75)/U75</f>
        <v>-45.8863646859558</v>
      </c>
      <c r="X75" s="28" t="s">
        <v>44</v>
      </c>
      <c r="Y75" s="0"/>
      <c r="Z75" s="34" t="n">
        <v>559.493</v>
      </c>
      <c r="AA75" s="34" t="n">
        <v>979.799</v>
      </c>
      <c r="AB75" s="34" t="n">
        <v>53.8875830655063</v>
      </c>
      <c r="AC75" s="35" t="n">
        <v>-42.8971656431574</v>
      </c>
      <c r="AD75" s="35" t="s">
        <v>27</v>
      </c>
    </row>
    <row r="76" customFormat="false" ht="15.75" hidden="false" customHeight="true" outlineLevel="0" collapsed="false">
      <c r="A76" s="21" t="n">
        <v>32768</v>
      </c>
      <c r="B76" s="29" t="n">
        <v>2522.144</v>
      </c>
      <c r="C76" s="29" t="n">
        <v>7356.551</v>
      </c>
      <c r="D76" s="29" t="n">
        <v>2517.841</v>
      </c>
      <c r="E76" s="29" t="n">
        <v>2111.051</v>
      </c>
      <c r="F76" s="29" t="n">
        <v>1917.086</v>
      </c>
      <c r="G76" s="29" t="n">
        <v>1456.743</v>
      </c>
      <c r="H76" s="23" t="n">
        <v>4722.069</v>
      </c>
      <c r="I76" s="23" t="n">
        <v>9639.089</v>
      </c>
      <c r="J76" s="23" t="n">
        <v>4699.771</v>
      </c>
      <c r="K76" s="24" t="n">
        <v>3526.541</v>
      </c>
      <c r="L76" s="24" t="n">
        <v>7108.173</v>
      </c>
      <c r="M76" s="24" t="n">
        <v>3592.791</v>
      </c>
      <c r="N76" s="24" t="n">
        <v>2252.554</v>
      </c>
      <c r="O76" s="24" t="n">
        <v>1980.257</v>
      </c>
      <c r="P76" s="38" t="n">
        <v>1825.972</v>
      </c>
      <c r="Q76" s="39" t="n">
        <v>1676.123</v>
      </c>
      <c r="R76" s="24" t="n">
        <v>4931.035</v>
      </c>
      <c r="S76" s="24" t="n">
        <v>7486.893</v>
      </c>
      <c r="T76" s="33" t="n">
        <f aca="false">MIN(H76:S76)</f>
        <v>1676.123</v>
      </c>
      <c r="U76" s="27" t="n">
        <f aca="false">B76</f>
        <v>2522.144</v>
      </c>
      <c r="V76" s="27" t="n">
        <f aca="false">100*(H76-B76)/B76</f>
        <v>87.2244011444232</v>
      </c>
      <c r="W76" s="27" t="n">
        <f aca="false">100*(T76-U76)/U76</f>
        <v>-33.543723118109</v>
      </c>
      <c r="X76" s="28" t="s">
        <v>44</v>
      </c>
      <c r="Y76" s="0"/>
      <c r="Z76" s="34" t="n">
        <v>1069.66</v>
      </c>
      <c r="AA76" s="34" t="n">
        <v>1586.334</v>
      </c>
      <c r="AB76" s="34" t="n">
        <v>77.2329156407163</v>
      </c>
      <c r="AC76" s="35" t="n">
        <v>-32.5703162133573</v>
      </c>
      <c r="AD76" s="35" t="s">
        <v>27</v>
      </c>
    </row>
    <row r="77" customFormat="false" ht="15.75" hidden="false" customHeight="true" outlineLevel="0" collapsed="false">
      <c r="A77" s="21" t="n">
        <v>65536</v>
      </c>
      <c r="B77" s="29" t="n">
        <v>4281.071</v>
      </c>
      <c r="C77" s="29" t="n">
        <v>14604.115</v>
      </c>
      <c r="D77" s="29" t="n">
        <v>4305.02</v>
      </c>
      <c r="E77" s="29" t="n">
        <v>3423.25</v>
      </c>
      <c r="F77" s="29" t="n">
        <v>3907.066</v>
      </c>
      <c r="G77" s="29" t="n">
        <v>2926.196</v>
      </c>
      <c r="H77" s="23" t="n">
        <v>9408.098</v>
      </c>
      <c r="I77" s="23" t="n">
        <v>19762.889</v>
      </c>
      <c r="J77" s="23" t="n">
        <v>9407.538</v>
      </c>
      <c r="K77" s="24" t="n">
        <v>4740.027</v>
      </c>
      <c r="L77" s="24" t="n">
        <v>13600.552</v>
      </c>
      <c r="M77" s="24" t="n">
        <v>4734.145</v>
      </c>
      <c r="N77" s="24" t="n">
        <v>3702.603</v>
      </c>
      <c r="O77" s="24" t="n">
        <v>4005.849</v>
      </c>
      <c r="P77" s="38" t="n">
        <v>3645.808</v>
      </c>
      <c r="Q77" s="39" t="n">
        <v>3291.528</v>
      </c>
      <c r="R77" s="24" t="n">
        <v>10077.7</v>
      </c>
      <c r="S77" s="24" t="n">
        <v>15810.341</v>
      </c>
      <c r="T77" s="33" t="n">
        <f aca="false">MIN(H77:S77)</f>
        <v>3291.528</v>
      </c>
      <c r="U77" s="27" t="n">
        <f aca="false">B77</f>
        <v>4281.071</v>
      </c>
      <c r="V77" s="27" t="n">
        <f aca="false">100*(H77-B77)/B77</f>
        <v>119.760382390294</v>
      </c>
      <c r="W77" s="27" t="n">
        <f aca="false">100*(T77-U77)/U77</f>
        <v>-23.1143795559569</v>
      </c>
      <c r="X77" s="28" t="s">
        <v>44</v>
      </c>
      <c r="Y77" s="0"/>
      <c r="Z77" s="34" t="n">
        <v>2122.319</v>
      </c>
      <c r="AA77" s="34" t="n">
        <v>3056.254</v>
      </c>
      <c r="AB77" s="34" t="n">
        <v>74.0970809363358</v>
      </c>
      <c r="AC77" s="35" t="n">
        <v>-30.5581604146776</v>
      </c>
      <c r="AD77" s="35" t="s">
        <v>30</v>
      </c>
    </row>
    <row r="78" customFormat="false" ht="15.75" hidden="false" customHeight="true" outlineLevel="0" collapsed="false">
      <c r="A78" s="21" t="n">
        <v>131072</v>
      </c>
      <c r="B78" s="29" t="n">
        <v>8129.486</v>
      </c>
      <c r="C78" s="29" t="n">
        <v>29750.248</v>
      </c>
      <c r="D78" s="29" t="n">
        <v>8122.115</v>
      </c>
      <c r="E78" s="29" t="n">
        <v>7309.238</v>
      </c>
      <c r="F78" s="29" t="n">
        <v>8433.137</v>
      </c>
      <c r="G78" s="29" t="n">
        <v>5952.763</v>
      </c>
      <c r="H78" s="23" t="n">
        <v>18818.722</v>
      </c>
      <c r="I78" s="23" t="n">
        <v>39474.196</v>
      </c>
      <c r="J78" s="23" t="n">
        <v>18766.259</v>
      </c>
      <c r="K78" s="24" t="n">
        <v>8990.359</v>
      </c>
      <c r="L78" s="24" t="n">
        <v>26830.265</v>
      </c>
      <c r="M78" s="24" t="n">
        <v>8978.55</v>
      </c>
      <c r="N78" s="24" t="n">
        <v>7811.407</v>
      </c>
      <c r="O78" s="24" t="n">
        <v>8304.367</v>
      </c>
      <c r="P78" s="38" t="n">
        <v>7489.89</v>
      </c>
      <c r="Q78" s="39" t="n">
        <v>6688.389</v>
      </c>
      <c r="R78" s="24" t="n">
        <v>20623.597</v>
      </c>
      <c r="S78" s="24" t="n">
        <v>32090.485</v>
      </c>
      <c r="T78" s="33" t="n">
        <f aca="false">MIN(H78:S78)</f>
        <v>6688.389</v>
      </c>
      <c r="U78" s="27" t="n">
        <f aca="false">B78</f>
        <v>8129.486</v>
      </c>
      <c r="V78" s="27" t="n">
        <f aca="false">100*(H78-B78)/B78</f>
        <v>131.487230557996</v>
      </c>
      <c r="W78" s="27" t="n">
        <f aca="false">100*(T78-U78)/U78</f>
        <v>-17.7267910910973</v>
      </c>
      <c r="X78" s="28" t="s">
        <v>44</v>
      </c>
      <c r="Y78" s="0"/>
      <c r="Z78" s="34" t="n">
        <v>4263.086</v>
      </c>
      <c r="AA78" s="34" t="n">
        <v>5690.498</v>
      </c>
      <c r="AB78" s="34" t="n">
        <v>86.601524154828</v>
      </c>
      <c r="AC78" s="35" t="n">
        <v>-25.0841314767178</v>
      </c>
      <c r="AD78" s="35" t="s">
        <v>30</v>
      </c>
    </row>
    <row r="79" customFormat="false" ht="15.75" hidden="false" customHeight="true" outlineLevel="0" collapsed="false">
      <c r="A79" s="21" t="n">
        <v>262144</v>
      </c>
      <c r="B79" s="29" t="n">
        <v>15902.402</v>
      </c>
      <c r="C79" s="29" t="n">
        <v>60094.462</v>
      </c>
      <c r="D79" s="29" t="n">
        <v>15888.38</v>
      </c>
      <c r="E79" s="29" t="n">
        <v>15562.453</v>
      </c>
      <c r="F79" s="29" t="n">
        <v>17209.665</v>
      </c>
      <c r="G79" s="29" t="n">
        <v>12160.423</v>
      </c>
      <c r="H79" s="23" t="n">
        <v>37610.166</v>
      </c>
      <c r="I79" s="23" t="n">
        <v>78903.919</v>
      </c>
      <c r="J79" s="23" t="n">
        <v>37459.349</v>
      </c>
      <c r="K79" s="24" t="n">
        <v>17681.702</v>
      </c>
      <c r="L79" s="24" t="n">
        <v>56584.077</v>
      </c>
      <c r="M79" s="24" t="n">
        <v>17694.603</v>
      </c>
      <c r="N79" s="24" t="n">
        <v>16521.434</v>
      </c>
      <c r="O79" s="24" t="n">
        <v>16899.242</v>
      </c>
      <c r="P79" s="38" t="n">
        <v>15953.526</v>
      </c>
      <c r="Q79" s="39" t="n">
        <v>13927.057</v>
      </c>
      <c r="R79" s="24" t="n">
        <v>42111.709</v>
      </c>
      <c r="S79" s="24" t="n">
        <v>65093.71</v>
      </c>
      <c r="T79" s="33" t="n">
        <f aca="false">MIN(H79:S79)</f>
        <v>13927.057</v>
      </c>
      <c r="U79" s="27" t="n">
        <f aca="false">B79</f>
        <v>15902.402</v>
      </c>
      <c r="V79" s="27" t="n">
        <f aca="false">100*(H79-B79)/B79</f>
        <v>136.506195730683</v>
      </c>
      <c r="W79" s="27" t="n">
        <f aca="false">100*(T79-U79)/U79</f>
        <v>-12.4216769265423</v>
      </c>
      <c r="X79" s="28" t="s">
        <v>44</v>
      </c>
      <c r="Y79" s="0"/>
      <c r="Z79" s="34" t="n">
        <v>8936.499</v>
      </c>
      <c r="AA79" s="34" t="n">
        <v>11068.302</v>
      </c>
      <c r="AB79" s="34" t="n">
        <v>91.0445070978367</v>
      </c>
      <c r="AC79" s="35" t="n">
        <v>-19.2604339852671</v>
      </c>
      <c r="AD79" s="35" t="s">
        <v>30</v>
      </c>
    </row>
    <row r="80" customFormat="false" ht="15.75" hidden="false" customHeight="true" outlineLevel="0" collapsed="false">
      <c r="A80" s="21" t="n">
        <v>524288</v>
      </c>
      <c r="B80" s="29" t="n">
        <v>31997.302</v>
      </c>
      <c r="C80" s="29" t="n">
        <v>119036.222</v>
      </c>
      <c r="D80" s="29" t="n">
        <v>31992.219</v>
      </c>
      <c r="E80" s="29" t="n">
        <v>31459.077</v>
      </c>
      <c r="F80" s="29" t="n">
        <v>34270.742</v>
      </c>
      <c r="G80" s="29" t="n">
        <v>26043.492</v>
      </c>
      <c r="H80" s="23" t="n">
        <v>76433.108</v>
      </c>
      <c r="I80" s="23" t="n">
        <v>155885.611</v>
      </c>
      <c r="J80" s="23" t="n">
        <v>76068.627</v>
      </c>
      <c r="K80" s="24" t="n">
        <v>35438.768</v>
      </c>
      <c r="L80" s="24" t="n">
        <v>113179.746</v>
      </c>
      <c r="M80" s="24" t="n">
        <v>35469.86</v>
      </c>
      <c r="N80" s="24" t="n">
        <v>33393.618</v>
      </c>
      <c r="O80" s="24" t="n">
        <v>34033.752</v>
      </c>
      <c r="P80" s="38" t="n">
        <v>33667.18</v>
      </c>
      <c r="Q80" s="39" t="n">
        <v>29588.945</v>
      </c>
      <c r="R80" s="24" t="n">
        <v>88129.616</v>
      </c>
      <c r="S80" s="24" t="n">
        <v>132522.092</v>
      </c>
      <c r="T80" s="33" t="n">
        <f aca="false">MIN(H80:S80)</f>
        <v>29588.945</v>
      </c>
      <c r="U80" s="27" t="n">
        <f aca="false">B80</f>
        <v>31997.302</v>
      </c>
      <c r="V80" s="27" t="n">
        <f aca="false">100*(H80-B80)/B80</f>
        <v>138.873602530613</v>
      </c>
      <c r="W80" s="27" t="n">
        <f aca="false">100*(T80-U80)/U80</f>
        <v>-7.52675022412827</v>
      </c>
      <c r="X80" s="28" t="s">
        <v>44</v>
      </c>
      <c r="Y80" s="0"/>
      <c r="Z80" s="34" t="n">
        <v>19017.241</v>
      </c>
      <c r="AA80" s="34" t="n">
        <v>22214.005</v>
      </c>
      <c r="AB80" s="34" t="n">
        <v>91.6020501480935</v>
      </c>
      <c r="AC80" s="35" t="n">
        <v>-14.3907593430361</v>
      </c>
      <c r="AD80" s="35" t="s">
        <v>30</v>
      </c>
    </row>
    <row r="81" customFormat="false" ht="15.75" hidden="false" customHeight="true" outlineLevel="0" collapsed="false">
      <c r="A81" s="21" t="n">
        <v>1048576</v>
      </c>
      <c r="B81" s="29" t="n">
        <v>66162.508</v>
      </c>
      <c r="C81" s="29" t="n">
        <v>232397.389</v>
      </c>
      <c r="D81" s="29" t="n">
        <v>66198.492</v>
      </c>
      <c r="E81" s="29" t="n">
        <v>63618.272</v>
      </c>
      <c r="F81" s="29" t="n">
        <v>67137.893</v>
      </c>
      <c r="G81" s="29" t="n">
        <v>51543.964</v>
      </c>
      <c r="H81" s="23" t="n">
        <v>158445.924</v>
      </c>
      <c r="I81" s="23" t="n">
        <v>305290.627</v>
      </c>
      <c r="J81" s="23" t="n">
        <v>157595.062</v>
      </c>
      <c r="K81" s="24" t="n">
        <v>71829.777</v>
      </c>
      <c r="L81" s="24" t="n">
        <v>222180.041</v>
      </c>
      <c r="M81" s="24" t="n">
        <v>71808.73</v>
      </c>
      <c r="N81" s="24" t="n">
        <v>67632.604</v>
      </c>
      <c r="O81" s="24" t="n">
        <v>67652.211</v>
      </c>
      <c r="P81" s="38" t="n">
        <v>65610.957</v>
      </c>
      <c r="Q81" s="39" t="n">
        <v>58193.397</v>
      </c>
      <c r="R81" s="24" t="n">
        <v>176611.311</v>
      </c>
      <c r="S81" s="24" t="n">
        <v>267812.505</v>
      </c>
      <c r="T81" s="33" t="n">
        <f aca="false">MIN(H81:S81)</f>
        <v>58193.397</v>
      </c>
      <c r="U81" s="27" t="n">
        <f aca="false">B81</f>
        <v>66162.508</v>
      </c>
      <c r="V81" s="27" t="n">
        <f aca="false">100*(H81-B81)/B81</f>
        <v>139.479924189089</v>
      </c>
      <c r="W81" s="27" t="n">
        <f aca="false">100*(T81-U81)/U81</f>
        <v>-12.044753502996</v>
      </c>
      <c r="X81" s="28" t="s">
        <v>44</v>
      </c>
      <c r="Y81" s="0"/>
      <c r="Z81" s="34" t="n">
        <v>37781.256</v>
      </c>
      <c r="AA81" s="34" t="n">
        <v>45589.844</v>
      </c>
      <c r="AB81" s="34" t="n">
        <v>89.4831971787401</v>
      </c>
      <c r="AC81" s="35" t="n">
        <v>-17.1279112075926</v>
      </c>
      <c r="AD81" s="35" t="s">
        <v>30</v>
      </c>
    </row>
    <row r="82" customFormat="false" ht="15.75" hidden="false" customHeight="true" outlineLevel="0" collapsed="false">
      <c r="A82" s="21" t="n">
        <v>2097152</v>
      </c>
      <c r="B82" s="29" t="n">
        <v>136604.313</v>
      </c>
      <c r="C82" s="29" t="n">
        <v>467202.134</v>
      </c>
      <c r="D82" s="29" t="n">
        <v>136670.688</v>
      </c>
      <c r="E82" s="29" t="n">
        <v>128943.438</v>
      </c>
      <c r="F82" s="29" t="n">
        <v>133040.514</v>
      </c>
      <c r="G82" s="29" t="n">
        <v>104218.511</v>
      </c>
      <c r="H82" s="23" t="n">
        <v>324437.236</v>
      </c>
      <c r="I82" s="23" t="n">
        <v>634300.841</v>
      </c>
      <c r="J82" s="23" t="n">
        <v>323337.257</v>
      </c>
      <c r="K82" s="24" t="n">
        <v>149034.735</v>
      </c>
      <c r="L82" s="24" t="n">
        <v>441109.901</v>
      </c>
      <c r="M82" s="24" t="n">
        <v>149210.751</v>
      </c>
      <c r="N82" s="24" t="n">
        <v>136858.72</v>
      </c>
      <c r="O82" s="24" t="n">
        <v>135637.511</v>
      </c>
      <c r="P82" s="38" t="n">
        <v>132434.533</v>
      </c>
      <c r="Q82" s="39" t="n">
        <v>117523.145</v>
      </c>
      <c r="R82" s="24" t="n">
        <v>358443.664</v>
      </c>
      <c r="S82" s="24" t="n">
        <v>530163.381</v>
      </c>
      <c r="T82" s="33" t="n">
        <f aca="false">MIN(H82:S82)</f>
        <v>117523.145</v>
      </c>
      <c r="U82" s="27" t="n">
        <f aca="false">B82</f>
        <v>136604.313</v>
      </c>
      <c r="V82" s="27" t="n">
        <f aca="false">100*(H82-B82)/B82</f>
        <v>137.501458683812</v>
      </c>
      <c r="W82" s="27" t="n">
        <f aca="false">100*(T82-U82)/U82</f>
        <v>-13.9682031855026</v>
      </c>
      <c r="X82" s="28" t="s">
        <v>44</v>
      </c>
      <c r="Y82" s="0"/>
      <c r="Z82" s="34" t="n">
        <v>74516.157</v>
      </c>
      <c r="AA82" s="34" t="n">
        <v>92496.046</v>
      </c>
      <c r="AB82" s="34" t="n">
        <v>87.9542699587397</v>
      </c>
      <c r="AC82" s="35" t="n">
        <v>-19.4385487569923</v>
      </c>
      <c r="AD82" s="35" t="s">
        <v>30</v>
      </c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29</v>
      </c>
      <c r="Q88" s="19" t="s">
        <v>30</v>
      </c>
      <c r="R88" s="19" t="s">
        <v>31</v>
      </c>
      <c r="S88" s="19" t="s">
        <v>32</v>
      </c>
      <c r="T88" s="5" t="s">
        <v>33</v>
      </c>
      <c r="U88" s="20" t="s">
        <v>34</v>
      </c>
      <c r="V88" s="20" t="s">
        <v>35</v>
      </c>
      <c r="W88" s="20" t="s">
        <v>36</v>
      </c>
      <c r="X88" s="20" t="s">
        <v>37</v>
      </c>
      <c r="Y88" s="0"/>
      <c r="Z88" s="0"/>
      <c r="AA88" s="0"/>
      <c r="AB88" s="0"/>
    </row>
    <row r="89" customFormat="false" ht="15.75" hidden="false" customHeight="true" outlineLevel="0" collapsed="false">
      <c r="A89" s="21" t="n">
        <v>1</v>
      </c>
      <c r="B89" s="32" t="n">
        <v>10.266</v>
      </c>
      <c r="C89" s="22" t="n">
        <v>11.426</v>
      </c>
      <c r="D89" s="22" t="n">
        <v>77.053</v>
      </c>
      <c r="E89" s="22" t="n">
        <v>98.038</v>
      </c>
      <c r="F89" s="22" t="n">
        <v>27.619</v>
      </c>
      <c r="G89" s="22" t="n">
        <v>10.6</v>
      </c>
      <c r="H89" s="30" t="n">
        <v>41.646</v>
      </c>
      <c r="I89" s="30" t="n">
        <v>48.008</v>
      </c>
      <c r="J89" s="30" t="n">
        <v>115.192</v>
      </c>
      <c r="K89" s="37" t="n">
        <v>15.163</v>
      </c>
      <c r="L89" s="24" t="n">
        <v>15.25</v>
      </c>
      <c r="M89" s="24" t="n">
        <v>262.03</v>
      </c>
      <c r="N89" s="24" t="n">
        <v>94.484</v>
      </c>
      <c r="O89" s="24" t="n">
        <v>28.343</v>
      </c>
      <c r="P89" s="24" t="n">
        <v>15.34</v>
      </c>
      <c r="Q89" s="24" t="n">
        <v>26.651</v>
      </c>
      <c r="R89" s="24" t="n">
        <v>16.567</v>
      </c>
      <c r="S89" s="24" t="n">
        <v>15.457</v>
      </c>
      <c r="T89" s="33" t="n">
        <f aca="false">MIN(H89:S89)</f>
        <v>15.163</v>
      </c>
      <c r="U89" s="27" t="n">
        <f aca="false">B89</f>
        <v>10.266</v>
      </c>
      <c r="V89" s="27" t="n">
        <f aca="false">100*(H89-U89)/U89</f>
        <v>305.669199298656</v>
      </c>
      <c r="W89" s="27" t="n">
        <f aca="false">100*(T89-U89)/U89</f>
        <v>47.7011494252874</v>
      </c>
      <c r="X89" s="28" t="s">
        <v>42</v>
      </c>
      <c r="Y89" s="0"/>
      <c r="Z89" s="0"/>
      <c r="AA89" s="0"/>
      <c r="AB89" s="0"/>
    </row>
    <row r="90" customFormat="false" ht="15.75" hidden="false" customHeight="true" outlineLevel="0" collapsed="false">
      <c r="A90" s="21" t="n">
        <v>2</v>
      </c>
      <c r="B90" s="32" t="n">
        <v>8.655</v>
      </c>
      <c r="C90" s="22" t="n">
        <v>11.418</v>
      </c>
      <c r="D90" s="22" t="n">
        <v>77.233</v>
      </c>
      <c r="E90" s="22" t="n">
        <v>97.997</v>
      </c>
      <c r="F90" s="22" t="n">
        <v>24.824</v>
      </c>
      <c r="G90" s="22" t="n">
        <v>10.819</v>
      </c>
      <c r="H90" s="30" t="n">
        <v>40.426</v>
      </c>
      <c r="I90" s="30" t="n">
        <v>47.919</v>
      </c>
      <c r="J90" s="30" t="n">
        <v>112.963</v>
      </c>
      <c r="K90" s="37" t="n">
        <v>13.589</v>
      </c>
      <c r="L90" s="24" t="n">
        <v>15.348</v>
      </c>
      <c r="M90" s="24" t="n">
        <v>262.559</v>
      </c>
      <c r="N90" s="24" t="n">
        <v>94.526</v>
      </c>
      <c r="O90" s="24" t="n">
        <v>26.515</v>
      </c>
      <c r="P90" s="24" t="n">
        <v>15.309</v>
      </c>
      <c r="Q90" s="24" t="n">
        <v>25.51</v>
      </c>
      <c r="R90" s="24" t="n">
        <v>16.934</v>
      </c>
      <c r="S90" s="24" t="n">
        <v>14.187</v>
      </c>
      <c r="T90" s="33" t="n">
        <f aca="false">MIN(H90:S90)</f>
        <v>13.589</v>
      </c>
      <c r="U90" s="27" t="n">
        <f aca="false">B90</f>
        <v>8.655</v>
      </c>
      <c r="V90" s="27" t="n">
        <f aca="false">100*(H90-U90)/U90</f>
        <v>367.082611207395</v>
      </c>
      <c r="W90" s="27" t="n">
        <f aca="false">100*(T90-U90)/U90</f>
        <v>57.0075101097632</v>
      </c>
      <c r="X90" s="28" t="s">
        <v>42</v>
      </c>
      <c r="Y90" s="0"/>
      <c r="Z90" s="0"/>
      <c r="AA90" s="0"/>
      <c r="AB90" s="0"/>
    </row>
    <row r="91" customFormat="false" ht="15.75" hidden="false" customHeight="true" outlineLevel="0" collapsed="false">
      <c r="A91" s="21" t="n">
        <v>4</v>
      </c>
      <c r="B91" s="32" t="n">
        <v>8.776</v>
      </c>
      <c r="C91" s="22" t="n">
        <v>12.255</v>
      </c>
      <c r="D91" s="22" t="n">
        <v>78.18</v>
      </c>
      <c r="E91" s="22" t="n">
        <v>97.365</v>
      </c>
      <c r="F91" s="22" t="n">
        <v>24.983</v>
      </c>
      <c r="G91" s="22" t="n">
        <v>11.341</v>
      </c>
      <c r="H91" s="30" t="n">
        <v>41.341</v>
      </c>
      <c r="I91" s="30" t="n">
        <v>48.061</v>
      </c>
      <c r="J91" s="30" t="n">
        <v>112.856</v>
      </c>
      <c r="K91" s="37" t="n">
        <v>13.483</v>
      </c>
      <c r="L91" s="24" t="n">
        <v>15.783</v>
      </c>
      <c r="M91" s="24" t="n">
        <v>262.508</v>
      </c>
      <c r="N91" s="24" t="n">
        <v>93.716</v>
      </c>
      <c r="O91" s="24" t="n">
        <v>26.86</v>
      </c>
      <c r="P91" s="24" t="n">
        <v>15.349</v>
      </c>
      <c r="Q91" s="24" t="n">
        <v>25.82</v>
      </c>
      <c r="R91" s="24" t="n">
        <v>18.186</v>
      </c>
      <c r="S91" s="24" t="n">
        <v>14.221</v>
      </c>
      <c r="T91" s="33" t="n">
        <f aca="false">MIN(H91:S91)</f>
        <v>13.483</v>
      </c>
      <c r="U91" s="27" t="n">
        <f aca="false">B91</f>
        <v>8.776</v>
      </c>
      <c r="V91" s="27" t="n">
        <f aca="false">100*(H91-U91)/U91</f>
        <v>371.068824065634</v>
      </c>
      <c r="W91" s="27" t="n">
        <f aca="false">100*(T91-U91)/U91</f>
        <v>53.6349134001823</v>
      </c>
      <c r="X91" s="28" t="s">
        <v>42</v>
      </c>
      <c r="Y91" s="0"/>
      <c r="Z91" s="0"/>
      <c r="AA91" s="0"/>
      <c r="AB91" s="0"/>
    </row>
    <row r="92" customFormat="false" ht="15.75" hidden="false" customHeight="true" outlineLevel="0" collapsed="false">
      <c r="A92" s="21" t="n">
        <v>8</v>
      </c>
      <c r="B92" s="32" t="n">
        <v>8.929</v>
      </c>
      <c r="C92" s="22" t="n">
        <v>13.281</v>
      </c>
      <c r="D92" s="22" t="n">
        <v>77.973</v>
      </c>
      <c r="E92" s="22" t="n">
        <v>95.916</v>
      </c>
      <c r="F92" s="22" t="n">
        <v>25.089</v>
      </c>
      <c r="G92" s="22" t="n">
        <v>12.235</v>
      </c>
      <c r="H92" s="30" t="n">
        <v>43.655</v>
      </c>
      <c r="I92" s="30" t="n">
        <v>51.594</v>
      </c>
      <c r="J92" s="30" t="n">
        <v>115.946</v>
      </c>
      <c r="K92" s="37" t="n">
        <v>13.768</v>
      </c>
      <c r="L92" s="24" t="n">
        <v>16.973</v>
      </c>
      <c r="M92" s="24" t="n">
        <v>276.586</v>
      </c>
      <c r="N92" s="24" t="n">
        <v>94.048</v>
      </c>
      <c r="O92" s="24" t="n">
        <v>27.06</v>
      </c>
      <c r="P92" s="24" t="n">
        <v>16.337</v>
      </c>
      <c r="Q92" s="24" t="n">
        <v>26.422</v>
      </c>
      <c r="R92" s="24" t="n">
        <v>19.732</v>
      </c>
      <c r="S92" s="24" t="n">
        <v>14.464</v>
      </c>
      <c r="T92" s="33" t="n">
        <f aca="false">MIN(H92:S92)</f>
        <v>13.768</v>
      </c>
      <c r="U92" s="27" t="n">
        <f aca="false">B92</f>
        <v>8.929</v>
      </c>
      <c r="V92" s="27" t="n">
        <f aca="false">100*(H92-U92)/U92</f>
        <v>388.912532198454</v>
      </c>
      <c r="W92" s="27" t="n">
        <f aca="false">100*(T92-U92)/U92</f>
        <v>54.1941986784634</v>
      </c>
      <c r="X92" s="28" t="s">
        <v>42</v>
      </c>
      <c r="Y92" s="0"/>
      <c r="Z92" s="0"/>
      <c r="AA92" s="0"/>
      <c r="AB92" s="0"/>
    </row>
    <row r="93" customFormat="false" ht="15.75" hidden="false" customHeight="true" outlineLevel="0" collapsed="false">
      <c r="A93" s="21" t="n">
        <v>16</v>
      </c>
      <c r="B93" s="32" t="n">
        <v>9.352</v>
      </c>
      <c r="C93" s="22" t="n">
        <v>14.321</v>
      </c>
      <c r="D93" s="22" t="n">
        <v>77.818</v>
      </c>
      <c r="E93" s="22" t="n">
        <v>96.042</v>
      </c>
      <c r="F93" s="22" t="n">
        <v>25.593</v>
      </c>
      <c r="G93" s="22" t="n">
        <v>12.565</v>
      </c>
      <c r="H93" s="30" t="n">
        <v>40.122</v>
      </c>
      <c r="I93" s="30" t="n">
        <v>48.309</v>
      </c>
      <c r="J93" s="30" t="n">
        <v>112.095</v>
      </c>
      <c r="K93" s="37" t="n">
        <v>14.181</v>
      </c>
      <c r="L93" s="24" t="n">
        <v>18.232</v>
      </c>
      <c r="M93" s="24" t="n">
        <v>261.967</v>
      </c>
      <c r="N93" s="24" t="n">
        <v>93.968</v>
      </c>
      <c r="O93" s="24" t="n">
        <v>27.688</v>
      </c>
      <c r="P93" s="24" t="n">
        <v>16.784</v>
      </c>
      <c r="Q93" s="24" t="n">
        <v>26.211</v>
      </c>
      <c r="R93" s="24" t="n">
        <v>21.846</v>
      </c>
      <c r="S93" s="24" t="n">
        <v>14.807</v>
      </c>
      <c r="T93" s="33" t="n">
        <f aca="false">MIN(H93:S93)</f>
        <v>14.181</v>
      </c>
      <c r="U93" s="27" t="n">
        <f aca="false">B93</f>
        <v>9.352</v>
      </c>
      <c r="V93" s="27" t="n">
        <f aca="false">100*(H93-U93)/U93</f>
        <v>329.020530367836</v>
      </c>
      <c r="W93" s="27" t="n">
        <f aca="false">100*(T93-U93)/U93</f>
        <v>51.6360136869119</v>
      </c>
      <c r="X93" s="28" t="s">
        <v>42</v>
      </c>
      <c r="Y93" s="0"/>
      <c r="Z93" s="0"/>
      <c r="AA93" s="0"/>
      <c r="AB93" s="0"/>
    </row>
    <row r="94" customFormat="false" ht="15.75" hidden="false" customHeight="true" outlineLevel="0" collapsed="false">
      <c r="A94" s="21" t="n">
        <v>32</v>
      </c>
      <c r="B94" s="32" t="n">
        <v>10.177</v>
      </c>
      <c r="C94" s="22" t="n">
        <v>16.532</v>
      </c>
      <c r="D94" s="22" t="n">
        <v>79.357</v>
      </c>
      <c r="E94" s="22" t="n">
        <v>95.613</v>
      </c>
      <c r="F94" s="22" t="n">
        <v>27.133</v>
      </c>
      <c r="G94" s="22" t="n">
        <v>13.082</v>
      </c>
      <c r="H94" s="30" t="n">
        <v>43.186</v>
      </c>
      <c r="I94" s="30" t="n">
        <v>52.249</v>
      </c>
      <c r="J94" s="30" t="n">
        <v>114.768</v>
      </c>
      <c r="K94" s="37" t="n">
        <v>15.389</v>
      </c>
      <c r="L94" s="24" t="n">
        <v>20.938</v>
      </c>
      <c r="M94" s="24" t="n">
        <v>271.812</v>
      </c>
      <c r="N94" s="24" t="n">
        <v>94.471</v>
      </c>
      <c r="O94" s="24" t="n">
        <v>29.123</v>
      </c>
      <c r="P94" s="24" t="n">
        <v>21.098</v>
      </c>
      <c r="Q94" s="24" t="n">
        <v>31.397</v>
      </c>
      <c r="R94" s="24" t="n">
        <v>25.95</v>
      </c>
      <c r="S94" s="24" t="n">
        <v>16.11</v>
      </c>
      <c r="T94" s="33" t="n">
        <f aca="false">MIN(H94:S94)</f>
        <v>15.389</v>
      </c>
      <c r="U94" s="27" t="n">
        <f aca="false">B94</f>
        <v>10.177</v>
      </c>
      <c r="V94" s="27" t="n">
        <f aca="false">100*(H94-U94)/U94</f>
        <v>324.349022305198</v>
      </c>
      <c r="W94" s="27" t="n">
        <f aca="false">100*(T94-U94)/U94</f>
        <v>51.2135206838951</v>
      </c>
      <c r="X94" s="28" t="s">
        <v>42</v>
      </c>
      <c r="Y94" s="0"/>
      <c r="Z94" s="0"/>
      <c r="AA94" s="0"/>
      <c r="AB94" s="0"/>
    </row>
    <row r="95" customFormat="false" ht="15.75" hidden="false" customHeight="true" outlineLevel="0" collapsed="false">
      <c r="A95" s="21" t="n">
        <v>64</v>
      </c>
      <c r="B95" s="32" t="n">
        <v>12.119</v>
      </c>
      <c r="C95" s="22" t="n">
        <v>20.959</v>
      </c>
      <c r="D95" s="22" t="n">
        <v>81.057</v>
      </c>
      <c r="E95" s="22" t="n">
        <v>99.28</v>
      </c>
      <c r="F95" s="22" t="n">
        <v>29.655</v>
      </c>
      <c r="G95" s="22" t="n">
        <v>15.564</v>
      </c>
      <c r="H95" s="30" t="n">
        <v>45.734</v>
      </c>
      <c r="I95" s="30" t="n">
        <v>57.306</v>
      </c>
      <c r="J95" s="30" t="n">
        <v>128.651</v>
      </c>
      <c r="K95" s="37" t="n">
        <v>16.903</v>
      </c>
      <c r="L95" s="24" t="n">
        <v>26.431</v>
      </c>
      <c r="M95" s="24" t="n">
        <v>273.35</v>
      </c>
      <c r="N95" s="24" t="n">
        <v>87.256</v>
      </c>
      <c r="O95" s="24" t="n">
        <v>31.516</v>
      </c>
      <c r="P95" s="24" t="n">
        <v>23.488</v>
      </c>
      <c r="Q95" s="24" t="n">
        <v>38.441</v>
      </c>
      <c r="R95" s="24" t="n">
        <v>34.956</v>
      </c>
      <c r="S95" s="24" t="n">
        <v>18.057</v>
      </c>
      <c r="T95" s="33" t="n">
        <f aca="false">MIN(H95:S95)</f>
        <v>16.903</v>
      </c>
      <c r="U95" s="27" t="n">
        <f aca="false">B95</f>
        <v>12.119</v>
      </c>
      <c r="V95" s="27" t="n">
        <f aca="false">100*(H95-U95)/U95</f>
        <v>277.374370822675</v>
      </c>
      <c r="W95" s="27" t="n">
        <f aca="false">100*(T95-U95)/U95</f>
        <v>39.475204224771</v>
      </c>
      <c r="X95" s="28" t="s">
        <v>42</v>
      </c>
      <c r="Y95" s="0"/>
      <c r="Z95" s="0"/>
      <c r="AA95" s="0"/>
      <c r="AB95" s="0"/>
    </row>
    <row r="96" customFormat="false" ht="15.75" hidden="false" customHeight="true" outlineLevel="0" collapsed="false">
      <c r="A96" s="21" t="n">
        <v>128</v>
      </c>
      <c r="B96" s="32" t="n">
        <v>15.011</v>
      </c>
      <c r="C96" s="22" t="n">
        <v>30.86</v>
      </c>
      <c r="D96" s="22" t="n">
        <v>84.576</v>
      </c>
      <c r="E96" s="22" t="n">
        <v>83.994</v>
      </c>
      <c r="F96" s="22" t="n">
        <v>32.674</v>
      </c>
      <c r="G96" s="22" t="n">
        <v>19.785</v>
      </c>
      <c r="H96" s="30" t="n">
        <v>51.265</v>
      </c>
      <c r="I96" s="30" t="n">
        <v>70.41</v>
      </c>
      <c r="J96" s="30" t="n">
        <v>128.404</v>
      </c>
      <c r="K96" s="37" t="n">
        <v>20.215</v>
      </c>
      <c r="L96" s="24" t="n">
        <v>38.179</v>
      </c>
      <c r="M96" s="24" t="n">
        <v>280.874</v>
      </c>
      <c r="N96" s="24" t="n">
        <v>98.396</v>
      </c>
      <c r="O96" s="24" t="n">
        <v>35.341</v>
      </c>
      <c r="P96" s="24" t="n">
        <v>27.378</v>
      </c>
      <c r="Q96" s="24" t="n">
        <v>54.211</v>
      </c>
      <c r="R96" s="24" t="n">
        <v>53.967</v>
      </c>
      <c r="S96" s="24" t="n">
        <v>21.44</v>
      </c>
      <c r="T96" s="33" t="n">
        <f aca="false">MIN(H96:S96)</f>
        <v>20.215</v>
      </c>
      <c r="U96" s="27" t="n">
        <f aca="false">B96</f>
        <v>15.011</v>
      </c>
      <c r="V96" s="27" t="n">
        <f aca="false">100*(H96-U96)/U96</f>
        <v>241.516221437612</v>
      </c>
      <c r="W96" s="27" t="n">
        <f aca="false">100*(T96-U96)/U96</f>
        <v>34.6679101991873</v>
      </c>
      <c r="X96" s="28" t="s">
        <v>42</v>
      </c>
      <c r="Y96" s="0"/>
      <c r="Z96" s="0"/>
      <c r="AA96" s="0"/>
      <c r="AB96" s="0"/>
    </row>
    <row r="97" customFormat="false" ht="15.75" hidden="false" customHeight="true" outlineLevel="0" collapsed="false">
      <c r="A97" s="21" t="n">
        <v>256</v>
      </c>
      <c r="B97" s="32" t="n">
        <v>19.517</v>
      </c>
      <c r="C97" s="22" t="n">
        <v>46.8</v>
      </c>
      <c r="D97" s="22" t="n">
        <v>94.491</v>
      </c>
      <c r="E97" s="22" t="n">
        <v>92.048</v>
      </c>
      <c r="F97" s="22" t="n">
        <v>37.959</v>
      </c>
      <c r="G97" s="22" t="n">
        <v>28.512</v>
      </c>
      <c r="H97" s="30" t="n">
        <v>59.156</v>
      </c>
      <c r="I97" s="30" t="n">
        <v>89.514</v>
      </c>
      <c r="J97" s="30" t="n">
        <v>134.374</v>
      </c>
      <c r="K97" s="37" t="n">
        <v>24.172</v>
      </c>
      <c r="L97" s="24" t="n">
        <v>57.938</v>
      </c>
      <c r="M97" s="24" t="n">
        <v>295.397</v>
      </c>
      <c r="N97" s="24" t="n">
        <v>94.263</v>
      </c>
      <c r="O97" s="24" t="n">
        <v>41.707</v>
      </c>
      <c r="P97" s="24" t="n">
        <v>37.282</v>
      </c>
      <c r="Q97" s="24" t="n">
        <v>76.546</v>
      </c>
      <c r="R97" s="24" t="n">
        <v>88.302</v>
      </c>
      <c r="S97" s="24" t="n">
        <v>25.95</v>
      </c>
      <c r="T97" s="33" t="n">
        <f aca="false">MIN(H97:S97)</f>
        <v>24.172</v>
      </c>
      <c r="U97" s="27" t="n">
        <f aca="false">B97</f>
        <v>19.517</v>
      </c>
      <c r="V97" s="27" t="n">
        <f aca="false">100*(H97-U97)/U97</f>
        <v>203.099861659066</v>
      </c>
      <c r="W97" s="27" t="n">
        <f aca="false">100*(T97-U97)/U97</f>
        <v>23.8510016908336</v>
      </c>
      <c r="X97" s="28" t="s">
        <v>42</v>
      </c>
      <c r="Y97" s="0"/>
      <c r="Z97" s="0"/>
      <c r="AA97" s="0"/>
      <c r="AB97" s="0"/>
    </row>
    <row r="98" customFormat="false" ht="15.75" hidden="false" customHeight="true" outlineLevel="0" collapsed="false">
      <c r="A98" s="21" t="n">
        <v>512</v>
      </c>
      <c r="B98" s="32" t="n">
        <v>27.391</v>
      </c>
      <c r="C98" s="22" t="n">
        <v>70.027</v>
      </c>
      <c r="D98" s="22" t="n">
        <v>101.72</v>
      </c>
      <c r="E98" s="22" t="n">
        <v>105.641</v>
      </c>
      <c r="F98" s="22" t="n">
        <v>48.616</v>
      </c>
      <c r="G98" s="22" t="n">
        <v>40.373</v>
      </c>
      <c r="H98" s="30" t="n">
        <v>74.684</v>
      </c>
      <c r="I98" s="30" t="n">
        <v>119.298</v>
      </c>
      <c r="J98" s="30" t="n">
        <v>159.758</v>
      </c>
      <c r="K98" s="37" t="n">
        <v>32.436</v>
      </c>
      <c r="L98" s="24" t="n">
        <v>87.63</v>
      </c>
      <c r="M98" s="24" t="n">
        <v>243.751</v>
      </c>
      <c r="N98" s="24" t="n">
        <v>105.142</v>
      </c>
      <c r="O98" s="24" t="n">
        <v>53.324</v>
      </c>
      <c r="P98" s="24" t="n">
        <v>50.886</v>
      </c>
      <c r="Q98" s="24" t="n">
        <v>72.126</v>
      </c>
      <c r="R98" s="24" t="n">
        <v>145.187</v>
      </c>
      <c r="S98" s="24" t="n">
        <v>34.599</v>
      </c>
      <c r="T98" s="33" t="n">
        <f aca="false">MIN(H98:S98)</f>
        <v>32.436</v>
      </c>
      <c r="U98" s="27" t="n">
        <f aca="false">B98</f>
        <v>27.391</v>
      </c>
      <c r="V98" s="27" t="n">
        <f aca="false">100*(H98-U98)/U98</f>
        <v>172.658902559235</v>
      </c>
      <c r="W98" s="27" t="n">
        <f aca="false">100*(T98-U98)/U98</f>
        <v>18.4184586177942</v>
      </c>
      <c r="X98" s="28" t="s">
        <v>42</v>
      </c>
      <c r="Y98" s="0"/>
      <c r="Z98" s="0"/>
      <c r="AA98" s="0"/>
      <c r="AB98" s="0"/>
    </row>
    <row r="99" customFormat="false" ht="15.75" hidden="false" customHeight="true" outlineLevel="0" collapsed="false">
      <c r="A99" s="21" t="n">
        <v>1024</v>
      </c>
      <c r="B99" s="37" t="n">
        <v>50.095</v>
      </c>
      <c r="C99" s="29" t="n">
        <v>118.896</v>
      </c>
      <c r="D99" s="29" t="n">
        <v>134.053</v>
      </c>
      <c r="E99" s="29" t="n">
        <v>116.529</v>
      </c>
      <c r="F99" s="29" t="n">
        <v>70.983</v>
      </c>
      <c r="G99" s="29" t="n">
        <v>65.823</v>
      </c>
      <c r="H99" s="23" t="n">
        <v>114.514</v>
      </c>
      <c r="I99" s="23" t="n">
        <v>188.758</v>
      </c>
      <c r="J99" s="23" t="n">
        <v>182.409</v>
      </c>
      <c r="K99" s="37" t="n">
        <v>55.877</v>
      </c>
      <c r="L99" s="24" t="n">
        <v>152.17</v>
      </c>
      <c r="M99" s="24" t="n">
        <v>253.933</v>
      </c>
      <c r="N99" s="24" t="n">
        <v>126.41</v>
      </c>
      <c r="O99" s="24" t="n">
        <v>76.767</v>
      </c>
      <c r="P99" s="24" t="n">
        <v>77.39</v>
      </c>
      <c r="Q99" s="24" t="n">
        <v>83.86</v>
      </c>
      <c r="R99" s="24" t="n">
        <v>264.721</v>
      </c>
      <c r="S99" s="24" t="n">
        <v>58.922</v>
      </c>
      <c r="T99" s="33" t="n">
        <f aca="false">MIN(H99:S99)</f>
        <v>55.877</v>
      </c>
      <c r="U99" s="27" t="n">
        <f aca="false">B99</f>
        <v>50.095</v>
      </c>
      <c r="V99" s="27" t="n">
        <f aca="false">100*(H99-U99)/U99</f>
        <v>128.593672023156</v>
      </c>
      <c r="W99" s="27" t="n">
        <f aca="false">100*(T99-U99)/U99</f>
        <v>11.542070066873</v>
      </c>
      <c r="X99" s="28" t="s">
        <v>42</v>
      </c>
      <c r="Y99" s="0"/>
      <c r="Z99" s="0"/>
      <c r="AA99" s="0"/>
      <c r="AB99" s="0"/>
    </row>
    <row r="100" customFormat="false" ht="15.75" hidden="false" customHeight="true" outlineLevel="0" collapsed="false">
      <c r="A100" s="21" t="n">
        <v>2048</v>
      </c>
      <c r="B100" s="37" t="n">
        <v>93.99</v>
      </c>
      <c r="C100" s="29" t="n">
        <v>200.641</v>
      </c>
      <c r="D100" s="29" t="n">
        <v>147.581</v>
      </c>
      <c r="E100" s="29" t="n">
        <v>153.967</v>
      </c>
      <c r="F100" s="29" t="n">
        <v>114.071</v>
      </c>
      <c r="G100" s="29" t="n">
        <v>95.835</v>
      </c>
      <c r="H100" s="23" t="n">
        <v>192.427</v>
      </c>
      <c r="I100" s="23" t="n">
        <v>320.9</v>
      </c>
      <c r="J100" s="23" t="n">
        <v>253.7</v>
      </c>
      <c r="K100" s="37" t="n">
        <v>100.877</v>
      </c>
      <c r="L100" s="24" t="n">
        <v>261.885</v>
      </c>
      <c r="M100" s="24" t="n">
        <v>309.425</v>
      </c>
      <c r="N100" s="24" t="n">
        <v>164.714</v>
      </c>
      <c r="O100" s="24" t="n">
        <v>122.197</v>
      </c>
      <c r="P100" s="24" t="n">
        <v>113.569</v>
      </c>
      <c r="Q100" s="24" t="n">
        <v>113.373</v>
      </c>
      <c r="R100" s="24" t="n">
        <v>498.631</v>
      </c>
      <c r="S100" s="24" t="n">
        <v>105.903</v>
      </c>
      <c r="T100" s="33" t="n">
        <f aca="false">MIN(H100:S100)</f>
        <v>100.877</v>
      </c>
      <c r="U100" s="27" t="n">
        <f aca="false">B100</f>
        <v>93.99</v>
      </c>
      <c r="V100" s="27" t="n">
        <f aca="false">100*(H100-U100)/U100</f>
        <v>104.731354399404</v>
      </c>
      <c r="W100" s="27" t="n">
        <f aca="false">100*(T100-U100)/U100</f>
        <v>7.32737525268646</v>
      </c>
      <c r="X100" s="28" t="s">
        <v>42</v>
      </c>
      <c r="Y100" s="0"/>
      <c r="Z100" s="0"/>
      <c r="AA100" s="0"/>
      <c r="AB100" s="0"/>
    </row>
    <row r="101" customFormat="false" ht="15.75" hidden="false" customHeight="true" outlineLevel="0" collapsed="false">
      <c r="A101" s="21" t="n">
        <v>4096</v>
      </c>
      <c r="B101" s="29" t="n">
        <v>862.261</v>
      </c>
      <c r="C101" s="29" t="n">
        <v>369.806</v>
      </c>
      <c r="D101" s="29" t="n">
        <v>222.945</v>
      </c>
      <c r="E101" s="29" t="n">
        <v>248.997</v>
      </c>
      <c r="F101" s="29" t="n">
        <v>245.782</v>
      </c>
      <c r="G101" s="37" t="n">
        <v>194.414</v>
      </c>
      <c r="H101" s="23" t="n">
        <v>1019.278</v>
      </c>
      <c r="I101" s="23" t="n">
        <v>552.211</v>
      </c>
      <c r="J101" s="23" t="n">
        <v>383.903</v>
      </c>
      <c r="K101" s="24" t="n">
        <v>1142.964</v>
      </c>
      <c r="L101" s="24" t="n">
        <v>487.801</v>
      </c>
      <c r="M101" s="24" t="n">
        <v>452.836</v>
      </c>
      <c r="N101" s="24" t="n">
        <v>259.646</v>
      </c>
      <c r="O101" s="24" t="n">
        <v>256.374</v>
      </c>
      <c r="P101" s="24" t="n">
        <v>239.16</v>
      </c>
      <c r="Q101" s="24" t="n">
        <v>227.787</v>
      </c>
      <c r="R101" s="24" t="n">
        <v>895.255</v>
      </c>
      <c r="S101" s="37" t="n">
        <v>202.632</v>
      </c>
      <c r="T101" s="33" t="n">
        <f aca="false">MIN(H101:S101)</f>
        <v>202.632</v>
      </c>
      <c r="U101" s="27" t="n">
        <f aca="false">B101</f>
        <v>862.261</v>
      </c>
      <c r="V101" s="27" t="n">
        <f aca="false">100*(H101-U101)/U101</f>
        <v>18.20991555921</v>
      </c>
      <c r="W101" s="27" t="n">
        <f aca="false">100*(T101-U101)/U101</f>
        <v>-76.4999228771799</v>
      </c>
      <c r="X101" s="28" t="s">
        <v>40</v>
      </c>
      <c r="Y101" s="0"/>
      <c r="Z101" s="0"/>
      <c r="AA101" s="0"/>
      <c r="AB101" s="0"/>
    </row>
    <row r="102" customFormat="false" ht="15.75" hidden="false" customHeight="true" outlineLevel="0" collapsed="false">
      <c r="A102" s="21" t="n">
        <v>8192</v>
      </c>
      <c r="B102" s="29" t="n">
        <v>1633.006</v>
      </c>
      <c r="C102" s="29" t="n">
        <v>806.453</v>
      </c>
      <c r="D102" s="29" t="n">
        <v>385.591</v>
      </c>
      <c r="E102" s="29" t="n">
        <v>414.758</v>
      </c>
      <c r="F102" s="29" t="n">
        <v>803.631</v>
      </c>
      <c r="G102" s="37" t="n">
        <v>367.743</v>
      </c>
      <c r="H102" s="23" t="n">
        <v>1972.501</v>
      </c>
      <c r="I102" s="23" t="n">
        <v>1162.628</v>
      </c>
      <c r="J102" s="23" t="n">
        <v>776.57</v>
      </c>
      <c r="K102" s="24" t="n">
        <v>1898.134</v>
      </c>
      <c r="L102" s="24" t="n">
        <v>1063.588</v>
      </c>
      <c r="M102" s="24" t="n">
        <v>708.876</v>
      </c>
      <c r="N102" s="24" t="n">
        <v>433.2</v>
      </c>
      <c r="O102" s="24" t="n">
        <v>824.218</v>
      </c>
      <c r="P102" s="24" t="n">
        <v>439.89</v>
      </c>
      <c r="Q102" s="37" t="n">
        <v>405.618</v>
      </c>
      <c r="R102" s="24" t="n">
        <v>1926.06</v>
      </c>
      <c r="S102" s="24" t="n">
        <v>427.627</v>
      </c>
      <c r="T102" s="33" t="n">
        <f aca="false">MIN(H102:S102)</f>
        <v>405.618</v>
      </c>
      <c r="U102" s="27" t="n">
        <f aca="false">B102</f>
        <v>1633.006</v>
      </c>
      <c r="V102" s="27" t="n">
        <f aca="false">100*(H102-U102)/U102</f>
        <v>20.7895745637187</v>
      </c>
      <c r="W102" s="27" t="n">
        <f aca="false">100*(T102-U102)/U102</f>
        <v>-75.1612670131035</v>
      </c>
      <c r="X102" s="28" t="s">
        <v>44</v>
      </c>
      <c r="Y102" s="0"/>
      <c r="Z102" s="0"/>
      <c r="AA102" s="0"/>
      <c r="AB102" s="0"/>
    </row>
    <row r="103" customFormat="false" ht="15.75" hidden="false" customHeight="true" outlineLevel="0" collapsed="false">
      <c r="A103" s="21" t="n">
        <v>16384</v>
      </c>
      <c r="B103" s="29" t="n">
        <v>3027.831</v>
      </c>
      <c r="C103" s="29" t="n">
        <v>3750.231</v>
      </c>
      <c r="D103" s="29" t="n">
        <v>1602.775</v>
      </c>
      <c r="E103" s="29" t="n">
        <v>888.93</v>
      </c>
      <c r="F103" s="29" t="n">
        <v>4024.507</v>
      </c>
      <c r="G103" s="37" t="n">
        <v>817.125</v>
      </c>
      <c r="H103" s="23" t="n">
        <v>4431.255</v>
      </c>
      <c r="I103" s="23" t="n">
        <v>4801.249</v>
      </c>
      <c r="J103" s="23" t="n">
        <v>2506.734</v>
      </c>
      <c r="K103" s="24" t="n">
        <v>4655.08</v>
      </c>
      <c r="L103" s="24" t="n">
        <v>3756.013</v>
      </c>
      <c r="M103" s="24" t="n">
        <v>2130.641</v>
      </c>
      <c r="N103" s="24" t="n">
        <v>950.212</v>
      </c>
      <c r="O103" s="24" t="n">
        <v>4065.005</v>
      </c>
      <c r="P103" s="24" t="n">
        <v>917.522</v>
      </c>
      <c r="Q103" s="37" t="n">
        <v>846.56</v>
      </c>
      <c r="R103" s="24" t="n">
        <v>4164.324</v>
      </c>
      <c r="S103" s="24" t="n">
        <v>1013.381</v>
      </c>
      <c r="T103" s="33" t="n">
        <f aca="false">MIN(H103:S103)</f>
        <v>846.56</v>
      </c>
      <c r="U103" s="27" t="n">
        <f aca="false">B103</f>
        <v>3027.831</v>
      </c>
      <c r="V103" s="27" t="n">
        <f aca="false">100*(H103-U103)/U103</f>
        <v>46.3508035950487</v>
      </c>
      <c r="W103" s="27" t="n">
        <f aca="false">100*(T103-U103)/U103</f>
        <v>-72.0407116513438</v>
      </c>
      <c r="X103" s="28" t="s">
        <v>44</v>
      </c>
      <c r="Y103" s="0"/>
      <c r="Z103" s="0"/>
      <c r="AA103" s="0"/>
      <c r="AB103" s="0"/>
    </row>
    <row r="104" customFormat="false" ht="15.75" hidden="false" customHeight="true" outlineLevel="0" collapsed="false">
      <c r="A104" s="21" t="n">
        <v>32768</v>
      </c>
      <c r="B104" s="29" t="n">
        <v>5541.96</v>
      </c>
      <c r="C104" s="29" t="n">
        <v>7393.913</v>
      </c>
      <c r="D104" s="29" t="n">
        <v>2529.4</v>
      </c>
      <c r="E104" s="29" t="n">
        <v>2084.148</v>
      </c>
      <c r="F104" s="29" t="n">
        <v>7844.876</v>
      </c>
      <c r="G104" s="37" t="n">
        <v>1847.095</v>
      </c>
      <c r="H104" s="23" t="n">
        <v>8360.21</v>
      </c>
      <c r="I104" s="23" t="n">
        <v>9414.736</v>
      </c>
      <c r="J104" s="23" t="n">
        <v>4773.473</v>
      </c>
      <c r="K104" s="24" t="n">
        <v>8622.319</v>
      </c>
      <c r="L104" s="24" t="n">
        <v>7097.077</v>
      </c>
      <c r="M104" s="24" t="n">
        <v>3577.37</v>
      </c>
      <c r="N104" s="24" t="n">
        <v>2204.022</v>
      </c>
      <c r="O104" s="24" t="n">
        <v>7832.283</v>
      </c>
      <c r="P104" s="24" t="n">
        <v>2191.881</v>
      </c>
      <c r="Q104" s="37" t="n">
        <v>2020.402</v>
      </c>
      <c r="R104" s="24" t="n">
        <v>7959.385</v>
      </c>
      <c r="S104" s="24" t="n">
        <v>2369.992</v>
      </c>
      <c r="T104" s="33" t="n">
        <f aca="false">MIN(H104:S104)</f>
        <v>2020.402</v>
      </c>
      <c r="U104" s="27" t="n">
        <f aca="false">B104</f>
        <v>5541.96</v>
      </c>
      <c r="V104" s="27" t="n">
        <f aca="false">100*(H104-U104)/U104</f>
        <v>50.8529473327126</v>
      </c>
      <c r="W104" s="27" t="n">
        <f aca="false">100*(T104-U104)/U104</f>
        <v>-63.543547770103</v>
      </c>
      <c r="X104" s="28" t="s">
        <v>44</v>
      </c>
      <c r="Y104" s="0"/>
      <c r="Z104" s="0"/>
      <c r="AA104" s="0"/>
      <c r="AB104" s="0"/>
    </row>
    <row r="105" customFormat="false" ht="15.75" hidden="false" customHeight="true" outlineLevel="0" collapsed="false">
      <c r="A105" s="21" t="n">
        <v>65536</v>
      </c>
      <c r="B105" s="29" t="n">
        <v>10889.973</v>
      </c>
      <c r="C105" s="29" t="n">
        <v>14737.702</v>
      </c>
      <c r="D105" s="29" t="n">
        <v>4331.378</v>
      </c>
      <c r="E105" s="37" t="n">
        <v>3381.589</v>
      </c>
      <c r="F105" s="29" t="n">
        <v>14516.442</v>
      </c>
      <c r="G105" s="29" t="n">
        <v>3882.821</v>
      </c>
      <c r="H105" s="23" t="n">
        <v>15694.399</v>
      </c>
      <c r="I105" s="23" t="n">
        <v>19924.963</v>
      </c>
      <c r="J105" s="23" t="n">
        <v>9579.095</v>
      </c>
      <c r="K105" s="24" t="n">
        <v>15641.038</v>
      </c>
      <c r="L105" s="24" t="n">
        <v>13598.084</v>
      </c>
      <c r="M105" s="24" t="n">
        <v>4749.653</v>
      </c>
      <c r="N105" s="37" t="n">
        <v>3653.067</v>
      </c>
      <c r="O105" s="24" t="n">
        <v>14484.832</v>
      </c>
      <c r="P105" s="24" t="n">
        <v>4653.923</v>
      </c>
      <c r="Q105" s="24" t="n">
        <v>4287.092</v>
      </c>
      <c r="R105" s="24" t="n">
        <v>15735.586</v>
      </c>
      <c r="S105" s="24" t="n">
        <v>4884.521</v>
      </c>
      <c r="T105" s="33" t="n">
        <f aca="false">MIN(H105:S105)</f>
        <v>3653.067</v>
      </c>
      <c r="U105" s="27" t="n">
        <f aca="false">B105</f>
        <v>10889.973</v>
      </c>
      <c r="V105" s="27" t="n">
        <f aca="false">100*(H105-U105)/U105</f>
        <v>44.1178871609691</v>
      </c>
      <c r="W105" s="27" t="n">
        <f aca="false">100*(T105-U105)/U105</f>
        <v>-66.4547653148451</v>
      </c>
      <c r="X105" s="28" t="s">
        <v>27</v>
      </c>
      <c r="Y105" s="0"/>
      <c r="Z105" s="0"/>
      <c r="AA105" s="0"/>
      <c r="AB105" s="0"/>
    </row>
    <row r="106" customFormat="false" ht="15.75" hidden="false" customHeight="true" outlineLevel="0" collapsed="false">
      <c r="A106" s="21" t="n">
        <v>131072</v>
      </c>
      <c r="B106" s="29" t="n">
        <v>21696.956</v>
      </c>
      <c r="C106" s="29" t="n">
        <v>29943.12</v>
      </c>
      <c r="D106" s="29" t="n">
        <v>8117.253</v>
      </c>
      <c r="E106" s="37" t="n">
        <v>7185.355</v>
      </c>
      <c r="F106" s="29" t="n">
        <v>28138.08</v>
      </c>
      <c r="G106" s="29" t="n">
        <v>12821.71</v>
      </c>
      <c r="H106" s="23" t="n">
        <v>30125.338</v>
      </c>
      <c r="I106" s="23" t="n">
        <v>39645.859</v>
      </c>
      <c r="J106" s="23" t="n">
        <v>19027.919</v>
      </c>
      <c r="K106" s="24" t="n">
        <v>25269.117</v>
      </c>
      <c r="L106" s="24" t="n">
        <v>26872.424</v>
      </c>
      <c r="M106" s="24" t="n">
        <v>8989.57</v>
      </c>
      <c r="N106" s="37" t="n">
        <v>7700.802</v>
      </c>
      <c r="O106" s="24" t="n">
        <v>28152.218</v>
      </c>
      <c r="P106" s="24" t="n">
        <v>14404.956</v>
      </c>
      <c r="Q106" s="24" t="n">
        <v>13628.681</v>
      </c>
      <c r="R106" s="24" t="n">
        <v>32222.625</v>
      </c>
      <c r="S106" s="24" t="n">
        <v>10032.317</v>
      </c>
      <c r="T106" s="33" t="n">
        <f aca="false">MIN(H106:S106)</f>
        <v>7700.802</v>
      </c>
      <c r="U106" s="27" t="n">
        <f aca="false">B106</f>
        <v>21696.956</v>
      </c>
      <c r="V106" s="27" t="n">
        <f aca="false">100*(H106-U106)/U106</f>
        <v>38.8459192155803</v>
      </c>
      <c r="W106" s="27" t="n">
        <f aca="false">100*(T106-U106)/U106</f>
        <v>-64.5074544097338</v>
      </c>
      <c r="X106" s="28" t="s">
        <v>27</v>
      </c>
      <c r="Y106" s="0"/>
      <c r="Z106" s="0"/>
      <c r="AA106" s="0"/>
      <c r="AB106" s="0"/>
    </row>
    <row r="107" customFormat="false" ht="15.75" hidden="false" customHeight="true" outlineLevel="0" collapsed="false">
      <c r="A107" s="21" t="n">
        <v>262144</v>
      </c>
      <c r="B107" s="29" t="n">
        <v>43355.269</v>
      </c>
      <c r="C107" s="29" t="n">
        <v>60425.387</v>
      </c>
      <c r="D107" s="29" t="n">
        <v>15935.522</v>
      </c>
      <c r="E107" s="37" t="n">
        <v>15574.747</v>
      </c>
      <c r="F107" s="29" t="n">
        <v>56029.645</v>
      </c>
      <c r="G107" s="29" t="n">
        <v>25360.408</v>
      </c>
      <c r="H107" s="23" t="n">
        <v>60228.822</v>
      </c>
      <c r="I107" s="23" t="n">
        <v>79083.131</v>
      </c>
      <c r="J107" s="23" t="n">
        <v>37873.51</v>
      </c>
      <c r="K107" s="24" t="n">
        <v>45693.921</v>
      </c>
      <c r="L107" s="24" t="n">
        <v>56699.109</v>
      </c>
      <c r="M107" s="24" t="n">
        <v>17752.416</v>
      </c>
      <c r="N107" s="37" t="n">
        <v>16537.592</v>
      </c>
      <c r="O107" s="24" t="n">
        <v>56886.384</v>
      </c>
      <c r="P107" s="24" t="n">
        <v>29189.05</v>
      </c>
      <c r="Q107" s="24" t="n">
        <v>27130.512</v>
      </c>
      <c r="R107" s="24" t="n">
        <v>68655.879</v>
      </c>
      <c r="S107" s="24" t="n">
        <v>20291.82</v>
      </c>
      <c r="T107" s="33" t="n">
        <f aca="false">MIN(H107:S107)</f>
        <v>16537.592</v>
      </c>
      <c r="U107" s="27" t="n">
        <f aca="false">B107</f>
        <v>43355.269</v>
      </c>
      <c r="V107" s="27" t="n">
        <f aca="false">100*(H107-U107)/U107</f>
        <v>38.9192672290881</v>
      </c>
      <c r="W107" s="27" t="n">
        <f aca="false">100*(T107-U107)/U107</f>
        <v>-61.8556351247642</v>
      </c>
      <c r="X107" s="28" t="s">
        <v>27</v>
      </c>
      <c r="Y107" s="0"/>
      <c r="Z107" s="0"/>
      <c r="AA107" s="0"/>
      <c r="AB107" s="0"/>
    </row>
    <row r="108" customFormat="false" ht="15.75" hidden="false" customHeight="true" outlineLevel="0" collapsed="false">
      <c r="A108" s="21" t="n">
        <v>524288</v>
      </c>
      <c r="B108" s="29" t="n">
        <v>86698.923</v>
      </c>
      <c r="C108" s="29" t="n">
        <v>119026.207</v>
      </c>
      <c r="D108" s="29" t="n">
        <v>32049.092</v>
      </c>
      <c r="E108" s="37" t="n">
        <v>31452.219</v>
      </c>
      <c r="F108" s="29" t="n">
        <v>101783.073</v>
      </c>
      <c r="G108" s="29" t="n">
        <v>45106.794</v>
      </c>
      <c r="H108" s="23" t="n">
        <v>120430.118</v>
      </c>
      <c r="I108" s="23" t="n">
        <v>156175.886</v>
      </c>
      <c r="J108" s="23" t="n">
        <v>76458.446</v>
      </c>
      <c r="K108" s="24" t="n">
        <v>107713.92</v>
      </c>
      <c r="L108" s="24" t="n">
        <v>113322.547</v>
      </c>
      <c r="M108" s="24" t="n">
        <v>35522.858</v>
      </c>
      <c r="N108" s="37" t="n">
        <v>33378.305</v>
      </c>
      <c r="O108" s="24" t="n">
        <v>103233.979</v>
      </c>
      <c r="P108" s="24" t="n">
        <v>53088.396</v>
      </c>
      <c r="Q108" s="24" t="n">
        <v>48826.93</v>
      </c>
      <c r="R108" s="24" t="n">
        <v>142730.085</v>
      </c>
      <c r="S108" s="24" t="n">
        <v>40912.118</v>
      </c>
      <c r="T108" s="33" t="n">
        <f aca="false">MIN(H108:S108)</f>
        <v>33378.305</v>
      </c>
      <c r="U108" s="27" t="n">
        <f aca="false">B108</f>
        <v>86698.923</v>
      </c>
      <c r="V108" s="27" t="n">
        <f aca="false">100*(H108-U108)/U108</f>
        <v>38.9061292030121</v>
      </c>
      <c r="W108" s="27" t="n">
        <f aca="false">100*(T108-U108)/U108</f>
        <v>-61.500900074618</v>
      </c>
      <c r="X108" s="28" t="s">
        <v>27</v>
      </c>
      <c r="Y108" s="0"/>
      <c r="Z108" s="0"/>
      <c r="AA108" s="0"/>
      <c r="AB108" s="0"/>
    </row>
    <row r="109" customFormat="false" ht="15.75" hidden="false" customHeight="true" outlineLevel="0" collapsed="false">
      <c r="A109" s="21" t="n">
        <v>1048576</v>
      </c>
      <c r="B109" s="29" t="n">
        <v>173391.325</v>
      </c>
      <c r="C109" s="29" t="n">
        <v>232337.014</v>
      </c>
      <c r="D109" s="29" t="n">
        <v>66196.808</v>
      </c>
      <c r="E109" s="37" t="n">
        <v>63566.148</v>
      </c>
      <c r="F109" s="29" t="n">
        <v>184173.236</v>
      </c>
      <c r="G109" s="29" t="n">
        <v>73248.929</v>
      </c>
      <c r="H109" s="23" t="n">
        <v>240812.783</v>
      </c>
      <c r="I109" s="23" t="n">
        <v>306189.325</v>
      </c>
      <c r="J109" s="23" t="n">
        <v>157639.811</v>
      </c>
      <c r="K109" s="24" t="n">
        <v>241399.427</v>
      </c>
      <c r="L109" s="24" t="n">
        <v>222301.606</v>
      </c>
      <c r="M109" s="24" t="n">
        <v>71838.762</v>
      </c>
      <c r="N109" s="37" t="n">
        <v>67554.554</v>
      </c>
      <c r="O109" s="24" t="n">
        <v>186681.229</v>
      </c>
      <c r="P109" s="24" t="n">
        <v>88389.271</v>
      </c>
      <c r="Q109" s="24" t="n">
        <v>80707.68</v>
      </c>
      <c r="R109" s="24" t="n">
        <v>292533.775</v>
      </c>
      <c r="S109" s="24" t="n">
        <v>81641.718</v>
      </c>
      <c r="T109" s="33" t="n">
        <f aca="false">MIN(H109:S109)</f>
        <v>67554.554</v>
      </c>
      <c r="U109" s="27" t="n">
        <f aca="false">B109</f>
        <v>173391.325</v>
      </c>
      <c r="V109" s="27" t="n">
        <f aca="false">100*(H109-U109)/U109</f>
        <v>38.8839856895955</v>
      </c>
      <c r="W109" s="27" t="n">
        <f aca="false">100*(T109-U109)/U109</f>
        <v>-61.0392538381029</v>
      </c>
      <c r="X109" s="28" t="s">
        <v>27</v>
      </c>
      <c r="Y109" s="0"/>
      <c r="Z109" s="0"/>
      <c r="AA109" s="0"/>
      <c r="AB109" s="0"/>
    </row>
    <row r="110" customFormat="false" ht="15.75" hidden="false" customHeight="true" outlineLevel="0" collapsed="false">
      <c r="A110" s="21" t="n">
        <v>2097152</v>
      </c>
      <c r="B110" s="29" t="n">
        <v>346830.016</v>
      </c>
      <c r="C110" s="29" t="n">
        <v>466880.62</v>
      </c>
      <c r="D110" s="29" t="n">
        <v>136570.415</v>
      </c>
      <c r="E110" s="29" t="n">
        <v>127410.486</v>
      </c>
      <c r="F110" s="29" t="n">
        <v>353075.221</v>
      </c>
      <c r="G110" s="37" t="n">
        <v>126432.351</v>
      </c>
      <c r="H110" s="23" t="n">
        <v>483214.173</v>
      </c>
      <c r="I110" s="23" t="n">
        <v>634888.031</v>
      </c>
      <c r="J110" s="23" t="n">
        <v>322888.053</v>
      </c>
      <c r="K110" s="24" t="n">
        <v>444160.422</v>
      </c>
      <c r="L110" s="24" t="n">
        <v>440721.066</v>
      </c>
      <c r="M110" s="24" t="n">
        <v>148059.548</v>
      </c>
      <c r="N110" s="37" t="n">
        <v>135539.432</v>
      </c>
      <c r="O110" s="24" t="n">
        <v>356537.05</v>
      </c>
      <c r="P110" s="24" t="n">
        <v>156887.56</v>
      </c>
      <c r="Q110" s="24" t="n">
        <v>141283.456</v>
      </c>
      <c r="R110" s="24" t="n">
        <v>601250.607</v>
      </c>
      <c r="S110" s="24" t="n">
        <v>163341.082</v>
      </c>
      <c r="T110" s="33" t="n">
        <f aca="false">MIN(H110:S110)</f>
        <v>135539.432</v>
      </c>
      <c r="U110" s="27" t="n">
        <f aca="false">B110</f>
        <v>346830.016</v>
      </c>
      <c r="V110" s="27" t="n">
        <f aca="false">100*(H110-U110)/U110</f>
        <v>39.3230547266128</v>
      </c>
      <c r="W110" s="27" t="n">
        <f aca="false">100*(T110-U110)/U110</f>
        <v>-60.9205011829195</v>
      </c>
      <c r="X110" s="28" t="s">
        <v>27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0" activeCellId="0" sqref="G11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46</v>
      </c>
      <c r="F4" s="14" t="s">
        <v>47</v>
      </c>
      <c r="G4" s="14" t="s">
        <v>48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46</v>
      </c>
      <c r="O4" s="19" t="s">
        <v>47</v>
      </c>
      <c r="P4" s="19" t="s">
        <v>49</v>
      </c>
      <c r="Q4" s="19" t="s">
        <v>50</v>
      </c>
      <c r="R4" s="19" t="s">
        <v>31</v>
      </c>
      <c r="S4" s="19" t="s">
        <v>51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1" t="n">
        <v>1</v>
      </c>
      <c r="B5" s="22" t="n">
        <v>15.852</v>
      </c>
      <c r="C5" s="22" t="n">
        <v>12.992</v>
      </c>
      <c r="D5" s="22" t="n">
        <v>66.283</v>
      </c>
      <c r="E5" s="22" t="n">
        <v>44.695</v>
      </c>
      <c r="F5" s="22" t="n">
        <v>22.43</v>
      </c>
      <c r="G5" s="22" t="n">
        <v>11.337</v>
      </c>
      <c r="H5" s="30" t="n">
        <v>42.262</v>
      </c>
      <c r="I5" s="30" t="n">
        <v>39.601</v>
      </c>
      <c r="J5" s="30" t="n">
        <v>88.774</v>
      </c>
      <c r="K5" s="31" t="n">
        <v>47.065</v>
      </c>
      <c r="L5" s="31" t="n">
        <v>16.619</v>
      </c>
      <c r="M5" s="31" t="n">
        <v>184.025</v>
      </c>
      <c r="N5" s="31" t="n">
        <v>48.237</v>
      </c>
      <c r="O5" s="31" t="n">
        <v>25.949</v>
      </c>
      <c r="P5" s="31" t="n">
        <v>15.774</v>
      </c>
      <c r="Q5" s="31" t="n">
        <v>24.639</v>
      </c>
      <c r="R5" s="31" t="n">
        <v>18.522</v>
      </c>
      <c r="S5" s="31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1" t="n">
        <v>2</v>
      </c>
      <c r="B6" s="22" t="n">
        <v>14.084</v>
      </c>
      <c r="C6" s="22" t="n">
        <v>11.884</v>
      </c>
      <c r="D6" s="22" t="n">
        <v>55.377</v>
      </c>
      <c r="E6" s="22" t="n">
        <v>44.279</v>
      </c>
      <c r="F6" s="22" t="n">
        <v>20.254</v>
      </c>
      <c r="G6" s="22" t="n">
        <v>10.043</v>
      </c>
      <c r="H6" s="30" t="n">
        <v>40.898</v>
      </c>
      <c r="I6" s="30" t="n">
        <v>38.523</v>
      </c>
      <c r="J6" s="30" t="n">
        <v>81.081</v>
      </c>
      <c r="K6" s="31" t="n">
        <v>45.828</v>
      </c>
      <c r="L6" s="31" t="n">
        <v>15.807</v>
      </c>
      <c r="M6" s="31" t="n">
        <v>183.223</v>
      </c>
      <c r="N6" s="31" t="n">
        <v>47.901</v>
      </c>
      <c r="O6" s="31" t="n">
        <v>23.823</v>
      </c>
      <c r="P6" s="31" t="n">
        <v>14.437</v>
      </c>
      <c r="Q6" s="31" t="n">
        <v>22.563</v>
      </c>
      <c r="R6" s="31" t="n">
        <v>17.557</v>
      </c>
      <c r="S6" s="31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1" t="n">
        <v>4</v>
      </c>
      <c r="B7" s="22" t="n">
        <v>14.554</v>
      </c>
      <c r="C7" s="22" t="n">
        <v>12.471</v>
      </c>
      <c r="D7" s="22" t="n">
        <v>55.817</v>
      </c>
      <c r="E7" s="22" t="n">
        <v>44.312</v>
      </c>
      <c r="F7" s="22" t="n">
        <v>20.344</v>
      </c>
      <c r="G7" s="22" t="n">
        <v>10.182</v>
      </c>
      <c r="H7" s="30" t="n">
        <v>41.664</v>
      </c>
      <c r="I7" s="30" t="n">
        <v>38.95</v>
      </c>
      <c r="J7" s="30" t="n">
        <v>81.901</v>
      </c>
      <c r="K7" s="31" t="n">
        <v>46.736</v>
      </c>
      <c r="L7" s="31" t="n">
        <v>16.326</v>
      </c>
      <c r="M7" s="31" t="n">
        <v>183.69</v>
      </c>
      <c r="N7" s="31" t="n">
        <v>47.981</v>
      </c>
      <c r="O7" s="31" t="n">
        <v>23.906</v>
      </c>
      <c r="P7" s="31" t="n">
        <v>14.432</v>
      </c>
      <c r="Q7" s="31" t="n">
        <v>22.425</v>
      </c>
      <c r="R7" s="31" t="n">
        <v>18.193</v>
      </c>
      <c r="S7" s="31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1" t="n">
        <v>8</v>
      </c>
      <c r="B8" s="22" t="n">
        <v>15.832</v>
      </c>
      <c r="C8" s="22" t="n">
        <v>13.386</v>
      </c>
      <c r="D8" s="22" t="n">
        <v>56.455</v>
      </c>
      <c r="E8" s="22" t="n">
        <v>44.855</v>
      </c>
      <c r="F8" s="22" t="n">
        <v>20.54</v>
      </c>
      <c r="G8" s="22" t="n">
        <v>10.893</v>
      </c>
      <c r="H8" s="30" t="n">
        <v>43.503</v>
      </c>
      <c r="I8" s="30" t="n">
        <v>41.127</v>
      </c>
      <c r="J8" s="30" t="n">
        <v>83.383</v>
      </c>
      <c r="K8" s="31" t="n">
        <v>48.925</v>
      </c>
      <c r="L8" s="31" t="n">
        <v>17.283</v>
      </c>
      <c r="M8" s="31" t="n">
        <v>185.775</v>
      </c>
      <c r="N8" s="31" t="n">
        <v>48.492</v>
      </c>
      <c r="O8" s="31" t="n">
        <v>24.248</v>
      </c>
      <c r="P8" s="31" t="n">
        <v>15.354</v>
      </c>
      <c r="Q8" s="31" t="n">
        <v>23.38</v>
      </c>
      <c r="R8" s="31" t="n">
        <v>18.963</v>
      </c>
      <c r="S8" s="31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1" t="n">
        <v>16</v>
      </c>
      <c r="B9" s="22" t="n">
        <v>17.34</v>
      </c>
      <c r="C9" s="22" t="n">
        <v>14.564</v>
      </c>
      <c r="D9" s="22" t="n">
        <v>57.233</v>
      </c>
      <c r="E9" s="22" t="n">
        <v>45.947</v>
      </c>
      <c r="F9" s="22" t="n">
        <v>21.015</v>
      </c>
      <c r="G9" s="22" t="n">
        <v>11.821</v>
      </c>
      <c r="H9" s="30" t="n">
        <v>41.556</v>
      </c>
      <c r="I9" s="30" t="n">
        <v>38.756</v>
      </c>
      <c r="J9" s="30" t="n">
        <v>80.49</v>
      </c>
      <c r="K9" s="31" t="n">
        <v>46.018</v>
      </c>
      <c r="L9" s="31" t="n">
        <v>17.946</v>
      </c>
      <c r="M9" s="31" t="n">
        <v>184.526</v>
      </c>
      <c r="N9" s="31" t="n">
        <v>49.412</v>
      </c>
      <c r="O9" s="31" t="n">
        <v>24.66</v>
      </c>
      <c r="P9" s="31" t="n">
        <v>15.77</v>
      </c>
      <c r="Q9" s="31" t="n">
        <v>24.681</v>
      </c>
      <c r="R9" s="31" t="n">
        <v>20.023</v>
      </c>
      <c r="S9" s="31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1" t="n">
        <v>32</v>
      </c>
      <c r="B10" s="22" t="n">
        <v>18.971</v>
      </c>
      <c r="C10" s="22" t="n">
        <v>16.06</v>
      </c>
      <c r="D10" s="22" t="n">
        <v>57.575</v>
      </c>
      <c r="E10" s="22" t="n">
        <v>45.599</v>
      </c>
      <c r="F10" s="22" t="n">
        <v>21.699</v>
      </c>
      <c r="G10" s="22" t="n">
        <v>12.54</v>
      </c>
      <c r="H10" s="30" t="n">
        <v>44.687</v>
      </c>
      <c r="I10" s="30" t="n">
        <v>41.754</v>
      </c>
      <c r="J10" s="30" t="n">
        <v>82.405</v>
      </c>
      <c r="K10" s="31" t="n">
        <v>49.178</v>
      </c>
      <c r="L10" s="31" t="n">
        <v>19.892</v>
      </c>
      <c r="M10" s="31" t="n">
        <v>185.577</v>
      </c>
      <c r="N10" s="31" t="n">
        <v>48.946</v>
      </c>
      <c r="O10" s="31" t="n">
        <v>25.886</v>
      </c>
      <c r="P10" s="31" t="n">
        <v>17.823</v>
      </c>
      <c r="Q10" s="31" t="n">
        <v>26.373</v>
      </c>
      <c r="R10" s="31" t="n">
        <v>22.275</v>
      </c>
      <c r="S10" s="31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1" t="n">
        <v>64</v>
      </c>
      <c r="B11" s="22" t="n">
        <v>22.409</v>
      </c>
      <c r="C11" s="22" t="n">
        <v>18.859</v>
      </c>
      <c r="D11" s="22" t="n">
        <v>58.452</v>
      </c>
      <c r="E11" s="22" t="n">
        <v>46.296</v>
      </c>
      <c r="F11" s="22" t="n">
        <v>23.892</v>
      </c>
      <c r="G11" s="22" t="n">
        <v>14.149</v>
      </c>
      <c r="H11" s="30" t="n">
        <v>48.66</v>
      </c>
      <c r="I11" s="30" t="n">
        <v>45.339</v>
      </c>
      <c r="J11" s="30" t="n">
        <v>84.115</v>
      </c>
      <c r="K11" s="31" t="n">
        <v>52.608</v>
      </c>
      <c r="L11" s="31" t="n">
        <v>23.409</v>
      </c>
      <c r="M11" s="31" t="n">
        <v>189.619</v>
      </c>
      <c r="N11" s="31" t="n">
        <v>49.998</v>
      </c>
      <c r="O11" s="31" t="n">
        <v>27.677</v>
      </c>
      <c r="P11" s="31" t="n">
        <v>19.969</v>
      </c>
      <c r="Q11" s="31" t="n">
        <v>28.745</v>
      </c>
      <c r="R11" s="31" t="n">
        <v>26.524</v>
      </c>
      <c r="S11" s="31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1" t="n">
        <v>128</v>
      </c>
      <c r="B12" s="22" t="n">
        <v>28.556</v>
      </c>
      <c r="C12" s="22" t="n">
        <v>24.277</v>
      </c>
      <c r="D12" s="22" t="n">
        <v>61.676</v>
      </c>
      <c r="E12" s="22" t="n">
        <v>47.951</v>
      </c>
      <c r="F12" s="22" t="n">
        <v>27.08</v>
      </c>
      <c r="G12" s="22" t="n">
        <v>17.612</v>
      </c>
      <c r="H12" s="30" t="n">
        <v>57.039</v>
      </c>
      <c r="I12" s="30" t="n">
        <v>56.43</v>
      </c>
      <c r="J12" s="30" t="n">
        <v>90.254</v>
      </c>
      <c r="K12" s="31" t="n">
        <v>60.79</v>
      </c>
      <c r="L12" s="31" t="n">
        <v>30.216</v>
      </c>
      <c r="M12" s="31" t="n">
        <v>207.313</v>
      </c>
      <c r="N12" s="31" t="n">
        <v>55.623</v>
      </c>
      <c r="O12" s="31" t="n">
        <v>31.331</v>
      </c>
      <c r="P12" s="31" t="n">
        <v>24.277</v>
      </c>
      <c r="Q12" s="31" t="n">
        <v>31.519</v>
      </c>
      <c r="R12" s="31" t="n">
        <v>34.854</v>
      </c>
      <c r="S12" s="31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1" t="n">
        <v>256</v>
      </c>
      <c r="B13" s="22" t="n">
        <v>47.463</v>
      </c>
      <c r="C13" s="22" t="n">
        <v>38.53</v>
      </c>
      <c r="D13" s="22" t="n">
        <v>66.038</v>
      </c>
      <c r="E13" s="22" t="n">
        <v>59.201</v>
      </c>
      <c r="F13" s="22" t="n">
        <v>32.744</v>
      </c>
      <c r="G13" s="22" t="n">
        <v>23.595</v>
      </c>
      <c r="H13" s="30" t="n">
        <v>78.778</v>
      </c>
      <c r="I13" s="30" t="n">
        <v>68.778</v>
      </c>
      <c r="J13" s="30" t="n">
        <v>97.401</v>
      </c>
      <c r="K13" s="31" t="n">
        <v>82.174</v>
      </c>
      <c r="L13" s="31" t="n">
        <v>47.313</v>
      </c>
      <c r="M13" s="31" t="n">
        <v>203.714</v>
      </c>
      <c r="N13" s="31" t="n">
        <v>63.338</v>
      </c>
      <c r="O13" s="31" t="n">
        <v>36.558</v>
      </c>
      <c r="P13" s="31" t="n">
        <v>31.429</v>
      </c>
      <c r="Q13" s="31" t="n">
        <v>37.896</v>
      </c>
      <c r="R13" s="31" t="n">
        <v>54.195</v>
      </c>
      <c r="S13" s="31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1" t="n">
        <v>512</v>
      </c>
      <c r="B14" s="22" t="n">
        <v>76.642</v>
      </c>
      <c r="C14" s="22" t="n">
        <v>59.358</v>
      </c>
      <c r="D14" s="22" t="n">
        <v>72.947</v>
      </c>
      <c r="E14" s="22" t="n">
        <v>68.309</v>
      </c>
      <c r="F14" s="22" t="n">
        <v>41.429</v>
      </c>
      <c r="G14" s="22" t="n">
        <v>38.352</v>
      </c>
      <c r="H14" s="30" t="n">
        <v>113.583</v>
      </c>
      <c r="I14" s="30" t="n">
        <v>94.323</v>
      </c>
      <c r="J14" s="30" t="n">
        <v>109.05</v>
      </c>
      <c r="K14" s="31" t="n">
        <v>116.578</v>
      </c>
      <c r="L14" s="31" t="n">
        <v>73.342</v>
      </c>
      <c r="M14" s="31" t="n">
        <v>185.083</v>
      </c>
      <c r="N14" s="31" t="n">
        <v>73.123</v>
      </c>
      <c r="O14" s="31" t="n">
        <v>45.675</v>
      </c>
      <c r="P14" s="31" t="n">
        <v>48.576</v>
      </c>
      <c r="Q14" s="31" t="n">
        <v>54.745</v>
      </c>
      <c r="R14" s="31" t="n">
        <v>84.92</v>
      </c>
      <c r="S14" s="31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1" t="n">
        <v>1024</v>
      </c>
      <c r="B15" s="29" t="n">
        <v>138.912</v>
      </c>
      <c r="C15" s="29" t="n">
        <v>97.476</v>
      </c>
      <c r="D15" s="29" t="n">
        <v>84.492</v>
      </c>
      <c r="E15" s="29" t="n">
        <v>84.252</v>
      </c>
      <c r="F15" s="29" t="n">
        <v>58.453</v>
      </c>
      <c r="G15" s="29" t="n">
        <v>69.444</v>
      </c>
      <c r="H15" s="23" t="n">
        <v>188.16</v>
      </c>
      <c r="I15" s="23" t="n">
        <v>143.41</v>
      </c>
      <c r="J15" s="23" t="n">
        <v>130.642</v>
      </c>
      <c r="K15" s="24" t="n">
        <v>188.577</v>
      </c>
      <c r="L15" s="24" t="n">
        <v>124.012</v>
      </c>
      <c r="M15" s="24" t="n">
        <v>181.998</v>
      </c>
      <c r="N15" s="24" t="n">
        <v>89.706</v>
      </c>
      <c r="O15" s="24" t="n">
        <v>63.413</v>
      </c>
      <c r="P15" s="24" t="n">
        <v>80.614</v>
      </c>
      <c r="Q15" s="24" t="n">
        <v>83.316</v>
      </c>
      <c r="R15" s="24" t="n">
        <v>141.852</v>
      </c>
      <c r="S15" s="24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1" t="n">
        <v>2048</v>
      </c>
      <c r="B16" s="29" t="n">
        <v>253.657</v>
      </c>
      <c r="C16" s="29" t="n">
        <v>162.221</v>
      </c>
      <c r="D16" s="29" t="n">
        <v>106.332</v>
      </c>
      <c r="E16" s="29" t="n">
        <v>112.808</v>
      </c>
      <c r="F16" s="29" t="n">
        <v>89.581</v>
      </c>
      <c r="G16" s="29" t="n">
        <v>156.058</v>
      </c>
      <c r="H16" s="23" t="n">
        <v>330.193</v>
      </c>
      <c r="I16" s="23" t="n">
        <v>232.443</v>
      </c>
      <c r="J16" s="23" t="n">
        <v>173.487</v>
      </c>
      <c r="K16" s="24" t="n">
        <v>325.344</v>
      </c>
      <c r="L16" s="24" t="n">
        <v>209.191</v>
      </c>
      <c r="M16" s="24" t="n">
        <v>219.012</v>
      </c>
      <c r="N16" s="24" t="n">
        <v>120.181</v>
      </c>
      <c r="O16" s="24" t="n">
        <v>96.24</v>
      </c>
      <c r="P16" s="24" t="n">
        <v>121.555</v>
      </c>
      <c r="Q16" s="24" t="n">
        <v>116.51</v>
      </c>
      <c r="R16" s="24" t="n">
        <v>234.767</v>
      </c>
      <c r="S16" s="24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1" t="n">
        <v>4096</v>
      </c>
      <c r="B17" s="29" t="n">
        <v>154.488</v>
      </c>
      <c r="C17" s="29" t="n">
        <v>259.819</v>
      </c>
      <c r="D17" s="29" t="n">
        <v>151.96</v>
      </c>
      <c r="E17" s="29" t="n">
        <v>166.626</v>
      </c>
      <c r="F17" s="29" t="n">
        <v>153.333</v>
      </c>
      <c r="G17" s="29" t="n">
        <v>306.649</v>
      </c>
      <c r="H17" s="23" t="n">
        <v>269.516</v>
      </c>
      <c r="I17" s="23" t="n">
        <v>382.568</v>
      </c>
      <c r="J17" s="23" t="n">
        <v>286.62</v>
      </c>
      <c r="K17" s="24" t="n">
        <v>332.008</v>
      </c>
      <c r="L17" s="24" t="n">
        <v>344.623</v>
      </c>
      <c r="M17" s="24" t="n">
        <v>326.833</v>
      </c>
      <c r="N17" s="24" t="n">
        <v>177.428</v>
      </c>
      <c r="O17" s="24" t="n">
        <v>162.867</v>
      </c>
      <c r="P17" s="24" t="n">
        <v>189.366</v>
      </c>
      <c r="Q17" s="24" t="n">
        <v>170.224</v>
      </c>
      <c r="R17" s="24" t="n">
        <v>410.832</v>
      </c>
      <c r="S17" s="24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1" t="n">
        <v>8192</v>
      </c>
      <c r="B18" s="29" t="n">
        <v>261.204</v>
      </c>
      <c r="C18" s="29" t="n">
        <v>441.482</v>
      </c>
      <c r="D18" s="29" t="n">
        <v>261.714</v>
      </c>
      <c r="E18" s="29" t="n">
        <v>283.36</v>
      </c>
      <c r="F18" s="29" t="n">
        <v>292.974</v>
      </c>
      <c r="G18" s="29" t="n">
        <v>441.545</v>
      </c>
      <c r="H18" s="23" t="n">
        <v>499.115</v>
      </c>
      <c r="I18" s="23" t="n">
        <v>695.869</v>
      </c>
      <c r="J18" s="23" t="n">
        <v>474.253</v>
      </c>
      <c r="K18" s="24" t="n">
        <v>534.043</v>
      </c>
      <c r="L18" s="24" t="n">
        <v>622.198</v>
      </c>
      <c r="M18" s="24" t="n">
        <v>503.052</v>
      </c>
      <c r="N18" s="24" t="n">
        <v>301.509</v>
      </c>
      <c r="O18" s="24" t="n">
        <v>311.313</v>
      </c>
      <c r="P18" s="24" t="n">
        <v>341.721</v>
      </c>
      <c r="Q18" s="24" t="n">
        <v>302.5</v>
      </c>
      <c r="R18" s="24" t="n">
        <v>762.691</v>
      </c>
      <c r="S18" s="24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1" t="n">
        <v>16384</v>
      </c>
      <c r="B19" s="29" t="n">
        <v>979.799</v>
      </c>
      <c r="C19" s="29" t="n">
        <v>1171.769</v>
      </c>
      <c r="D19" s="29" t="n">
        <v>975.733</v>
      </c>
      <c r="E19" s="29" t="n">
        <v>515.496</v>
      </c>
      <c r="F19" s="29" t="n">
        <v>598.427</v>
      </c>
      <c r="G19" s="29" t="n">
        <v>742.028</v>
      </c>
      <c r="H19" s="23" t="n">
        <v>1507.789</v>
      </c>
      <c r="I19" s="23" t="n">
        <v>1570.081</v>
      </c>
      <c r="J19" s="23" t="n">
        <v>1506.996</v>
      </c>
      <c r="K19" s="24" t="n">
        <v>1381.564</v>
      </c>
      <c r="L19" s="24" t="n">
        <v>1502.606</v>
      </c>
      <c r="M19" s="24" t="n">
        <v>1370.593</v>
      </c>
      <c r="N19" s="24" t="n">
        <v>559.493</v>
      </c>
      <c r="O19" s="24" t="n">
        <v>632.551</v>
      </c>
      <c r="P19" s="24" t="n">
        <v>642.936</v>
      </c>
      <c r="Q19" s="24" t="n">
        <v>573.192</v>
      </c>
      <c r="R19" s="24" t="n">
        <v>1687.123</v>
      </c>
      <c r="S19" s="24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1" t="n">
        <v>32768</v>
      </c>
      <c r="B20" s="29" t="n">
        <v>1586.334</v>
      </c>
      <c r="C20" s="29" t="n">
        <v>4613.561</v>
      </c>
      <c r="D20" s="29" t="n">
        <v>1765.486</v>
      </c>
      <c r="E20" s="29" t="n">
        <v>988.765</v>
      </c>
      <c r="F20" s="29" t="n">
        <v>1374.038</v>
      </c>
      <c r="G20" s="29" t="n">
        <v>1192.357</v>
      </c>
      <c r="H20" s="23" t="n">
        <v>2811.506</v>
      </c>
      <c r="I20" s="23" t="n">
        <v>5673.81</v>
      </c>
      <c r="J20" s="23" t="n">
        <v>2835.295</v>
      </c>
      <c r="K20" s="24" t="n">
        <v>2156.86</v>
      </c>
      <c r="L20" s="24" t="n">
        <v>4956.255</v>
      </c>
      <c r="M20" s="24" t="n">
        <v>2164.894</v>
      </c>
      <c r="N20" s="24" t="n">
        <v>1069.66</v>
      </c>
      <c r="O20" s="24" t="n">
        <v>1431.274</v>
      </c>
      <c r="P20" s="24" t="n">
        <v>1230.567</v>
      </c>
      <c r="Q20" s="24" t="n">
        <v>1090.363</v>
      </c>
      <c r="R20" s="24" t="n">
        <v>3686.61</v>
      </c>
      <c r="S20" s="24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1" t="n">
        <v>65536</v>
      </c>
      <c r="B21" s="29" t="n">
        <v>3056.254</v>
      </c>
      <c r="C21" s="29" t="n">
        <v>8768.06</v>
      </c>
      <c r="D21" s="29" t="n">
        <v>2974.349</v>
      </c>
      <c r="E21" s="29" t="n">
        <v>2186.812</v>
      </c>
      <c r="F21" s="29" t="n">
        <v>2836.942</v>
      </c>
      <c r="G21" s="29" t="n">
        <v>1958.865</v>
      </c>
      <c r="H21" s="23" t="n">
        <v>5320.849</v>
      </c>
      <c r="I21" s="23" t="n">
        <v>11483.38</v>
      </c>
      <c r="J21" s="23" t="n">
        <v>5325.991</v>
      </c>
      <c r="K21" s="24" t="n">
        <v>3312.806</v>
      </c>
      <c r="L21" s="24" t="n">
        <v>9334.492</v>
      </c>
      <c r="M21" s="24" t="n">
        <v>3363.7</v>
      </c>
      <c r="N21" s="24" t="n">
        <v>2377.118</v>
      </c>
      <c r="O21" s="24" t="n">
        <v>2929.746</v>
      </c>
      <c r="P21" s="24" t="n">
        <v>2472.512</v>
      </c>
      <c r="Q21" s="24" t="n">
        <v>2122.319</v>
      </c>
      <c r="R21" s="24" t="n">
        <v>7552.372</v>
      </c>
      <c r="S21" s="24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1" t="n">
        <v>131072</v>
      </c>
      <c r="B22" s="29" t="n">
        <v>5690.498</v>
      </c>
      <c r="C22" s="29" t="n">
        <v>16998.461</v>
      </c>
      <c r="D22" s="29" t="n">
        <v>5677.604</v>
      </c>
      <c r="E22" s="29" t="n">
        <v>4306.812</v>
      </c>
      <c r="F22" s="29" t="n">
        <v>6024.08</v>
      </c>
      <c r="G22" s="29" t="n">
        <v>3910.313</v>
      </c>
      <c r="H22" s="23" t="n">
        <v>10618.556</v>
      </c>
      <c r="I22" s="23" t="n">
        <v>23000.394</v>
      </c>
      <c r="J22" s="23" t="n">
        <v>10625.129</v>
      </c>
      <c r="K22" s="24" t="n">
        <v>6276.529</v>
      </c>
      <c r="L22" s="24" t="n">
        <v>17754.77</v>
      </c>
      <c r="M22" s="24" t="n">
        <v>6248.21</v>
      </c>
      <c r="N22" s="24" t="n">
        <v>4666.832</v>
      </c>
      <c r="O22" s="24" t="n">
        <v>6036.309</v>
      </c>
      <c r="P22" s="24" t="n">
        <v>4862.509</v>
      </c>
      <c r="Q22" s="24" t="n">
        <v>4263.086</v>
      </c>
      <c r="R22" s="24" t="n">
        <v>15478.352</v>
      </c>
      <c r="S22" s="24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1" t="n">
        <v>262144</v>
      </c>
      <c r="B23" s="29" t="n">
        <v>11068.302</v>
      </c>
      <c r="C23" s="29" t="n">
        <v>34578.177</v>
      </c>
      <c r="D23" s="29" t="n">
        <v>11074.731</v>
      </c>
      <c r="E23" s="29" t="n">
        <v>9122.237</v>
      </c>
      <c r="F23" s="29" t="n">
        <v>12503.597</v>
      </c>
      <c r="G23" s="29" t="n">
        <v>7982.495</v>
      </c>
      <c r="H23" s="23" t="n">
        <v>21145.383</v>
      </c>
      <c r="I23" s="23" t="n">
        <v>45295.781</v>
      </c>
      <c r="J23" s="23" t="n">
        <v>21146.821</v>
      </c>
      <c r="K23" s="24" t="n">
        <v>12366.741</v>
      </c>
      <c r="L23" s="24" t="n">
        <v>35658.07</v>
      </c>
      <c r="M23" s="24" t="n">
        <v>12373.718</v>
      </c>
      <c r="N23" s="24" t="n">
        <v>9837.618</v>
      </c>
      <c r="O23" s="24" t="n">
        <v>12479.449</v>
      </c>
      <c r="P23" s="24" t="n">
        <v>10357.488</v>
      </c>
      <c r="Q23" s="24" t="n">
        <v>8936.499</v>
      </c>
      <c r="R23" s="24" t="n">
        <v>31476.617</v>
      </c>
      <c r="S23" s="24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1" t="n">
        <v>524288</v>
      </c>
      <c r="B24" s="29" t="n">
        <v>22214.005</v>
      </c>
      <c r="C24" s="29" t="n">
        <v>68413.163</v>
      </c>
      <c r="D24" s="29" t="n">
        <v>22201.435</v>
      </c>
      <c r="E24" s="29" t="n">
        <v>18897.812</v>
      </c>
      <c r="F24" s="29" t="n">
        <v>24954.531</v>
      </c>
      <c r="G24" s="29" t="n">
        <v>16540.34</v>
      </c>
      <c r="H24" s="23" t="n">
        <v>42562.489</v>
      </c>
      <c r="I24" s="23" t="n">
        <v>88833.435</v>
      </c>
      <c r="J24" s="23" t="n">
        <v>42453.128</v>
      </c>
      <c r="K24" s="24" t="n">
        <v>24711.538</v>
      </c>
      <c r="L24" s="24" t="n">
        <v>72350.556</v>
      </c>
      <c r="M24" s="24" t="n">
        <v>24813.803</v>
      </c>
      <c r="N24" s="24" t="n">
        <v>20279.93</v>
      </c>
      <c r="O24" s="24" t="n">
        <v>25055.556</v>
      </c>
      <c r="P24" s="24" t="n">
        <v>21988.729</v>
      </c>
      <c r="Q24" s="24" t="n">
        <v>19017.241</v>
      </c>
      <c r="R24" s="24" t="n">
        <v>64284.599</v>
      </c>
      <c r="S24" s="24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1" t="n">
        <v>1048576</v>
      </c>
      <c r="B25" s="29" t="n">
        <v>45589.844</v>
      </c>
      <c r="C25" s="29" t="n">
        <v>132648.709</v>
      </c>
      <c r="D25" s="29" t="n">
        <v>45679.882</v>
      </c>
      <c r="E25" s="29" t="n">
        <v>38189.837</v>
      </c>
      <c r="F25" s="29" t="n">
        <v>49226.257</v>
      </c>
      <c r="G25" s="29" t="n">
        <v>32888.039</v>
      </c>
      <c r="H25" s="23" t="n">
        <v>86385.094</v>
      </c>
      <c r="I25" s="23" t="n">
        <v>171244.79</v>
      </c>
      <c r="J25" s="23" t="n">
        <v>86277.304</v>
      </c>
      <c r="K25" s="24" t="n">
        <v>49359.86</v>
      </c>
      <c r="L25" s="24" t="n">
        <v>140649.931</v>
      </c>
      <c r="M25" s="24" t="n">
        <v>49448.136</v>
      </c>
      <c r="N25" s="24" t="n">
        <v>41047.261</v>
      </c>
      <c r="O25" s="24" t="n">
        <v>49992.654</v>
      </c>
      <c r="P25" s="24" t="n">
        <v>43716.201</v>
      </c>
      <c r="Q25" s="24" t="n">
        <v>37781.256</v>
      </c>
      <c r="R25" s="24" t="n">
        <v>128714.583</v>
      </c>
      <c r="S25" s="24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1" t="n">
        <v>2097152</v>
      </c>
      <c r="B26" s="29" t="n">
        <v>92496.046</v>
      </c>
      <c r="C26" s="29" t="n">
        <v>261502.649</v>
      </c>
      <c r="D26" s="29" t="n">
        <v>92407.672</v>
      </c>
      <c r="E26" s="29" t="n">
        <v>76942.682</v>
      </c>
      <c r="F26" s="29" t="n">
        <v>97745.604</v>
      </c>
      <c r="G26" s="29" t="n">
        <v>64704.865</v>
      </c>
      <c r="H26" s="23" t="n">
        <v>173850.268</v>
      </c>
      <c r="I26" s="23" t="n">
        <v>340830.313</v>
      </c>
      <c r="J26" s="23" t="n">
        <v>173636.431</v>
      </c>
      <c r="K26" s="24" t="n">
        <v>99766.994</v>
      </c>
      <c r="L26" s="24" t="n">
        <v>277811.949</v>
      </c>
      <c r="M26" s="24" t="n">
        <v>99795.104</v>
      </c>
      <c r="N26" s="24" t="n">
        <v>82772.126</v>
      </c>
      <c r="O26" s="24" t="n">
        <v>100009.714</v>
      </c>
      <c r="P26" s="24" t="n">
        <v>86406.237</v>
      </c>
      <c r="Q26" s="24" t="n">
        <v>74516.157</v>
      </c>
      <c r="R26" s="24" t="n">
        <v>257696.29</v>
      </c>
      <c r="S26" s="24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46</v>
      </c>
      <c r="F32" s="14" t="s">
        <v>47</v>
      </c>
      <c r="G32" s="14" t="s">
        <v>48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46</v>
      </c>
      <c r="O32" s="19" t="s">
        <v>47</v>
      </c>
      <c r="P32" s="19" t="s">
        <v>49</v>
      </c>
      <c r="Q32" s="19" t="s">
        <v>50</v>
      </c>
      <c r="R32" s="19" t="s">
        <v>31</v>
      </c>
      <c r="S32" s="19" t="s">
        <v>51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1" t="n">
        <v>1</v>
      </c>
      <c r="B33" s="22" t="n">
        <v>15.946</v>
      </c>
      <c r="C33" s="22" t="n">
        <v>12.881</v>
      </c>
      <c r="D33" s="22" t="n">
        <v>57.553</v>
      </c>
      <c r="E33" s="22" t="n">
        <v>44.91</v>
      </c>
      <c r="F33" s="22" t="n">
        <v>23.798</v>
      </c>
      <c r="G33" s="22" t="n">
        <v>11.827</v>
      </c>
      <c r="H33" s="30" t="n">
        <v>42.258</v>
      </c>
      <c r="I33" s="30" t="n">
        <v>39.423</v>
      </c>
      <c r="J33" s="30" t="n">
        <v>85.267</v>
      </c>
      <c r="K33" s="31" t="n">
        <v>47.105</v>
      </c>
      <c r="L33" s="31" t="n">
        <v>16.511</v>
      </c>
      <c r="M33" s="31" t="n">
        <v>184.086</v>
      </c>
      <c r="N33" s="31" t="n">
        <v>48.512</v>
      </c>
      <c r="O33" s="31" t="n">
        <v>27.377</v>
      </c>
      <c r="P33" s="31" t="n">
        <v>16.492</v>
      </c>
      <c r="Q33" s="31" t="n">
        <v>25.769</v>
      </c>
      <c r="R33" s="31" t="n">
        <v>19.075</v>
      </c>
      <c r="S33" s="31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1" t="n">
        <v>2</v>
      </c>
      <c r="B34" s="22" t="n">
        <v>13.643</v>
      </c>
      <c r="C34" s="22" t="n">
        <v>11.905</v>
      </c>
      <c r="D34" s="22" t="n">
        <v>55.941</v>
      </c>
      <c r="E34" s="22" t="n">
        <v>44.547</v>
      </c>
      <c r="F34" s="22" t="n">
        <v>21.101</v>
      </c>
      <c r="G34" s="22" t="n">
        <v>10.719</v>
      </c>
      <c r="H34" s="30" t="n">
        <v>40.413</v>
      </c>
      <c r="I34" s="30" t="n">
        <v>38.559</v>
      </c>
      <c r="J34" s="30" t="n">
        <v>81.786</v>
      </c>
      <c r="K34" s="31" t="n">
        <v>45.325</v>
      </c>
      <c r="L34" s="31" t="n">
        <v>15.859</v>
      </c>
      <c r="M34" s="31" t="n">
        <v>183.471</v>
      </c>
      <c r="N34" s="31" t="n">
        <v>48.113</v>
      </c>
      <c r="O34" s="31" t="n">
        <v>24.653</v>
      </c>
      <c r="P34" s="31" t="n">
        <v>15.294</v>
      </c>
      <c r="Q34" s="31" t="n">
        <v>23.603</v>
      </c>
      <c r="R34" s="31" t="n">
        <v>18.58</v>
      </c>
      <c r="S34" s="31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1" t="n">
        <v>4</v>
      </c>
      <c r="B35" s="22" t="n">
        <v>14.091</v>
      </c>
      <c r="C35" s="22" t="n">
        <v>12.511</v>
      </c>
      <c r="D35" s="22" t="n">
        <v>56.523</v>
      </c>
      <c r="E35" s="22" t="n">
        <v>44.532</v>
      </c>
      <c r="F35" s="22" t="n">
        <v>21.276</v>
      </c>
      <c r="G35" s="22" t="n">
        <v>11.069</v>
      </c>
      <c r="H35" s="30" t="n">
        <v>41.153</v>
      </c>
      <c r="I35" s="30" t="n">
        <v>39.001</v>
      </c>
      <c r="J35" s="30" t="n">
        <v>82.411</v>
      </c>
      <c r="K35" s="31" t="n">
        <v>46.191</v>
      </c>
      <c r="L35" s="31" t="n">
        <v>16.441</v>
      </c>
      <c r="M35" s="31" t="n">
        <v>183.97</v>
      </c>
      <c r="N35" s="31" t="n">
        <v>48.18</v>
      </c>
      <c r="O35" s="31" t="n">
        <v>24.765</v>
      </c>
      <c r="P35" s="31" t="n">
        <v>15.414</v>
      </c>
      <c r="Q35" s="31" t="n">
        <v>23.604</v>
      </c>
      <c r="R35" s="31" t="n">
        <v>19.55</v>
      </c>
      <c r="S35" s="31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1" t="n">
        <v>8</v>
      </c>
      <c r="B36" s="22" t="n">
        <v>15.341</v>
      </c>
      <c r="C36" s="22" t="n">
        <v>13.406</v>
      </c>
      <c r="D36" s="22" t="n">
        <v>56.767</v>
      </c>
      <c r="E36" s="22" t="n">
        <v>45.027</v>
      </c>
      <c r="F36" s="22" t="n">
        <v>21.476</v>
      </c>
      <c r="G36" s="22" t="n">
        <v>11.724</v>
      </c>
      <c r="H36" s="30" t="n">
        <v>43.015</v>
      </c>
      <c r="I36" s="30" t="n">
        <v>41.153</v>
      </c>
      <c r="J36" s="30" t="n">
        <v>83.855</v>
      </c>
      <c r="K36" s="31" t="n">
        <v>48.397</v>
      </c>
      <c r="L36" s="31" t="n">
        <v>17.359</v>
      </c>
      <c r="M36" s="31" t="n">
        <v>185.902</v>
      </c>
      <c r="N36" s="31" t="n">
        <v>48.657</v>
      </c>
      <c r="O36" s="31" t="n">
        <v>25.178</v>
      </c>
      <c r="P36" s="31" t="n">
        <v>16.242</v>
      </c>
      <c r="Q36" s="31" t="n">
        <v>24.441</v>
      </c>
      <c r="R36" s="31" t="n">
        <v>20.849</v>
      </c>
      <c r="S36" s="31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1" t="n">
        <v>16</v>
      </c>
      <c r="B37" s="22" t="n">
        <v>16.872</v>
      </c>
      <c r="C37" s="22" t="n">
        <v>14.59</v>
      </c>
      <c r="D37" s="22" t="n">
        <v>57.909</v>
      </c>
      <c r="E37" s="22" t="n">
        <v>46.202</v>
      </c>
      <c r="F37" s="22" t="n">
        <v>21.977</v>
      </c>
      <c r="G37" s="22" t="n">
        <v>12.492</v>
      </c>
      <c r="H37" s="30" t="n">
        <v>41.069</v>
      </c>
      <c r="I37" s="30" t="n">
        <v>38.735</v>
      </c>
      <c r="J37" s="30" t="n">
        <v>81.056</v>
      </c>
      <c r="K37" s="31" t="n">
        <v>45.483</v>
      </c>
      <c r="L37" s="31" t="n">
        <v>18.021</v>
      </c>
      <c r="M37" s="31" t="n">
        <v>184.837</v>
      </c>
      <c r="N37" s="31" t="n">
        <v>49.639</v>
      </c>
      <c r="O37" s="31" t="n">
        <v>25.596</v>
      </c>
      <c r="P37" s="31" t="n">
        <v>16.398</v>
      </c>
      <c r="Q37" s="31" t="n">
        <v>24.379</v>
      </c>
      <c r="R37" s="31" t="n">
        <v>22.422</v>
      </c>
      <c r="S37" s="31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1" t="n">
        <v>32</v>
      </c>
      <c r="B38" s="22" t="n">
        <v>18.482</v>
      </c>
      <c r="C38" s="22" t="n">
        <v>16.201</v>
      </c>
      <c r="D38" s="22" t="n">
        <v>57.983</v>
      </c>
      <c r="E38" s="22" t="n">
        <v>46.051</v>
      </c>
      <c r="F38" s="22" t="n">
        <v>22.634</v>
      </c>
      <c r="G38" s="22" t="n">
        <v>13.21</v>
      </c>
      <c r="H38" s="30" t="n">
        <v>44.175</v>
      </c>
      <c r="I38" s="30" t="n">
        <v>41.761</v>
      </c>
      <c r="J38" s="30" t="n">
        <v>82.784</v>
      </c>
      <c r="K38" s="31" t="n">
        <v>48.602</v>
      </c>
      <c r="L38" s="31" t="n">
        <v>20.043</v>
      </c>
      <c r="M38" s="31" t="n">
        <v>185.657</v>
      </c>
      <c r="N38" s="31" t="n">
        <v>49.267</v>
      </c>
      <c r="O38" s="31" t="n">
        <v>26.858</v>
      </c>
      <c r="P38" s="31" t="n">
        <v>18.332</v>
      </c>
      <c r="Q38" s="31" t="n">
        <v>26.298</v>
      </c>
      <c r="R38" s="31" t="n">
        <v>25.53</v>
      </c>
      <c r="S38" s="31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1" t="n">
        <v>64</v>
      </c>
      <c r="B39" s="22" t="n">
        <v>21.93</v>
      </c>
      <c r="C39" s="22" t="n">
        <v>18.95</v>
      </c>
      <c r="D39" s="22" t="n">
        <v>58.823</v>
      </c>
      <c r="E39" s="22" t="n">
        <v>46.662</v>
      </c>
      <c r="F39" s="22" t="n">
        <v>24.741</v>
      </c>
      <c r="G39" s="22" t="n">
        <v>14.365</v>
      </c>
      <c r="H39" s="30" t="n">
        <v>47.97</v>
      </c>
      <c r="I39" s="30" t="n">
        <v>45.288</v>
      </c>
      <c r="J39" s="30" t="n">
        <v>84.248</v>
      </c>
      <c r="K39" s="31" t="n">
        <v>51.957</v>
      </c>
      <c r="L39" s="31" t="n">
        <v>23.519</v>
      </c>
      <c r="M39" s="31" t="n">
        <v>189.809</v>
      </c>
      <c r="N39" s="31" t="n">
        <v>50.329</v>
      </c>
      <c r="O39" s="31" t="n">
        <v>28.498</v>
      </c>
      <c r="P39" s="31" t="n">
        <v>21.062</v>
      </c>
      <c r="Q39" s="31" t="n">
        <v>30.464</v>
      </c>
      <c r="R39" s="31" t="n">
        <v>31.449</v>
      </c>
      <c r="S39" s="31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1" t="n">
        <v>128</v>
      </c>
      <c r="B40" s="22" t="n">
        <v>27.807</v>
      </c>
      <c r="C40" s="22" t="n">
        <v>24.299</v>
      </c>
      <c r="D40" s="22" t="n">
        <v>61.54</v>
      </c>
      <c r="E40" s="22" t="n">
        <v>48.375</v>
      </c>
      <c r="F40" s="22" t="n">
        <v>27.997</v>
      </c>
      <c r="G40" s="22" t="n">
        <v>17.85</v>
      </c>
      <c r="H40" s="30" t="n">
        <v>56.121</v>
      </c>
      <c r="I40" s="30" t="n">
        <v>56.462</v>
      </c>
      <c r="J40" s="30" t="n">
        <v>90.456</v>
      </c>
      <c r="K40" s="31" t="n">
        <v>59.926</v>
      </c>
      <c r="L40" s="31" t="n">
        <v>30.314</v>
      </c>
      <c r="M40" s="31" t="n">
        <v>206.108</v>
      </c>
      <c r="N40" s="31" t="n">
        <v>56.065</v>
      </c>
      <c r="O40" s="31" t="n">
        <v>32.238</v>
      </c>
      <c r="P40" s="31" t="n">
        <v>25.508</v>
      </c>
      <c r="Q40" s="31" t="n">
        <v>40.957</v>
      </c>
      <c r="R40" s="31" t="n">
        <v>43.712</v>
      </c>
      <c r="S40" s="31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1" t="n">
        <v>256</v>
      </c>
      <c r="B41" s="22" t="n">
        <v>45.494</v>
      </c>
      <c r="C41" s="22" t="n">
        <v>38.653</v>
      </c>
      <c r="D41" s="22" t="n">
        <v>65.996</v>
      </c>
      <c r="E41" s="22" t="n">
        <v>59.737</v>
      </c>
      <c r="F41" s="22" t="n">
        <v>34.333</v>
      </c>
      <c r="G41" s="22" t="n">
        <v>23.931</v>
      </c>
      <c r="H41" s="30" t="n">
        <v>76.923</v>
      </c>
      <c r="I41" s="30" t="n">
        <v>68.832</v>
      </c>
      <c r="J41" s="30" t="n">
        <v>97.551</v>
      </c>
      <c r="K41" s="31" t="n">
        <v>80.772</v>
      </c>
      <c r="L41" s="31" t="n">
        <v>47.419</v>
      </c>
      <c r="M41" s="31" t="n">
        <v>203.979</v>
      </c>
      <c r="N41" s="31" t="n">
        <v>63.901</v>
      </c>
      <c r="O41" s="31" t="n">
        <v>38.054</v>
      </c>
      <c r="P41" s="31" t="n">
        <v>32.425</v>
      </c>
      <c r="Q41" s="31" t="n">
        <v>55.447</v>
      </c>
      <c r="R41" s="31" t="n">
        <v>72.356</v>
      </c>
      <c r="S41" s="31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1" t="n">
        <v>512</v>
      </c>
      <c r="B42" s="22" t="n">
        <v>72.175</v>
      </c>
      <c r="C42" s="22" t="n">
        <v>59.549</v>
      </c>
      <c r="D42" s="22" t="n">
        <v>73.03</v>
      </c>
      <c r="E42" s="22" t="n">
        <v>68.12</v>
      </c>
      <c r="F42" s="22" t="n">
        <v>43.89</v>
      </c>
      <c r="G42" s="22" t="n">
        <v>38.441</v>
      </c>
      <c r="H42" s="30" t="n">
        <v>109.87</v>
      </c>
      <c r="I42" s="30" t="n">
        <v>94.559</v>
      </c>
      <c r="J42" s="30" t="n">
        <v>109.165</v>
      </c>
      <c r="K42" s="31" t="n">
        <v>113.948</v>
      </c>
      <c r="L42" s="31" t="n">
        <v>73.466</v>
      </c>
      <c r="M42" s="31" t="n">
        <v>185.549</v>
      </c>
      <c r="N42" s="31" t="n">
        <v>72.893</v>
      </c>
      <c r="O42" s="31" t="n">
        <v>48.125</v>
      </c>
      <c r="P42" s="31" t="n">
        <v>50.402</v>
      </c>
      <c r="Q42" s="31" t="n">
        <v>70.791</v>
      </c>
      <c r="R42" s="31" t="n">
        <v>121.925</v>
      </c>
      <c r="S42" s="31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1" t="n">
        <v>1024</v>
      </c>
      <c r="B43" s="29" t="n">
        <v>128.529</v>
      </c>
      <c r="C43" s="29" t="n">
        <v>97.493</v>
      </c>
      <c r="D43" s="29" t="n">
        <v>84.815</v>
      </c>
      <c r="E43" s="29" t="n">
        <v>84.546</v>
      </c>
      <c r="F43" s="29" t="n">
        <v>62.73</v>
      </c>
      <c r="G43" s="29" t="n">
        <v>66.768</v>
      </c>
      <c r="H43" s="23" t="n">
        <v>179.527</v>
      </c>
      <c r="I43" s="23" t="n">
        <v>143.746</v>
      </c>
      <c r="J43" s="23" t="n">
        <v>131.226</v>
      </c>
      <c r="K43" s="24" t="n">
        <v>183.963</v>
      </c>
      <c r="L43" s="24" t="n">
        <v>124.044</v>
      </c>
      <c r="M43" s="24" t="n">
        <v>182.324</v>
      </c>
      <c r="N43" s="24" t="n">
        <v>89.88</v>
      </c>
      <c r="O43" s="24" t="n">
        <v>67.528</v>
      </c>
      <c r="P43" s="24" t="n">
        <v>80.606</v>
      </c>
      <c r="Q43" s="24" t="n">
        <v>84.64</v>
      </c>
      <c r="R43" s="24" t="n">
        <v>210.642</v>
      </c>
      <c r="S43" s="24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1" t="n">
        <v>2048</v>
      </c>
      <c r="B44" s="29" t="n">
        <v>233.397</v>
      </c>
      <c r="C44" s="29" t="n">
        <v>162.417</v>
      </c>
      <c r="D44" s="29" t="n">
        <v>106.497</v>
      </c>
      <c r="E44" s="29" t="n">
        <v>113.013</v>
      </c>
      <c r="F44" s="29" t="n">
        <v>97.178</v>
      </c>
      <c r="G44" s="29" t="n">
        <v>97.813</v>
      </c>
      <c r="H44" s="23" t="n">
        <v>311.338</v>
      </c>
      <c r="I44" s="23" t="n">
        <v>235.992</v>
      </c>
      <c r="J44" s="23" t="n">
        <v>173.212</v>
      </c>
      <c r="K44" s="24" t="n">
        <v>315.969</v>
      </c>
      <c r="L44" s="24" t="n">
        <v>209.136</v>
      </c>
      <c r="M44" s="24" t="n">
        <v>219.43</v>
      </c>
      <c r="N44" s="24" t="n">
        <v>120.354</v>
      </c>
      <c r="O44" s="24" t="n">
        <v>103.949</v>
      </c>
      <c r="P44" s="24" t="n">
        <v>115.343</v>
      </c>
      <c r="Q44" s="24" t="n">
        <v>115.743</v>
      </c>
      <c r="R44" s="24" t="n">
        <v>382.85</v>
      </c>
      <c r="S44" s="24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1" t="n">
        <v>4096</v>
      </c>
      <c r="B45" s="29" t="n">
        <v>491.218</v>
      </c>
      <c r="C45" s="29" t="n">
        <v>259.854</v>
      </c>
      <c r="D45" s="29" t="n">
        <v>152.088</v>
      </c>
      <c r="E45" s="29" t="n">
        <v>167.18</v>
      </c>
      <c r="F45" s="29" t="n">
        <v>182.468</v>
      </c>
      <c r="G45" s="29" t="n">
        <v>141.214</v>
      </c>
      <c r="H45" s="23" t="n">
        <v>633.674</v>
      </c>
      <c r="I45" s="23" t="n">
        <v>389.251</v>
      </c>
      <c r="J45" s="23" t="n">
        <v>284.654</v>
      </c>
      <c r="K45" s="24" t="n">
        <v>797.37</v>
      </c>
      <c r="L45" s="24" t="n">
        <v>344.236</v>
      </c>
      <c r="M45" s="24" t="n">
        <v>326.968</v>
      </c>
      <c r="N45" s="24" t="n">
        <v>177.801</v>
      </c>
      <c r="O45" s="24" t="n">
        <v>192.723</v>
      </c>
      <c r="P45" s="24" t="n">
        <v>177.985</v>
      </c>
      <c r="Q45" s="24" t="n">
        <v>168.902</v>
      </c>
      <c r="R45" s="24" t="n">
        <v>698.634</v>
      </c>
      <c r="S45" s="24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1" t="n">
        <v>8192</v>
      </c>
      <c r="B46" s="29" t="n">
        <v>974.041</v>
      </c>
      <c r="C46" s="29" t="n">
        <v>443.407</v>
      </c>
      <c r="D46" s="29" t="n">
        <v>262.366</v>
      </c>
      <c r="E46" s="29" t="n">
        <v>284.216</v>
      </c>
      <c r="F46" s="29" t="n">
        <v>405.99</v>
      </c>
      <c r="G46" s="29" t="n">
        <v>243.813</v>
      </c>
      <c r="H46" s="23" t="n">
        <v>1128.934</v>
      </c>
      <c r="I46" s="23" t="n">
        <v>697.461</v>
      </c>
      <c r="J46" s="23" t="n">
        <v>472.936</v>
      </c>
      <c r="K46" s="24" t="n">
        <v>1181.648</v>
      </c>
      <c r="L46" s="24" t="n">
        <v>622.191</v>
      </c>
      <c r="M46" s="24" t="n">
        <v>502.858</v>
      </c>
      <c r="N46" s="24" t="n">
        <v>302.135</v>
      </c>
      <c r="O46" s="24" t="n">
        <v>424.05</v>
      </c>
      <c r="P46" s="24" t="n">
        <v>308.765</v>
      </c>
      <c r="Q46" s="24" t="n">
        <v>279.18</v>
      </c>
      <c r="R46" s="24" t="n">
        <v>1323.657</v>
      </c>
      <c r="S46" s="24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1" t="n">
        <v>16384</v>
      </c>
      <c r="B47" s="29" t="n">
        <v>1919.791</v>
      </c>
      <c r="C47" s="29" t="n">
        <v>1171.586</v>
      </c>
      <c r="D47" s="29" t="n">
        <v>975.936</v>
      </c>
      <c r="E47" s="29" t="n">
        <v>526.249</v>
      </c>
      <c r="F47" s="29" t="n">
        <v>1145.964</v>
      </c>
      <c r="G47" s="29" t="n">
        <v>465.997</v>
      </c>
      <c r="H47" s="23" t="n">
        <v>2602.232</v>
      </c>
      <c r="I47" s="23" t="n">
        <v>1540.884</v>
      </c>
      <c r="J47" s="23" t="n">
        <v>1509.89</v>
      </c>
      <c r="K47" s="24" t="n">
        <v>2850.009</v>
      </c>
      <c r="L47" s="24" t="n">
        <v>1508.892</v>
      </c>
      <c r="M47" s="24" t="n">
        <v>1370.528</v>
      </c>
      <c r="N47" s="24" t="n">
        <v>560.536</v>
      </c>
      <c r="O47" s="24" t="n">
        <v>1181.273</v>
      </c>
      <c r="P47" s="24" t="n">
        <v>587.286</v>
      </c>
      <c r="Q47" s="24" t="n">
        <v>521.137</v>
      </c>
      <c r="R47" s="24" t="n">
        <v>2860.796</v>
      </c>
      <c r="S47" s="24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1" t="n">
        <v>32768</v>
      </c>
      <c r="B48" s="29" t="n">
        <v>3311.993</v>
      </c>
      <c r="C48" s="29" t="n">
        <v>4624.987</v>
      </c>
      <c r="D48" s="29" t="n">
        <v>1743.324</v>
      </c>
      <c r="E48" s="29" t="n">
        <v>988.599</v>
      </c>
      <c r="F48" s="29" t="n">
        <v>4629.372</v>
      </c>
      <c r="G48" s="29" t="n">
        <v>1058.92</v>
      </c>
      <c r="H48" s="23" t="n">
        <v>4935.341</v>
      </c>
      <c r="I48" s="23" t="n">
        <v>5749.797</v>
      </c>
      <c r="J48" s="23" t="n">
        <v>2847.212</v>
      </c>
      <c r="K48" s="24" t="n">
        <v>5404.216</v>
      </c>
      <c r="L48" s="24" t="n">
        <v>4873.938</v>
      </c>
      <c r="M48" s="24" t="n">
        <v>2150.964</v>
      </c>
      <c r="N48" s="24" t="n">
        <v>1070.265</v>
      </c>
      <c r="O48" s="24" t="n">
        <v>4649.003</v>
      </c>
      <c r="P48" s="24" t="n">
        <v>1299.275</v>
      </c>
      <c r="Q48" s="24" t="n">
        <v>1150.117</v>
      </c>
      <c r="R48" s="24" t="n">
        <v>5885.142</v>
      </c>
      <c r="S48" s="24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1" t="n">
        <v>65536</v>
      </c>
      <c r="B49" s="29" t="n">
        <v>6350.627</v>
      </c>
      <c r="C49" s="29" t="n">
        <v>8805.91</v>
      </c>
      <c r="D49" s="29" t="n">
        <v>2990.772</v>
      </c>
      <c r="E49" s="29" t="n">
        <v>2178.482</v>
      </c>
      <c r="F49" s="29" t="n">
        <v>9083.536</v>
      </c>
      <c r="G49" s="29" t="n">
        <v>2349.237</v>
      </c>
      <c r="H49" s="23" t="n">
        <v>9256.382</v>
      </c>
      <c r="I49" s="23" t="n">
        <v>11543.234</v>
      </c>
      <c r="J49" s="23" t="n">
        <v>5375.152</v>
      </c>
      <c r="K49" s="24" t="n">
        <v>9796.052</v>
      </c>
      <c r="L49" s="24" t="n">
        <v>9361.257</v>
      </c>
      <c r="M49" s="24" t="n">
        <v>3368.745</v>
      </c>
      <c r="N49" s="24" t="n">
        <v>2370.717</v>
      </c>
      <c r="O49" s="24" t="n">
        <v>9074.812</v>
      </c>
      <c r="P49" s="24" t="n">
        <v>2893.479</v>
      </c>
      <c r="Q49" s="24" t="n">
        <v>2614.309</v>
      </c>
      <c r="R49" s="24" t="n">
        <v>11243.696</v>
      </c>
      <c r="S49" s="24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1" t="n">
        <v>131072</v>
      </c>
      <c r="B50" s="29" t="n">
        <v>12530.2</v>
      </c>
      <c r="C50" s="29" t="n">
        <v>17084.324</v>
      </c>
      <c r="D50" s="29" t="n">
        <v>5671.798</v>
      </c>
      <c r="E50" s="29" t="n">
        <v>4335.138</v>
      </c>
      <c r="F50" s="29" t="n">
        <v>17125.182</v>
      </c>
      <c r="G50" s="29" t="n">
        <v>8353.508</v>
      </c>
      <c r="H50" s="23" t="n">
        <v>17577.543</v>
      </c>
      <c r="I50" s="23" t="n">
        <v>22934.746</v>
      </c>
      <c r="J50" s="23" t="n">
        <v>10661.671</v>
      </c>
      <c r="K50" s="24" t="n">
        <v>16290.424</v>
      </c>
      <c r="L50" s="24" t="n">
        <v>17741.71</v>
      </c>
      <c r="M50" s="24" t="n">
        <v>6266.161</v>
      </c>
      <c r="N50" s="24" t="n">
        <v>4699.347</v>
      </c>
      <c r="O50" s="24" t="n">
        <v>17274.105</v>
      </c>
      <c r="P50" s="24" t="n">
        <v>9299.25</v>
      </c>
      <c r="Q50" s="24" t="n">
        <v>8736.524</v>
      </c>
      <c r="R50" s="24" t="n">
        <v>21681.516</v>
      </c>
      <c r="S50" s="24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1" t="n">
        <v>262144</v>
      </c>
      <c r="B51" s="29" t="n">
        <v>24986.939</v>
      </c>
      <c r="C51" s="29" t="n">
        <v>34963.811</v>
      </c>
      <c r="D51" s="29" t="n">
        <v>11072.47</v>
      </c>
      <c r="E51" s="29" t="n">
        <v>9126.911</v>
      </c>
      <c r="F51" s="29" t="n">
        <v>35123.902</v>
      </c>
      <c r="G51" s="29" t="n">
        <v>16448.798</v>
      </c>
      <c r="H51" s="23" t="n">
        <v>35014.404</v>
      </c>
      <c r="I51" s="23" t="n">
        <v>45659.107</v>
      </c>
      <c r="J51" s="23" t="n">
        <v>21172.288</v>
      </c>
      <c r="K51" s="24" t="n">
        <v>28806.549</v>
      </c>
      <c r="L51" s="24" t="n">
        <v>35746.246</v>
      </c>
      <c r="M51" s="24" t="n">
        <v>12420.991</v>
      </c>
      <c r="N51" s="24" t="n">
        <v>9851.69</v>
      </c>
      <c r="O51" s="24" t="n">
        <v>35618.436</v>
      </c>
      <c r="P51" s="24" t="n">
        <v>18762.351</v>
      </c>
      <c r="Q51" s="24" t="n">
        <v>17619.486</v>
      </c>
      <c r="R51" s="24" t="n">
        <v>43752.877</v>
      </c>
      <c r="S51" s="24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1" t="n">
        <v>524288</v>
      </c>
      <c r="B52" s="29" t="n">
        <v>49960.44</v>
      </c>
      <c r="C52" s="29" t="n">
        <v>69102.965</v>
      </c>
      <c r="D52" s="29" t="n">
        <v>22220.662</v>
      </c>
      <c r="E52" s="29" t="n">
        <v>18890.577</v>
      </c>
      <c r="F52" s="29" t="n">
        <v>62396.885</v>
      </c>
      <c r="G52" s="29" t="n">
        <v>28783.939</v>
      </c>
      <c r="H52" s="23" t="n">
        <v>70213.309</v>
      </c>
      <c r="I52" s="23" t="n">
        <v>88353.908</v>
      </c>
      <c r="J52" s="23" t="n">
        <v>42547.487</v>
      </c>
      <c r="K52" s="24" t="n">
        <v>59766.289</v>
      </c>
      <c r="L52" s="24" t="n">
        <v>72506.339</v>
      </c>
      <c r="M52" s="24" t="n">
        <v>24877.554</v>
      </c>
      <c r="N52" s="24" t="n">
        <v>20269.178</v>
      </c>
      <c r="O52" s="24" t="n">
        <v>63301.868</v>
      </c>
      <c r="P52" s="24" t="n">
        <v>33822.739</v>
      </c>
      <c r="Q52" s="24" t="n">
        <v>31080.489</v>
      </c>
      <c r="R52" s="24" t="n">
        <v>89503.617</v>
      </c>
      <c r="S52" s="24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1" t="n">
        <v>1048576</v>
      </c>
      <c r="B53" s="29" t="n">
        <v>99885.062</v>
      </c>
      <c r="C53" s="29" t="n">
        <v>132382.58</v>
      </c>
      <c r="D53" s="29" t="n">
        <v>45649.755</v>
      </c>
      <c r="E53" s="29" t="n">
        <v>38185.31</v>
      </c>
      <c r="F53" s="29" t="n">
        <v>109376.658</v>
      </c>
      <c r="G53" s="29" t="n">
        <v>46637.925</v>
      </c>
      <c r="H53" s="23" t="n">
        <v>140581.439</v>
      </c>
      <c r="I53" s="23" t="n">
        <v>172005.935</v>
      </c>
      <c r="J53" s="23" t="n">
        <v>86273.728</v>
      </c>
      <c r="K53" s="24" t="n">
        <v>129833.506</v>
      </c>
      <c r="L53" s="24" t="n">
        <v>140677.581</v>
      </c>
      <c r="M53" s="24" t="n">
        <v>49528.369</v>
      </c>
      <c r="N53" s="24" t="n">
        <v>41040.445</v>
      </c>
      <c r="O53" s="24" t="n">
        <v>110780.507</v>
      </c>
      <c r="P53" s="24" t="n">
        <v>57023.976</v>
      </c>
      <c r="Q53" s="24" t="n">
        <v>51193.914</v>
      </c>
      <c r="R53" s="24" t="n">
        <v>202869.393</v>
      </c>
      <c r="S53" s="24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1" t="n">
        <v>2097152</v>
      </c>
      <c r="B54" s="29" t="n">
        <v>199788.763</v>
      </c>
      <c r="C54" s="29" t="n">
        <v>260837.44</v>
      </c>
      <c r="D54" s="29" t="n">
        <v>92490.902</v>
      </c>
      <c r="E54" s="29" t="n">
        <v>76929.043</v>
      </c>
      <c r="F54" s="29" t="n">
        <v>203795.768</v>
      </c>
      <c r="G54" s="29" t="n">
        <v>79065.565</v>
      </c>
      <c r="H54" s="23" t="n">
        <v>281226.417</v>
      </c>
      <c r="I54" s="23" t="n">
        <v>338905.851</v>
      </c>
      <c r="J54" s="23" t="n">
        <v>173751.169</v>
      </c>
      <c r="K54" s="24" t="n">
        <v>235771.701</v>
      </c>
      <c r="L54" s="24" t="n">
        <v>278001.479</v>
      </c>
      <c r="M54" s="24" t="n">
        <v>99854.386</v>
      </c>
      <c r="N54" s="24" t="n">
        <v>82771.531</v>
      </c>
      <c r="O54" s="24" t="n">
        <v>205422.584</v>
      </c>
      <c r="P54" s="24" t="n">
        <v>100022.679</v>
      </c>
      <c r="Q54" s="24" t="n">
        <v>88234.429</v>
      </c>
      <c r="R54" s="24" t="n">
        <v>415695.26</v>
      </c>
      <c r="S54" s="24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46</v>
      </c>
      <c r="F60" s="14" t="s">
        <v>47</v>
      </c>
      <c r="G60" s="14" t="s">
        <v>48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46</v>
      </c>
      <c r="O60" s="19" t="s">
        <v>47</v>
      </c>
      <c r="P60" s="19" t="s">
        <v>49</v>
      </c>
      <c r="Q60" s="19" t="s">
        <v>50</v>
      </c>
      <c r="R60" s="19" t="s">
        <v>31</v>
      </c>
      <c r="S60" s="19" t="s">
        <v>51</v>
      </c>
      <c r="T60" s="5" t="s">
        <v>33</v>
      </c>
      <c r="U60" s="20" t="s">
        <v>34</v>
      </c>
      <c r="V60" s="20" t="s">
        <v>35</v>
      </c>
      <c r="W60" s="20" t="s">
        <v>36</v>
      </c>
      <c r="X60" s="20" t="s">
        <v>37</v>
      </c>
      <c r="Y60" s="0"/>
      <c r="Z60" s="0"/>
      <c r="AA60" s="0"/>
      <c r="AB60" s="0"/>
    </row>
    <row r="61" customFormat="false" ht="15.75" hidden="false" customHeight="true" outlineLevel="0" collapsed="false">
      <c r="A61" s="21" t="n">
        <v>1</v>
      </c>
      <c r="B61" s="22" t="n">
        <v>10.637</v>
      </c>
      <c r="C61" s="22" t="n">
        <v>11.074</v>
      </c>
      <c r="D61" s="22" t="n">
        <v>78.901</v>
      </c>
      <c r="E61" s="22" t="n">
        <v>100.582</v>
      </c>
      <c r="F61" s="22" t="n">
        <v>26.075</v>
      </c>
      <c r="G61" s="22" t="n">
        <v>9.466</v>
      </c>
      <c r="H61" s="30" t="n">
        <v>41.825</v>
      </c>
      <c r="I61" s="30" t="n">
        <v>47.532</v>
      </c>
      <c r="J61" s="30" t="n">
        <v>111.789</v>
      </c>
      <c r="K61" s="19" t="n">
        <v>15.893</v>
      </c>
      <c r="L61" s="31" t="n">
        <v>14.986</v>
      </c>
      <c r="M61" s="31" t="n">
        <v>264.445</v>
      </c>
      <c r="N61" s="31" t="n">
        <v>95.333</v>
      </c>
      <c r="O61" s="31" t="n">
        <v>27.139</v>
      </c>
      <c r="P61" s="19" t="n">
        <v>14.149</v>
      </c>
      <c r="Q61" s="19" t="n">
        <v>25.218</v>
      </c>
      <c r="R61" s="31" t="n">
        <v>14.859</v>
      </c>
      <c r="S61" s="32" t="n">
        <v>13.987</v>
      </c>
      <c r="T61" s="33" t="n">
        <f aca="false">MIN(H61:S61)</f>
        <v>13.987</v>
      </c>
      <c r="U61" s="27" t="n">
        <f aca="false">B61</f>
        <v>10.637</v>
      </c>
      <c r="V61" s="27" t="n">
        <f aca="false">(100*H61-B61)/B61</f>
        <v>392.202970762433</v>
      </c>
      <c r="W61" s="27" t="n">
        <f aca="false">100*(T61-U61)/U61</f>
        <v>31.4938422487543</v>
      </c>
      <c r="X61" s="28" t="s">
        <v>40</v>
      </c>
      <c r="Y61" s="0"/>
      <c r="Z61" s="0"/>
      <c r="AA61" s="0"/>
      <c r="AB61" s="0"/>
    </row>
    <row r="62" customFormat="false" ht="15.75" hidden="false" customHeight="true" outlineLevel="0" collapsed="false">
      <c r="A62" s="21" t="n">
        <v>2</v>
      </c>
      <c r="B62" s="22" t="n">
        <v>9.257</v>
      </c>
      <c r="C62" s="22" t="n">
        <v>11.273</v>
      </c>
      <c r="D62" s="22" t="n">
        <v>76.365</v>
      </c>
      <c r="E62" s="22" t="n">
        <v>100.43</v>
      </c>
      <c r="F62" s="22" t="n">
        <v>23.709</v>
      </c>
      <c r="G62" s="22" t="n">
        <v>9.653</v>
      </c>
      <c r="H62" s="30" t="n">
        <v>40.996</v>
      </c>
      <c r="I62" s="30" t="n">
        <v>47.784</v>
      </c>
      <c r="J62" s="30" t="n">
        <v>112.565</v>
      </c>
      <c r="K62" s="19" t="n">
        <v>14.361</v>
      </c>
      <c r="L62" s="31" t="n">
        <v>15.175</v>
      </c>
      <c r="M62" s="31" t="n">
        <v>263.101</v>
      </c>
      <c r="N62" s="31" t="n">
        <v>95.618</v>
      </c>
      <c r="O62" s="31" t="n">
        <v>25.568</v>
      </c>
      <c r="P62" s="36" t="n">
        <v>14.023</v>
      </c>
      <c r="Q62" s="19" t="n">
        <v>24.386</v>
      </c>
      <c r="R62" s="31" t="n">
        <v>15.238</v>
      </c>
      <c r="S62" s="31" t="n">
        <v>14.102</v>
      </c>
      <c r="T62" s="33" t="n">
        <f aca="false">MIN(H62:S62)</f>
        <v>14.023</v>
      </c>
      <c r="U62" s="27" t="n">
        <f aca="false">B62</f>
        <v>9.257</v>
      </c>
      <c r="V62" s="27" t="n">
        <f aca="false">(100*H62-B62)/B62</f>
        <v>441.864859025602</v>
      </c>
      <c r="W62" s="27" t="n">
        <f aca="false">100*(T62-U62)/U62</f>
        <v>51.4853624284326</v>
      </c>
      <c r="X62" s="28" t="s">
        <v>41</v>
      </c>
      <c r="Y62" s="0"/>
      <c r="Z62" s="0"/>
      <c r="AA62" s="0"/>
      <c r="AB62" s="0"/>
    </row>
    <row r="63" customFormat="false" ht="15.75" hidden="false" customHeight="true" outlineLevel="0" collapsed="false">
      <c r="A63" s="21" t="n">
        <v>4</v>
      </c>
      <c r="B63" s="22" t="n">
        <v>9.348</v>
      </c>
      <c r="C63" s="22" t="n">
        <v>12.026</v>
      </c>
      <c r="D63" s="22" t="n">
        <v>78.808</v>
      </c>
      <c r="E63" s="22" t="n">
        <v>100.873</v>
      </c>
      <c r="F63" s="22" t="n">
        <v>23.831</v>
      </c>
      <c r="G63" s="22" t="n">
        <v>10.124</v>
      </c>
      <c r="H63" s="30" t="n">
        <v>41.884</v>
      </c>
      <c r="I63" s="30" t="n">
        <v>47.967</v>
      </c>
      <c r="J63" s="30" t="n">
        <v>112.418</v>
      </c>
      <c r="K63" s="19" t="n">
        <v>14.481</v>
      </c>
      <c r="L63" s="31" t="n">
        <v>15.466</v>
      </c>
      <c r="M63" s="31" t="n">
        <v>263.657</v>
      </c>
      <c r="N63" s="31" t="n">
        <v>96.092</v>
      </c>
      <c r="O63" s="31" t="n">
        <v>25.592</v>
      </c>
      <c r="P63" s="36" t="n">
        <v>14.162</v>
      </c>
      <c r="Q63" s="19" t="n">
        <v>24.03</v>
      </c>
      <c r="R63" s="31" t="n">
        <v>16.054</v>
      </c>
      <c r="S63" s="31" t="n">
        <v>15.167</v>
      </c>
      <c r="T63" s="33" t="n">
        <f aca="false">MIN(H63:S63)</f>
        <v>14.162</v>
      </c>
      <c r="U63" s="27" t="n">
        <f aca="false">B63</f>
        <v>9.348</v>
      </c>
      <c r="V63" s="27" t="n">
        <f aca="false">(100*H63-B63)/B63</f>
        <v>447.053059477963</v>
      </c>
      <c r="W63" s="27" t="n">
        <f aca="false">100*(T63-U63)/U63</f>
        <v>51.4976465554129</v>
      </c>
      <c r="X63" s="28" t="s">
        <v>41</v>
      </c>
      <c r="Y63" s="0"/>
      <c r="Z63" s="0"/>
      <c r="AA63" s="0"/>
      <c r="AB63" s="0"/>
    </row>
    <row r="64" customFormat="false" ht="15.75" hidden="false" customHeight="true" outlineLevel="0" collapsed="false">
      <c r="A64" s="21" t="n">
        <v>8</v>
      </c>
      <c r="B64" s="22" t="n">
        <v>9.515</v>
      </c>
      <c r="C64" s="22" t="n">
        <v>13.211</v>
      </c>
      <c r="D64" s="22" t="n">
        <v>78.083</v>
      </c>
      <c r="E64" s="22" t="n">
        <v>99.15</v>
      </c>
      <c r="F64" s="22" t="n">
        <v>23.817</v>
      </c>
      <c r="G64" s="22" t="n">
        <v>10.789</v>
      </c>
      <c r="H64" s="30" t="n">
        <v>44.215</v>
      </c>
      <c r="I64" s="30" t="n">
        <v>51.368</v>
      </c>
      <c r="J64" s="30" t="n">
        <v>115.06</v>
      </c>
      <c r="K64" s="36" t="n">
        <v>14.84</v>
      </c>
      <c r="L64" s="31" t="n">
        <v>16.769</v>
      </c>
      <c r="M64" s="31" t="n">
        <v>278.437</v>
      </c>
      <c r="N64" s="31" t="n">
        <v>95.913</v>
      </c>
      <c r="O64" s="31" t="n">
        <v>25.825</v>
      </c>
      <c r="P64" s="19" t="n">
        <v>14.912</v>
      </c>
      <c r="Q64" s="19" t="n">
        <v>25.425</v>
      </c>
      <c r="R64" s="31" t="n">
        <v>17.407</v>
      </c>
      <c r="S64" s="31" t="n">
        <v>16.36</v>
      </c>
      <c r="T64" s="33" t="n">
        <f aca="false">MIN(H64:S64)</f>
        <v>14.84</v>
      </c>
      <c r="U64" s="27" t="n">
        <f aca="false">B64</f>
        <v>9.515</v>
      </c>
      <c r="V64" s="27" t="n">
        <f aca="false">(100*H64-B64)/B64</f>
        <v>463.687335785602</v>
      </c>
      <c r="W64" s="27" t="n">
        <f aca="false">100*(T64-U64)/U64</f>
        <v>55.9642669469259</v>
      </c>
      <c r="X64" s="28" t="s">
        <v>42</v>
      </c>
      <c r="Y64" s="0"/>
      <c r="Z64" s="0"/>
      <c r="AA64" s="0"/>
      <c r="AB64" s="0"/>
    </row>
    <row r="65" customFormat="false" ht="15.75" hidden="false" customHeight="true" outlineLevel="0" collapsed="false">
      <c r="A65" s="21" t="n">
        <v>16</v>
      </c>
      <c r="B65" s="22" t="n">
        <v>9.906</v>
      </c>
      <c r="C65" s="22" t="n">
        <v>14.359</v>
      </c>
      <c r="D65" s="22" t="n">
        <v>77.787</v>
      </c>
      <c r="E65" s="22" t="n">
        <v>99.34</v>
      </c>
      <c r="F65" s="22" t="n">
        <v>24.377</v>
      </c>
      <c r="G65" s="22" t="n">
        <v>11.164</v>
      </c>
      <c r="H65" s="30" t="n">
        <v>40.572</v>
      </c>
      <c r="I65" s="30" t="n">
        <v>48.143</v>
      </c>
      <c r="J65" s="30" t="n">
        <v>111.357</v>
      </c>
      <c r="K65" s="36" t="n">
        <v>15.162</v>
      </c>
      <c r="L65" s="31" t="n">
        <v>18.194</v>
      </c>
      <c r="M65" s="31" t="n">
        <v>263.567</v>
      </c>
      <c r="N65" s="31" t="n">
        <v>95.064</v>
      </c>
      <c r="O65" s="31" t="n">
        <v>26.507</v>
      </c>
      <c r="P65" s="19" t="n">
        <v>16.412</v>
      </c>
      <c r="Q65" s="19" t="n">
        <v>27.55</v>
      </c>
      <c r="R65" s="31" t="n">
        <v>18.961</v>
      </c>
      <c r="S65" s="31" t="n">
        <v>17.317</v>
      </c>
      <c r="T65" s="33" t="n">
        <f aca="false">MIN(H65:S65)</f>
        <v>15.162</v>
      </c>
      <c r="U65" s="27" t="n">
        <f aca="false">B65</f>
        <v>9.906</v>
      </c>
      <c r="V65" s="27" t="n">
        <f aca="false">(100*H65-B65)/B65</f>
        <v>408.569957601454</v>
      </c>
      <c r="W65" s="27" t="n">
        <f aca="false">100*(T65-U65)/U65</f>
        <v>53.0587522713507</v>
      </c>
      <c r="X65" s="28" t="s">
        <v>42</v>
      </c>
      <c r="Y65" s="0"/>
      <c r="Z65" s="0"/>
      <c r="AA65" s="0"/>
      <c r="AB65" s="0"/>
    </row>
    <row r="66" customFormat="false" ht="15.75" hidden="false" customHeight="true" outlineLevel="0" collapsed="false">
      <c r="A66" s="21" t="n">
        <v>32</v>
      </c>
      <c r="B66" s="22" t="n">
        <v>10.866</v>
      </c>
      <c r="C66" s="22" t="n">
        <v>16.433</v>
      </c>
      <c r="D66" s="22" t="n">
        <v>79.124</v>
      </c>
      <c r="E66" s="22" t="n">
        <v>99.801</v>
      </c>
      <c r="F66" s="22" t="n">
        <v>26.186</v>
      </c>
      <c r="G66" s="22" t="n">
        <v>12.252</v>
      </c>
      <c r="H66" s="30" t="n">
        <v>43.641</v>
      </c>
      <c r="I66" s="30" t="n">
        <v>52.07</v>
      </c>
      <c r="J66" s="30" t="n">
        <v>113.934</v>
      </c>
      <c r="K66" s="36" t="n">
        <v>16.392</v>
      </c>
      <c r="L66" s="31" t="n">
        <v>20.845</v>
      </c>
      <c r="M66" s="31" t="n">
        <v>272.079</v>
      </c>
      <c r="N66" s="31" t="n">
        <v>95.027</v>
      </c>
      <c r="O66" s="31" t="n">
        <v>28.092</v>
      </c>
      <c r="P66" s="19" t="n">
        <v>18.667</v>
      </c>
      <c r="Q66" s="19" t="n">
        <v>30.767</v>
      </c>
      <c r="R66" s="31" t="n">
        <v>22.03</v>
      </c>
      <c r="S66" s="31" t="n">
        <v>19.538</v>
      </c>
      <c r="T66" s="33" t="n">
        <f aca="false">MIN(H66:S66)</f>
        <v>16.392</v>
      </c>
      <c r="U66" s="27" t="n">
        <f aca="false">B66</f>
        <v>10.866</v>
      </c>
      <c r="V66" s="27" t="n">
        <f aca="false">(100*H66-B66)/B66</f>
        <v>400.628934290447</v>
      </c>
      <c r="W66" s="27" t="n">
        <f aca="false">100*(T66-U66)/U66</f>
        <v>50.8558807288791</v>
      </c>
      <c r="X66" s="28" t="s">
        <v>42</v>
      </c>
      <c r="Y66" s="0"/>
      <c r="Z66" s="0"/>
      <c r="AA66" s="0"/>
      <c r="AB66" s="0"/>
    </row>
    <row r="67" customFormat="false" ht="15.75" hidden="false" customHeight="true" outlineLevel="0" collapsed="false">
      <c r="A67" s="21" t="n">
        <v>64</v>
      </c>
      <c r="B67" s="22" t="n">
        <v>12.765</v>
      </c>
      <c r="C67" s="22" t="n">
        <v>20.808</v>
      </c>
      <c r="D67" s="22" t="n">
        <v>80.27</v>
      </c>
      <c r="E67" s="22" t="n">
        <v>102.643</v>
      </c>
      <c r="F67" s="22" t="n">
        <v>28.823</v>
      </c>
      <c r="G67" s="22" t="n">
        <v>15.037</v>
      </c>
      <c r="H67" s="30" t="n">
        <v>46.634</v>
      </c>
      <c r="I67" s="30" t="n">
        <v>57.101</v>
      </c>
      <c r="J67" s="30" t="n">
        <v>126.933</v>
      </c>
      <c r="K67" s="36" t="n">
        <v>17.761</v>
      </c>
      <c r="L67" s="31" t="n">
        <v>26.234</v>
      </c>
      <c r="M67" s="31" t="n">
        <v>275.825</v>
      </c>
      <c r="N67" s="31" t="n">
        <v>88.878</v>
      </c>
      <c r="O67" s="31" t="n">
        <v>30.383</v>
      </c>
      <c r="P67" s="19" t="n">
        <v>21.622</v>
      </c>
      <c r="Q67" s="19" t="n">
        <v>32.918</v>
      </c>
      <c r="R67" s="31" t="n">
        <v>28.113</v>
      </c>
      <c r="S67" s="31" t="n">
        <v>25.017</v>
      </c>
      <c r="T67" s="33" t="n">
        <f aca="false">MIN(H67:S67)</f>
        <v>17.761</v>
      </c>
      <c r="U67" s="27" t="n">
        <f aca="false">B67</f>
        <v>12.765</v>
      </c>
      <c r="V67" s="27" t="n">
        <f aca="false">(100*H67-B67)/B67</f>
        <v>364.327066196631</v>
      </c>
      <c r="W67" s="27" t="n">
        <f aca="false">100*(T67-U67)/U67</f>
        <v>39.1382687034861</v>
      </c>
      <c r="X67" s="28" t="s">
        <v>42</v>
      </c>
      <c r="Y67" s="0"/>
      <c r="Z67" s="0"/>
      <c r="AA67" s="0"/>
      <c r="AB67" s="0"/>
    </row>
    <row r="68" customFormat="false" ht="15.75" hidden="false" customHeight="true" outlineLevel="0" collapsed="false">
      <c r="A68" s="21" t="n">
        <v>128</v>
      </c>
      <c r="B68" s="22" t="n">
        <v>15.911</v>
      </c>
      <c r="C68" s="22" t="n">
        <v>30.731</v>
      </c>
      <c r="D68" s="22" t="n">
        <v>84.209</v>
      </c>
      <c r="E68" s="22" t="n">
        <v>86.263</v>
      </c>
      <c r="F68" s="22" t="n">
        <v>31.17</v>
      </c>
      <c r="G68" s="22" t="n">
        <v>19.535</v>
      </c>
      <c r="H68" s="30" t="n">
        <v>52.548</v>
      </c>
      <c r="I68" s="30" t="n">
        <v>69.852</v>
      </c>
      <c r="J68" s="30" t="n">
        <v>128.287</v>
      </c>
      <c r="K68" s="36" t="n">
        <v>21.468</v>
      </c>
      <c r="L68" s="31" t="n">
        <v>38.187</v>
      </c>
      <c r="M68" s="31" t="n">
        <v>280.568</v>
      </c>
      <c r="N68" s="31" t="n">
        <v>98.616</v>
      </c>
      <c r="O68" s="31" t="n">
        <v>33.984</v>
      </c>
      <c r="P68" s="19" t="n">
        <v>26.121</v>
      </c>
      <c r="Q68" s="19" t="n">
        <v>35.839</v>
      </c>
      <c r="R68" s="31" t="n">
        <v>41.067</v>
      </c>
      <c r="S68" s="31" t="n">
        <v>35.76</v>
      </c>
      <c r="T68" s="33" t="n">
        <f aca="false">MIN(H68:S68)</f>
        <v>21.468</v>
      </c>
      <c r="U68" s="27" t="n">
        <f aca="false">B68</f>
        <v>15.911</v>
      </c>
      <c r="V68" s="27" t="n">
        <f aca="false">(100*H68-B68)/B68</f>
        <v>329.262082835774</v>
      </c>
      <c r="W68" s="27" t="n">
        <f aca="false">100*(T68-U68)/U68</f>
        <v>34.9255232229275</v>
      </c>
      <c r="X68" s="28" t="s">
        <v>42</v>
      </c>
      <c r="Y68" s="0"/>
      <c r="Z68" s="0"/>
      <c r="AA68" s="0"/>
      <c r="AB68" s="0"/>
    </row>
    <row r="69" customFormat="false" ht="15.75" hidden="false" customHeight="true" outlineLevel="0" collapsed="false">
      <c r="A69" s="21" t="n">
        <v>256</v>
      </c>
      <c r="B69" s="22" t="n">
        <v>21.503</v>
      </c>
      <c r="C69" s="22" t="n">
        <v>46.801</v>
      </c>
      <c r="D69" s="22" t="n">
        <v>91.528</v>
      </c>
      <c r="E69" s="22" t="n">
        <v>94.606</v>
      </c>
      <c r="F69" s="22" t="n">
        <v>35.506</v>
      </c>
      <c r="G69" s="22" t="n">
        <v>27.811</v>
      </c>
      <c r="H69" s="30" t="n">
        <v>61.057</v>
      </c>
      <c r="I69" s="30" t="n">
        <v>88.856</v>
      </c>
      <c r="J69" s="30" t="n">
        <v>133.449</v>
      </c>
      <c r="K69" s="36" t="n">
        <v>26.293</v>
      </c>
      <c r="L69" s="31" t="n">
        <v>58.204</v>
      </c>
      <c r="M69" s="31" t="n">
        <v>295.219</v>
      </c>
      <c r="N69" s="31" t="n">
        <v>97.03</v>
      </c>
      <c r="O69" s="31" t="n">
        <v>39.272</v>
      </c>
      <c r="P69" s="19" t="n">
        <v>35.612</v>
      </c>
      <c r="Q69" s="19" t="n">
        <v>46.407</v>
      </c>
      <c r="R69" s="31" t="n">
        <v>62.949</v>
      </c>
      <c r="S69" s="31" t="n">
        <v>63.482</v>
      </c>
      <c r="T69" s="33" t="n">
        <f aca="false">MIN(H69:S69)</f>
        <v>26.293</v>
      </c>
      <c r="U69" s="27" t="n">
        <f aca="false">B69</f>
        <v>21.503</v>
      </c>
      <c r="V69" s="27" t="n">
        <f aca="false">(100*H69-B69)/B69</f>
        <v>282.946426080082</v>
      </c>
      <c r="W69" s="27" t="n">
        <f aca="false">100*(T69-U69)/U69</f>
        <v>22.2759614937451</v>
      </c>
      <c r="X69" s="28" t="s">
        <v>42</v>
      </c>
      <c r="Y69" s="0"/>
      <c r="Z69" s="0"/>
      <c r="AA69" s="0"/>
      <c r="AB69" s="0"/>
    </row>
    <row r="70" customFormat="false" ht="15.75" hidden="false" customHeight="true" outlineLevel="0" collapsed="false">
      <c r="A70" s="21" t="n">
        <v>512</v>
      </c>
      <c r="B70" s="22" t="n">
        <v>30.703</v>
      </c>
      <c r="C70" s="22" t="n">
        <v>69.968</v>
      </c>
      <c r="D70" s="22" t="n">
        <v>101.402</v>
      </c>
      <c r="E70" s="22" t="n">
        <v>103.396</v>
      </c>
      <c r="F70" s="22" t="n">
        <v>45.081</v>
      </c>
      <c r="G70" s="22" t="n">
        <v>38.343</v>
      </c>
      <c r="H70" s="30" t="n">
        <v>78.699</v>
      </c>
      <c r="I70" s="30" t="n">
        <v>118.378</v>
      </c>
      <c r="J70" s="30" t="n">
        <v>162.112</v>
      </c>
      <c r="K70" s="36" t="n">
        <v>35.775</v>
      </c>
      <c r="L70" s="31" t="n">
        <v>87.599</v>
      </c>
      <c r="M70" s="31" t="n">
        <v>242.762</v>
      </c>
      <c r="N70" s="31" t="n">
        <v>105.164</v>
      </c>
      <c r="O70" s="31" t="n">
        <v>49.746</v>
      </c>
      <c r="P70" s="19" t="n">
        <v>48.595</v>
      </c>
      <c r="Q70" s="19" t="n">
        <v>55.879</v>
      </c>
      <c r="R70" s="31" t="n">
        <v>97.63</v>
      </c>
      <c r="S70" s="31" t="n">
        <v>128.227</v>
      </c>
      <c r="T70" s="33" t="n">
        <f aca="false">MIN(H70:S70)</f>
        <v>35.775</v>
      </c>
      <c r="U70" s="27" t="n">
        <f aca="false">B70</f>
        <v>30.703</v>
      </c>
      <c r="V70" s="27" t="n">
        <f aca="false">(100*H70-B70)/B70</f>
        <v>255.32348630427</v>
      </c>
      <c r="W70" s="27" t="n">
        <f aca="false">100*(T70-U70)/U70</f>
        <v>16.519558349347</v>
      </c>
      <c r="X70" s="28" t="s">
        <v>42</v>
      </c>
      <c r="Y70" s="0"/>
      <c r="Z70" s="0"/>
      <c r="AA70" s="0"/>
      <c r="AB70" s="0"/>
    </row>
    <row r="71" customFormat="false" ht="15.75" hidden="false" customHeight="true" outlineLevel="0" collapsed="false">
      <c r="A71" s="21" t="n">
        <v>1024</v>
      </c>
      <c r="B71" s="29" t="n">
        <v>56.578</v>
      </c>
      <c r="C71" s="29" t="n">
        <v>118.876</v>
      </c>
      <c r="D71" s="29" t="n">
        <v>132.243</v>
      </c>
      <c r="E71" s="29" t="n">
        <v>118.137</v>
      </c>
      <c r="F71" s="29" t="n">
        <v>66.043</v>
      </c>
      <c r="G71" s="29" t="n">
        <v>150.37</v>
      </c>
      <c r="H71" s="23" t="n">
        <v>119.701</v>
      </c>
      <c r="I71" s="23" t="n">
        <v>185.081</v>
      </c>
      <c r="J71" s="23" t="n">
        <v>182.203</v>
      </c>
      <c r="K71" s="37" t="n">
        <v>62.185</v>
      </c>
      <c r="L71" s="24" t="n">
        <v>152.451</v>
      </c>
      <c r="M71" s="24" t="n">
        <v>253.614</v>
      </c>
      <c r="N71" s="24" t="n">
        <v>126.217</v>
      </c>
      <c r="O71" s="24" t="n">
        <v>71.968</v>
      </c>
      <c r="P71" s="38" t="n">
        <v>82.298</v>
      </c>
      <c r="Q71" s="38" t="n">
        <v>82.42</v>
      </c>
      <c r="R71" s="24" t="n">
        <v>166.074</v>
      </c>
      <c r="S71" s="24" t="n">
        <v>241.189</v>
      </c>
      <c r="T71" s="33" t="n">
        <f aca="false">MIN(H71:S71)</f>
        <v>62.185</v>
      </c>
      <c r="U71" s="27" t="n">
        <f aca="false">B71</f>
        <v>56.578</v>
      </c>
      <c r="V71" s="27" t="n">
        <f aca="false">(100*H71-B71)/B71</f>
        <v>210.568100675174</v>
      </c>
      <c r="W71" s="27" t="n">
        <f aca="false">100*(T71-U71)/U71</f>
        <v>9.91021245006893</v>
      </c>
      <c r="X71" s="28" t="s">
        <v>42</v>
      </c>
      <c r="Y71" s="0"/>
      <c r="Z71" s="0"/>
      <c r="AA71" s="0"/>
      <c r="AB71" s="0"/>
    </row>
    <row r="72" customFormat="false" ht="15.75" hidden="false" customHeight="true" outlineLevel="0" collapsed="false">
      <c r="A72" s="21" t="n">
        <v>2048</v>
      </c>
      <c r="B72" s="29" t="n">
        <v>108.427</v>
      </c>
      <c r="C72" s="29" t="n">
        <v>200.55</v>
      </c>
      <c r="D72" s="29" t="n">
        <v>147.345</v>
      </c>
      <c r="E72" s="29" t="n">
        <v>154.654</v>
      </c>
      <c r="F72" s="29" t="n">
        <v>100.736</v>
      </c>
      <c r="G72" s="29" t="n">
        <v>254.54</v>
      </c>
      <c r="H72" s="23" t="n">
        <v>212.017</v>
      </c>
      <c r="I72" s="23" t="n">
        <v>312.62</v>
      </c>
      <c r="J72" s="23" t="n">
        <v>253.228</v>
      </c>
      <c r="K72" s="24" t="n">
        <v>116.359</v>
      </c>
      <c r="L72" s="24" t="n">
        <v>261.998</v>
      </c>
      <c r="M72" s="24" t="n">
        <v>309.373</v>
      </c>
      <c r="N72" s="24" t="n">
        <v>164.234</v>
      </c>
      <c r="O72" s="37" t="n">
        <v>108.369</v>
      </c>
      <c r="P72" s="38" t="n">
        <v>128.337</v>
      </c>
      <c r="Q72" s="38" t="n">
        <v>115.336</v>
      </c>
      <c r="R72" s="24" t="n">
        <v>290.175</v>
      </c>
      <c r="S72" s="24" t="n">
        <v>453.593</v>
      </c>
      <c r="T72" s="33" t="n">
        <f aca="false">MIN(H72:S72)</f>
        <v>108.369</v>
      </c>
      <c r="U72" s="27" t="n">
        <f aca="false">B72</f>
        <v>108.427</v>
      </c>
      <c r="V72" s="27" t="n">
        <f aca="false">(100*H72-B72)/B72</f>
        <v>194.538934029347</v>
      </c>
      <c r="W72" s="27" t="n">
        <f aca="false">100*(T72-U72)/U72</f>
        <v>-0.053492211349578</v>
      </c>
      <c r="X72" s="28" t="s">
        <v>43</v>
      </c>
      <c r="Y72" s="0"/>
      <c r="Z72" s="0"/>
      <c r="AA72" s="0"/>
      <c r="AB72" s="0"/>
    </row>
    <row r="73" customFormat="false" ht="15.75" hidden="false" customHeight="true" outlineLevel="0" collapsed="false">
      <c r="A73" s="21" t="n">
        <v>4096</v>
      </c>
      <c r="B73" s="29" t="n">
        <v>227.002</v>
      </c>
      <c r="C73" s="29" t="n">
        <v>370.299</v>
      </c>
      <c r="D73" s="29" t="n">
        <v>221.522</v>
      </c>
      <c r="E73" s="29" t="n">
        <v>248.834</v>
      </c>
      <c r="F73" s="29" t="n">
        <v>179.74</v>
      </c>
      <c r="G73" s="29" t="n">
        <v>478.362</v>
      </c>
      <c r="H73" s="23" t="n">
        <v>399.369</v>
      </c>
      <c r="I73" s="23" t="n">
        <v>545.031</v>
      </c>
      <c r="J73" s="23" t="n">
        <v>383.459</v>
      </c>
      <c r="K73" s="24" t="n">
        <v>468.97</v>
      </c>
      <c r="L73" s="24" t="n">
        <v>487.601</v>
      </c>
      <c r="M73" s="24" t="n">
        <v>453.111</v>
      </c>
      <c r="N73" s="24" t="n">
        <v>259.031</v>
      </c>
      <c r="O73" s="37" t="n">
        <v>190.64</v>
      </c>
      <c r="P73" s="38" t="n">
        <v>263.021</v>
      </c>
      <c r="Q73" s="38" t="n">
        <v>241.521</v>
      </c>
      <c r="R73" s="24" t="n">
        <v>507.775</v>
      </c>
      <c r="S73" s="24" t="n">
        <v>880.796</v>
      </c>
      <c r="T73" s="33" t="n">
        <f aca="false">MIN(H73:S73)</f>
        <v>190.64</v>
      </c>
      <c r="U73" s="27" t="n">
        <f aca="false">B73</f>
        <v>227.002</v>
      </c>
      <c r="V73" s="27" t="n">
        <f aca="false">(100*H73-B73)/B73</f>
        <v>174.931930115153</v>
      </c>
      <c r="W73" s="27" t="n">
        <f aca="false">100*(T73-U73)/U73</f>
        <v>-16.0183610717086</v>
      </c>
      <c r="X73" s="28" t="s">
        <v>43</v>
      </c>
      <c r="Y73" s="0"/>
      <c r="Z73" s="0"/>
      <c r="AA73" s="0"/>
      <c r="AB73" s="0"/>
    </row>
    <row r="74" customFormat="false" ht="15.75" hidden="false" customHeight="true" outlineLevel="0" collapsed="false">
      <c r="A74" s="21" t="n">
        <v>8192</v>
      </c>
      <c r="B74" s="29" t="n">
        <v>407.828</v>
      </c>
      <c r="C74" s="29" t="n">
        <v>805.446</v>
      </c>
      <c r="D74" s="29" t="n">
        <v>386.581</v>
      </c>
      <c r="E74" s="29" t="n">
        <v>418.938</v>
      </c>
      <c r="F74" s="29" t="n">
        <v>424.627</v>
      </c>
      <c r="G74" s="29" t="n">
        <v>635.731</v>
      </c>
      <c r="H74" s="23" t="n">
        <v>783.874</v>
      </c>
      <c r="I74" s="23" t="n">
        <v>1152.759</v>
      </c>
      <c r="J74" s="23" t="n">
        <v>781.418</v>
      </c>
      <c r="K74" s="24" t="n">
        <v>718.652</v>
      </c>
      <c r="L74" s="24" t="n">
        <v>1064.653</v>
      </c>
      <c r="M74" s="24" t="n">
        <v>708.584</v>
      </c>
      <c r="N74" s="37" t="n">
        <v>433.299</v>
      </c>
      <c r="O74" s="24" t="n">
        <v>447.607</v>
      </c>
      <c r="P74" s="38" t="n">
        <v>497.505</v>
      </c>
      <c r="Q74" s="38" t="n">
        <v>455.905</v>
      </c>
      <c r="R74" s="24" t="n">
        <v>1105.625</v>
      </c>
      <c r="S74" s="24" t="n">
        <v>1729.19</v>
      </c>
      <c r="T74" s="33" t="n">
        <f aca="false">MIN(H74:S74)</f>
        <v>433.299</v>
      </c>
      <c r="U74" s="27" t="n">
        <f aca="false">B74</f>
        <v>407.828</v>
      </c>
      <c r="V74" s="27" t="n">
        <f aca="false">(100*H74-B74)/B74</f>
        <v>191.207008837059</v>
      </c>
      <c r="W74" s="27" t="n">
        <f aca="false">100*(T74-U74)/U74</f>
        <v>6.24552507429603</v>
      </c>
      <c r="X74" s="28" t="s">
        <v>27</v>
      </c>
      <c r="Y74" s="0"/>
      <c r="Z74" s="0"/>
      <c r="AA74" s="0"/>
      <c r="AB74" s="0"/>
    </row>
    <row r="75" customFormat="false" ht="15.75" hidden="false" customHeight="true" outlineLevel="0" collapsed="false">
      <c r="A75" s="21" t="n">
        <v>16384</v>
      </c>
      <c r="B75" s="29" t="n">
        <v>1602.354</v>
      </c>
      <c r="C75" s="29" t="n">
        <v>3759.823</v>
      </c>
      <c r="D75" s="29" t="n">
        <v>1608.496</v>
      </c>
      <c r="E75" s="29" t="n">
        <v>884.978</v>
      </c>
      <c r="F75" s="29" t="n">
        <v>950.85</v>
      </c>
      <c r="G75" s="29" t="n">
        <v>990.086</v>
      </c>
      <c r="H75" s="23" t="n">
        <v>2553.381</v>
      </c>
      <c r="I75" s="23" t="n">
        <v>4632.854</v>
      </c>
      <c r="J75" s="23" t="n">
        <v>2496.145</v>
      </c>
      <c r="K75" s="24" t="n">
        <v>2219.845</v>
      </c>
      <c r="L75" s="24" t="n">
        <v>3745.682</v>
      </c>
      <c r="M75" s="24" t="n">
        <v>2145.665</v>
      </c>
      <c r="N75" s="24" t="n">
        <v>954.892</v>
      </c>
      <c r="O75" s="24" t="n">
        <v>998.127</v>
      </c>
      <c r="P75" s="38" t="n">
        <v>935.584</v>
      </c>
      <c r="Q75" s="39" t="n">
        <v>867.092</v>
      </c>
      <c r="R75" s="24" t="n">
        <v>2437.847</v>
      </c>
      <c r="S75" s="24" t="n">
        <v>3593.529</v>
      </c>
      <c r="T75" s="33" t="n">
        <f aca="false">MIN(H75:S75)</f>
        <v>867.092</v>
      </c>
      <c r="U75" s="27" t="n">
        <f aca="false">B75</f>
        <v>1602.354</v>
      </c>
      <c r="V75" s="27" t="n">
        <f aca="false">(100*H75-B75)/B75</f>
        <v>158.351866067049</v>
      </c>
      <c r="W75" s="27" t="n">
        <f aca="false">100*(T75-U75)/U75</f>
        <v>-45.8863646859558</v>
      </c>
      <c r="X75" s="28" t="s">
        <v>44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1" t="n">
        <v>32768</v>
      </c>
      <c r="B76" s="29" t="n">
        <v>2522.144</v>
      </c>
      <c r="C76" s="29" t="n">
        <v>7356.551</v>
      </c>
      <c r="D76" s="29" t="n">
        <v>2517.841</v>
      </c>
      <c r="E76" s="29" t="n">
        <v>2111.051</v>
      </c>
      <c r="F76" s="29" t="n">
        <v>1917.086</v>
      </c>
      <c r="G76" s="29" t="n">
        <v>1456.743</v>
      </c>
      <c r="H76" s="23" t="n">
        <v>4722.069</v>
      </c>
      <c r="I76" s="23" t="n">
        <v>9639.089</v>
      </c>
      <c r="J76" s="23" t="n">
        <v>4699.771</v>
      </c>
      <c r="K76" s="24" t="n">
        <v>3526.541</v>
      </c>
      <c r="L76" s="24" t="n">
        <v>7108.173</v>
      </c>
      <c r="M76" s="24" t="n">
        <v>3592.791</v>
      </c>
      <c r="N76" s="24" t="n">
        <v>2252.554</v>
      </c>
      <c r="O76" s="24" t="n">
        <v>1980.257</v>
      </c>
      <c r="P76" s="38" t="n">
        <v>1825.972</v>
      </c>
      <c r="Q76" s="39" t="n">
        <v>1676.123</v>
      </c>
      <c r="R76" s="24" t="n">
        <v>4931.035</v>
      </c>
      <c r="S76" s="24" t="n">
        <v>7486.893</v>
      </c>
      <c r="T76" s="33" t="n">
        <f aca="false">MIN(H76:S76)</f>
        <v>1676.123</v>
      </c>
      <c r="U76" s="27" t="n">
        <f aca="false">B76</f>
        <v>2522.144</v>
      </c>
      <c r="V76" s="27" t="n">
        <f aca="false">(100*H76-B76)/B76</f>
        <v>186.224401144423</v>
      </c>
      <c r="W76" s="27" t="n">
        <f aca="false">100*(T76-U76)/U76</f>
        <v>-33.543723118109</v>
      </c>
      <c r="X76" s="28" t="s">
        <v>44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1" t="n">
        <v>65536</v>
      </c>
      <c r="B77" s="29" t="n">
        <v>4281.071</v>
      </c>
      <c r="C77" s="29" t="n">
        <v>14604.115</v>
      </c>
      <c r="D77" s="29" t="n">
        <v>4305.02</v>
      </c>
      <c r="E77" s="29" t="n">
        <v>3423.25</v>
      </c>
      <c r="F77" s="29" t="n">
        <v>3907.066</v>
      </c>
      <c r="G77" s="29" t="n">
        <v>2926.196</v>
      </c>
      <c r="H77" s="23" t="n">
        <v>9408.098</v>
      </c>
      <c r="I77" s="23" t="n">
        <v>19762.889</v>
      </c>
      <c r="J77" s="23" t="n">
        <v>9407.538</v>
      </c>
      <c r="K77" s="24" t="n">
        <v>4740.027</v>
      </c>
      <c r="L77" s="24" t="n">
        <v>13600.552</v>
      </c>
      <c r="M77" s="24" t="n">
        <v>4734.145</v>
      </c>
      <c r="N77" s="24" t="n">
        <v>3702.603</v>
      </c>
      <c r="O77" s="24" t="n">
        <v>4005.849</v>
      </c>
      <c r="P77" s="38" t="n">
        <v>3645.808</v>
      </c>
      <c r="Q77" s="39" t="n">
        <v>3291.528</v>
      </c>
      <c r="R77" s="24" t="n">
        <v>10077.7</v>
      </c>
      <c r="S77" s="24" t="n">
        <v>15810.341</v>
      </c>
      <c r="T77" s="33" t="n">
        <f aca="false">MIN(H77:S77)</f>
        <v>3291.528</v>
      </c>
      <c r="U77" s="27" t="n">
        <f aca="false">B77</f>
        <v>4281.071</v>
      </c>
      <c r="V77" s="27" t="n">
        <f aca="false">(100*H77-B77)/B77</f>
        <v>218.760382390294</v>
      </c>
      <c r="W77" s="27" t="n">
        <f aca="false">100*(T77-U77)/U77</f>
        <v>-23.1143795559569</v>
      </c>
      <c r="X77" s="28" t="s">
        <v>44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1" t="n">
        <v>131072</v>
      </c>
      <c r="B78" s="29" t="n">
        <v>8129.486</v>
      </c>
      <c r="C78" s="29" t="n">
        <v>29750.248</v>
      </c>
      <c r="D78" s="29" t="n">
        <v>8122.115</v>
      </c>
      <c r="E78" s="29" t="n">
        <v>7309.238</v>
      </c>
      <c r="F78" s="29" t="n">
        <v>8433.137</v>
      </c>
      <c r="G78" s="29" t="n">
        <v>5952.763</v>
      </c>
      <c r="H78" s="23" t="n">
        <v>18818.722</v>
      </c>
      <c r="I78" s="23" t="n">
        <v>39474.196</v>
      </c>
      <c r="J78" s="23" t="n">
        <v>18766.259</v>
      </c>
      <c r="K78" s="24" t="n">
        <v>8990.359</v>
      </c>
      <c r="L78" s="24" t="n">
        <v>26830.265</v>
      </c>
      <c r="M78" s="24" t="n">
        <v>8978.55</v>
      </c>
      <c r="N78" s="24" t="n">
        <v>7811.407</v>
      </c>
      <c r="O78" s="24" t="n">
        <v>8304.367</v>
      </c>
      <c r="P78" s="38" t="n">
        <v>7489.89</v>
      </c>
      <c r="Q78" s="39" t="n">
        <v>6688.389</v>
      </c>
      <c r="R78" s="24" t="n">
        <v>20623.597</v>
      </c>
      <c r="S78" s="24" t="n">
        <v>32090.485</v>
      </c>
      <c r="T78" s="33" t="n">
        <f aca="false">MIN(H78:S78)</f>
        <v>6688.389</v>
      </c>
      <c r="U78" s="27" t="n">
        <f aca="false">B78</f>
        <v>8129.486</v>
      </c>
      <c r="V78" s="27" t="n">
        <f aca="false">(100*H78-B78)/B78</f>
        <v>230.487230557996</v>
      </c>
      <c r="W78" s="27" t="n">
        <f aca="false">100*(T78-U78)/U78</f>
        <v>-17.7267910910973</v>
      </c>
      <c r="X78" s="28" t="s">
        <v>44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1" t="n">
        <v>262144</v>
      </c>
      <c r="B79" s="29" t="n">
        <v>15902.402</v>
      </c>
      <c r="C79" s="29" t="n">
        <v>60094.462</v>
      </c>
      <c r="D79" s="29" t="n">
        <v>15888.38</v>
      </c>
      <c r="E79" s="29" t="n">
        <v>15562.453</v>
      </c>
      <c r="F79" s="29" t="n">
        <v>17209.665</v>
      </c>
      <c r="G79" s="29" t="n">
        <v>12160.423</v>
      </c>
      <c r="H79" s="23" t="n">
        <v>37610.166</v>
      </c>
      <c r="I79" s="23" t="n">
        <v>78903.919</v>
      </c>
      <c r="J79" s="23" t="n">
        <v>37459.349</v>
      </c>
      <c r="K79" s="24" t="n">
        <v>17681.702</v>
      </c>
      <c r="L79" s="24" t="n">
        <v>56584.077</v>
      </c>
      <c r="M79" s="24" t="n">
        <v>17694.603</v>
      </c>
      <c r="N79" s="24" t="n">
        <v>16521.434</v>
      </c>
      <c r="O79" s="24" t="n">
        <v>16899.242</v>
      </c>
      <c r="P79" s="38" t="n">
        <v>15953.526</v>
      </c>
      <c r="Q79" s="39" t="n">
        <v>13927.057</v>
      </c>
      <c r="R79" s="24" t="n">
        <v>42111.709</v>
      </c>
      <c r="S79" s="24" t="n">
        <v>65093.71</v>
      </c>
      <c r="T79" s="33" t="n">
        <f aca="false">MIN(H79:S79)</f>
        <v>13927.057</v>
      </c>
      <c r="U79" s="27" t="n">
        <f aca="false">B79</f>
        <v>15902.402</v>
      </c>
      <c r="V79" s="27" t="n">
        <f aca="false">(100*H79-B79)/B79</f>
        <v>235.506195730683</v>
      </c>
      <c r="W79" s="27" t="n">
        <f aca="false">100*(T79-U79)/U79</f>
        <v>-12.4216769265423</v>
      </c>
      <c r="X79" s="28" t="s">
        <v>44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1" t="n">
        <v>524288</v>
      </c>
      <c r="B80" s="29" t="n">
        <v>31997.302</v>
      </c>
      <c r="C80" s="29" t="n">
        <v>119036.222</v>
      </c>
      <c r="D80" s="29" t="n">
        <v>31992.219</v>
      </c>
      <c r="E80" s="29" t="n">
        <v>31459.077</v>
      </c>
      <c r="F80" s="29" t="n">
        <v>34270.742</v>
      </c>
      <c r="G80" s="29" t="n">
        <v>26043.492</v>
      </c>
      <c r="H80" s="23" t="n">
        <v>76433.108</v>
      </c>
      <c r="I80" s="23" t="n">
        <v>155885.611</v>
      </c>
      <c r="J80" s="23" t="n">
        <v>76068.627</v>
      </c>
      <c r="K80" s="24" t="n">
        <v>35438.768</v>
      </c>
      <c r="L80" s="24" t="n">
        <v>113179.746</v>
      </c>
      <c r="M80" s="24" t="n">
        <v>35469.86</v>
      </c>
      <c r="N80" s="24" t="n">
        <v>33393.618</v>
      </c>
      <c r="O80" s="24" t="n">
        <v>34033.752</v>
      </c>
      <c r="P80" s="38" t="n">
        <v>33667.18</v>
      </c>
      <c r="Q80" s="39" t="n">
        <v>29588.945</v>
      </c>
      <c r="R80" s="24" t="n">
        <v>88129.616</v>
      </c>
      <c r="S80" s="24" t="n">
        <v>132522.092</v>
      </c>
      <c r="T80" s="33" t="n">
        <f aca="false">MIN(H80:S80)</f>
        <v>29588.945</v>
      </c>
      <c r="U80" s="27" t="n">
        <f aca="false">B80</f>
        <v>31997.302</v>
      </c>
      <c r="V80" s="27" t="n">
        <f aca="false">(100*H80-B80)/B80</f>
        <v>237.873602530613</v>
      </c>
      <c r="W80" s="27" t="n">
        <f aca="false">100*(T80-U80)/U80</f>
        <v>-7.52675022412827</v>
      </c>
      <c r="X80" s="28" t="s">
        <v>44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1" t="n">
        <v>1048576</v>
      </c>
      <c r="B81" s="29" t="n">
        <v>66162.508</v>
      </c>
      <c r="C81" s="29" t="n">
        <v>232397.389</v>
      </c>
      <c r="D81" s="29" t="n">
        <v>66198.492</v>
      </c>
      <c r="E81" s="29" t="n">
        <v>63618.272</v>
      </c>
      <c r="F81" s="29" t="n">
        <v>67137.893</v>
      </c>
      <c r="G81" s="29" t="n">
        <v>51543.964</v>
      </c>
      <c r="H81" s="23" t="n">
        <v>158445.924</v>
      </c>
      <c r="I81" s="23" t="n">
        <v>305290.627</v>
      </c>
      <c r="J81" s="23" t="n">
        <v>157595.062</v>
      </c>
      <c r="K81" s="24" t="n">
        <v>71829.777</v>
      </c>
      <c r="L81" s="24" t="n">
        <v>222180.041</v>
      </c>
      <c r="M81" s="24" t="n">
        <v>71808.73</v>
      </c>
      <c r="N81" s="24" t="n">
        <v>67632.604</v>
      </c>
      <c r="O81" s="24" t="n">
        <v>67652.211</v>
      </c>
      <c r="P81" s="38" t="n">
        <v>65610.957</v>
      </c>
      <c r="Q81" s="39" t="n">
        <v>58193.397</v>
      </c>
      <c r="R81" s="24" t="n">
        <v>176611.311</v>
      </c>
      <c r="S81" s="24" t="n">
        <v>267812.505</v>
      </c>
      <c r="T81" s="33" t="n">
        <f aca="false">MIN(H81:S81)</f>
        <v>58193.397</v>
      </c>
      <c r="U81" s="27" t="n">
        <f aca="false">B81</f>
        <v>66162.508</v>
      </c>
      <c r="V81" s="27" t="n">
        <f aca="false">(100*H81-B81)/B81</f>
        <v>238.479924189089</v>
      </c>
      <c r="W81" s="27" t="n">
        <f aca="false">100*(T81-U81)/U81</f>
        <v>-12.044753502996</v>
      </c>
      <c r="X81" s="28" t="s">
        <v>44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1" t="n">
        <v>2097152</v>
      </c>
      <c r="B82" s="29" t="n">
        <v>136604.313</v>
      </c>
      <c r="C82" s="29" t="n">
        <v>467202.134</v>
      </c>
      <c r="D82" s="29" t="n">
        <v>136670.688</v>
      </c>
      <c r="E82" s="29" t="n">
        <v>128943.438</v>
      </c>
      <c r="F82" s="29" t="n">
        <v>133040.514</v>
      </c>
      <c r="G82" s="29" t="n">
        <v>104218.511</v>
      </c>
      <c r="H82" s="23" t="n">
        <v>324437.236</v>
      </c>
      <c r="I82" s="23" t="n">
        <v>634300.841</v>
      </c>
      <c r="J82" s="23" t="n">
        <v>323337.257</v>
      </c>
      <c r="K82" s="24" t="n">
        <v>149034.735</v>
      </c>
      <c r="L82" s="24" t="n">
        <v>441109.901</v>
      </c>
      <c r="M82" s="24" t="n">
        <v>149210.751</v>
      </c>
      <c r="N82" s="24" t="n">
        <v>136858.72</v>
      </c>
      <c r="O82" s="24" t="n">
        <v>135637.511</v>
      </c>
      <c r="P82" s="38" t="n">
        <v>132434.533</v>
      </c>
      <c r="Q82" s="39" t="n">
        <v>117523.145</v>
      </c>
      <c r="R82" s="24" t="n">
        <v>358443.664</v>
      </c>
      <c r="S82" s="24" t="n">
        <v>530163.381</v>
      </c>
      <c r="T82" s="33" t="n">
        <f aca="false">MIN(H82:S82)</f>
        <v>117523.145</v>
      </c>
      <c r="U82" s="27" t="n">
        <f aca="false">B82</f>
        <v>136604.313</v>
      </c>
      <c r="V82" s="27" t="n">
        <f aca="false">(100*H82-B82)/B82</f>
        <v>236.501458683812</v>
      </c>
      <c r="W82" s="27" t="n">
        <f aca="false">100*(T82-U82)/U82</f>
        <v>-13.9682031855026</v>
      </c>
      <c r="X82" s="28" t="s">
        <v>44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46</v>
      </c>
      <c r="F88" s="14" t="s">
        <v>47</v>
      </c>
      <c r="G88" s="14" t="s">
        <v>48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46</v>
      </c>
      <c r="O88" s="19" t="s">
        <v>47</v>
      </c>
      <c r="P88" s="19" t="s">
        <v>49</v>
      </c>
      <c r="Q88" s="19" t="s">
        <v>50</v>
      </c>
      <c r="R88" s="19" t="s">
        <v>31</v>
      </c>
      <c r="S88" s="19" t="s">
        <v>51</v>
      </c>
      <c r="T88" s="5" t="s">
        <v>33</v>
      </c>
      <c r="U88" s="20" t="s">
        <v>34</v>
      </c>
      <c r="V88" s="20" t="s">
        <v>35</v>
      </c>
      <c r="W88" s="20" t="s">
        <v>36</v>
      </c>
      <c r="X88" s="20" t="s">
        <v>37</v>
      </c>
      <c r="Y88" s="0"/>
      <c r="Z88" s="0"/>
      <c r="AA88" s="0"/>
      <c r="AB88" s="0"/>
    </row>
    <row r="89" customFormat="false" ht="15.75" hidden="false" customHeight="true" outlineLevel="0" collapsed="false">
      <c r="A89" s="21" t="n">
        <v>1</v>
      </c>
      <c r="B89" s="32" t="n">
        <v>10.266</v>
      </c>
      <c r="C89" s="22" t="n">
        <v>11.426</v>
      </c>
      <c r="D89" s="22" t="n">
        <v>77.053</v>
      </c>
      <c r="E89" s="22" t="n">
        <v>98.038</v>
      </c>
      <c r="F89" s="22" t="n">
        <v>27.619</v>
      </c>
      <c r="G89" s="22" t="n">
        <v>10.6</v>
      </c>
      <c r="H89" s="30" t="n">
        <v>41.646</v>
      </c>
      <c r="I89" s="30" t="n">
        <v>48.008</v>
      </c>
      <c r="J89" s="30" t="n">
        <v>115.192</v>
      </c>
      <c r="K89" s="37" t="n">
        <v>15.163</v>
      </c>
      <c r="L89" s="24" t="n">
        <v>15.25</v>
      </c>
      <c r="M89" s="24" t="n">
        <v>262.03</v>
      </c>
      <c r="N89" s="24" t="n">
        <v>94.484</v>
      </c>
      <c r="O89" s="24" t="n">
        <v>28.343</v>
      </c>
      <c r="P89" s="24" t="n">
        <v>15.34</v>
      </c>
      <c r="Q89" s="24" t="n">
        <v>26.651</v>
      </c>
      <c r="R89" s="24" t="n">
        <v>16.567</v>
      </c>
      <c r="S89" s="24" t="n">
        <v>15.457</v>
      </c>
      <c r="T89" s="33" t="n">
        <f aca="false">MIN(H89:S89)</f>
        <v>15.163</v>
      </c>
      <c r="U89" s="27" t="n">
        <f aca="false">B89</f>
        <v>10.266</v>
      </c>
      <c r="V89" s="27" t="n">
        <f aca="false">100*(H89-U89)/U89</f>
        <v>305.669199298656</v>
      </c>
      <c r="W89" s="27" t="n">
        <f aca="false">100*(T89-U89)/U89</f>
        <v>47.7011494252874</v>
      </c>
      <c r="X89" s="28" t="s">
        <v>42</v>
      </c>
      <c r="Y89" s="0"/>
      <c r="Z89" s="0"/>
      <c r="AA89" s="0"/>
      <c r="AB89" s="0"/>
    </row>
    <row r="90" customFormat="false" ht="15.75" hidden="false" customHeight="true" outlineLevel="0" collapsed="false">
      <c r="A90" s="21" t="n">
        <v>2</v>
      </c>
      <c r="B90" s="32" t="n">
        <v>8.655</v>
      </c>
      <c r="C90" s="22" t="n">
        <v>11.418</v>
      </c>
      <c r="D90" s="22" t="n">
        <v>77.233</v>
      </c>
      <c r="E90" s="22" t="n">
        <v>97.997</v>
      </c>
      <c r="F90" s="22" t="n">
        <v>24.824</v>
      </c>
      <c r="G90" s="22" t="n">
        <v>10.819</v>
      </c>
      <c r="H90" s="30" t="n">
        <v>40.426</v>
      </c>
      <c r="I90" s="30" t="n">
        <v>47.919</v>
      </c>
      <c r="J90" s="30" t="n">
        <v>112.963</v>
      </c>
      <c r="K90" s="37" t="n">
        <v>13.589</v>
      </c>
      <c r="L90" s="24" t="n">
        <v>15.348</v>
      </c>
      <c r="M90" s="24" t="n">
        <v>262.559</v>
      </c>
      <c r="N90" s="24" t="n">
        <v>94.526</v>
      </c>
      <c r="O90" s="24" t="n">
        <v>26.515</v>
      </c>
      <c r="P90" s="24" t="n">
        <v>15.309</v>
      </c>
      <c r="Q90" s="24" t="n">
        <v>25.51</v>
      </c>
      <c r="R90" s="24" t="n">
        <v>16.934</v>
      </c>
      <c r="S90" s="24" t="n">
        <v>14.187</v>
      </c>
      <c r="T90" s="33" t="n">
        <f aca="false">MIN(H90:S90)</f>
        <v>13.589</v>
      </c>
      <c r="U90" s="27" t="n">
        <f aca="false">B90</f>
        <v>8.655</v>
      </c>
      <c r="V90" s="27" t="n">
        <f aca="false">100*(H90-U90)/U90</f>
        <v>367.082611207395</v>
      </c>
      <c r="W90" s="27" t="n">
        <f aca="false">100*(T90-U90)/U90</f>
        <v>57.0075101097632</v>
      </c>
      <c r="X90" s="28" t="s">
        <v>42</v>
      </c>
      <c r="Y90" s="0"/>
      <c r="Z90" s="0"/>
      <c r="AA90" s="0"/>
      <c r="AB90" s="0"/>
    </row>
    <row r="91" customFormat="false" ht="15.75" hidden="false" customHeight="true" outlineLevel="0" collapsed="false">
      <c r="A91" s="21" t="n">
        <v>4</v>
      </c>
      <c r="B91" s="32" t="n">
        <v>8.776</v>
      </c>
      <c r="C91" s="22" t="n">
        <v>12.255</v>
      </c>
      <c r="D91" s="22" t="n">
        <v>78.18</v>
      </c>
      <c r="E91" s="22" t="n">
        <v>97.365</v>
      </c>
      <c r="F91" s="22" t="n">
        <v>24.983</v>
      </c>
      <c r="G91" s="22" t="n">
        <v>11.341</v>
      </c>
      <c r="H91" s="30" t="n">
        <v>41.341</v>
      </c>
      <c r="I91" s="30" t="n">
        <v>48.061</v>
      </c>
      <c r="J91" s="30" t="n">
        <v>112.856</v>
      </c>
      <c r="K91" s="37" t="n">
        <v>13.483</v>
      </c>
      <c r="L91" s="24" t="n">
        <v>15.783</v>
      </c>
      <c r="M91" s="24" t="n">
        <v>262.508</v>
      </c>
      <c r="N91" s="24" t="n">
        <v>93.716</v>
      </c>
      <c r="O91" s="24" t="n">
        <v>26.86</v>
      </c>
      <c r="P91" s="24" t="n">
        <v>15.349</v>
      </c>
      <c r="Q91" s="24" t="n">
        <v>25.82</v>
      </c>
      <c r="R91" s="24" t="n">
        <v>18.186</v>
      </c>
      <c r="S91" s="24" t="n">
        <v>14.221</v>
      </c>
      <c r="T91" s="33" t="n">
        <f aca="false">MIN(H91:S91)</f>
        <v>13.483</v>
      </c>
      <c r="U91" s="27" t="n">
        <f aca="false">B91</f>
        <v>8.776</v>
      </c>
      <c r="V91" s="27" t="n">
        <f aca="false">100*(H91-U91)/U91</f>
        <v>371.068824065634</v>
      </c>
      <c r="W91" s="27" t="n">
        <f aca="false">100*(T91-U91)/U91</f>
        <v>53.6349134001823</v>
      </c>
      <c r="X91" s="28" t="s">
        <v>42</v>
      </c>
      <c r="Y91" s="0"/>
      <c r="Z91" s="0"/>
      <c r="AA91" s="0"/>
      <c r="AB91" s="0"/>
    </row>
    <row r="92" customFormat="false" ht="15.75" hidden="false" customHeight="true" outlineLevel="0" collapsed="false">
      <c r="A92" s="21" t="n">
        <v>8</v>
      </c>
      <c r="B92" s="32" t="n">
        <v>8.929</v>
      </c>
      <c r="C92" s="22" t="n">
        <v>13.281</v>
      </c>
      <c r="D92" s="22" t="n">
        <v>77.973</v>
      </c>
      <c r="E92" s="22" t="n">
        <v>95.916</v>
      </c>
      <c r="F92" s="22" t="n">
        <v>25.089</v>
      </c>
      <c r="G92" s="22" t="n">
        <v>12.235</v>
      </c>
      <c r="H92" s="30" t="n">
        <v>43.655</v>
      </c>
      <c r="I92" s="30" t="n">
        <v>51.594</v>
      </c>
      <c r="J92" s="30" t="n">
        <v>115.946</v>
      </c>
      <c r="K92" s="37" t="n">
        <v>13.768</v>
      </c>
      <c r="L92" s="24" t="n">
        <v>16.973</v>
      </c>
      <c r="M92" s="24" t="n">
        <v>276.586</v>
      </c>
      <c r="N92" s="24" t="n">
        <v>94.048</v>
      </c>
      <c r="O92" s="24" t="n">
        <v>27.06</v>
      </c>
      <c r="P92" s="24" t="n">
        <v>16.337</v>
      </c>
      <c r="Q92" s="24" t="n">
        <v>26.422</v>
      </c>
      <c r="R92" s="24" t="n">
        <v>19.732</v>
      </c>
      <c r="S92" s="24" t="n">
        <v>14.464</v>
      </c>
      <c r="T92" s="33" t="n">
        <f aca="false">MIN(H92:S92)</f>
        <v>13.768</v>
      </c>
      <c r="U92" s="27" t="n">
        <f aca="false">B92</f>
        <v>8.929</v>
      </c>
      <c r="V92" s="27" t="n">
        <f aca="false">100*(H92-U92)/U92</f>
        <v>388.912532198454</v>
      </c>
      <c r="W92" s="27" t="n">
        <f aca="false">100*(T92-U92)/U92</f>
        <v>54.1941986784634</v>
      </c>
      <c r="X92" s="28" t="s">
        <v>42</v>
      </c>
      <c r="Y92" s="0"/>
      <c r="Z92" s="0"/>
      <c r="AA92" s="0"/>
      <c r="AB92" s="0"/>
    </row>
    <row r="93" customFormat="false" ht="15.75" hidden="false" customHeight="true" outlineLevel="0" collapsed="false">
      <c r="A93" s="21" t="n">
        <v>16</v>
      </c>
      <c r="B93" s="32" t="n">
        <v>9.352</v>
      </c>
      <c r="C93" s="22" t="n">
        <v>14.321</v>
      </c>
      <c r="D93" s="22" t="n">
        <v>77.818</v>
      </c>
      <c r="E93" s="22" t="n">
        <v>96.042</v>
      </c>
      <c r="F93" s="22" t="n">
        <v>25.593</v>
      </c>
      <c r="G93" s="22" t="n">
        <v>12.565</v>
      </c>
      <c r="H93" s="30" t="n">
        <v>40.122</v>
      </c>
      <c r="I93" s="30" t="n">
        <v>48.309</v>
      </c>
      <c r="J93" s="30" t="n">
        <v>112.095</v>
      </c>
      <c r="K93" s="37" t="n">
        <v>14.181</v>
      </c>
      <c r="L93" s="24" t="n">
        <v>18.232</v>
      </c>
      <c r="M93" s="24" t="n">
        <v>261.967</v>
      </c>
      <c r="N93" s="24" t="n">
        <v>93.968</v>
      </c>
      <c r="O93" s="24" t="n">
        <v>27.688</v>
      </c>
      <c r="P93" s="24" t="n">
        <v>16.784</v>
      </c>
      <c r="Q93" s="24" t="n">
        <v>26.211</v>
      </c>
      <c r="R93" s="24" t="n">
        <v>21.846</v>
      </c>
      <c r="S93" s="24" t="n">
        <v>14.807</v>
      </c>
      <c r="T93" s="33" t="n">
        <f aca="false">MIN(H93:S93)</f>
        <v>14.181</v>
      </c>
      <c r="U93" s="27" t="n">
        <f aca="false">B93</f>
        <v>9.352</v>
      </c>
      <c r="V93" s="27" t="n">
        <f aca="false">100*(H93-U93)/U93</f>
        <v>329.020530367836</v>
      </c>
      <c r="W93" s="27" t="n">
        <f aca="false">100*(T93-U93)/U93</f>
        <v>51.6360136869119</v>
      </c>
      <c r="X93" s="28" t="s">
        <v>42</v>
      </c>
      <c r="Y93" s="0"/>
      <c r="Z93" s="0"/>
      <c r="AA93" s="0"/>
      <c r="AB93" s="0"/>
    </row>
    <row r="94" customFormat="false" ht="15.75" hidden="false" customHeight="true" outlineLevel="0" collapsed="false">
      <c r="A94" s="21" t="n">
        <v>32</v>
      </c>
      <c r="B94" s="32" t="n">
        <v>10.177</v>
      </c>
      <c r="C94" s="22" t="n">
        <v>16.532</v>
      </c>
      <c r="D94" s="22" t="n">
        <v>79.357</v>
      </c>
      <c r="E94" s="22" t="n">
        <v>95.613</v>
      </c>
      <c r="F94" s="22" t="n">
        <v>27.133</v>
      </c>
      <c r="G94" s="22" t="n">
        <v>13.082</v>
      </c>
      <c r="H94" s="30" t="n">
        <v>43.186</v>
      </c>
      <c r="I94" s="30" t="n">
        <v>52.249</v>
      </c>
      <c r="J94" s="30" t="n">
        <v>114.768</v>
      </c>
      <c r="K94" s="37" t="n">
        <v>15.389</v>
      </c>
      <c r="L94" s="24" t="n">
        <v>20.938</v>
      </c>
      <c r="M94" s="24" t="n">
        <v>271.812</v>
      </c>
      <c r="N94" s="24" t="n">
        <v>94.471</v>
      </c>
      <c r="O94" s="24" t="n">
        <v>29.123</v>
      </c>
      <c r="P94" s="24" t="n">
        <v>21.098</v>
      </c>
      <c r="Q94" s="24" t="n">
        <v>31.397</v>
      </c>
      <c r="R94" s="24" t="n">
        <v>25.95</v>
      </c>
      <c r="S94" s="24" t="n">
        <v>16.11</v>
      </c>
      <c r="T94" s="33" t="n">
        <f aca="false">MIN(H94:S94)</f>
        <v>15.389</v>
      </c>
      <c r="U94" s="27" t="n">
        <f aca="false">B94</f>
        <v>10.177</v>
      </c>
      <c r="V94" s="27" t="n">
        <f aca="false">100*(H94-U94)/U94</f>
        <v>324.349022305198</v>
      </c>
      <c r="W94" s="27" t="n">
        <f aca="false">100*(T94-U94)/U94</f>
        <v>51.2135206838951</v>
      </c>
      <c r="X94" s="28" t="s">
        <v>42</v>
      </c>
      <c r="Y94" s="0"/>
      <c r="Z94" s="0"/>
      <c r="AA94" s="0"/>
      <c r="AB94" s="0"/>
    </row>
    <row r="95" customFormat="false" ht="15.75" hidden="false" customHeight="true" outlineLevel="0" collapsed="false">
      <c r="A95" s="21" t="n">
        <v>64</v>
      </c>
      <c r="B95" s="32" t="n">
        <v>12.119</v>
      </c>
      <c r="C95" s="22" t="n">
        <v>20.959</v>
      </c>
      <c r="D95" s="22" t="n">
        <v>81.057</v>
      </c>
      <c r="E95" s="22" t="n">
        <v>99.28</v>
      </c>
      <c r="F95" s="22" t="n">
        <v>29.655</v>
      </c>
      <c r="G95" s="22" t="n">
        <v>15.564</v>
      </c>
      <c r="H95" s="30" t="n">
        <v>45.734</v>
      </c>
      <c r="I95" s="30" t="n">
        <v>57.306</v>
      </c>
      <c r="J95" s="30" t="n">
        <v>128.651</v>
      </c>
      <c r="K95" s="37" t="n">
        <v>16.903</v>
      </c>
      <c r="L95" s="24" t="n">
        <v>26.431</v>
      </c>
      <c r="M95" s="24" t="n">
        <v>273.35</v>
      </c>
      <c r="N95" s="24" t="n">
        <v>87.256</v>
      </c>
      <c r="O95" s="24" t="n">
        <v>31.516</v>
      </c>
      <c r="P95" s="24" t="n">
        <v>23.488</v>
      </c>
      <c r="Q95" s="24" t="n">
        <v>38.441</v>
      </c>
      <c r="R95" s="24" t="n">
        <v>34.956</v>
      </c>
      <c r="S95" s="24" t="n">
        <v>18.057</v>
      </c>
      <c r="T95" s="33" t="n">
        <f aca="false">MIN(H95:S95)</f>
        <v>16.903</v>
      </c>
      <c r="U95" s="27" t="n">
        <f aca="false">B95</f>
        <v>12.119</v>
      </c>
      <c r="V95" s="27" t="n">
        <f aca="false">100*(H95-U95)/U95</f>
        <v>277.374370822675</v>
      </c>
      <c r="W95" s="27" t="n">
        <f aca="false">100*(T95-U95)/U95</f>
        <v>39.475204224771</v>
      </c>
      <c r="X95" s="28" t="s">
        <v>42</v>
      </c>
      <c r="Y95" s="0"/>
      <c r="Z95" s="0"/>
      <c r="AA95" s="0"/>
      <c r="AB95" s="0"/>
    </row>
    <row r="96" customFormat="false" ht="15.75" hidden="false" customHeight="true" outlineLevel="0" collapsed="false">
      <c r="A96" s="21" t="n">
        <v>128</v>
      </c>
      <c r="B96" s="32" t="n">
        <v>15.011</v>
      </c>
      <c r="C96" s="22" t="n">
        <v>30.86</v>
      </c>
      <c r="D96" s="22" t="n">
        <v>84.576</v>
      </c>
      <c r="E96" s="22" t="n">
        <v>83.994</v>
      </c>
      <c r="F96" s="22" t="n">
        <v>32.674</v>
      </c>
      <c r="G96" s="22" t="n">
        <v>19.785</v>
      </c>
      <c r="H96" s="30" t="n">
        <v>51.265</v>
      </c>
      <c r="I96" s="30" t="n">
        <v>70.41</v>
      </c>
      <c r="J96" s="30" t="n">
        <v>128.404</v>
      </c>
      <c r="K96" s="37" t="n">
        <v>20.215</v>
      </c>
      <c r="L96" s="24" t="n">
        <v>38.179</v>
      </c>
      <c r="M96" s="24" t="n">
        <v>280.874</v>
      </c>
      <c r="N96" s="24" t="n">
        <v>98.396</v>
      </c>
      <c r="O96" s="24" t="n">
        <v>35.341</v>
      </c>
      <c r="P96" s="24" t="n">
        <v>27.378</v>
      </c>
      <c r="Q96" s="24" t="n">
        <v>54.211</v>
      </c>
      <c r="R96" s="24" t="n">
        <v>53.967</v>
      </c>
      <c r="S96" s="24" t="n">
        <v>21.44</v>
      </c>
      <c r="T96" s="33" t="n">
        <f aca="false">MIN(H96:S96)</f>
        <v>20.215</v>
      </c>
      <c r="U96" s="27" t="n">
        <f aca="false">B96</f>
        <v>15.011</v>
      </c>
      <c r="V96" s="27" t="n">
        <f aca="false">100*(H96-U96)/U96</f>
        <v>241.516221437612</v>
      </c>
      <c r="W96" s="27" t="n">
        <f aca="false">100*(T96-U96)/U96</f>
        <v>34.6679101991873</v>
      </c>
      <c r="X96" s="28" t="s">
        <v>42</v>
      </c>
      <c r="Y96" s="0"/>
      <c r="Z96" s="0"/>
      <c r="AA96" s="0"/>
      <c r="AB96" s="0"/>
    </row>
    <row r="97" customFormat="false" ht="15.75" hidden="false" customHeight="true" outlineLevel="0" collapsed="false">
      <c r="A97" s="21" t="n">
        <v>256</v>
      </c>
      <c r="B97" s="32" t="n">
        <v>19.517</v>
      </c>
      <c r="C97" s="22" t="n">
        <v>46.8</v>
      </c>
      <c r="D97" s="22" t="n">
        <v>94.491</v>
      </c>
      <c r="E97" s="22" t="n">
        <v>92.048</v>
      </c>
      <c r="F97" s="22" t="n">
        <v>37.959</v>
      </c>
      <c r="G97" s="22" t="n">
        <v>28.512</v>
      </c>
      <c r="H97" s="30" t="n">
        <v>59.156</v>
      </c>
      <c r="I97" s="30" t="n">
        <v>89.514</v>
      </c>
      <c r="J97" s="30" t="n">
        <v>134.374</v>
      </c>
      <c r="K97" s="37" t="n">
        <v>24.172</v>
      </c>
      <c r="L97" s="24" t="n">
        <v>57.938</v>
      </c>
      <c r="M97" s="24" t="n">
        <v>295.397</v>
      </c>
      <c r="N97" s="24" t="n">
        <v>94.263</v>
      </c>
      <c r="O97" s="24" t="n">
        <v>41.707</v>
      </c>
      <c r="P97" s="24" t="n">
        <v>37.282</v>
      </c>
      <c r="Q97" s="24" t="n">
        <v>76.546</v>
      </c>
      <c r="R97" s="24" t="n">
        <v>88.302</v>
      </c>
      <c r="S97" s="24" t="n">
        <v>25.95</v>
      </c>
      <c r="T97" s="33" t="n">
        <f aca="false">MIN(H97:S97)</f>
        <v>24.172</v>
      </c>
      <c r="U97" s="27" t="n">
        <f aca="false">B97</f>
        <v>19.517</v>
      </c>
      <c r="V97" s="27" t="n">
        <f aca="false">100*(H97-U97)/U97</f>
        <v>203.099861659066</v>
      </c>
      <c r="W97" s="27" t="n">
        <f aca="false">100*(T97-U97)/U97</f>
        <v>23.8510016908336</v>
      </c>
      <c r="X97" s="28" t="s">
        <v>42</v>
      </c>
      <c r="Y97" s="0"/>
      <c r="Z97" s="0"/>
      <c r="AA97" s="0"/>
      <c r="AB97" s="0"/>
    </row>
    <row r="98" customFormat="false" ht="15.75" hidden="false" customHeight="true" outlineLevel="0" collapsed="false">
      <c r="A98" s="21" t="n">
        <v>512</v>
      </c>
      <c r="B98" s="32" t="n">
        <v>27.391</v>
      </c>
      <c r="C98" s="22" t="n">
        <v>70.027</v>
      </c>
      <c r="D98" s="22" t="n">
        <v>101.72</v>
      </c>
      <c r="E98" s="22" t="n">
        <v>105.641</v>
      </c>
      <c r="F98" s="22" t="n">
        <v>48.616</v>
      </c>
      <c r="G98" s="22" t="n">
        <v>40.373</v>
      </c>
      <c r="H98" s="30" t="n">
        <v>74.684</v>
      </c>
      <c r="I98" s="30" t="n">
        <v>119.298</v>
      </c>
      <c r="J98" s="30" t="n">
        <v>159.758</v>
      </c>
      <c r="K98" s="37" t="n">
        <v>32.436</v>
      </c>
      <c r="L98" s="24" t="n">
        <v>87.63</v>
      </c>
      <c r="M98" s="24" t="n">
        <v>243.751</v>
      </c>
      <c r="N98" s="24" t="n">
        <v>105.142</v>
      </c>
      <c r="O98" s="24" t="n">
        <v>53.324</v>
      </c>
      <c r="P98" s="24" t="n">
        <v>50.886</v>
      </c>
      <c r="Q98" s="24" t="n">
        <v>72.126</v>
      </c>
      <c r="R98" s="24" t="n">
        <v>145.187</v>
      </c>
      <c r="S98" s="24" t="n">
        <v>34.599</v>
      </c>
      <c r="T98" s="33" t="n">
        <f aca="false">MIN(H98:S98)</f>
        <v>32.436</v>
      </c>
      <c r="U98" s="27" t="n">
        <f aca="false">B98</f>
        <v>27.391</v>
      </c>
      <c r="V98" s="27" t="n">
        <f aca="false">100*(H98-U98)/U98</f>
        <v>172.658902559235</v>
      </c>
      <c r="W98" s="27" t="n">
        <f aca="false">100*(T98-U98)/U98</f>
        <v>18.4184586177942</v>
      </c>
      <c r="X98" s="28" t="s">
        <v>42</v>
      </c>
      <c r="Y98" s="0"/>
      <c r="Z98" s="0"/>
      <c r="AA98" s="0"/>
      <c r="AB98" s="0"/>
    </row>
    <row r="99" customFormat="false" ht="15.75" hidden="false" customHeight="true" outlineLevel="0" collapsed="false">
      <c r="A99" s="21" t="n">
        <v>1024</v>
      </c>
      <c r="B99" s="37" t="n">
        <v>50.095</v>
      </c>
      <c r="C99" s="29" t="n">
        <v>118.896</v>
      </c>
      <c r="D99" s="29" t="n">
        <v>134.053</v>
      </c>
      <c r="E99" s="29" t="n">
        <v>116.529</v>
      </c>
      <c r="F99" s="29" t="n">
        <v>70.983</v>
      </c>
      <c r="G99" s="29" t="n">
        <v>65.823</v>
      </c>
      <c r="H99" s="23" t="n">
        <v>114.514</v>
      </c>
      <c r="I99" s="23" t="n">
        <v>188.758</v>
      </c>
      <c r="J99" s="23" t="n">
        <v>182.409</v>
      </c>
      <c r="K99" s="37" t="n">
        <v>55.877</v>
      </c>
      <c r="L99" s="24" t="n">
        <v>152.17</v>
      </c>
      <c r="M99" s="24" t="n">
        <v>253.933</v>
      </c>
      <c r="N99" s="24" t="n">
        <v>126.41</v>
      </c>
      <c r="O99" s="24" t="n">
        <v>76.767</v>
      </c>
      <c r="P99" s="24" t="n">
        <v>77.39</v>
      </c>
      <c r="Q99" s="24" t="n">
        <v>83.86</v>
      </c>
      <c r="R99" s="24" t="n">
        <v>264.721</v>
      </c>
      <c r="S99" s="24" t="n">
        <v>58.922</v>
      </c>
      <c r="T99" s="33" t="n">
        <f aca="false">MIN(H99:S99)</f>
        <v>55.877</v>
      </c>
      <c r="U99" s="27" t="n">
        <f aca="false">B99</f>
        <v>50.095</v>
      </c>
      <c r="V99" s="27" t="n">
        <f aca="false">100*(H99-U99)/U99</f>
        <v>128.593672023156</v>
      </c>
      <c r="W99" s="27" t="n">
        <f aca="false">100*(T99-U99)/U99</f>
        <v>11.542070066873</v>
      </c>
      <c r="X99" s="28" t="s">
        <v>42</v>
      </c>
      <c r="Y99" s="0"/>
      <c r="Z99" s="0"/>
      <c r="AA99" s="0"/>
      <c r="AB99" s="0"/>
    </row>
    <row r="100" customFormat="false" ht="15.75" hidden="false" customHeight="true" outlineLevel="0" collapsed="false">
      <c r="A100" s="21" t="n">
        <v>2048</v>
      </c>
      <c r="B100" s="37" t="n">
        <v>93.99</v>
      </c>
      <c r="C100" s="29" t="n">
        <v>200.641</v>
      </c>
      <c r="D100" s="29" t="n">
        <v>147.581</v>
      </c>
      <c r="E100" s="29" t="n">
        <v>153.967</v>
      </c>
      <c r="F100" s="29" t="n">
        <v>114.071</v>
      </c>
      <c r="G100" s="29" t="n">
        <v>95.835</v>
      </c>
      <c r="H100" s="23" t="n">
        <v>192.427</v>
      </c>
      <c r="I100" s="23" t="n">
        <v>320.9</v>
      </c>
      <c r="J100" s="23" t="n">
        <v>253.7</v>
      </c>
      <c r="K100" s="37" t="n">
        <v>100.877</v>
      </c>
      <c r="L100" s="24" t="n">
        <v>261.885</v>
      </c>
      <c r="M100" s="24" t="n">
        <v>309.425</v>
      </c>
      <c r="N100" s="24" t="n">
        <v>164.714</v>
      </c>
      <c r="O100" s="24" t="n">
        <v>122.197</v>
      </c>
      <c r="P100" s="24" t="n">
        <v>113.569</v>
      </c>
      <c r="Q100" s="24" t="n">
        <v>113.373</v>
      </c>
      <c r="R100" s="24" t="n">
        <v>498.631</v>
      </c>
      <c r="S100" s="24" t="n">
        <v>105.903</v>
      </c>
      <c r="T100" s="33" t="n">
        <f aca="false">MIN(H100:S100)</f>
        <v>100.877</v>
      </c>
      <c r="U100" s="27" t="n">
        <f aca="false">B100</f>
        <v>93.99</v>
      </c>
      <c r="V100" s="27" t="n">
        <f aca="false">100*(H100-U100)/U100</f>
        <v>104.731354399404</v>
      </c>
      <c r="W100" s="27" t="n">
        <f aca="false">100*(T100-U100)/U100</f>
        <v>7.32737525268646</v>
      </c>
      <c r="X100" s="28" t="s">
        <v>42</v>
      </c>
      <c r="Y100" s="0"/>
      <c r="Z100" s="0"/>
      <c r="AA100" s="0"/>
      <c r="AB100" s="0"/>
    </row>
    <row r="101" customFormat="false" ht="15.75" hidden="false" customHeight="true" outlineLevel="0" collapsed="false">
      <c r="A101" s="21" t="n">
        <v>4096</v>
      </c>
      <c r="B101" s="29" t="n">
        <v>862.261</v>
      </c>
      <c r="C101" s="29" t="n">
        <v>369.806</v>
      </c>
      <c r="D101" s="29" t="n">
        <v>222.945</v>
      </c>
      <c r="E101" s="29" t="n">
        <v>248.997</v>
      </c>
      <c r="F101" s="29" t="n">
        <v>245.782</v>
      </c>
      <c r="G101" s="37" t="n">
        <v>194.414</v>
      </c>
      <c r="H101" s="23" t="n">
        <v>1019.278</v>
      </c>
      <c r="I101" s="23" t="n">
        <v>552.211</v>
      </c>
      <c r="J101" s="23" t="n">
        <v>383.903</v>
      </c>
      <c r="K101" s="24" t="n">
        <v>1142.964</v>
      </c>
      <c r="L101" s="24" t="n">
        <v>487.801</v>
      </c>
      <c r="M101" s="24" t="n">
        <v>452.836</v>
      </c>
      <c r="N101" s="24" t="n">
        <v>259.646</v>
      </c>
      <c r="O101" s="24" t="n">
        <v>256.374</v>
      </c>
      <c r="P101" s="24" t="n">
        <v>239.16</v>
      </c>
      <c r="Q101" s="24" t="n">
        <v>227.787</v>
      </c>
      <c r="R101" s="24" t="n">
        <v>895.255</v>
      </c>
      <c r="S101" s="37" t="n">
        <v>202.632</v>
      </c>
      <c r="T101" s="33" t="n">
        <f aca="false">MIN(H101:S101)</f>
        <v>202.632</v>
      </c>
      <c r="U101" s="27" t="n">
        <f aca="false">B101</f>
        <v>862.261</v>
      </c>
      <c r="V101" s="27" t="n">
        <f aca="false">100*(H101-U101)/U101</f>
        <v>18.20991555921</v>
      </c>
      <c r="W101" s="27" t="n">
        <f aca="false">100*(T101-U101)/U101</f>
        <v>-76.4999228771799</v>
      </c>
      <c r="X101" s="28" t="s">
        <v>40</v>
      </c>
      <c r="Y101" s="0"/>
      <c r="Z101" s="0"/>
      <c r="AA101" s="0"/>
      <c r="AB101" s="0"/>
    </row>
    <row r="102" customFormat="false" ht="15.75" hidden="false" customHeight="true" outlineLevel="0" collapsed="false">
      <c r="A102" s="21" t="n">
        <v>8192</v>
      </c>
      <c r="B102" s="29" t="n">
        <v>1633.006</v>
      </c>
      <c r="C102" s="29" t="n">
        <v>806.453</v>
      </c>
      <c r="D102" s="29" t="n">
        <v>385.591</v>
      </c>
      <c r="E102" s="29" t="n">
        <v>414.758</v>
      </c>
      <c r="F102" s="29" t="n">
        <v>803.631</v>
      </c>
      <c r="G102" s="37" t="n">
        <v>367.743</v>
      </c>
      <c r="H102" s="23" t="n">
        <v>1972.501</v>
      </c>
      <c r="I102" s="23" t="n">
        <v>1162.628</v>
      </c>
      <c r="J102" s="23" t="n">
        <v>776.57</v>
      </c>
      <c r="K102" s="24" t="n">
        <v>1898.134</v>
      </c>
      <c r="L102" s="24" t="n">
        <v>1063.588</v>
      </c>
      <c r="M102" s="24" t="n">
        <v>708.876</v>
      </c>
      <c r="N102" s="24" t="n">
        <v>433.2</v>
      </c>
      <c r="O102" s="24" t="n">
        <v>824.218</v>
      </c>
      <c r="P102" s="24" t="n">
        <v>439.89</v>
      </c>
      <c r="Q102" s="37" t="n">
        <v>405.618</v>
      </c>
      <c r="R102" s="24" t="n">
        <v>1926.06</v>
      </c>
      <c r="S102" s="24" t="n">
        <v>427.627</v>
      </c>
      <c r="T102" s="33" t="n">
        <f aca="false">MIN(H102:S102)</f>
        <v>405.618</v>
      </c>
      <c r="U102" s="27" t="n">
        <f aca="false">B102</f>
        <v>1633.006</v>
      </c>
      <c r="V102" s="27" t="n">
        <f aca="false">100*(H102-U102)/U102</f>
        <v>20.7895745637187</v>
      </c>
      <c r="W102" s="27" t="n">
        <f aca="false">100*(T102-U102)/U102</f>
        <v>-75.1612670131035</v>
      </c>
      <c r="X102" s="28" t="s">
        <v>44</v>
      </c>
      <c r="Y102" s="0"/>
      <c r="Z102" s="0"/>
      <c r="AA102" s="0"/>
      <c r="AB102" s="0"/>
    </row>
    <row r="103" customFormat="false" ht="15.75" hidden="false" customHeight="true" outlineLevel="0" collapsed="false">
      <c r="A103" s="21" t="n">
        <v>16384</v>
      </c>
      <c r="B103" s="29" t="n">
        <v>3027.831</v>
      </c>
      <c r="C103" s="29" t="n">
        <v>3750.231</v>
      </c>
      <c r="D103" s="29" t="n">
        <v>1602.775</v>
      </c>
      <c r="E103" s="29" t="n">
        <v>888.93</v>
      </c>
      <c r="F103" s="29" t="n">
        <v>4024.507</v>
      </c>
      <c r="G103" s="37" t="n">
        <v>817.125</v>
      </c>
      <c r="H103" s="23" t="n">
        <v>4431.255</v>
      </c>
      <c r="I103" s="23" t="n">
        <v>4801.249</v>
      </c>
      <c r="J103" s="23" t="n">
        <v>2506.734</v>
      </c>
      <c r="K103" s="24" t="n">
        <v>4655.08</v>
      </c>
      <c r="L103" s="24" t="n">
        <v>3756.013</v>
      </c>
      <c r="M103" s="24" t="n">
        <v>2130.641</v>
      </c>
      <c r="N103" s="24" t="n">
        <v>950.212</v>
      </c>
      <c r="O103" s="24" t="n">
        <v>4065.005</v>
      </c>
      <c r="P103" s="24" t="n">
        <v>917.522</v>
      </c>
      <c r="Q103" s="37" t="n">
        <v>846.56</v>
      </c>
      <c r="R103" s="24" t="n">
        <v>4164.324</v>
      </c>
      <c r="S103" s="24" t="n">
        <v>1013.381</v>
      </c>
      <c r="T103" s="33" t="n">
        <f aca="false">MIN(H103:S103)</f>
        <v>846.56</v>
      </c>
      <c r="U103" s="27" t="n">
        <f aca="false">B103</f>
        <v>3027.831</v>
      </c>
      <c r="V103" s="27" t="n">
        <f aca="false">100*(H103-U103)/U103</f>
        <v>46.3508035950487</v>
      </c>
      <c r="W103" s="27" t="n">
        <f aca="false">100*(T103-U103)/U103</f>
        <v>-72.0407116513438</v>
      </c>
      <c r="X103" s="28" t="s">
        <v>44</v>
      </c>
      <c r="Y103" s="0"/>
      <c r="Z103" s="0"/>
      <c r="AA103" s="0"/>
      <c r="AB103" s="0"/>
    </row>
    <row r="104" customFormat="false" ht="15.75" hidden="false" customHeight="true" outlineLevel="0" collapsed="false">
      <c r="A104" s="21" t="n">
        <v>32768</v>
      </c>
      <c r="B104" s="29" t="n">
        <v>5541.96</v>
      </c>
      <c r="C104" s="29" t="n">
        <v>7393.913</v>
      </c>
      <c r="D104" s="29" t="n">
        <v>2529.4</v>
      </c>
      <c r="E104" s="29" t="n">
        <v>2084.148</v>
      </c>
      <c r="F104" s="29" t="n">
        <v>7844.876</v>
      </c>
      <c r="G104" s="37" t="n">
        <v>1847.095</v>
      </c>
      <c r="H104" s="23" t="n">
        <v>8360.21</v>
      </c>
      <c r="I104" s="23" t="n">
        <v>9414.736</v>
      </c>
      <c r="J104" s="23" t="n">
        <v>4773.473</v>
      </c>
      <c r="K104" s="24" t="n">
        <v>8622.319</v>
      </c>
      <c r="L104" s="24" t="n">
        <v>7097.077</v>
      </c>
      <c r="M104" s="24" t="n">
        <v>3577.37</v>
      </c>
      <c r="N104" s="24" t="n">
        <v>2204.022</v>
      </c>
      <c r="O104" s="24" t="n">
        <v>7832.283</v>
      </c>
      <c r="P104" s="24" t="n">
        <v>2191.881</v>
      </c>
      <c r="Q104" s="37" t="n">
        <v>2020.402</v>
      </c>
      <c r="R104" s="24" t="n">
        <v>7959.385</v>
      </c>
      <c r="S104" s="24" t="n">
        <v>2369.992</v>
      </c>
      <c r="T104" s="33" t="n">
        <f aca="false">MIN(H104:S104)</f>
        <v>2020.402</v>
      </c>
      <c r="U104" s="27" t="n">
        <f aca="false">B104</f>
        <v>5541.96</v>
      </c>
      <c r="V104" s="27" t="n">
        <f aca="false">100*(H104-U104)/U104</f>
        <v>50.8529473327126</v>
      </c>
      <c r="W104" s="27" t="n">
        <f aca="false">100*(T104-U104)/U104</f>
        <v>-63.543547770103</v>
      </c>
      <c r="X104" s="28" t="s">
        <v>44</v>
      </c>
      <c r="Y104" s="0"/>
      <c r="Z104" s="0"/>
      <c r="AA104" s="0"/>
      <c r="AB104" s="0"/>
    </row>
    <row r="105" customFormat="false" ht="15.75" hidden="false" customHeight="true" outlineLevel="0" collapsed="false">
      <c r="A105" s="21" t="n">
        <v>65536</v>
      </c>
      <c r="B105" s="29" t="n">
        <v>10889.973</v>
      </c>
      <c r="C105" s="29" t="n">
        <v>14737.702</v>
      </c>
      <c r="D105" s="29" t="n">
        <v>4331.378</v>
      </c>
      <c r="E105" s="37" t="n">
        <v>3381.589</v>
      </c>
      <c r="F105" s="29" t="n">
        <v>14516.442</v>
      </c>
      <c r="G105" s="29" t="n">
        <v>3882.821</v>
      </c>
      <c r="H105" s="23" t="n">
        <v>15694.399</v>
      </c>
      <c r="I105" s="23" t="n">
        <v>19924.963</v>
      </c>
      <c r="J105" s="23" t="n">
        <v>9579.095</v>
      </c>
      <c r="K105" s="24" t="n">
        <v>15641.038</v>
      </c>
      <c r="L105" s="24" t="n">
        <v>13598.084</v>
      </c>
      <c r="M105" s="24" t="n">
        <v>4749.653</v>
      </c>
      <c r="N105" s="37" t="n">
        <v>3653.067</v>
      </c>
      <c r="O105" s="24" t="n">
        <v>14484.832</v>
      </c>
      <c r="P105" s="24" t="n">
        <v>4653.923</v>
      </c>
      <c r="Q105" s="24" t="n">
        <v>4287.092</v>
      </c>
      <c r="R105" s="24" t="n">
        <v>15735.586</v>
      </c>
      <c r="S105" s="24" t="n">
        <v>4884.521</v>
      </c>
      <c r="T105" s="33" t="n">
        <f aca="false">MIN(H105:S105)</f>
        <v>3653.067</v>
      </c>
      <c r="U105" s="27" t="n">
        <f aca="false">B105</f>
        <v>10889.973</v>
      </c>
      <c r="V105" s="27" t="n">
        <f aca="false">100*(H105-U105)/U105</f>
        <v>44.1178871609691</v>
      </c>
      <c r="W105" s="27" t="n">
        <f aca="false">100*(T105-U105)/U105</f>
        <v>-66.4547653148451</v>
      </c>
      <c r="X105" s="28" t="s">
        <v>27</v>
      </c>
      <c r="Y105" s="0"/>
      <c r="Z105" s="0"/>
      <c r="AA105" s="0"/>
      <c r="AB105" s="0"/>
    </row>
    <row r="106" customFormat="false" ht="15.75" hidden="false" customHeight="true" outlineLevel="0" collapsed="false">
      <c r="A106" s="21" t="n">
        <v>131072</v>
      </c>
      <c r="B106" s="29" t="n">
        <v>21696.956</v>
      </c>
      <c r="C106" s="29" t="n">
        <v>29943.12</v>
      </c>
      <c r="D106" s="29" t="n">
        <v>8117.253</v>
      </c>
      <c r="E106" s="37" t="n">
        <v>7185.355</v>
      </c>
      <c r="F106" s="29" t="n">
        <v>28138.08</v>
      </c>
      <c r="G106" s="29" t="n">
        <v>12821.71</v>
      </c>
      <c r="H106" s="23" t="n">
        <v>30125.338</v>
      </c>
      <c r="I106" s="23" t="n">
        <v>39645.859</v>
      </c>
      <c r="J106" s="23" t="n">
        <v>19027.919</v>
      </c>
      <c r="K106" s="24" t="n">
        <v>25269.117</v>
      </c>
      <c r="L106" s="24" t="n">
        <v>26872.424</v>
      </c>
      <c r="M106" s="24" t="n">
        <v>8989.57</v>
      </c>
      <c r="N106" s="37" t="n">
        <v>7700.802</v>
      </c>
      <c r="O106" s="24" t="n">
        <v>28152.218</v>
      </c>
      <c r="P106" s="24" t="n">
        <v>14404.956</v>
      </c>
      <c r="Q106" s="24" t="n">
        <v>13628.681</v>
      </c>
      <c r="R106" s="24" t="n">
        <v>32222.625</v>
      </c>
      <c r="S106" s="24" t="n">
        <v>10032.317</v>
      </c>
      <c r="T106" s="33" t="n">
        <f aca="false">MIN(H106:S106)</f>
        <v>7700.802</v>
      </c>
      <c r="U106" s="27" t="n">
        <f aca="false">B106</f>
        <v>21696.956</v>
      </c>
      <c r="V106" s="27" t="n">
        <f aca="false">100*(H106-U106)/U106</f>
        <v>38.8459192155803</v>
      </c>
      <c r="W106" s="27" t="n">
        <f aca="false">100*(T106-U106)/U106</f>
        <v>-64.5074544097338</v>
      </c>
      <c r="X106" s="28" t="s">
        <v>27</v>
      </c>
      <c r="Y106" s="0"/>
      <c r="Z106" s="0"/>
      <c r="AA106" s="0"/>
      <c r="AB106" s="0"/>
    </row>
    <row r="107" customFormat="false" ht="15.75" hidden="false" customHeight="true" outlineLevel="0" collapsed="false">
      <c r="A107" s="21" t="n">
        <v>262144</v>
      </c>
      <c r="B107" s="29" t="n">
        <v>43355.269</v>
      </c>
      <c r="C107" s="29" t="n">
        <v>60425.387</v>
      </c>
      <c r="D107" s="29" t="n">
        <v>15935.522</v>
      </c>
      <c r="E107" s="37" t="n">
        <v>15574.747</v>
      </c>
      <c r="F107" s="29" t="n">
        <v>56029.645</v>
      </c>
      <c r="G107" s="29" t="n">
        <v>25360.408</v>
      </c>
      <c r="H107" s="23" t="n">
        <v>60228.822</v>
      </c>
      <c r="I107" s="23" t="n">
        <v>79083.131</v>
      </c>
      <c r="J107" s="23" t="n">
        <v>37873.51</v>
      </c>
      <c r="K107" s="24" t="n">
        <v>45693.921</v>
      </c>
      <c r="L107" s="24" t="n">
        <v>56699.109</v>
      </c>
      <c r="M107" s="24" t="n">
        <v>17752.416</v>
      </c>
      <c r="N107" s="37" t="n">
        <v>16537.592</v>
      </c>
      <c r="O107" s="24" t="n">
        <v>56886.384</v>
      </c>
      <c r="P107" s="24" t="n">
        <v>29189.05</v>
      </c>
      <c r="Q107" s="24" t="n">
        <v>27130.512</v>
      </c>
      <c r="R107" s="24" t="n">
        <v>68655.879</v>
      </c>
      <c r="S107" s="24" t="n">
        <v>20291.82</v>
      </c>
      <c r="T107" s="33" t="n">
        <f aca="false">MIN(H107:S107)</f>
        <v>16537.592</v>
      </c>
      <c r="U107" s="27" t="n">
        <f aca="false">B107</f>
        <v>43355.269</v>
      </c>
      <c r="V107" s="27" t="n">
        <f aca="false">100*(H107-U107)/U107</f>
        <v>38.9192672290881</v>
      </c>
      <c r="W107" s="27" t="n">
        <f aca="false">100*(T107-U107)/U107</f>
        <v>-61.8556351247642</v>
      </c>
      <c r="X107" s="28" t="s">
        <v>27</v>
      </c>
      <c r="Y107" s="0"/>
      <c r="Z107" s="0"/>
      <c r="AA107" s="0"/>
      <c r="AB107" s="0"/>
    </row>
    <row r="108" customFormat="false" ht="15.75" hidden="false" customHeight="true" outlineLevel="0" collapsed="false">
      <c r="A108" s="21" t="n">
        <v>524288</v>
      </c>
      <c r="B108" s="29" t="n">
        <v>86698.923</v>
      </c>
      <c r="C108" s="29" t="n">
        <v>119026.207</v>
      </c>
      <c r="D108" s="29" t="n">
        <v>32049.092</v>
      </c>
      <c r="E108" s="37" t="n">
        <v>31452.219</v>
      </c>
      <c r="F108" s="29" t="n">
        <v>101783.073</v>
      </c>
      <c r="G108" s="29" t="n">
        <v>45106.794</v>
      </c>
      <c r="H108" s="23" t="n">
        <v>120430.118</v>
      </c>
      <c r="I108" s="23" t="n">
        <v>156175.886</v>
      </c>
      <c r="J108" s="23" t="n">
        <v>76458.446</v>
      </c>
      <c r="K108" s="24" t="n">
        <v>107713.92</v>
      </c>
      <c r="L108" s="24" t="n">
        <v>113322.547</v>
      </c>
      <c r="M108" s="24" t="n">
        <v>35522.858</v>
      </c>
      <c r="N108" s="37" t="n">
        <v>33378.305</v>
      </c>
      <c r="O108" s="24" t="n">
        <v>103233.979</v>
      </c>
      <c r="P108" s="24" t="n">
        <v>53088.396</v>
      </c>
      <c r="Q108" s="24" t="n">
        <v>48826.93</v>
      </c>
      <c r="R108" s="24" t="n">
        <v>142730.085</v>
      </c>
      <c r="S108" s="24" t="n">
        <v>40912.118</v>
      </c>
      <c r="T108" s="33" t="n">
        <f aca="false">MIN(H108:S108)</f>
        <v>33378.305</v>
      </c>
      <c r="U108" s="27" t="n">
        <f aca="false">B108</f>
        <v>86698.923</v>
      </c>
      <c r="V108" s="27" t="n">
        <f aca="false">100*(H108-U108)/U108</f>
        <v>38.9061292030121</v>
      </c>
      <c r="W108" s="27" t="n">
        <f aca="false">100*(T108-U108)/U108</f>
        <v>-61.500900074618</v>
      </c>
      <c r="X108" s="28" t="s">
        <v>27</v>
      </c>
      <c r="Y108" s="0"/>
      <c r="Z108" s="0"/>
      <c r="AA108" s="0"/>
      <c r="AB108" s="0"/>
    </row>
    <row r="109" customFormat="false" ht="15.75" hidden="false" customHeight="true" outlineLevel="0" collapsed="false">
      <c r="A109" s="21" t="n">
        <v>1048576</v>
      </c>
      <c r="B109" s="29" t="n">
        <v>173391.325</v>
      </c>
      <c r="C109" s="29" t="n">
        <v>232337.014</v>
      </c>
      <c r="D109" s="29" t="n">
        <v>66196.808</v>
      </c>
      <c r="E109" s="37" t="n">
        <v>63566.148</v>
      </c>
      <c r="F109" s="29" t="n">
        <v>184173.236</v>
      </c>
      <c r="G109" s="29" t="n">
        <v>73248.929</v>
      </c>
      <c r="H109" s="23" t="n">
        <v>240812.783</v>
      </c>
      <c r="I109" s="23" t="n">
        <v>306189.325</v>
      </c>
      <c r="J109" s="23" t="n">
        <v>157639.811</v>
      </c>
      <c r="K109" s="24" t="n">
        <v>241399.427</v>
      </c>
      <c r="L109" s="24" t="n">
        <v>222301.606</v>
      </c>
      <c r="M109" s="24" t="n">
        <v>71838.762</v>
      </c>
      <c r="N109" s="37" t="n">
        <v>67554.554</v>
      </c>
      <c r="O109" s="24" t="n">
        <v>186681.229</v>
      </c>
      <c r="P109" s="24" t="n">
        <v>88389.271</v>
      </c>
      <c r="Q109" s="24" t="n">
        <v>80707.68</v>
      </c>
      <c r="R109" s="24" t="n">
        <v>292533.775</v>
      </c>
      <c r="S109" s="24" t="n">
        <v>81641.718</v>
      </c>
      <c r="T109" s="33" t="n">
        <f aca="false">MIN(H109:S109)</f>
        <v>67554.554</v>
      </c>
      <c r="U109" s="27" t="n">
        <f aca="false">B109</f>
        <v>173391.325</v>
      </c>
      <c r="V109" s="27" t="n">
        <f aca="false">100*(H109-U109)/U109</f>
        <v>38.8839856895955</v>
      </c>
      <c r="W109" s="27" t="n">
        <f aca="false">100*(T109-U109)/U109</f>
        <v>-61.0392538381029</v>
      </c>
      <c r="X109" s="28" t="s">
        <v>27</v>
      </c>
      <c r="Y109" s="0"/>
      <c r="Z109" s="0"/>
      <c r="AA109" s="0"/>
      <c r="AB109" s="0"/>
    </row>
    <row r="110" customFormat="false" ht="15.75" hidden="false" customHeight="true" outlineLevel="0" collapsed="false">
      <c r="A110" s="21" t="n">
        <v>2097152</v>
      </c>
      <c r="B110" s="29" t="n">
        <v>346830.016</v>
      </c>
      <c r="C110" s="29" t="n">
        <v>466880.62</v>
      </c>
      <c r="D110" s="29" t="n">
        <v>136570.415</v>
      </c>
      <c r="E110" s="29" t="n">
        <v>127410.486</v>
      </c>
      <c r="F110" s="29" t="n">
        <v>353075.221</v>
      </c>
      <c r="G110" s="37" t="n">
        <v>126432.351</v>
      </c>
      <c r="H110" s="23" t="n">
        <v>483214.173</v>
      </c>
      <c r="I110" s="23" t="n">
        <v>634888.031</v>
      </c>
      <c r="J110" s="23" t="n">
        <v>322888.053</v>
      </c>
      <c r="K110" s="24" t="n">
        <v>444160.422</v>
      </c>
      <c r="L110" s="24" t="n">
        <v>440721.066</v>
      </c>
      <c r="M110" s="24" t="n">
        <v>148059.548</v>
      </c>
      <c r="N110" s="37" t="n">
        <v>135539.432</v>
      </c>
      <c r="O110" s="24" t="n">
        <v>356537.05</v>
      </c>
      <c r="P110" s="24" t="n">
        <v>156887.56</v>
      </c>
      <c r="Q110" s="24" t="n">
        <v>141283.456</v>
      </c>
      <c r="R110" s="24" t="n">
        <v>601250.607</v>
      </c>
      <c r="S110" s="24" t="n">
        <v>163341.082</v>
      </c>
      <c r="T110" s="33" t="n">
        <f aca="false">MIN(H110:S110)</f>
        <v>135539.432</v>
      </c>
      <c r="U110" s="27" t="n">
        <f aca="false">B110</f>
        <v>346830.016</v>
      </c>
      <c r="V110" s="27" t="n">
        <f aca="false">100*(H110-U110)/U110</f>
        <v>39.3230547266128</v>
      </c>
      <c r="W110" s="27" t="n">
        <f aca="false">100*(T110-U110)/U110</f>
        <v>-60.9205011829195</v>
      </c>
      <c r="X110" s="28" t="s">
        <v>27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 t="s">
        <v>52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21" t="n">
        <v>1</v>
      </c>
      <c r="G116" s="5" t="n">
        <f aca="false">100*(G61-G89)/G61</f>
        <v>-11.9797168814705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21" t="n">
        <v>2</v>
      </c>
      <c r="G117" s="5" t="n">
        <f aca="false">100*(G62-G90)/G62</f>
        <v>-12.0791463793639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21" t="n">
        <v>4</v>
      </c>
      <c r="G118" s="5" t="n">
        <f aca="false">100*(G63-G91)/G63</f>
        <v>-12.0209403397866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21" t="n">
        <v>8</v>
      </c>
      <c r="G119" s="5" t="n">
        <f aca="false">100*(G64-G92)/G64</f>
        <v>-13.4025396236908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21" t="n">
        <v>16</v>
      </c>
      <c r="G120" s="5" t="n">
        <f aca="false">100*(G65-G93)/G65</f>
        <v>-12.5492654962379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21" t="n">
        <v>32</v>
      </c>
      <c r="G121" s="5" t="n">
        <f aca="false">100*(G66-G94)/G66</f>
        <v>-6.77440417890957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21" t="n">
        <v>64</v>
      </c>
      <c r="G122" s="5" t="n">
        <f aca="false">100*(G67-G95)/G67</f>
        <v>-3.50468843519318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21" t="n">
        <v>128</v>
      </c>
      <c r="G123" s="5" t="n">
        <f aca="false">100*(G68-G96)/G68</f>
        <v>-1.27975428717686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21" t="n">
        <v>256</v>
      </c>
      <c r="G124" s="5" t="n">
        <f aca="false">100*(G69-G97)/G69</f>
        <v>-2.52058537988566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21" t="n">
        <v>512</v>
      </c>
      <c r="G125" s="5" t="n">
        <f aca="false">100*(G70-G98)/G70</f>
        <v>-5.29431708525675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21" t="n">
        <v>1024</v>
      </c>
      <c r="G126" s="40" t="n">
        <f aca="false">100*(G71-G99)/G71</f>
        <v>56.2259759260491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21" t="n">
        <v>2048</v>
      </c>
      <c r="G127" s="40" t="n">
        <f aca="false">100*(G72-G100)/G72</f>
        <v>62.3497289227626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21" t="n">
        <v>4096</v>
      </c>
      <c r="G128" s="40" t="n">
        <f aca="false">100*(G73-G101)/G73</f>
        <v>59.3583938523545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21" t="n">
        <v>8192</v>
      </c>
      <c r="G129" s="40" t="n">
        <f aca="false">100*(G74-G102)/G74</f>
        <v>42.1543074036031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21" t="n">
        <v>16384</v>
      </c>
      <c r="G130" s="40" t="n">
        <f aca="false">100*(G75-G103)/G75</f>
        <v>17.4692905464778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21" t="n">
        <v>32768</v>
      </c>
      <c r="G131" s="5" t="n">
        <f aca="false">100*(G76-G104)/G76</f>
        <v>-26.7962159420021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21" t="n">
        <v>65536</v>
      </c>
      <c r="G132" s="5" t="n">
        <f aca="false">100*(G77-G105)/G77</f>
        <v>-32.691760907335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21" t="n">
        <v>131072</v>
      </c>
      <c r="G133" s="5" t="n">
        <f aca="false">100*(G78-G106)/G78</f>
        <v>-115.390903350259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21" t="n">
        <v>262144</v>
      </c>
      <c r="G134" s="5" t="n">
        <f aca="false">100*(G79-G107)/G79</f>
        <v>-108.548732227489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21" t="n">
        <v>524288</v>
      </c>
      <c r="G135" s="5" t="n">
        <f aca="false">100*(G80-G108)/G80</f>
        <v>-73.1979490307982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21" t="n">
        <v>1048576</v>
      </c>
      <c r="G136" s="5" t="n">
        <f aca="false">100*(G81-G109)/G81</f>
        <v>-42.1096153955098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21" t="n">
        <v>2097152</v>
      </c>
      <c r="G137" s="5" t="n">
        <f aca="false">100*(G82-G110)/G82</f>
        <v>-21.3146779654144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4" activeCellId="0" sqref="L2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f aca="false">AVERAGE(B5:K5)</f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f aca="false">AVERAGE(B6:K6)</f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f aca="false">AVERAGE(B7:K7)</f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f aca="false">AVERAGE(B8:K8)</f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f aca="false">AVERAGE(B9:K9)</f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f aca="false">AVERAGE(B10:K10)</f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f aca="false">AVERAGE(B11:K11)</f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f aca="false">AVERAGE(B12:K12)</f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f aca="false">AVERAGE(B13:K13)</f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f aca="false">AVERAGE(B14:K14)</f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f aca="false">AVERAGE(B15:K15)</f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f aca="false">AVERAGE(B16:K16)</f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f aca="false">AVERAGE(B17:K17)</f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f aca="false">AVERAGE(B18:K18)</f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f aca="false">AVERAGE(B19:K19)</f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f aca="false">AVERAGE(B20:K20)</f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f aca="false">AVERAGE(B21:K21)</f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f aca="false">AVERAGE(B22:K22)</f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f aca="false">AVERAGE(B23:K23)</f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f aca="false">AVERAGE(B24:K24)</f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f aca="false">AVERAGE(B25:K25)</f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f aca="false">AVERAGE(B26:K26)</f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2021-02-08T18:23:12Z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