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4"/>
  </bookViews>
  <sheets>
    <sheet name="Default" sheetId="1" state="visible" r:id="rId2"/>
    <sheet name="NB" sheetId="2" state="visible" r:id="rId3"/>
    <sheet name="RingNB" sheetId="3" state="visible" r:id="rId4"/>
    <sheet name="MLRing" sheetId="4" state="visible" r:id="rId5"/>
    <sheet name="MLRD" sheetId="5" state="visible" r:id="rId6"/>
    <sheet name="SharedMem" sheetId="6" state="visible" r:id="rId7"/>
    <sheet name="Naive Default" sheetId="7" state="visible" r:id="rId8"/>
    <sheet name="Naive NB" sheetId="8" state="visible" r:id="rId9"/>
    <sheet name="Naive RingNB" sheetId="9" state="visible" r:id="rId10"/>
    <sheet name="Naive+ Default" sheetId="10" state="visible" r:id="rId11"/>
    <sheet name="Naive+ NB" sheetId="11" state="visible" r:id="rId12"/>
    <sheet name="Naive+ RingNB" sheetId="12" state="visible" r:id="rId13"/>
    <sheet name="Enc MLRing" sheetId="13" state="visible" r:id="rId14"/>
    <sheet name="Enc MLRD" sheetId="14" state="visible" r:id="rId15"/>
    <sheet name="2lvl Enc RDB" sheetId="15" state="visible" r:id="rId16"/>
    <sheet name="Naive+ RDB" sheetId="16" state="visible" r:id="rId17"/>
    <sheet name="Summary" sheetId="17" state="visible" r:id="rId1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<sst xmlns="http://schemas.openxmlformats.org/spreadsheetml/2006/main" count="1900" uniqueCount="37">
  <si>
    <t xml:space="preserve">7 Nodes - 91 Ranks - Block</t>
  </si>
  <si>
    <t xml:space="preserve">Message 
Size</t>
  </si>
  <si>
    <t xml:space="preserve">Latency (us)</t>
  </si>
  <si>
    <t xml:space="preserve">Mean</t>
  </si>
  <si>
    <t xml:space="preserve">STD</t>
  </si>
  <si>
    <t xml:space="preserve">COV (%)</t>
  </si>
  <si>
    <t xml:space="preserve">1K</t>
  </si>
  <si>
    <t xml:space="preserve">2K</t>
  </si>
  <si>
    <t xml:space="preserve">4K</t>
  </si>
  <si>
    <t xml:space="preserve">8K</t>
  </si>
  <si>
    <t xml:space="preserve">16K</t>
  </si>
  <si>
    <t xml:space="preserve">32K</t>
  </si>
  <si>
    <t xml:space="preserve">64K</t>
  </si>
  <si>
    <t xml:space="preserve">128K</t>
  </si>
  <si>
    <t xml:space="preserve">256K</t>
  </si>
  <si>
    <t xml:space="preserve">512K</t>
  </si>
  <si>
    <t xml:space="preserve">1M</t>
  </si>
  <si>
    <t xml:space="preserve">2M</t>
  </si>
  <si>
    <t xml:space="preserve">7 Nodes - 91 Ranks - Cyclic</t>
  </si>
  <si>
    <t xml:space="preserve">8 Nodes - 128 Ranks - Block</t>
  </si>
  <si>
    <t xml:space="preserve">8 Nodes - 128 Ranks - Cyclic</t>
  </si>
  <si>
    <t xml:space="preserve">7 Nodes - 91 ranks - Block</t>
  </si>
  <si>
    <t xml:space="preserve">Naive</t>
  </si>
  <si>
    <t xml:space="preserve">Naive+</t>
  </si>
  <si>
    <t xml:space="preserve">Overheads</t>
  </si>
  <si>
    <t xml:space="preserve">Default</t>
  </si>
  <si>
    <t xml:space="preserve">NB</t>
  </si>
  <si>
    <t xml:space="preserve">RingNB</t>
  </si>
  <si>
    <t xml:space="preserve">MLRing</t>
  </si>
  <si>
    <t xml:space="preserve">MLRD</t>
  </si>
  <si>
    <t xml:space="preserve">SharedMem</t>
  </si>
  <si>
    <t xml:space="preserve">Enc SharedMem</t>
  </si>
  <si>
    <t xml:space="preserve">7 Nodes - 91 ranks - Cyclic</t>
  </si>
  <si>
    <t xml:space="preserve">8 Nodes - 128 ranks - Block</t>
  </si>
  <si>
    <t xml:space="preserve">2-lvl Enc RDB</t>
  </si>
  <si>
    <t xml:space="preserve">NaivePlus RDB</t>
  </si>
  <si>
    <t xml:space="preserve">8 Nodes - 128 ranks -  Cyclic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</si>
</sst>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Raleway"/>
      <family val="0"/>
      <charset val="1"/>
    </font>
    <font>
      <sz val="12"/>
      <color rgb="FF000000"/>
      <name val="Raleway"/>
      <family val="0"/>
      <charset val="1"/>
    </font>
    <font>
      <b val="true"/>
      <sz val="12"/>
      <color rgb="FF00000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2E9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9"/>
      </patternFill>
    </fill>
    <fill>
      <patternFill patternType="solid">
        <fgColor rgb="FFD9EAD3"/>
        <bgColor rgb="FFCFE2F3"/>
      </patternFill>
    </fill>
    <fill>
      <patternFill patternType="solid">
        <fgColor rgb="FFFFE599"/>
        <bgColor rgb="FFFCE5CD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CE5CD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0" activeCellId="0" sqref="G2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15.68</v>
      </c>
      <c r="C5" s="3" t="n">
        <v>15.73</v>
      </c>
      <c r="D5" s="3" t="n">
        <v>15.71</v>
      </c>
      <c r="E5" s="3" t="n">
        <v>15.66</v>
      </c>
      <c r="F5" s="3" t="n">
        <v>15.62</v>
      </c>
      <c r="G5" s="3" t="n">
        <v>15.63</v>
      </c>
      <c r="H5" s="3" t="n">
        <v>15.62</v>
      </c>
      <c r="I5" s="3" t="n">
        <v>15.74</v>
      </c>
      <c r="J5" s="3" t="n">
        <v>15.7</v>
      </c>
      <c r="K5" s="3" t="n">
        <v>15.72</v>
      </c>
      <c r="L5" s="3"/>
      <c r="M5" s="3"/>
      <c r="N5" s="8" t="n">
        <f aca="false">AVERAGE(B5:F5)</f>
        <v>15.68</v>
      </c>
      <c r="O5" s="8" t="n">
        <f aca="false">STDEV(B5:F5)</f>
        <v>0.0430116263352137</v>
      </c>
      <c r="P5" s="8" t="n">
        <f aca="false">100*O5/N5</f>
        <v>0.274308841423556</v>
      </c>
    </row>
    <row r="6" customFormat="false" ht="15.75" hidden="false" customHeight="true" outlineLevel="0" collapsed="false">
      <c r="A6" s="7" t="n">
        <v>2</v>
      </c>
      <c r="B6" s="3" t="n">
        <v>13.95</v>
      </c>
      <c r="C6" s="3" t="n">
        <v>13.99</v>
      </c>
      <c r="D6" s="3" t="n">
        <v>13.96</v>
      </c>
      <c r="E6" s="3" t="n">
        <v>13.93</v>
      </c>
      <c r="F6" s="3" t="n">
        <v>13.93</v>
      </c>
      <c r="G6" s="3" t="n">
        <v>13.95</v>
      </c>
      <c r="H6" s="3" t="n">
        <v>13.87</v>
      </c>
      <c r="I6" s="3" t="n">
        <v>13.97</v>
      </c>
      <c r="J6" s="3" t="n">
        <v>14.02</v>
      </c>
      <c r="K6" s="3" t="n">
        <v>13.91</v>
      </c>
      <c r="L6" s="3"/>
      <c r="M6" s="3"/>
      <c r="N6" s="8" t="n">
        <f aca="false">AVERAGE(B6:F6)</f>
        <v>13.952</v>
      </c>
      <c r="O6" s="8" t="n">
        <f aca="false">STDEV(B6:F6)</f>
        <v>0.0248997991959778</v>
      </c>
      <c r="P6" s="8" t="n">
        <f aca="false">100*O6/N6</f>
        <v>0.178467597448235</v>
      </c>
    </row>
    <row r="7" customFormat="false" ht="15.75" hidden="false" customHeight="true" outlineLevel="0" collapsed="false">
      <c r="A7" s="7" t="n">
        <v>4</v>
      </c>
      <c r="B7" s="3" t="n">
        <v>14.37</v>
      </c>
      <c r="C7" s="3" t="n">
        <v>14.38</v>
      </c>
      <c r="D7" s="3" t="n">
        <v>14.43</v>
      </c>
      <c r="E7" s="3" t="n">
        <v>14.39</v>
      </c>
      <c r="F7" s="3" t="n">
        <v>14.43</v>
      </c>
      <c r="G7" s="3" t="n">
        <v>14.34</v>
      </c>
      <c r="H7" s="3" t="n">
        <v>14.38</v>
      </c>
      <c r="I7" s="3" t="n">
        <v>14.38</v>
      </c>
      <c r="J7" s="3" t="n">
        <v>14.44</v>
      </c>
      <c r="K7" s="3" t="n">
        <v>14.42</v>
      </c>
      <c r="L7" s="3"/>
      <c r="M7" s="3"/>
      <c r="N7" s="8" t="n">
        <f aca="false">AVERAGE(B7:F7)</f>
        <v>14.4</v>
      </c>
      <c r="O7" s="8" t="n">
        <f aca="false">STDEV(B7:F7)</f>
        <v>0.0282842712474618</v>
      </c>
      <c r="P7" s="8" t="n">
        <f aca="false">100*O7/N7</f>
        <v>0.196418550329596</v>
      </c>
    </row>
    <row r="8" customFormat="false" ht="15.75" hidden="false" customHeight="true" outlineLevel="0" collapsed="false">
      <c r="A8" s="7" t="n">
        <v>8</v>
      </c>
      <c r="B8" s="3" t="n">
        <v>15.64</v>
      </c>
      <c r="C8" s="3" t="n">
        <v>15.71</v>
      </c>
      <c r="D8" s="3" t="n">
        <v>15.75</v>
      </c>
      <c r="E8" s="3" t="n">
        <v>15.69</v>
      </c>
      <c r="F8" s="3" t="n">
        <v>15.67</v>
      </c>
      <c r="G8" s="3" t="n">
        <v>15.71</v>
      </c>
      <c r="H8" s="3" t="n">
        <v>15.65</v>
      </c>
      <c r="I8" s="3" t="n">
        <v>15.67</v>
      </c>
      <c r="J8" s="3" t="n">
        <v>15.72</v>
      </c>
      <c r="K8" s="3" t="n">
        <v>15.68</v>
      </c>
      <c r="L8" s="3"/>
      <c r="M8" s="3"/>
      <c r="N8" s="8" t="n">
        <f aca="false">AVERAGE(B8:F8)</f>
        <v>15.692</v>
      </c>
      <c r="O8" s="8" t="n">
        <f aca="false">STDEV(B8:F8)</f>
        <v>0.0414728827066554</v>
      </c>
      <c r="P8" s="8" t="n">
        <f aca="false">100*O8/N8</f>
        <v>0.264293160251436</v>
      </c>
    </row>
    <row r="9" customFormat="false" ht="15.75" hidden="false" customHeight="true" outlineLevel="0" collapsed="false">
      <c r="A9" s="7" t="n">
        <v>16</v>
      </c>
      <c r="B9" s="3" t="n">
        <v>17.15</v>
      </c>
      <c r="C9" s="3" t="n">
        <v>17.23</v>
      </c>
      <c r="D9" s="3" t="n">
        <v>17.25</v>
      </c>
      <c r="E9" s="3" t="n">
        <v>17.19</v>
      </c>
      <c r="F9" s="3" t="n">
        <v>17.19</v>
      </c>
      <c r="G9" s="3" t="n">
        <v>17.18</v>
      </c>
      <c r="H9" s="3" t="n">
        <v>17.16</v>
      </c>
      <c r="I9" s="3" t="n">
        <v>17.2</v>
      </c>
      <c r="J9" s="3" t="n">
        <v>17.19</v>
      </c>
      <c r="K9" s="3" t="n">
        <v>17.19</v>
      </c>
      <c r="L9" s="3"/>
      <c r="M9" s="3"/>
      <c r="N9" s="8" t="n">
        <f aca="false">AVERAGE(B9:F9)</f>
        <v>17.202</v>
      </c>
      <c r="O9" s="8" t="n">
        <f aca="false">STDEV(B9:F9)</f>
        <v>0.0389871773792362</v>
      </c>
      <c r="P9" s="8" t="n">
        <f aca="false">100*O9/N9</f>
        <v>0.226643282055785</v>
      </c>
    </row>
    <row r="10" customFormat="false" ht="15.75" hidden="false" customHeight="true" outlineLevel="0" collapsed="false">
      <c r="A10" s="7" t="n">
        <v>32</v>
      </c>
      <c r="B10" s="3" t="n">
        <v>18.8</v>
      </c>
      <c r="C10" s="3" t="n">
        <v>18.84</v>
      </c>
      <c r="D10" s="3" t="n">
        <v>18.84</v>
      </c>
      <c r="E10" s="3" t="n">
        <v>18.83</v>
      </c>
      <c r="F10" s="3" t="n">
        <v>18.81</v>
      </c>
      <c r="G10" s="3" t="n">
        <v>18.77</v>
      </c>
      <c r="H10" s="3" t="n">
        <v>18.8</v>
      </c>
      <c r="I10" s="3" t="n">
        <v>18.81</v>
      </c>
      <c r="J10" s="3" t="n">
        <v>18.84</v>
      </c>
      <c r="K10" s="3" t="n">
        <v>18.81</v>
      </c>
      <c r="L10" s="3"/>
      <c r="M10" s="3"/>
      <c r="N10" s="8" t="n">
        <f aca="false">AVERAGE(B10:F10)</f>
        <v>18.824</v>
      </c>
      <c r="O10" s="8" t="n">
        <f aca="false">STDEV(B10:F10)</f>
        <v>0.0181659021245848</v>
      </c>
      <c r="P10" s="8" t="n">
        <f aca="false">100*O10/N10</f>
        <v>0.0965039424382956</v>
      </c>
    </row>
    <row r="11" customFormat="false" ht="15.75" hidden="false" customHeight="true" outlineLevel="0" collapsed="false">
      <c r="A11" s="7" t="n">
        <v>64</v>
      </c>
      <c r="B11" s="3" t="n">
        <v>22.28</v>
      </c>
      <c r="C11" s="3" t="n">
        <v>22.26</v>
      </c>
      <c r="D11" s="3" t="n">
        <v>22.27</v>
      </c>
      <c r="E11" s="3" t="n">
        <v>22.31</v>
      </c>
      <c r="F11" s="3" t="n">
        <v>22.32</v>
      </c>
      <c r="G11" s="3" t="n">
        <v>22.26</v>
      </c>
      <c r="H11" s="3" t="n">
        <v>22.3</v>
      </c>
      <c r="I11" s="3" t="n">
        <v>22.32</v>
      </c>
      <c r="J11" s="3" t="n">
        <v>22.31</v>
      </c>
      <c r="K11" s="3" t="n">
        <v>22.31</v>
      </c>
      <c r="L11" s="3"/>
      <c r="M11" s="3"/>
      <c r="N11" s="8" t="n">
        <f aca="false">AVERAGE(B11:F11)</f>
        <v>22.288</v>
      </c>
      <c r="O11" s="8" t="n">
        <f aca="false">STDEV(B11:F11)</f>
        <v>0.0258843582110889</v>
      </c>
      <c r="P11" s="8" t="n">
        <f aca="false">100*O11/N11</f>
        <v>0.11613584983439</v>
      </c>
    </row>
    <row r="12" customFormat="false" ht="15.75" hidden="false" customHeight="true" outlineLevel="0" collapsed="false">
      <c r="A12" s="7" t="n">
        <v>128</v>
      </c>
      <c r="B12" s="3" t="n">
        <v>28.48</v>
      </c>
      <c r="C12" s="3" t="n">
        <v>28.48</v>
      </c>
      <c r="D12" s="3" t="n">
        <v>28.49</v>
      </c>
      <c r="E12" s="3" t="n">
        <v>28.52</v>
      </c>
      <c r="F12" s="3" t="n">
        <v>28.44</v>
      </c>
      <c r="G12" s="3" t="n">
        <v>28.5</v>
      </c>
      <c r="H12" s="3" t="n">
        <v>28.45</v>
      </c>
      <c r="I12" s="3" t="n">
        <v>28.47</v>
      </c>
      <c r="J12" s="3" t="n">
        <v>28.47</v>
      </c>
      <c r="K12" s="3" t="n">
        <v>28.45</v>
      </c>
      <c r="L12" s="3"/>
      <c r="M12" s="3"/>
      <c r="N12" s="8" t="n">
        <f aca="false">AVERAGE(B12:F12)</f>
        <v>28.482</v>
      </c>
      <c r="O12" s="8" t="n">
        <f aca="false">STDEV(B12:F12)</f>
        <v>0.028635642126552</v>
      </c>
      <c r="P12" s="8" t="n">
        <f aca="false">100*O12/N12</f>
        <v>0.100539435877228</v>
      </c>
    </row>
    <row r="13" customFormat="false" ht="15.75" hidden="false" customHeight="true" outlineLevel="0" collapsed="false">
      <c r="A13" s="7" t="n">
        <v>256</v>
      </c>
      <c r="B13" s="9" t="n">
        <v>47.32</v>
      </c>
      <c r="C13" s="9" t="n">
        <v>47.34</v>
      </c>
      <c r="D13" s="9" t="n">
        <v>47.35</v>
      </c>
      <c r="E13" s="9" t="n">
        <v>47.46</v>
      </c>
      <c r="F13" s="9" t="n">
        <v>47.32</v>
      </c>
      <c r="G13" s="9" t="n">
        <v>47.34</v>
      </c>
      <c r="H13" s="9" t="n">
        <v>47.35</v>
      </c>
      <c r="I13" s="9" t="n">
        <v>47.34</v>
      </c>
      <c r="J13" s="9" t="n">
        <v>47.38</v>
      </c>
      <c r="K13" s="9" t="n">
        <v>47.32</v>
      </c>
      <c r="L13" s="9"/>
      <c r="M13" s="3"/>
      <c r="N13" s="8" t="n">
        <f aca="false">AVERAGE(B13:F13)</f>
        <v>47.358</v>
      </c>
      <c r="O13" s="8" t="n">
        <f aca="false">STDEV(B13:F13)</f>
        <v>0.0584807660688538</v>
      </c>
      <c r="P13" s="8" t="n">
        <f aca="false">100*O13/N13</f>
        <v>0.123486562077904</v>
      </c>
    </row>
    <row r="14" customFormat="false" ht="15.75" hidden="false" customHeight="true" outlineLevel="0" collapsed="false">
      <c r="A14" s="7" t="n">
        <v>512</v>
      </c>
      <c r="B14" s="9" t="n">
        <v>76.48</v>
      </c>
      <c r="C14" s="9" t="n">
        <v>76.51</v>
      </c>
      <c r="D14" s="9" t="n">
        <v>76.56</v>
      </c>
      <c r="E14" s="9" t="n">
        <v>76.71</v>
      </c>
      <c r="F14" s="9" t="n">
        <v>76.52</v>
      </c>
      <c r="G14" s="9" t="n">
        <v>76.51</v>
      </c>
      <c r="H14" s="9" t="n">
        <v>76.56</v>
      </c>
      <c r="I14" s="9" t="n">
        <v>76.61</v>
      </c>
      <c r="J14" s="9" t="n">
        <v>76.54</v>
      </c>
      <c r="K14" s="9" t="n">
        <v>76.54</v>
      </c>
      <c r="L14" s="9"/>
      <c r="M14" s="3"/>
      <c r="N14" s="8" t="n">
        <f aca="false">AVERAGE(B14:F14)</f>
        <v>76.556</v>
      </c>
      <c r="O14" s="8" t="n">
        <f aca="false">STDEV(B14:F14)</f>
        <v>0.0907193474403301</v>
      </c>
      <c r="P14" s="8" t="n">
        <f aca="false">100*O14/N14</f>
        <v>0.118500636710813</v>
      </c>
    </row>
    <row r="15" customFormat="false" ht="15.75" hidden="false" customHeight="true" outlineLevel="0" collapsed="false">
      <c r="A15" s="7" t="s">
        <v>6</v>
      </c>
      <c r="B15" s="9" t="n">
        <v>138.64</v>
      </c>
      <c r="C15" s="9" t="n">
        <v>138.73</v>
      </c>
      <c r="D15" s="9" t="n">
        <v>138.85</v>
      </c>
      <c r="E15" s="9" t="n">
        <v>138.92</v>
      </c>
      <c r="F15" s="9" t="n">
        <v>138.7</v>
      </c>
      <c r="G15" s="9" t="n">
        <v>138.76</v>
      </c>
      <c r="H15" s="9" t="n">
        <v>138.8</v>
      </c>
      <c r="I15" s="9" t="n">
        <v>138.95</v>
      </c>
      <c r="J15" s="9" t="n">
        <v>138.75</v>
      </c>
      <c r="K15" s="9" t="n">
        <v>138.94</v>
      </c>
      <c r="L15" s="9"/>
      <c r="M15" s="3"/>
      <c r="N15" s="8" t="n">
        <f aca="false">AVERAGE(B15:F15)</f>
        <v>138.768</v>
      </c>
      <c r="O15" s="8" t="n">
        <f aca="false">STDEV(B15:F15)</f>
        <v>0.114324100696224</v>
      </c>
      <c r="P15" s="8" t="n">
        <f aca="false">100*O15/N15</f>
        <v>0.0823850604579035</v>
      </c>
    </row>
    <row r="16" customFormat="false" ht="15.75" hidden="false" customHeight="true" outlineLevel="0" collapsed="false">
      <c r="A16" s="7" t="s">
        <v>7</v>
      </c>
      <c r="B16" s="9" t="n">
        <v>253.44</v>
      </c>
      <c r="C16" s="9" t="n">
        <v>253.54</v>
      </c>
      <c r="D16" s="9" t="n">
        <v>253.7</v>
      </c>
      <c r="E16" s="9" t="n">
        <v>253.68</v>
      </c>
      <c r="F16" s="9" t="n">
        <v>253.43</v>
      </c>
      <c r="G16" s="9" t="n">
        <v>253.74</v>
      </c>
      <c r="H16" s="9" t="n">
        <v>253.6</v>
      </c>
      <c r="I16" s="9" t="n">
        <v>253.76</v>
      </c>
      <c r="J16" s="9" t="n">
        <v>253.75</v>
      </c>
      <c r="K16" s="9" t="n">
        <v>253.93</v>
      </c>
      <c r="L16" s="9"/>
      <c r="M16" s="3"/>
      <c r="N16" s="8" t="n">
        <f aca="false">AVERAGE(B16:F16)</f>
        <v>253.558</v>
      </c>
      <c r="O16" s="8" t="n">
        <f aca="false">STDEV(B16:F16)</f>
        <v>0.128140547837128</v>
      </c>
      <c r="P16" s="8" t="n">
        <f aca="false">100*O16/N16</f>
        <v>0.0505369768798967</v>
      </c>
    </row>
    <row r="17" customFormat="false" ht="15.75" hidden="false" customHeight="true" outlineLevel="0" collapsed="false">
      <c r="A17" s="7" t="s">
        <v>8</v>
      </c>
      <c r="B17" s="9" t="n">
        <v>166.92</v>
      </c>
      <c r="C17" s="9" t="n">
        <v>166.9</v>
      </c>
      <c r="D17" s="9" t="n">
        <v>166.99</v>
      </c>
      <c r="E17" s="9" t="n">
        <v>166.72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166.8825</v>
      </c>
      <c r="O17" s="8" t="n">
        <f aca="false">STDEV(B17:F17)</f>
        <v>0.115000000000002</v>
      </c>
      <c r="P17" s="8" t="n">
        <f aca="false">100*O17/N17</f>
        <v>0.0689107605650696</v>
      </c>
    </row>
    <row r="18" customFormat="false" ht="15.75" hidden="false" customHeight="true" outlineLevel="0" collapsed="false">
      <c r="A18" s="7" t="s">
        <v>9</v>
      </c>
      <c r="B18" s="9" t="n">
        <v>283.69</v>
      </c>
      <c r="C18" s="9" t="n">
        <v>284.07</v>
      </c>
      <c r="D18" s="9" t="n">
        <v>284.12</v>
      </c>
      <c r="E18" s="9" t="n">
        <v>283.08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283.74</v>
      </c>
      <c r="O18" s="8" t="n">
        <f aca="false">STDEV(B18:F18)</f>
        <v>0.480069439421708</v>
      </c>
      <c r="P18" s="8" t="n">
        <f aca="false">100*O18/N18</f>
        <v>0.169193430401674</v>
      </c>
    </row>
    <row r="19" customFormat="false" ht="15.75" hidden="false" customHeight="true" outlineLevel="0" collapsed="false">
      <c r="A19" s="7" t="s">
        <v>10</v>
      </c>
      <c r="B19" s="9" t="n">
        <v>513.29</v>
      </c>
      <c r="C19" s="9" t="n">
        <v>514.04</v>
      </c>
      <c r="D19" s="9" t="n">
        <v>519.22</v>
      </c>
      <c r="E19" s="9" t="n">
        <v>513.18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514.9325</v>
      </c>
      <c r="O19" s="8" t="n">
        <f aca="false">STDEV(B19:F19)</f>
        <v>2.88376345539416</v>
      </c>
      <c r="P19" s="8" t="n">
        <f aca="false">100*O19/N19</f>
        <v>0.560027470667351</v>
      </c>
    </row>
    <row r="20" customFormat="false" ht="15.75" hidden="false" customHeight="true" outlineLevel="0" collapsed="false">
      <c r="A20" s="7" t="s">
        <v>11</v>
      </c>
      <c r="B20" s="9" t="n">
        <v>990.28</v>
      </c>
      <c r="C20" s="9" t="n">
        <v>988.44</v>
      </c>
      <c r="D20" s="9" t="n">
        <v>993.14</v>
      </c>
      <c r="E20" s="9" t="n">
        <v>992.72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991.145</v>
      </c>
      <c r="O20" s="8" t="n">
        <f aca="false">STDEV(B20:F20)</f>
        <v>2.2004469243012</v>
      </c>
      <c r="P20" s="8" t="n">
        <f aca="false">100*O20/N20</f>
        <v>0.222010596260002</v>
      </c>
    </row>
    <row r="21" customFormat="false" ht="15.75" hidden="false" customHeight="true" outlineLevel="0" collapsed="false">
      <c r="A21" s="7" t="s">
        <v>12</v>
      </c>
      <c r="B21" s="9" t="n">
        <v>2200.49</v>
      </c>
      <c r="C21" s="9" t="n">
        <v>2198.54</v>
      </c>
      <c r="D21" s="9" t="n">
        <v>2201.74</v>
      </c>
      <c r="E21" s="9" t="n">
        <v>2220.39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2205.29</v>
      </c>
      <c r="O21" s="8" t="n">
        <f aca="false">STDEV(B21:F21)</f>
        <v>10.1524217143826</v>
      </c>
      <c r="P21" s="8" t="n">
        <f aca="false">100*O21/N21</f>
        <v>0.460366741534337</v>
      </c>
    </row>
    <row r="22" customFormat="false" ht="15.75" hidden="false" customHeight="true" outlineLevel="0" collapsed="false">
      <c r="A22" s="7" t="s">
        <v>13</v>
      </c>
      <c r="B22" s="9" t="n">
        <v>4332.72</v>
      </c>
      <c r="C22" s="9" t="n">
        <v>4329.13</v>
      </c>
      <c r="D22" s="9" t="n">
        <v>4329.97</v>
      </c>
      <c r="E22" s="9" t="n">
        <v>4327.1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4329.73</v>
      </c>
      <c r="O22" s="8" t="n">
        <f aca="false">STDEV(B22:F22)</f>
        <v>2.32913431700847</v>
      </c>
      <c r="P22" s="8" t="n">
        <f aca="false">100*O22/N22</f>
        <v>0.0537939852371505</v>
      </c>
    </row>
    <row r="23" customFormat="false" ht="15.75" hidden="false" customHeight="true" outlineLevel="0" collapsed="false">
      <c r="A23" s="7" t="s">
        <v>14</v>
      </c>
      <c r="B23" s="9" t="n">
        <v>9158.43</v>
      </c>
      <c r="C23" s="9" t="n">
        <v>9172.54</v>
      </c>
      <c r="D23" s="9" t="n">
        <v>9162.58</v>
      </c>
      <c r="E23" s="9" t="n">
        <v>9163.57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9164.28</v>
      </c>
      <c r="O23" s="8" t="n">
        <f aca="false">STDEV(B23:F23)</f>
        <v>5.93981481192839</v>
      </c>
      <c r="P23" s="8" t="n">
        <f aca="false">100*O23/N23</f>
        <v>0.0648148551978812</v>
      </c>
    </row>
    <row r="24" customFormat="false" ht="15.75" hidden="false" customHeight="true" outlineLevel="0" collapsed="false">
      <c r="A24" s="7" t="s">
        <v>15</v>
      </c>
      <c r="B24" s="9" t="n">
        <v>19010.48</v>
      </c>
      <c r="C24" s="9" t="n">
        <v>19021.24</v>
      </c>
      <c r="D24" s="9" t="n">
        <v>18987.86</v>
      </c>
      <c r="E24" s="9" t="n">
        <v>19011.77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19007.8375</v>
      </c>
      <c r="O24" s="8" t="n">
        <f aca="false">STDEV(B24:F24)</f>
        <v>14.1559748869517</v>
      </c>
      <c r="P24" s="8" t="n">
        <f aca="false">100*O24/N24</f>
        <v>0.0744744102897118</v>
      </c>
    </row>
    <row r="25" customFormat="false" ht="15.75" hidden="false" customHeight="true" outlineLevel="0" collapsed="false">
      <c r="A25" s="7" t="s">
        <v>16</v>
      </c>
      <c r="B25" s="9" t="n">
        <v>38318.12</v>
      </c>
      <c r="C25" s="9" t="n">
        <v>38343.27</v>
      </c>
      <c r="D25" s="9" t="n">
        <v>38328.03</v>
      </c>
      <c r="E25" s="9" t="n">
        <v>38370.12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38339.885</v>
      </c>
      <c r="O25" s="8" t="n">
        <f aca="false">STDEV(B25:F25)</f>
        <v>22.6559021007776</v>
      </c>
      <c r="P25" s="8" t="n">
        <f aca="false">100*O25/N25</f>
        <v>0.0590922536694556</v>
      </c>
    </row>
    <row r="26" customFormat="false" ht="15.75" hidden="false" customHeight="true" outlineLevel="0" collapsed="false">
      <c r="A26" s="7" t="s">
        <v>17</v>
      </c>
      <c r="B26" s="9" t="n">
        <v>77105.2</v>
      </c>
      <c r="C26" s="9" t="n">
        <v>77068.6</v>
      </c>
      <c r="D26" s="9" t="n">
        <v>76998.55</v>
      </c>
      <c r="E26" s="9" t="n">
        <v>77047.55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77054.975</v>
      </c>
      <c r="O26" s="8" t="n">
        <f aca="false">STDEV(B26:F26)</f>
        <v>44.5237857779393</v>
      </c>
      <c r="P26" s="8" t="n">
        <f aca="false">100*O26/N26</f>
        <v>0.0577818444272279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15.84</v>
      </c>
      <c r="C34" s="3" t="n">
        <v>15.65</v>
      </c>
      <c r="D34" s="3" t="n">
        <v>15.66</v>
      </c>
      <c r="E34" s="3" t="n">
        <v>15.75</v>
      </c>
      <c r="F34" s="3" t="n">
        <v>15.77</v>
      </c>
      <c r="G34" s="3" t="n">
        <v>15.8</v>
      </c>
      <c r="H34" s="3" t="n">
        <v>15.87</v>
      </c>
      <c r="I34" s="3" t="n">
        <v>15.86</v>
      </c>
      <c r="J34" s="3" t="n">
        <v>15.59</v>
      </c>
      <c r="K34" s="3" t="n">
        <v>15.74</v>
      </c>
      <c r="L34" s="3"/>
      <c r="M34" s="3"/>
      <c r="N34" s="8" t="n">
        <f aca="false">AVERAGE(B34:F34)</f>
        <v>15.734</v>
      </c>
      <c r="O34" s="8" t="n">
        <f aca="false">STDEV(B34:F34)</f>
        <v>0.0795612971236641</v>
      </c>
      <c r="P34" s="8" t="n">
        <f aca="false">100*O34/N34</f>
        <v>0.505664784057863</v>
      </c>
    </row>
    <row r="35" customFormat="false" ht="15.75" hidden="false" customHeight="true" outlineLevel="0" collapsed="false">
      <c r="A35" s="7" t="n">
        <v>2</v>
      </c>
      <c r="B35" s="3" t="n">
        <v>13.51</v>
      </c>
      <c r="C35" s="3" t="n">
        <v>13.51</v>
      </c>
      <c r="D35" s="3" t="n">
        <v>13.49</v>
      </c>
      <c r="E35" s="3" t="n">
        <v>13.49</v>
      </c>
      <c r="F35" s="3" t="n">
        <v>13.53</v>
      </c>
      <c r="G35" s="3" t="n">
        <v>13.47</v>
      </c>
      <c r="H35" s="3" t="n">
        <v>13.5</v>
      </c>
      <c r="I35" s="3" t="n">
        <v>13.47</v>
      </c>
      <c r="J35" s="3" t="n">
        <v>13.46</v>
      </c>
      <c r="K35" s="3" t="n">
        <v>13.48</v>
      </c>
      <c r="L35" s="3"/>
      <c r="M35" s="3"/>
      <c r="N35" s="8" t="n">
        <f aca="false">AVERAGE(B35:F35)</f>
        <v>13.506</v>
      </c>
      <c r="O35" s="8" t="n">
        <f aca="false">STDEV(B35:F35)</f>
        <v>0.0167332005306812</v>
      </c>
      <c r="P35" s="8" t="n">
        <f aca="false">100*O35/N35</f>
        <v>0.123894569307576</v>
      </c>
    </row>
    <row r="36" customFormat="false" ht="15.75" hidden="false" customHeight="true" outlineLevel="0" collapsed="false">
      <c r="A36" s="7" t="n">
        <v>4</v>
      </c>
      <c r="B36" s="3" t="n">
        <v>13.97</v>
      </c>
      <c r="C36" s="3" t="n">
        <v>13.96</v>
      </c>
      <c r="D36" s="3" t="n">
        <v>13.91</v>
      </c>
      <c r="E36" s="3" t="n">
        <v>14.03</v>
      </c>
      <c r="F36" s="3" t="n">
        <v>13.99</v>
      </c>
      <c r="G36" s="3" t="n">
        <v>13.93</v>
      </c>
      <c r="H36" s="3" t="n">
        <v>13.96</v>
      </c>
      <c r="I36" s="3" t="n">
        <v>13.92</v>
      </c>
      <c r="J36" s="3" t="n">
        <v>13.9</v>
      </c>
      <c r="K36" s="3" t="n">
        <v>13.93</v>
      </c>
      <c r="L36" s="3"/>
      <c r="M36" s="3"/>
      <c r="N36" s="8" t="n">
        <f aca="false">AVERAGE(B36:F36)</f>
        <v>13.972</v>
      </c>
      <c r="O36" s="8" t="n">
        <f aca="false">STDEV(B36:F36)</f>
        <v>0.043817804600413</v>
      </c>
      <c r="P36" s="8" t="n">
        <f aca="false">100*O36/N36</f>
        <v>0.313611541657694</v>
      </c>
    </row>
    <row r="37" customFormat="false" ht="15.75" hidden="false" customHeight="true" outlineLevel="0" collapsed="false">
      <c r="A37" s="7" t="n">
        <v>8</v>
      </c>
      <c r="B37" s="3" t="n">
        <v>15.26</v>
      </c>
      <c r="C37" s="3" t="n">
        <v>15.21</v>
      </c>
      <c r="D37" s="3" t="n">
        <v>15.2</v>
      </c>
      <c r="E37" s="3" t="n">
        <v>15.28</v>
      </c>
      <c r="F37" s="3" t="n">
        <v>15.2</v>
      </c>
      <c r="G37" s="3" t="n">
        <v>15.21</v>
      </c>
      <c r="H37" s="3" t="n">
        <v>15.27</v>
      </c>
      <c r="I37" s="3" t="n">
        <v>15.2</v>
      </c>
      <c r="J37" s="3" t="n">
        <v>15.2</v>
      </c>
      <c r="K37" s="3" t="n">
        <v>15.27</v>
      </c>
      <c r="L37" s="3"/>
      <c r="M37" s="3"/>
      <c r="N37" s="8" t="n">
        <f aca="false">AVERAGE(B37:F37)</f>
        <v>15.23</v>
      </c>
      <c r="O37" s="8" t="n">
        <f aca="false">STDEV(B37:F37)</f>
        <v>0.0374165738677393</v>
      </c>
      <c r="P37" s="8" t="n">
        <f aca="false">100*O37/N37</f>
        <v>0.245676781797369</v>
      </c>
    </row>
    <row r="38" customFormat="false" ht="15.75" hidden="false" customHeight="true" outlineLevel="0" collapsed="false">
      <c r="A38" s="7" t="n">
        <v>16</v>
      </c>
      <c r="B38" s="3" t="n">
        <v>16.78</v>
      </c>
      <c r="C38" s="3" t="n">
        <v>16.76</v>
      </c>
      <c r="D38" s="3" t="n">
        <v>16.67</v>
      </c>
      <c r="E38" s="3" t="n">
        <v>16.76</v>
      </c>
      <c r="F38" s="3" t="n">
        <v>16.78</v>
      </c>
      <c r="G38" s="3" t="n">
        <v>16.72</v>
      </c>
      <c r="H38" s="3" t="n">
        <v>16.86</v>
      </c>
      <c r="I38" s="3" t="n">
        <v>16.75</v>
      </c>
      <c r="J38" s="3" t="n">
        <v>16.7</v>
      </c>
      <c r="K38" s="3" t="n">
        <v>16.75</v>
      </c>
      <c r="L38" s="3"/>
      <c r="M38" s="3"/>
      <c r="N38" s="8" t="n">
        <f aca="false">AVERAGE(B38:F38)</f>
        <v>16.75</v>
      </c>
      <c r="O38" s="8" t="n">
        <f aca="false">STDEV(B38:F38)</f>
        <v>0.0458257569495582</v>
      </c>
      <c r="P38" s="8" t="n">
        <f aca="false">100*O38/N38</f>
        <v>0.273586608654079</v>
      </c>
    </row>
    <row r="39" customFormat="false" ht="15.75" hidden="false" customHeight="true" outlineLevel="0" collapsed="false">
      <c r="A39" s="7" t="n">
        <v>32</v>
      </c>
      <c r="B39" s="3" t="n">
        <v>18.37</v>
      </c>
      <c r="C39" s="3" t="n">
        <v>18.36</v>
      </c>
      <c r="D39" s="3" t="n">
        <v>18.33</v>
      </c>
      <c r="E39" s="3" t="n">
        <v>18.41</v>
      </c>
      <c r="F39" s="3" t="n">
        <v>18.43</v>
      </c>
      <c r="G39" s="3" t="n">
        <v>18.31</v>
      </c>
      <c r="H39" s="3" t="n">
        <v>18.35</v>
      </c>
      <c r="I39" s="3" t="n">
        <v>18.34</v>
      </c>
      <c r="J39" s="3" t="n">
        <v>18.32</v>
      </c>
      <c r="K39" s="3" t="n">
        <v>18.32</v>
      </c>
      <c r="L39" s="3"/>
      <c r="M39" s="3"/>
      <c r="N39" s="8" t="n">
        <f aca="false">AVERAGE(B39:F39)</f>
        <v>18.38</v>
      </c>
      <c r="O39" s="8" t="n">
        <f aca="false">STDEV(B39:F39)</f>
        <v>0.0400000000000005</v>
      </c>
      <c r="P39" s="8" t="n">
        <f aca="false">100*O39/N39</f>
        <v>0.217627856365617</v>
      </c>
    </row>
    <row r="40" customFormat="false" ht="15.75" hidden="false" customHeight="true" outlineLevel="0" collapsed="false">
      <c r="A40" s="7" t="n">
        <v>64</v>
      </c>
      <c r="B40" s="3" t="n">
        <v>21.83</v>
      </c>
      <c r="C40" s="3" t="n">
        <v>21.73</v>
      </c>
      <c r="D40" s="3" t="n">
        <v>21.77</v>
      </c>
      <c r="E40" s="3" t="n">
        <v>21.83</v>
      </c>
      <c r="F40" s="3" t="n">
        <v>21.79</v>
      </c>
      <c r="G40" s="3" t="n">
        <v>21.79</v>
      </c>
      <c r="H40" s="3" t="n">
        <v>21.8</v>
      </c>
      <c r="I40" s="3" t="n">
        <v>21.81</v>
      </c>
      <c r="J40" s="3" t="n">
        <v>21.8</v>
      </c>
      <c r="K40" s="3" t="n">
        <v>21.77</v>
      </c>
      <c r="L40" s="3"/>
      <c r="M40" s="3"/>
      <c r="N40" s="8" t="n">
        <f aca="false">AVERAGE(B40:F40)</f>
        <v>21.79</v>
      </c>
      <c r="O40" s="8" t="n">
        <f aca="false">STDEV(B40:F40)</f>
        <v>0.0424264068711919</v>
      </c>
      <c r="P40" s="8" t="n">
        <f aca="false">100*O40/N40</f>
        <v>0.194705859895328</v>
      </c>
    </row>
    <row r="41" customFormat="false" ht="15.75" hidden="false" customHeight="true" outlineLevel="0" collapsed="false">
      <c r="A41" s="7" t="n">
        <v>128</v>
      </c>
      <c r="B41" s="3" t="n">
        <v>27.68</v>
      </c>
      <c r="C41" s="3" t="n">
        <v>27.69</v>
      </c>
      <c r="D41" s="3" t="n">
        <v>27.62</v>
      </c>
      <c r="E41" s="3" t="n">
        <v>27.7</v>
      </c>
      <c r="F41" s="3" t="n">
        <v>27.65</v>
      </c>
      <c r="G41" s="3" t="n">
        <v>27.63</v>
      </c>
      <c r="H41" s="3" t="n">
        <v>27.6</v>
      </c>
      <c r="I41" s="3" t="n">
        <v>27.68</v>
      </c>
      <c r="J41" s="3" t="n">
        <v>27.65</v>
      </c>
      <c r="K41" s="3" t="n">
        <v>27.7</v>
      </c>
      <c r="L41" s="3"/>
      <c r="M41" s="3"/>
      <c r="N41" s="8" t="n">
        <f aca="false">AVERAGE(B41:F41)</f>
        <v>27.668</v>
      </c>
      <c r="O41" s="8" t="n">
        <f aca="false">STDEV(B41:F41)</f>
        <v>0.0327108544675921</v>
      </c>
      <c r="P41" s="8" t="n">
        <f aca="false">100*O41/N41</f>
        <v>0.118226306446408</v>
      </c>
    </row>
    <row r="42" customFormat="false" ht="15.75" hidden="false" customHeight="true" outlineLevel="0" collapsed="false">
      <c r="A42" s="7" t="n">
        <v>256</v>
      </c>
      <c r="B42" s="9" t="n">
        <v>45.4</v>
      </c>
      <c r="C42" s="9" t="n">
        <v>45.39</v>
      </c>
      <c r="D42" s="9" t="n">
        <v>45.19</v>
      </c>
      <c r="E42" s="9" t="n">
        <v>45.51</v>
      </c>
      <c r="F42" s="9" t="n">
        <v>45.37</v>
      </c>
      <c r="G42" s="9" t="n">
        <v>45.24</v>
      </c>
      <c r="H42" s="9" t="n">
        <v>45.27</v>
      </c>
      <c r="I42" s="9" t="n">
        <v>45.35</v>
      </c>
      <c r="J42" s="9" t="n">
        <v>45.41</v>
      </c>
      <c r="K42" s="9" t="n">
        <v>45.39</v>
      </c>
      <c r="L42" s="9"/>
      <c r="M42" s="3"/>
      <c r="N42" s="8" t="n">
        <f aca="false">AVERAGE(B42:F42)</f>
        <v>45.372</v>
      </c>
      <c r="O42" s="8" t="n">
        <f aca="false">STDEV(B42:F42)</f>
        <v>0.115412304370028</v>
      </c>
      <c r="P42" s="8" t="n">
        <f aca="false">100*O42/N42</f>
        <v>0.254369003724827</v>
      </c>
    </row>
    <row r="43" customFormat="false" ht="15.75" hidden="false" customHeight="true" outlineLevel="0" collapsed="false">
      <c r="A43" s="7" t="n">
        <v>512</v>
      </c>
      <c r="B43" s="9" t="n">
        <v>72.06</v>
      </c>
      <c r="C43" s="9" t="n">
        <v>72.11</v>
      </c>
      <c r="D43" s="9" t="n">
        <v>71.97</v>
      </c>
      <c r="E43" s="9" t="n">
        <v>72.04</v>
      </c>
      <c r="F43" s="9" t="n">
        <v>72.09</v>
      </c>
      <c r="G43" s="9" t="n">
        <v>71.95</v>
      </c>
      <c r="H43" s="9" t="n">
        <v>71.96</v>
      </c>
      <c r="I43" s="9" t="n">
        <v>71.98</v>
      </c>
      <c r="J43" s="9" t="n">
        <v>72.08</v>
      </c>
      <c r="K43" s="9" t="n">
        <v>71.99</v>
      </c>
      <c r="L43" s="9"/>
      <c r="M43" s="3"/>
      <c r="N43" s="8" t="n">
        <f aca="false">AVERAGE(B43:F43)</f>
        <v>72.054</v>
      </c>
      <c r="O43" s="8" t="n">
        <f aca="false">STDEV(B43:F43)</f>
        <v>0.054129474410898</v>
      </c>
      <c r="P43" s="8" t="n">
        <f aca="false">100*O43/N43</f>
        <v>0.0751234829584727</v>
      </c>
    </row>
    <row r="44" customFormat="false" ht="15.75" hidden="false" customHeight="true" outlineLevel="0" collapsed="false">
      <c r="A44" s="7" t="s">
        <v>6</v>
      </c>
      <c r="B44" s="9" t="n">
        <v>128.4</v>
      </c>
      <c r="C44" s="9" t="n">
        <v>128.55</v>
      </c>
      <c r="D44" s="9" t="n">
        <v>128.6</v>
      </c>
      <c r="E44" s="9" t="n">
        <v>128.53</v>
      </c>
      <c r="F44" s="9" t="n">
        <v>128.36</v>
      </c>
      <c r="G44" s="9" t="n">
        <v>128.33</v>
      </c>
      <c r="H44" s="9" t="n">
        <v>128.58</v>
      </c>
      <c r="I44" s="9" t="n">
        <v>128.11</v>
      </c>
      <c r="J44" s="9" t="n">
        <v>128.59</v>
      </c>
      <c r="K44" s="9" t="n">
        <v>128.46</v>
      </c>
      <c r="L44" s="9"/>
      <c r="M44" s="3"/>
      <c r="N44" s="8" t="n">
        <f aca="false">AVERAGE(B44:F44)</f>
        <v>128.488</v>
      </c>
      <c r="O44" s="8" t="n">
        <f aca="false">STDEV(B44:F44)</f>
        <v>0.102810505299794</v>
      </c>
      <c r="P44" s="8" t="n">
        <f aca="false">100*O44/N44</f>
        <v>0.0800156476089548</v>
      </c>
    </row>
    <row r="45" customFormat="false" ht="15.75" hidden="false" customHeight="true" outlineLevel="0" collapsed="false">
      <c r="A45" s="7" t="s">
        <v>7</v>
      </c>
      <c r="B45" s="9" t="n">
        <v>233.59</v>
      </c>
      <c r="C45" s="9" t="n">
        <v>233.52</v>
      </c>
      <c r="D45" s="9" t="n">
        <v>233.25</v>
      </c>
      <c r="E45" s="9" t="n">
        <v>232.88</v>
      </c>
      <c r="F45" s="9" t="n">
        <v>233.46</v>
      </c>
      <c r="G45" s="9" t="n">
        <v>233.31</v>
      </c>
      <c r="H45" s="9" t="n">
        <v>233.44</v>
      </c>
      <c r="I45" s="9" t="n">
        <v>232.97</v>
      </c>
      <c r="J45" s="9" t="n">
        <v>233.6</v>
      </c>
      <c r="K45" s="9" t="n">
        <v>232.92</v>
      </c>
      <c r="L45" s="9"/>
      <c r="M45" s="3"/>
      <c r="N45" s="8" t="n">
        <f aca="false">AVERAGE(B45:F45)</f>
        <v>233.34</v>
      </c>
      <c r="O45" s="8" t="n">
        <f aca="false">STDEV(B45:F45)</f>
        <v>0.286792607994005</v>
      </c>
      <c r="P45" s="8" t="n">
        <f aca="false">100*O45/N45</f>
        <v>0.122907606065829</v>
      </c>
    </row>
    <row r="46" customFormat="false" ht="15.75" hidden="false" customHeight="true" outlineLevel="0" collapsed="false">
      <c r="A46" s="7" t="s">
        <v>8</v>
      </c>
      <c r="B46" s="9" t="n">
        <v>167.48</v>
      </c>
      <c r="C46" s="9" t="n">
        <v>167.1</v>
      </c>
      <c r="D46" s="9" t="n">
        <v>167.35</v>
      </c>
      <c r="E46" s="9" t="n">
        <v>166.68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167.1525</v>
      </c>
      <c r="O46" s="8" t="n">
        <f aca="false">STDEV(B46:F46)</f>
        <v>0.352266471107685</v>
      </c>
      <c r="P46" s="8" t="n">
        <f aca="false">100*O46/N46</f>
        <v>0.210745559359079</v>
      </c>
    </row>
    <row r="47" customFormat="false" ht="15.75" hidden="false" customHeight="true" outlineLevel="0" collapsed="false">
      <c r="A47" s="7" t="s">
        <v>9</v>
      </c>
      <c r="B47" s="9" t="n">
        <v>284.34</v>
      </c>
      <c r="C47" s="9" t="n">
        <v>283.79</v>
      </c>
      <c r="D47" s="9" t="n">
        <v>283.83</v>
      </c>
      <c r="E47" s="9" t="n">
        <v>283.37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283.8325</v>
      </c>
      <c r="O47" s="8" t="n">
        <f aca="false">STDEV(B47:F47)</f>
        <v>0.39718803271665</v>
      </c>
      <c r="P47" s="8" t="n">
        <f aca="false">100*O47/N47</f>
        <v>0.139937474643196</v>
      </c>
    </row>
    <row r="48" customFormat="false" ht="15.75" hidden="false" customHeight="true" outlineLevel="0" collapsed="false">
      <c r="A48" s="7" t="s">
        <v>10</v>
      </c>
      <c r="B48" s="9" t="n">
        <v>533.14</v>
      </c>
      <c r="C48" s="9" t="n">
        <v>524.01</v>
      </c>
      <c r="D48" s="9" t="n">
        <v>528.11</v>
      </c>
      <c r="E48" s="9" t="n">
        <v>524.06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527.33</v>
      </c>
      <c r="O48" s="8" t="n">
        <f aca="false">STDEV(B48:F48)</f>
        <v>4.32357105488817</v>
      </c>
      <c r="P48" s="8" t="n">
        <f aca="false">100*O48/N48</f>
        <v>0.81989855591151</v>
      </c>
    </row>
    <row r="49" customFormat="false" ht="15.75" hidden="false" customHeight="true" outlineLevel="0" collapsed="false">
      <c r="A49" s="7" t="s">
        <v>11</v>
      </c>
      <c r="B49" s="9" t="n">
        <v>991.91</v>
      </c>
      <c r="C49" s="9" t="n">
        <v>985.52</v>
      </c>
      <c r="D49" s="9" t="n">
        <v>988.2</v>
      </c>
      <c r="E49" s="9" t="n">
        <v>983.44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987.2675</v>
      </c>
      <c r="O49" s="8" t="n">
        <f aca="false">STDEV(B49:F49)</f>
        <v>3.65722458521028</v>
      </c>
      <c r="P49" s="8" t="n">
        <f aca="false">100*O49/N49</f>
        <v>0.370439074031129</v>
      </c>
    </row>
    <row r="50" customFormat="false" ht="15.75" hidden="false" customHeight="true" outlineLevel="0" collapsed="false">
      <c r="A50" s="7" t="s">
        <v>12</v>
      </c>
      <c r="B50" s="9" t="n">
        <v>2205.66</v>
      </c>
      <c r="C50" s="9" t="n">
        <v>2217.46</v>
      </c>
      <c r="D50" s="9" t="n">
        <v>2208.13</v>
      </c>
      <c r="E50" s="9" t="n">
        <v>2201.95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2208.3</v>
      </c>
      <c r="O50" s="8" t="n">
        <f aca="false">STDEV(B50:F50)</f>
        <v>6.61378862680092</v>
      </c>
      <c r="P50" s="8" t="n">
        <f aca="false">100*O50/N50</f>
        <v>0.299496835882847</v>
      </c>
    </row>
    <row r="51" customFormat="false" ht="15.75" hidden="false" customHeight="true" outlineLevel="0" collapsed="false">
      <c r="A51" s="7" t="s">
        <v>13</v>
      </c>
      <c r="B51" s="9" t="n">
        <v>4353.76</v>
      </c>
      <c r="C51" s="9" t="n">
        <v>4349.2</v>
      </c>
      <c r="D51" s="9" t="n">
        <v>4349.47</v>
      </c>
      <c r="E51" s="9" t="n">
        <v>4347.98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4350.1025</v>
      </c>
      <c r="O51" s="8" t="n">
        <f aca="false">STDEV(B51:F51)</f>
        <v>2.52301902489877</v>
      </c>
      <c r="P51" s="8" t="n">
        <f aca="false">100*O51/N51</f>
        <v>0.0579990707092252</v>
      </c>
    </row>
    <row r="52" customFormat="false" ht="15.75" hidden="false" customHeight="true" outlineLevel="0" collapsed="false">
      <c r="A52" s="7" t="s">
        <v>14</v>
      </c>
      <c r="B52" s="9" t="n">
        <v>9194.52</v>
      </c>
      <c r="C52" s="9" t="n">
        <v>9172.47</v>
      </c>
      <c r="D52" s="9" t="n">
        <v>9176.05</v>
      </c>
      <c r="E52" s="9" t="n">
        <v>9158.23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9175.3175</v>
      </c>
      <c r="O52" s="8" t="n">
        <f aca="false">STDEV(B52:F52)</f>
        <v>14.937240653258</v>
      </c>
      <c r="P52" s="8" t="n">
        <f aca="false">100*O52/N52</f>
        <v>0.162798079230043</v>
      </c>
    </row>
    <row r="53" customFormat="false" ht="15.75" hidden="false" customHeight="true" outlineLevel="0" collapsed="false">
      <c r="A53" s="7" t="s">
        <v>15</v>
      </c>
      <c r="B53" s="9" t="n">
        <v>19000.57</v>
      </c>
      <c r="C53" s="9" t="n">
        <v>19027.94</v>
      </c>
      <c r="D53" s="9" t="n">
        <v>18991.32</v>
      </c>
      <c r="E53" s="9" t="n">
        <v>18969.66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18997.3725</v>
      </c>
      <c r="O53" s="8" t="n">
        <f aca="false">STDEV(B53:F53)</f>
        <v>24.1468526244445</v>
      </c>
      <c r="P53" s="8" t="n">
        <f aca="false">100*O53/N53</f>
        <v>0.127106275483331</v>
      </c>
    </row>
    <row r="54" customFormat="false" ht="15.75" hidden="false" customHeight="true" outlineLevel="0" collapsed="false">
      <c r="A54" s="7" t="s">
        <v>16</v>
      </c>
      <c r="B54" s="9" t="n">
        <v>38289.25</v>
      </c>
      <c r="C54" s="9" t="n">
        <v>38247.14</v>
      </c>
      <c r="D54" s="9" t="n">
        <v>38300.18</v>
      </c>
      <c r="E54" s="9" t="n">
        <v>38226.4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38265.7425</v>
      </c>
      <c r="O54" s="8" t="n">
        <f aca="false">STDEV(B54:F54)</f>
        <v>34.7966917728296</v>
      </c>
      <c r="P54" s="8" t="n">
        <f aca="false">100*O54/N54</f>
        <v>0.0909343174847048</v>
      </c>
    </row>
    <row r="55" customFormat="false" ht="15.75" hidden="false" customHeight="true" outlineLevel="0" collapsed="false">
      <c r="A55" s="5" t="s">
        <v>17</v>
      </c>
      <c r="B55" s="9" t="n">
        <v>76817.93</v>
      </c>
      <c r="C55" s="9" t="n">
        <v>76725.8</v>
      </c>
      <c r="D55" s="9" t="n">
        <v>76700.31</v>
      </c>
      <c r="E55" s="9" t="n">
        <v>76690.05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76733.5225</v>
      </c>
      <c r="O55" s="8" t="n">
        <f aca="false">STDEV(B55:F55)</f>
        <v>58.2442886327311</v>
      </c>
      <c r="P55" s="8" t="n">
        <f aca="false">100*O55/N55</f>
        <v>0.0759046199563315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12.51</v>
      </c>
      <c r="C63" s="3" t="n">
        <v>12.1</v>
      </c>
      <c r="D63" s="3" t="n">
        <v>9.24</v>
      </c>
      <c r="E63" s="3" t="n">
        <v>9.81</v>
      </c>
      <c r="F63" s="3" t="n">
        <v>9.9</v>
      </c>
      <c r="G63" s="3" t="n">
        <v>10.52</v>
      </c>
      <c r="H63" s="3" t="n">
        <v>9.38</v>
      </c>
      <c r="I63" s="3" t="n">
        <v>9.29</v>
      </c>
      <c r="J63" s="3" t="n">
        <v>9.96</v>
      </c>
      <c r="K63" s="3" t="n">
        <v>10.03</v>
      </c>
      <c r="L63" s="3"/>
      <c r="M63" s="3"/>
      <c r="N63" s="8" t="n">
        <f aca="false">AVERAGE(B63:F63)</f>
        <v>10.712</v>
      </c>
      <c r="O63" s="8" t="n">
        <f aca="false">STDEV(B63:F63)</f>
        <v>1.48316216240841</v>
      </c>
      <c r="P63" s="8" t="n">
        <f aca="false">100*O63/N63</f>
        <v>13.8458006199441</v>
      </c>
    </row>
    <row r="64" customFormat="false" ht="15.75" hidden="false" customHeight="true" outlineLevel="0" collapsed="false">
      <c r="A64" s="7" t="n">
        <v>2</v>
      </c>
      <c r="B64" s="3" t="n">
        <v>10.46</v>
      </c>
      <c r="C64" s="3" t="n">
        <v>10.37</v>
      </c>
      <c r="D64" s="3" t="n">
        <v>8.33</v>
      </c>
      <c r="E64" s="3" t="n">
        <v>8.72</v>
      </c>
      <c r="F64" s="3" t="n">
        <v>8.85</v>
      </c>
      <c r="G64" s="3" t="n">
        <v>8.97</v>
      </c>
      <c r="H64" s="3" t="n">
        <v>8.26</v>
      </c>
      <c r="I64" s="3" t="n">
        <v>8.35</v>
      </c>
      <c r="J64" s="3" t="n">
        <v>8.68</v>
      </c>
      <c r="K64" s="3" t="n">
        <v>8.73</v>
      </c>
      <c r="L64" s="3"/>
      <c r="M64" s="3"/>
      <c r="N64" s="8" t="n">
        <f aca="false">AVERAGE(B64:F64)</f>
        <v>9.346</v>
      </c>
      <c r="O64" s="8" t="n">
        <f aca="false">STDEV(B64:F64)</f>
        <v>0.99495226016126</v>
      </c>
      <c r="P64" s="8" t="n">
        <f aca="false">100*O64/N64</f>
        <v>10.645754977116</v>
      </c>
    </row>
    <row r="65" customFormat="false" ht="15.75" hidden="false" customHeight="true" outlineLevel="0" collapsed="false">
      <c r="A65" s="7" t="n">
        <v>4</v>
      </c>
      <c r="B65" s="3" t="n">
        <v>10.64</v>
      </c>
      <c r="C65" s="3" t="n">
        <v>10.5</v>
      </c>
      <c r="D65" s="3" t="n">
        <v>8.42</v>
      </c>
      <c r="E65" s="3" t="n">
        <v>8.92</v>
      </c>
      <c r="F65" s="3" t="n">
        <v>8.84</v>
      </c>
      <c r="G65" s="3" t="n">
        <v>9.25</v>
      </c>
      <c r="H65" s="3" t="n">
        <v>8.39</v>
      </c>
      <c r="I65" s="3" t="n">
        <v>8.52</v>
      </c>
      <c r="J65" s="3" t="n">
        <v>8.77</v>
      </c>
      <c r="K65" s="3" t="n">
        <v>8.81</v>
      </c>
      <c r="L65" s="3"/>
      <c r="M65" s="3"/>
      <c r="N65" s="8" t="n">
        <f aca="false">AVERAGE(B65:F65)</f>
        <v>9.464</v>
      </c>
      <c r="O65" s="8" t="n">
        <f aca="false">STDEV(B65:F65)</f>
        <v>1.02853293578767</v>
      </c>
      <c r="P65" s="8" t="n">
        <f aca="false">100*O65/N65</f>
        <v>10.86784589801</v>
      </c>
    </row>
    <row r="66" customFormat="false" ht="15.75" hidden="false" customHeight="true" outlineLevel="0" collapsed="false">
      <c r="A66" s="7" t="n">
        <v>8</v>
      </c>
      <c r="B66" s="3" t="n">
        <v>10.84</v>
      </c>
      <c r="C66" s="3" t="n">
        <v>10.52</v>
      </c>
      <c r="D66" s="3" t="n">
        <v>8.62</v>
      </c>
      <c r="E66" s="3" t="n">
        <v>9.1</v>
      </c>
      <c r="F66" s="3" t="n">
        <v>9.08</v>
      </c>
      <c r="G66" s="3" t="n">
        <v>9.4</v>
      </c>
      <c r="H66" s="3" t="n">
        <v>8.57</v>
      </c>
      <c r="I66" s="3" t="n">
        <v>8.62</v>
      </c>
      <c r="J66" s="3" t="n">
        <v>9.06</v>
      </c>
      <c r="K66" s="3" t="n">
        <v>8.88</v>
      </c>
      <c r="L66" s="3"/>
      <c r="M66" s="3"/>
      <c r="N66" s="8" t="n">
        <f aca="false">AVERAGE(B66:F66)</f>
        <v>9.632</v>
      </c>
      <c r="O66" s="8" t="n">
        <f aca="false">STDEV(B66:F66)</f>
        <v>0.98230341544759</v>
      </c>
      <c r="P66" s="8" t="n">
        <f aca="false">100*O66/N66</f>
        <v>10.1983328015738</v>
      </c>
    </row>
    <row r="67" customFormat="false" ht="15.75" hidden="false" customHeight="true" outlineLevel="0" collapsed="false">
      <c r="A67" s="7" t="n">
        <v>16</v>
      </c>
      <c r="B67" s="3" t="n">
        <v>11.05</v>
      </c>
      <c r="C67" s="3" t="n">
        <v>10.9</v>
      </c>
      <c r="D67" s="3" t="n">
        <v>9.06</v>
      </c>
      <c r="E67" s="3" t="n">
        <v>9.4</v>
      </c>
      <c r="F67" s="3" t="n">
        <v>9.46</v>
      </c>
      <c r="G67" s="3" t="n">
        <v>9.86</v>
      </c>
      <c r="H67" s="3" t="n">
        <v>8.99</v>
      </c>
      <c r="I67" s="3" t="n">
        <v>9</v>
      </c>
      <c r="J67" s="3" t="n">
        <v>9.31</v>
      </c>
      <c r="K67" s="3" t="n">
        <v>9.32</v>
      </c>
      <c r="L67" s="3"/>
      <c r="M67" s="3"/>
      <c r="N67" s="8" t="n">
        <f aca="false">AVERAGE(B67:F67)</f>
        <v>9.974</v>
      </c>
      <c r="O67" s="8" t="n">
        <f aca="false">STDEV(B67:F67)</f>
        <v>0.927943963825402</v>
      </c>
      <c r="P67" s="8" t="n">
        <f aca="false">100*O67/N67</f>
        <v>9.30362907384602</v>
      </c>
    </row>
    <row r="68" customFormat="false" ht="15.75" hidden="false" customHeight="true" outlineLevel="0" collapsed="false">
      <c r="A68" s="7" t="n">
        <v>32</v>
      </c>
      <c r="B68" s="3" t="n">
        <v>11.95</v>
      </c>
      <c r="C68" s="3" t="n">
        <v>11.87</v>
      </c>
      <c r="D68" s="3" t="n">
        <v>9.82</v>
      </c>
      <c r="E68" s="3" t="n">
        <v>10.32</v>
      </c>
      <c r="F68" s="3" t="n">
        <v>10.31</v>
      </c>
      <c r="G68" s="3" t="n">
        <v>10.68</v>
      </c>
      <c r="H68" s="3" t="n">
        <v>9.82</v>
      </c>
      <c r="I68" s="3" t="n">
        <v>9.83</v>
      </c>
      <c r="J68" s="3" t="n">
        <v>10.22</v>
      </c>
      <c r="K68" s="3" t="n">
        <v>10.14</v>
      </c>
      <c r="L68" s="3"/>
      <c r="M68" s="3"/>
      <c r="N68" s="8" t="n">
        <f aca="false">AVERAGE(B68:F68)</f>
        <v>10.854</v>
      </c>
      <c r="O68" s="8" t="n">
        <f aca="false">STDEV(B68:F68)</f>
        <v>0.985357803034004</v>
      </c>
      <c r="P68" s="8" t="n">
        <f aca="false">100*O68/N68</f>
        <v>9.07829190191638</v>
      </c>
    </row>
    <row r="69" customFormat="false" ht="15.75" hidden="false" customHeight="true" outlineLevel="0" collapsed="false">
      <c r="A69" s="7" t="n">
        <v>64</v>
      </c>
      <c r="B69" s="3" t="n">
        <v>14.1</v>
      </c>
      <c r="C69" s="3" t="n">
        <v>13.82</v>
      </c>
      <c r="D69" s="3" t="n">
        <v>11.78</v>
      </c>
      <c r="E69" s="3" t="n">
        <v>12.27</v>
      </c>
      <c r="F69" s="3" t="n">
        <v>12.19</v>
      </c>
      <c r="G69" s="3" t="n">
        <v>12.48</v>
      </c>
      <c r="H69" s="3" t="n">
        <v>11.81</v>
      </c>
      <c r="I69" s="3" t="n">
        <v>11.77</v>
      </c>
      <c r="J69" s="3" t="n">
        <v>12.07</v>
      </c>
      <c r="K69" s="3" t="n">
        <v>12.15</v>
      </c>
      <c r="L69" s="3"/>
      <c r="M69" s="3"/>
      <c r="N69" s="8" t="n">
        <f aca="false">AVERAGE(B69:F69)</f>
        <v>12.832</v>
      </c>
      <c r="O69" s="8" t="n">
        <f aca="false">STDEV(B69:F69)</f>
        <v>1.05103282536751</v>
      </c>
      <c r="P69" s="8" t="n">
        <f aca="false">100*O69/N69</f>
        <v>8.1907171552954</v>
      </c>
    </row>
    <row r="70" customFormat="false" ht="15.75" hidden="false" customHeight="true" outlineLevel="0" collapsed="false">
      <c r="A70" s="7" t="n">
        <v>128</v>
      </c>
      <c r="B70" s="3" t="n">
        <v>16.91</v>
      </c>
      <c r="C70" s="3" t="n">
        <v>16.93</v>
      </c>
      <c r="D70" s="3" t="n">
        <v>15.24</v>
      </c>
      <c r="E70" s="3" t="n">
        <v>15.52</v>
      </c>
      <c r="F70" s="3" t="n">
        <v>15.46</v>
      </c>
      <c r="G70" s="3" t="n">
        <v>15.71</v>
      </c>
      <c r="H70" s="3" t="n">
        <v>15.2</v>
      </c>
      <c r="I70" s="3" t="n">
        <v>15.23</v>
      </c>
      <c r="J70" s="3" t="n">
        <v>15.43</v>
      </c>
      <c r="K70" s="3" t="n">
        <v>15.49</v>
      </c>
      <c r="L70" s="3"/>
      <c r="M70" s="3"/>
      <c r="N70" s="8" t="n">
        <f aca="false">AVERAGE(B70:F70)</f>
        <v>16.012</v>
      </c>
      <c r="O70" s="8" t="n">
        <f aca="false">STDEV(B70:F70)</f>
        <v>0.8354459886791</v>
      </c>
      <c r="P70" s="8" t="n">
        <f aca="false">100*O70/N70</f>
        <v>5.21762421108606</v>
      </c>
    </row>
    <row r="71" customFormat="false" ht="15.75" hidden="false" customHeight="true" outlineLevel="0" collapsed="false">
      <c r="A71" s="7" t="n">
        <v>256</v>
      </c>
      <c r="B71" s="9" t="n">
        <v>21.57</v>
      </c>
      <c r="C71" s="9" t="n">
        <v>21.56</v>
      </c>
      <c r="D71" s="9" t="n">
        <v>21.18</v>
      </c>
      <c r="E71" s="9" t="n">
        <v>21.21</v>
      </c>
      <c r="F71" s="9" t="n">
        <v>21.25</v>
      </c>
      <c r="G71" s="9" t="n">
        <v>21.2</v>
      </c>
      <c r="H71" s="9" t="n">
        <v>21.14</v>
      </c>
      <c r="I71" s="9" t="n">
        <v>21.12</v>
      </c>
      <c r="J71" s="9" t="n">
        <v>21.23</v>
      </c>
      <c r="K71" s="9" t="n">
        <v>21.21</v>
      </c>
      <c r="L71" s="9"/>
      <c r="M71" s="3"/>
      <c r="N71" s="8" t="n">
        <f aca="false">AVERAGE(B71:F71)</f>
        <v>21.354</v>
      </c>
      <c r="O71" s="8" t="n">
        <f aca="false">STDEV(B71:F71)</f>
        <v>0.194242116957162</v>
      </c>
      <c r="P71" s="8" t="n">
        <f aca="false">100*O71/N71</f>
        <v>0.909628720413797</v>
      </c>
    </row>
    <row r="72" customFormat="false" ht="15.75" hidden="false" customHeight="true" outlineLevel="0" collapsed="false">
      <c r="A72" s="7" t="n">
        <v>512</v>
      </c>
      <c r="B72" s="9" t="n">
        <v>30.48</v>
      </c>
      <c r="C72" s="9" t="n">
        <v>30.45</v>
      </c>
      <c r="D72" s="9" t="n">
        <v>30.51</v>
      </c>
      <c r="E72" s="9" t="n">
        <v>30.7</v>
      </c>
      <c r="F72" s="9" t="n">
        <v>30.47</v>
      </c>
      <c r="G72" s="9" t="n">
        <v>30.46</v>
      </c>
      <c r="H72" s="9" t="n">
        <v>30.48</v>
      </c>
      <c r="I72" s="9" t="n">
        <v>30.42</v>
      </c>
      <c r="J72" s="9" t="n">
        <v>30.48</v>
      </c>
      <c r="K72" s="9" t="n">
        <v>30.49</v>
      </c>
      <c r="L72" s="9"/>
      <c r="M72" s="3"/>
      <c r="N72" s="8" t="n">
        <f aca="false">AVERAGE(B72:F72)</f>
        <v>30.522</v>
      </c>
      <c r="O72" s="8" t="n">
        <f aca="false">STDEV(B72:F72)</f>
        <v>0.101833196944808</v>
      </c>
      <c r="P72" s="8" t="n">
        <f aca="false">100*O72/N72</f>
        <v>0.333638676839026</v>
      </c>
    </row>
    <row r="73" customFormat="false" ht="15.75" hidden="false" customHeight="true" outlineLevel="0" collapsed="false">
      <c r="A73" s="7" t="s">
        <v>6</v>
      </c>
      <c r="B73" s="9" t="n">
        <v>55.5</v>
      </c>
      <c r="C73" s="9" t="n">
        <v>55.53</v>
      </c>
      <c r="D73" s="9" t="n">
        <v>56.35</v>
      </c>
      <c r="E73" s="9" t="n">
        <v>56.35</v>
      </c>
      <c r="F73" s="9" t="n">
        <v>56.23</v>
      </c>
      <c r="G73" s="9" t="n">
        <v>56.34</v>
      </c>
      <c r="H73" s="9" t="n">
        <v>56.26</v>
      </c>
      <c r="I73" s="9" t="n">
        <v>55.97</v>
      </c>
      <c r="J73" s="9" t="n">
        <v>56.1</v>
      </c>
      <c r="K73" s="9" t="n">
        <v>56.24</v>
      </c>
      <c r="L73" s="9"/>
      <c r="M73" s="3"/>
      <c r="N73" s="8" t="n">
        <f aca="false">AVERAGE(B73:F73)</f>
        <v>55.992</v>
      </c>
      <c r="O73" s="8" t="n">
        <f aca="false">STDEV(B73:F73)</f>
        <v>0.43831495525478</v>
      </c>
      <c r="P73" s="8" t="n">
        <f aca="false">100*O73/N73</f>
        <v>0.782817108256144</v>
      </c>
    </row>
    <row r="74" customFormat="false" ht="15.75" hidden="false" customHeight="true" outlineLevel="0" collapsed="false">
      <c r="A74" s="7" t="s">
        <v>7</v>
      </c>
      <c r="B74" s="9" t="n">
        <v>110.27</v>
      </c>
      <c r="C74" s="9" t="n">
        <v>109.77</v>
      </c>
      <c r="D74" s="9" t="n">
        <v>110.69</v>
      </c>
      <c r="E74" s="9" t="n">
        <v>110.91</v>
      </c>
      <c r="F74" s="9" t="n">
        <v>110.72</v>
      </c>
      <c r="G74" s="9" t="n">
        <v>110.81</v>
      </c>
      <c r="H74" s="9" t="n">
        <v>110.5</v>
      </c>
      <c r="I74" s="9" t="n">
        <v>110.25</v>
      </c>
      <c r="J74" s="9" t="n">
        <v>110.76</v>
      </c>
      <c r="K74" s="9" t="n">
        <v>110.12</v>
      </c>
      <c r="L74" s="9"/>
      <c r="M74" s="3"/>
      <c r="N74" s="8" t="n">
        <f aca="false">AVERAGE(B74:F74)</f>
        <v>110.472</v>
      </c>
      <c r="O74" s="8" t="n">
        <f aca="false">STDEV(B74:F74)</f>
        <v>0.456749384236039</v>
      </c>
      <c r="P74" s="8" t="n">
        <f aca="false">100*O74/N74</f>
        <v>0.413452625313237</v>
      </c>
    </row>
    <row r="75" customFormat="false" ht="15.75" hidden="false" customHeight="true" outlineLevel="0" collapsed="false">
      <c r="A75" s="7" t="s">
        <v>8</v>
      </c>
      <c r="B75" s="9" t="n">
        <v>248.06</v>
      </c>
      <c r="C75" s="9" t="n">
        <v>245.82</v>
      </c>
      <c r="D75" s="9" t="n">
        <v>245.89</v>
      </c>
      <c r="E75" s="9" t="n">
        <v>249.47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247.31</v>
      </c>
      <c r="O75" s="8" t="n">
        <f aca="false">STDEV(B75:F75)</f>
        <v>1.77619443380129</v>
      </c>
      <c r="P75" s="8" t="n">
        <f aca="false">100*O75/N75</f>
        <v>0.71820566649197</v>
      </c>
    </row>
    <row r="76" customFormat="false" ht="15.75" hidden="false" customHeight="true" outlineLevel="0" collapsed="false">
      <c r="A76" s="7" t="s">
        <v>9</v>
      </c>
      <c r="B76" s="9" t="n">
        <v>413.48</v>
      </c>
      <c r="C76" s="9" t="n">
        <v>414.98</v>
      </c>
      <c r="D76" s="9" t="n">
        <v>408.15</v>
      </c>
      <c r="E76" s="9" t="n">
        <v>411.16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411.9425</v>
      </c>
      <c r="O76" s="8" t="n">
        <f aca="false">STDEV(B76:F76)</f>
        <v>2.97689295519116</v>
      </c>
      <c r="P76" s="8" t="n">
        <f aca="false">100*O76/N76</f>
        <v>0.722647688740822</v>
      </c>
    </row>
    <row r="77" customFormat="false" ht="15.75" hidden="false" customHeight="true" outlineLevel="0" collapsed="false">
      <c r="A77" s="7" t="s">
        <v>10</v>
      </c>
      <c r="B77" s="9" t="n">
        <v>947.44</v>
      </c>
      <c r="C77" s="9" t="n">
        <v>881.55</v>
      </c>
      <c r="D77" s="9" t="n">
        <v>880.87</v>
      </c>
      <c r="E77" s="9" t="n">
        <v>871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895.215</v>
      </c>
      <c r="O77" s="8" t="n">
        <f aca="false">STDEV(B77:F77)</f>
        <v>35.1488648465353</v>
      </c>
      <c r="P77" s="8" t="n">
        <f aca="false">100*O77/N77</f>
        <v>3.92630427847336</v>
      </c>
    </row>
    <row r="78" customFormat="false" ht="15.75" hidden="false" customHeight="true" outlineLevel="0" collapsed="false">
      <c r="A78" s="7" t="s">
        <v>11</v>
      </c>
      <c r="B78" s="9" t="n">
        <v>2190.31</v>
      </c>
      <c r="C78" s="9" t="n">
        <v>2188.27</v>
      </c>
      <c r="D78" s="9" t="n">
        <v>2100.86</v>
      </c>
      <c r="E78" s="9" t="n">
        <v>2114.27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2148.4275</v>
      </c>
      <c r="O78" s="8" t="n">
        <f aca="false">STDEV(B78:F78)</f>
        <v>47.5077905014886</v>
      </c>
      <c r="P78" s="8" t="n">
        <f aca="false">100*O78/N78</f>
        <v>2.21128199585458</v>
      </c>
    </row>
    <row r="79" customFormat="false" ht="15.75" hidden="false" customHeight="true" outlineLevel="0" collapsed="false">
      <c r="A79" s="7" t="s">
        <v>12</v>
      </c>
      <c r="B79" s="9" t="n">
        <v>3427.8</v>
      </c>
      <c r="C79" s="9" t="n">
        <v>3427.53</v>
      </c>
      <c r="D79" s="9" t="n">
        <v>3432.56</v>
      </c>
      <c r="E79" s="9" t="n">
        <v>3455.79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3435.92</v>
      </c>
      <c r="O79" s="8" t="n">
        <f aca="false">STDEV(B79:F79)</f>
        <v>13.4465980827865</v>
      </c>
      <c r="P79" s="8" t="n">
        <f aca="false">100*O79/N79</f>
        <v>0.391353642773595</v>
      </c>
    </row>
    <row r="80" customFormat="false" ht="15.75" hidden="false" customHeight="true" outlineLevel="0" collapsed="false">
      <c r="A80" s="7" t="s">
        <v>13</v>
      </c>
      <c r="B80" s="9" t="n">
        <v>7328.56</v>
      </c>
      <c r="C80" s="9" t="n">
        <v>7343.61</v>
      </c>
      <c r="D80" s="9" t="n">
        <v>7326.51</v>
      </c>
      <c r="E80" s="9" t="n">
        <v>7328.07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7331.6875</v>
      </c>
      <c r="O80" s="8" t="n">
        <f aca="false">STDEV(B80:F80)</f>
        <v>7.99625068391409</v>
      </c>
      <c r="P80" s="8" t="n">
        <f aca="false">100*O80/N80</f>
        <v>0.109064259543442</v>
      </c>
    </row>
    <row r="81" customFormat="false" ht="15.75" hidden="false" customHeight="true" outlineLevel="0" collapsed="false">
      <c r="A81" s="7" t="s">
        <v>14</v>
      </c>
      <c r="B81" s="9" t="n">
        <v>15612.57</v>
      </c>
      <c r="C81" s="9" t="n">
        <v>15615.32</v>
      </c>
      <c r="D81" s="9" t="n">
        <v>15595.71</v>
      </c>
      <c r="E81" s="9" t="n">
        <v>15605.64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15607.31</v>
      </c>
      <c r="O81" s="8" t="n">
        <f aca="false">STDEV(B81:F81)</f>
        <v>8.74026315393334</v>
      </c>
      <c r="P81" s="8" t="n">
        <f aca="false">100*O81/N81</f>
        <v>0.0560010863751239</v>
      </c>
    </row>
    <row r="82" customFormat="false" ht="15.75" hidden="false" customHeight="true" outlineLevel="0" collapsed="false">
      <c r="A82" s="7" t="s">
        <v>15</v>
      </c>
      <c r="B82" s="9" t="n">
        <v>31505.98</v>
      </c>
      <c r="C82" s="9" t="n">
        <v>31533.64</v>
      </c>
      <c r="D82" s="9" t="n">
        <v>31557</v>
      </c>
      <c r="E82" s="9" t="n">
        <v>31544.53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31535.2875</v>
      </c>
      <c r="O82" s="8" t="n">
        <f aca="false">STDEV(B82:F82)</f>
        <v>21.7447332703807</v>
      </c>
      <c r="P82" s="8" t="n">
        <f aca="false">100*O82/N82</f>
        <v>0.0689536547601816</v>
      </c>
    </row>
    <row r="83" customFormat="false" ht="15.75" hidden="false" customHeight="true" outlineLevel="0" collapsed="false">
      <c r="A83" s="7" t="s">
        <v>16</v>
      </c>
      <c r="B83" s="9" t="n">
        <v>63618.64</v>
      </c>
      <c r="C83" s="9" t="n">
        <v>63634.85</v>
      </c>
      <c r="D83" s="9" t="n">
        <v>63704.48</v>
      </c>
      <c r="E83" s="9" t="n">
        <v>63688.31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63661.57</v>
      </c>
      <c r="O83" s="8" t="n">
        <f aca="false">STDEV(B83:F83)</f>
        <v>41.2845370568703</v>
      </c>
      <c r="P83" s="8" t="n">
        <f aca="false">100*O83/N83</f>
        <v>0.0648500139988226</v>
      </c>
    </row>
    <row r="84" customFormat="false" ht="15.75" hidden="false" customHeight="true" outlineLevel="0" collapsed="false">
      <c r="A84" s="5" t="s">
        <v>17</v>
      </c>
      <c r="B84" s="9" t="n">
        <v>128517.97</v>
      </c>
      <c r="C84" s="9" t="n">
        <v>128694.12</v>
      </c>
      <c r="D84" s="9" t="n">
        <v>128891.55</v>
      </c>
      <c r="E84" s="9" t="n">
        <v>128752.58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128714.055</v>
      </c>
      <c r="O84" s="8" t="n">
        <f aca="false">STDEV(B84:F84)</f>
        <v>154.742131840902</v>
      </c>
      <c r="P84" s="8" t="n">
        <f aca="false">100*O84/N84</f>
        <v>0.120221627576648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12.03</v>
      </c>
      <c r="C92" s="3" t="n">
        <v>9.96</v>
      </c>
      <c r="D92" s="3" t="n">
        <v>9.14</v>
      </c>
      <c r="E92" s="3" t="n">
        <v>9.76</v>
      </c>
      <c r="F92" s="3" t="n">
        <v>9.64</v>
      </c>
      <c r="G92" s="3" t="n">
        <v>9.68</v>
      </c>
      <c r="H92" s="3" t="n">
        <v>9.53</v>
      </c>
      <c r="I92" s="3" t="n">
        <v>9.12</v>
      </c>
      <c r="J92" s="3" t="n">
        <v>9.73</v>
      </c>
      <c r="K92" s="3" t="n">
        <v>9.61</v>
      </c>
      <c r="L92" s="3"/>
      <c r="M92" s="3"/>
      <c r="N92" s="8" t="n">
        <f aca="false">AVERAGE(B92:F92)</f>
        <v>10.106</v>
      </c>
      <c r="O92" s="8" t="n">
        <f aca="false">STDEV(B92:F92)</f>
        <v>1.11726451657609</v>
      </c>
      <c r="P92" s="8" t="n">
        <f aca="false">100*O92/N92</f>
        <v>11.0554573181881</v>
      </c>
    </row>
    <row r="93" customFormat="false" ht="15.75" hidden="false" customHeight="true" outlineLevel="0" collapsed="false">
      <c r="A93" s="7" t="n">
        <v>2</v>
      </c>
      <c r="B93" s="3" t="n">
        <v>9.92</v>
      </c>
      <c r="C93" s="3" t="n">
        <v>8.46</v>
      </c>
      <c r="D93" s="3" t="n">
        <v>7.84</v>
      </c>
      <c r="E93" s="3" t="n">
        <v>8.28</v>
      </c>
      <c r="F93" s="3" t="n">
        <v>8.18</v>
      </c>
      <c r="G93" s="3" t="n">
        <v>8.32</v>
      </c>
      <c r="H93" s="3" t="n">
        <v>8.17</v>
      </c>
      <c r="I93" s="3" t="n">
        <v>7.86</v>
      </c>
      <c r="J93" s="3" t="n">
        <v>8.19</v>
      </c>
      <c r="K93" s="3" t="n">
        <v>8.44</v>
      </c>
      <c r="L93" s="3"/>
      <c r="M93" s="3"/>
      <c r="N93" s="8" t="n">
        <f aca="false">AVERAGE(B93:F93)</f>
        <v>8.536</v>
      </c>
      <c r="O93" s="8" t="n">
        <f aca="false">STDEV(B93:F93)</f>
        <v>0.805903219996049</v>
      </c>
      <c r="P93" s="8" t="n">
        <f aca="false">100*O93/N93</f>
        <v>9.44122797558633</v>
      </c>
    </row>
    <row r="94" customFormat="false" ht="15.75" hidden="false" customHeight="true" outlineLevel="0" collapsed="false">
      <c r="A94" s="7" t="n">
        <v>4</v>
      </c>
      <c r="B94" s="3" t="n">
        <v>10.07</v>
      </c>
      <c r="C94" s="3" t="n">
        <v>8.44</v>
      </c>
      <c r="D94" s="3" t="n">
        <v>7.91</v>
      </c>
      <c r="E94" s="3" t="n">
        <v>8.3</v>
      </c>
      <c r="F94" s="3" t="n">
        <v>8.19</v>
      </c>
      <c r="G94" s="3" t="n">
        <v>8.35</v>
      </c>
      <c r="H94" s="3" t="n">
        <v>8.18</v>
      </c>
      <c r="I94" s="3" t="n">
        <v>7.86</v>
      </c>
      <c r="J94" s="3" t="n">
        <v>8.32</v>
      </c>
      <c r="K94" s="3" t="n">
        <v>8.38</v>
      </c>
      <c r="L94" s="3"/>
      <c r="M94" s="3"/>
      <c r="N94" s="8" t="n">
        <f aca="false">AVERAGE(B94:F94)</f>
        <v>8.582</v>
      </c>
      <c r="O94" s="8" t="n">
        <f aca="false">STDEV(B94:F94)</f>
        <v>0.854265766608964</v>
      </c>
      <c r="P94" s="8" t="n">
        <f aca="false">100*O94/N94</f>
        <v>9.95415714995297</v>
      </c>
    </row>
    <row r="95" customFormat="false" ht="15.75" hidden="false" customHeight="true" outlineLevel="0" collapsed="false">
      <c r="A95" s="7" t="n">
        <v>8</v>
      </c>
      <c r="B95" s="3" t="n">
        <v>10.11</v>
      </c>
      <c r="C95" s="3" t="n">
        <v>8.63</v>
      </c>
      <c r="D95" s="3" t="n">
        <v>8.14</v>
      </c>
      <c r="E95" s="3" t="n">
        <v>8.76</v>
      </c>
      <c r="F95" s="3" t="n">
        <v>8.41</v>
      </c>
      <c r="G95" s="3" t="n">
        <v>8.53</v>
      </c>
      <c r="H95" s="3" t="n">
        <v>8.43</v>
      </c>
      <c r="I95" s="3" t="n">
        <v>8.11</v>
      </c>
      <c r="J95" s="3" t="n">
        <v>8.52</v>
      </c>
      <c r="K95" s="3" t="n">
        <v>8.53</v>
      </c>
      <c r="L95" s="3"/>
      <c r="M95" s="3"/>
      <c r="N95" s="8" t="n">
        <f aca="false">AVERAGE(B95:F95)</f>
        <v>8.81</v>
      </c>
      <c r="O95" s="8" t="n">
        <f aca="false">STDEV(B95:F95)</f>
        <v>0.763838988269124</v>
      </c>
      <c r="P95" s="8" t="n">
        <f aca="false">100*O95/N95</f>
        <v>8.67013607569948</v>
      </c>
    </row>
    <row r="96" customFormat="false" ht="15.75" hidden="false" customHeight="true" outlineLevel="0" collapsed="false">
      <c r="A96" s="7" t="n">
        <v>16</v>
      </c>
      <c r="B96" s="3" t="n">
        <v>10.59</v>
      </c>
      <c r="C96" s="3" t="n">
        <v>9</v>
      </c>
      <c r="D96" s="3" t="n">
        <v>8.53</v>
      </c>
      <c r="E96" s="3" t="n">
        <v>9.01</v>
      </c>
      <c r="F96" s="3" t="n">
        <v>8.88</v>
      </c>
      <c r="G96" s="3" t="n">
        <v>8.9</v>
      </c>
      <c r="H96" s="3" t="n">
        <v>8.82</v>
      </c>
      <c r="I96" s="3" t="n">
        <v>8.48</v>
      </c>
      <c r="J96" s="3" t="n">
        <v>8.84</v>
      </c>
      <c r="K96" s="3" t="n">
        <v>9.12</v>
      </c>
      <c r="L96" s="3"/>
      <c r="M96" s="3"/>
      <c r="N96" s="8" t="n">
        <f aca="false">AVERAGE(B96:F96)</f>
        <v>9.202</v>
      </c>
      <c r="O96" s="8" t="n">
        <f aca="false">STDEV(B96:F96)</f>
        <v>0.799918745873604</v>
      </c>
      <c r="P96" s="8" t="n">
        <f aca="false">100*O96/N96</f>
        <v>8.69287922053471</v>
      </c>
    </row>
    <row r="97" customFormat="false" ht="15.75" hidden="false" customHeight="true" outlineLevel="0" collapsed="false">
      <c r="A97" s="7" t="n">
        <v>32</v>
      </c>
      <c r="B97" s="3" t="n">
        <v>11.49</v>
      </c>
      <c r="C97" s="3" t="n">
        <v>9.97</v>
      </c>
      <c r="D97" s="3" t="n">
        <v>9.37</v>
      </c>
      <c r="E97" s="3" t="n">
        <v>9.73</v>
      </c>
      <c r="F97" s="3" t="n">
        <v>9.71</v>
      </c>
      <c r="G97" s="3" t="n">
        <v>9.7</v>
      </c>
      <c r="H97" s="3" t="n">
        <v>9.7</v>
      </c>
      <c r="I97" s="3" t="n">
        <v>9.37</v>
      </c>
      <c r="J97" s="3" t="n">
        <v>9.87</v>
      </c>
      <c r="K97" s="3" t="n">
        <v>9.75</v>
      </c>
      <c r="L97" s="3"/>
      <c r="M97" s="3"/>
      <c r="N97" s="8" t="n">
        <f aca="false">AVERAGE(B97:F97)</f>
        <v>10.054</v>
      </c>
      <c r="O97" s="8" t="n">
        <f aca="false">STDEV(B97:F97)</f>
        <v>0.830710539237345</v>
      </c>
      <c r="P97" s="8" t="n">
        <f aca="false">100*O97/N97</f>
        <v>8.26248795740347</v>
      </c>
    </row>
    <row r="98" customFormat="false" ht="15.75" hidden="false" customHeight="true" outlineLevel="0" collapsed="false">
      <c r="A98" s="7" t="n">
        <v>64</v>
      </c>
      <c r="B98" s="3" t="n">
        <v>13.73</v>
      </c>
      <c r="C98" s="3" t="n">
        <v>11.86</v>
      </c>
      <c r="D98" s="3" t="n">
        <v>11.38</v>
      </c>
      <c r="E98" s="3" t="n">
        <v>12.02</v>
      </c>
      <c r="F98" s="3" t="n">
        <v>11.58</v>
      </c>
      <c r="G98" s="3" t="n">
        <v>11.69</v>
      </c>
      <c r="H98" s="3" t="n">
        <v>11.54</v>
      </c>
      <c r="I98" s="3" t="n">
        <v>11.34</v>
      </c>
      <c r="J98" s="3" t="n">
        <v>11.6</v>
      </c>
      <c r="K98" s="3" t="n">
        <v>11.7</v>
      </c>
      <c r="L98" s="3"/>
      <c r="M98" s="3"/>
      <c r="N98" s="8" t="n">
        <f aca="false">AVERAGE(B98:F98)</f>
        <v>12.114</v>
      </c>
      <c r="O98" s="8" t="n">
        <f aca="false">STDEV(B98:F98)</f>
        <v>0.936578880821044</v>
      </c>
      <c r="P98" s="8" t="n">
        <f aca="false">100*O98/N98</f>
        <v>7.73137593545521</v>
      </c>
    </row>
    <row r="99" customFormat="false" ht="15.75" hidden="false" customHeight="true" outlineLevel="0" collapsed="false">
      <c r="A99" s="7" t="n">
        <v>128</v>
      </c>
      <c r="B99" s="3" t="n">
        <v>15.8</v>
      </c>
      <c r="C99" s="3" t="n">
        <v>14.66</v>
      </c>
      <c r="D99" s="3" t="n">
        <v>14.34</v>
      </c>
      <c r="E99" s="3" t="n">
        <v>14.76</v>
      </c>
      <c r="F99" s="3" t="n">
        <v>14.54</v>
      </c>
      <c r="G99" s="3" t="n">
        <v>14.49</v>
      </c>
      <c r="H99" s="3" t="n">
        <v>14.48</v>
      </c>
      <c r="I99" s="3" t="n">
        <v>14.32</v>
      </c>
      <c r="J99" s="3" t="n">
        <v>14.64</v>
      </c>
      <c r="K99" s="3" t="n">
        <v>14.48</v>
      </c>
      <c r="L99" s="3"/>
      <c r="M99" s="3"/>
      <c r="N99" s="8" t="n">
        <f aca="false">AVERAGE(B99:F99)</f>
        <v>14.82</v>
      </c>
      <c r="O99" s="8" t="n">
        <f aca="false">STDEV(B99:F99)</f>
        <v>0.569736781329765</v>
      </c>
      <c r="P99" s="8" t="n">
        <f aca="false">100*O99/N99</f>
        <v>3.8443777417663</v>
      </c>
    </row>
    <row r="100" customFormat="false" ht="15.75" hidden="false" customHeight="true" outlineLevel="0" collapsed="false">
      <c r="A100" s="7" t="n">
        <v>256</v>
      </c>
      <c r="B100" s="9" t="n">
        <v>19.62</v>
      </c>
      <c r="C100" s="9" t="n">
        <v>19.29</v>
      </c>
      <c r="D100" s="9" t="n">
        <v>19.16</v>
      </c>
      <c r="E100" s="9" t="n">
        <v>19.27</v>
      </c>
      <c r="F100" s="9" t="n">
        <v>19.21</v>
      </c>
      <c r="G100" s="9" t="n">
        <v>19.26</v>
      </c>
      <c r="H100" s="9" t="n">
        <v>19.36</v>
      </c>
      <c r="I100" s="9" t="n">
        <v>19.17</v>
      </c>
      <c r="J100" s="9" t="n">
        <v>19.33</v>
      </c>
      <c r="K100" s="9" t="n">
        <v>19.41</v>
      </c>
      <c r="L100" s="9"/>
      <c r="M100" s="3"/>
      <c r="N100" s="8" t="n">
        <f aca="false">AVERAGE(B100:F100)</f>
        <v>19.31</v>
      </c>
      <c r="O100" s="8" t="n">
        <f aca="false">STDEV(B100:F100)</f>
        <v>0.180693109995927</v>
      </c>
      <c r="P100" s="8" t="n">
        <f aca="false">100*O100/N100</f>
        <v>0.935748886566167</v>
      </c>
    </row>
    <row r="101" customFormat="false" ht="15.75" hidden="false" customHeight="true" outlineLevel="0" collapsed="false">
      <c r="A101" s="7" t="n">
        <v>512</v>
      </c>
      <c r="B101" s="9" t="n">
        <v>27.21</v>
      </c>
      <c r="C101" s="9" t="n">
        <v>27.22</v>
      </c>
      <c r="D101" s="9" t="n">
        <v>27.1</v>
      </c>
      <c r="E101" s="9" t="n">
        <v>27.15</v>
      </c>
      <c r="F101" s="9" t="n">
        <v>27.21</v>
      </c>
      <c r="G101" s="9" t="n">
        <v>27.2</v>
      </c>
      <c r="H101" s="9" t="n">
        <v>27.28</v>
      </c>
      <c r="I101" s="9" t="n">
        <v>27.17</v>
      </c>
      <c r="J101" s="9" t="n">
        <v>27.19</v>
      </c>
      <c r="K101" s="9" t="n">
        <v>27.2</v>
      </c>
      <c r="L101" s="9"/>
      <c r="M101" s="3"/>
      <c r="N101" s="8" t="n">
        <f aca="false">AVERAGE(B101:F101)</f>
        <v>27.178</v>
      </c>
      <c r="O101" s="8" t="n">
        <f aca="false">STDEV(B101:F101)</f>
        <v>0.0516720427310549</v>
      </c>
      <c r="P101" s="8" t="n">
        <f aca="false">100*O101/N101</f>
        <v>0.190124522522095</v>
      </c>
    </row>
    <row r="102" customFormat="false" ht="15.75" hidden="false" customHeight="true" outlineLevel="0" collapsed="false">
      <c r="A102" s="7" t="s">
        <v>6</v>
      </c>
      <c r="B102" s="9" t="n">
        <v>49.58</v>
      </c>
      <c r="C102" s="9" t="n">
        <v>49.93</v>
      </c>
      <c r="D102" s="9" t="n">
        <v>49.75</v>
      </c>
      <c r="E102" s="9" t="n">
        <v>50.15</v>
      </c>
      <c r="F102" s="9" t="n">
        <v>49.34</v>
      </c>
      <c r="G102" s="9" t="n">
        <v>49.91</v>
      </c>
      <c r="H102" s="9" t="n">
        <v>49.91</v>
      </c>
      <c r="I102" s="9" t="n">
        <v>49.85</v>
      </c>
      <c r="J102" s="9" t="n">
        <v>50</v>
      </c>
      <c r="K102" s="9" t="n">
        <v>50.12</v>
      </c>
      <c r="L102" s="9"/>
      <c r="M102" s="3"/>
      <c r="N102" s="8" t="n">
        <f aca="false">AVERAGE(B102:F102)</f>
        <v>49.75</v>
      </c>
      <c r="O102" s="8" t="n">
        <f aca="false">STDEV(B102:F102)</f>
        <v>0.312009615236452</v>
      </c>
      <c r="P102" s="8" t="n">
        <f aca="false">100*O102/N102</f>
        <v>0.627155005500407</v>
      </c>
    </row>
    <row r="103" customFormat="false" ht="15.75" hidden="false" customHeight="true" outlineLevel="0" collapsed="false">
      <c r="A103" s="7" t="s">
        <v>7</v>
      </c>
      <c r="B103" s="9" t="n">
        <v>94.55</v>
      </c>
      <c r="C103" s="9" t="n">
        <v>94.76</v>
      </c>
      <c r="D103" s="9" t="n">
        <v>94.8</v>
      </c>
      <c r="E103" s="9" t="n">
        <v>94.82</v>
      </c>
      <c r="F103" s="9" t="n">
        <v>94.33</v>
      </c>
      <c r="G103" s="9" t="n">
        <v>94.87</v>
      </c>
      <c r="H103" s="9" t="n">
        <v>94.96</v>
      </c>
      <c r="I103" s="9" t="n">
        <v>94.92</v>
      </c>
      <c r="J103" s="9" t="n">
        <v>94.92</v>
      </c>
      <c r="K103" s="9" t="n">
        <v>95.06</v>
      </c>
      <c r="L103" s="9"/>
      <c r="M103" s="3"/>
      <c r="N103" s="8" t="n">
        <f aca="false">AVERAGE(B103:F103)</f>
        <v>94.652</v>
      </c>
      <c r="O103" s="8" t="n">
        <f aca="false">STDEV(B103:F103)</f>
        <v>0.209690247746527</v>
      </c>
      <c r="P103" s="8" t="n">
        <f aca="false">100*O103/N103</f>
        <v>0.221538105635937</v>
      </c>
    </row>
    <row r="104" customFormat="false" ht="15.75" hidden="false" customHeight="true" outlineLevel="0" collapsed="false">
      <c r="A104" s="7" t="s">
        <v>8</v>
      </c>
      <c r="B104" s="9" t="n">
        <v>249.23</v>
      </c>
      <c r="C104" s="9" t="n">
        <v>246.78</v>
      </c>
      <c r="D104" s="9" t="n">
        <v>247.75</v>
      </c>
      <c r="E104" s="9" t="n">
        <v>245.78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247.385</v>
      </c>
      <c r="O104" s="8" t="n">
        <f aca="false">STDEV(B104:F104)</f>
        <v>1.46961446191396</v>
      </c>
      <c r="P104" s="8" t="n">
        <f aca="false">100*O104/N104</f>
        <v>0.59405964869089</v>
      </c>
    </row>
    <row r="105" customFormat="false" ht="15.75" hidden="false" customHeight="true" outlineLevel="0" collapsed="false">
      <c r="A105" s="7" t="s">
        <v>9</v>
      </c>
      <c r="B105" s="9" t="n">
        <v>410.81</v>
      </c>
      <c r="C105" s="9" t="n">
        <v>412.08</v>
      </c>
      <c r="D105" s="9" t="n">
        <v>420.21</v>
      </c>
      <c r="E105" s="9" t="n">
        <v>411.88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413.745</v>
      </c>
      <c r="O105" s="8" t="n">
        <f aca="false">STDEV(B105:F105)</f>
        <v>4.34591378960359</v>
      </c>
      <c r="P105" s="8" t="n">
        <f aca="false">100*O105/N105</f>
        <v>1.05038460636469</v>
      </c>
    </row>
    <row r="106" customFormat="false" ht="15.75" hidden="false" customHeight="true" outlineLevel="0" collapsed="false">
      <c r="A106" s="7" t="s">
        <v>10</v>
      </c>
      <c r="B106" s="9" t="n">
        <v>865.51</v>
      </c>
      <c r="C106" s="9" t="n">
        <v>932.48</v>
      </c>
      <c r="D106" s="9" t="n">
        <v>960.94</v>
      </c>
      <c r="E106" s="9" t="n">
        <v>894.71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913.41</v>
      </c>
      <c r="O106" s="8" t="n">
        <f aca="false">STDEV(B106:F106)</f>
        <v>41.9001424023038</v>
      </c>
      <c r="P106" s="8" t="n">
        <f aca="false">100*O106/N106</f>
        <v>4.58722177360701</v>
      </c>
    </row>
    <row r="107" customFormat="false" ht="15.75" hidden="false" customHeight="true" outlineLevel="0" collapsed="false">
      <c r="A107" s="7" t="s">
        <v>11</v>
      </c>
      <c r="B107" s="9" t="n">
        <v>2074.31</v>
      </c>
      <c r="C107" s="9" t="n">
        <v>2158.43</v>
      </c>
      <c r="D107" s="9" t="n">
        <v>2120.95</v>
      </c>
      <c r="E107" s="9" t="n">
        <v>2172.95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2131.66</v>
      </c>
      <c r="O107" s="8" t="n">
        <f aca="false">STDEV(B107:F107)</f>
        <v>44.0651926127641</v>
      </c>
      <c r="P107" s="8" t="n">
        <f aca="false">100*O107/N107</f>
        <v>2.06717734595405</v>
      </c>
    </row>
    <row r="108" customFormat="false" ht="15.75" hidden="false" customHeight="true" outlineLevel="0" collapsed="false">
      <c r="A108" s="7" t="s">
        <v>12</v>
      </c>
      <c r="B108" s="9" t="n">
        <v>3440.21</v>
      </c>
      <c r="C108" s="9" t="n">
        <v>3376.32</v>
      </c>
      <c r="D108" s="9" t="n">
        <v>3386.99</v>
      </c>
      <c r="E108" s="9" t="n">
        <v>3394.07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3399.3975</v>
      </c>
      <c r="O108" s="8" t="n">
        <f aca="false">STDEV(B108:F108)</f>
        <v>28.1694839320851</v>
      </c>
      <c r="P108" s="8" t="n">
        <f aca="false">100*O108/N108</f>
        <v>0.828661076913926</v>
      </c>
    </row>
    <row r="109" customFormat="false" ht="15.75" hidden="false" customHeight="true" outlineLevel="0" collapsed="false">
      <c r="A109" s="7" t="s">
        <v>13</v>
      </c>
      <c r="B109" s="9" t="n">
        <v>7209.78</v>
      </c>
      <c r="C109" s="9" t="n">
        <v>7214.81</v>
      </c>
      <c r="D109" s="9" t="n">
        <v>7218.43</v>
      </c>
      <c r="E109" s="9" t="n">
        <v>7232.5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7218.88</v>
      </c>
      <c r="O109" s="8" t="n">
        <f aca="false">STDEV(B109:F109)</f>
        <v>9.74819299494358</v>
      </c>
      <c r="P109" s="8" t="n">
        <f aca="false">100*O109/N109</f>
        <v>0.135037471116622</v>
      </c>
    </row>
    <row r="110" customFormat="false" ht="15.75" hidden="false" customHeight="true" outlineLevel="0" collapsed="false">
      <c r="A110" s="7" t="s">
        <v>14</v>
      </c>
      <c r="B110" s="9" t="n">
        <v>15587.56</v>
      </c>
      <c r="C110" s="9" t="n">
        <v>15657.71</v>
      </c>
      <c r="D110" s="9" t="n">
        <v>15672.84</v>
      </c>
      <c r="E110" s="9" t="n">
        <v>15689.6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15651.9275</v>
      </c>
      <c r="O110" s="8" t="n">
        <f aca="false">STDEV(B110:F110)</f>
        <v>44.8447777524507</v>
      </c>
      <c r="P110" s="8" t="n">
        <f aca="false">100*O110/N110</f>
        <v>0.286512812894455</v>
      </c>
    </row>
    <row r="111" customFormat="false" ht="15.75" hidden="false" customHeight="true" outlineLevel="0" collapsed="false">
      <c r="A111" s="7" t="s">
        <v>15</v>
      </c>
      <c r="B111" s="9" t="n">
        <v>31425.12</v>
      </c>
      <c r="C111" s="9" t="n">
        <v>31480</v>
      </c>
      <c r="D111" s="9" t="n">
        <v>31477.43</v>
      </c>
      <c r="E111" s="9" t="n">
        <v>31475.27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31464.455</v>
      </c>
      <c r="O111" s="8" t="n">
        <f aca="false">STDEV(B111:F111)</f>
        <v>26.2945121017048</v>
      </c>
      <c r="P111" s="8" t="n">
        <f aca="false">100*O111/N111</f>
        <v>0.0835689418478877</v>
      </c>
    </row>
    <row r="112" customFormat="false" ht="15.75" hidden="false" customHeight="true" outlineLevel="0" collapsed="false">
      <c r="A112" s="7" t="s">
        <v>16</v>
      </c>
      <c r="B112" s="9" t="n">
        <v>63205.86</v>
      </c>
      <c r="C112" s="9" t="n">
        <v>63334.31</v>
      </c>
      <c r="D112" s="9" t="n">
        <v>63344.52</v>
      </c>
      <c r="E112" s="9" t="n">
        <v>63352.96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63309.4125</v>
      </c>
      <c r="O112" s="8" t="n">
        <f aca="false">STDEV(B112:F112)</f>
        <v>69.4548464231726</v>
      </c>
      <c r="P112" s="8" t="n">
        <f aca="false">100*O112/N112</f>
        <v>0.109706983022742</v>
      </c>
    </row>
    <row r="113" customFormat="false" ht="15.75" hidden="false" customHeight="true" outlineLevel="0" collapsed="false">
      <c r="A113" s="5" t="s">
        <v>17</v>
      </c>
      <c r="B113" s="9" t="n">
        <v>126671.23</v>
      </c>
      <c r="C113" s="9" t="n">
        <v>126623.62</v>
      </c>
      <c r="D113" s="9" t="n">
        <v>126801.19</v>
      </c>
      <c r="E113" s="9" t="n">
        <v>126730.29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126706.5825</v>
      </c>
      <c r="O113" s="8" t="n">
        <f aca="false">STDEV(B113:F113)</f>
        <v>76.6924600270483</v>
      </c>
      <c r="P113" s="8" t="n">
        <f aca="false">100*O113/N113</f>
        <v>0.0605276052071314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73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159.58</v>
      </c>
      <c r="C5" s="3" t="n">
        <v>159.6</v>
      </c>
      <c r="D5" s="3" t="n">
        <v>159.62</v>
      </c>
      <c r="E5" s="3" t="n">
        <v>159.61</v>
      </c>
      <c r="F5" s="3" t="n">
        <v>159.69</v>
      </c>
      <c r="G5" s="3" t="n">
        <v>159.8</v>
      </c>
      <c r="H5" s="3" t="n">
        <v>159.61</v>
      </c>
      <c r="I5" s="3" t="n">
        <v>159.62</v>
      </c>
      <c r="J5" s="3" t="n">
        <v>159.67</v>
      </c>
      <c r="K5" s="3" t="n">
        <v>159.62</v>
      </c>
      <c r="L5" s="3"/>
      <c r="M5" s="3"/>
      <c r="N5" s="8" t="n">
        <f aca="false">AVERAGE(B5:F5)</f>
        <v>159.62</v>
      </c>
      <c r="O5" s="8" t="n">
        <f aca="false">STDEV(B5:F5)</f>
        <v>0.0418330013266997</v>
      </c>
      <c r="P5" s="8" t="n">
        <f aca="false">100*O5/N5</f>
        <v>0.0262078695192956</v>
      </c>
    </row>
    <row r="6" customFormat="false" ht="15.75" hidden="false" customHeight="true" outlineLevel="0" collapsed="false">
      <c r="A6" s="7" t="n">
        <v>2</v>
      </c>
      <c r="B6" s="3" t="n">
        <v>158.63</v>
      </c>
      <c r="C6" s="3" t="n">
        <v>158.63</v>
      </c>
      <c r="D6" s="3" t="n">
        <v>158.59</v>
      </c>
      <c r="E6" s="3" t="n">
        <v>158.64</v>
      </c>
      <c r="F6" s="3" t="n">
        <v>158.62</v>
      </c>
      <c r="G6" s="3" t="n">
        <v>158.71</v>
      </c>
      <c r="H6" s="3" t="n">
        <v>158.6</v>
      </c>
      <c r="I6" s="3" t="n">
        <v>158.56</v>
      </c>
      <c r="J6" s="3" t="n">
        <v>158.72</v>
      </c>
      <c r="K6" s="3" t="n">
        <v>158.59</v>
      </c>
      <c r="L6" s="3"/>
      <c r="M6" s="3"/>
      <c r="N6" s="8" t="n">
        <f aca="false">AVERAGE(B6:F6)</f>
        <v>158.622</v>
      </c>
      <c r="O6" s="8" t="n">
        <f aca="false">STDEV(B6:F6)</f>
        <v>0.0192353840616657</v>
      </c>
      <c r="P6" s="8" t="n">
        <f aca="false">100*O6/N6</f>
        <v>0.0121265549934219</v>
      </c>
    </row>
    <row r="7" customFormat="false" ht="15.75" hidden="false" customHeight="true" outlineLevel="0" collapsed="false">
      <c r="A7" s="7" t="n">
        <v>4</v>
      </c>
      <c r="B7" s="3" t="n">
        <v>159.97</v>
      </c>
      <c r="C7" s="3" t="n">
        <v>159.99</v>
      </c>
      <c r="D7" s="3" t="n">
        <v>159.89</v>
      </c>
      <c r="E7" s="3" t="n">
        <v>159.99</v>
      </c>
      <c r="F7" s="3" t="n">
        <v>160.03</v>
      </c>
      <c r="G7" s="3" t="n">
        <v>160.07</v>
      </c>
      <c r="H7" s="3" t="n">
        <v>160</v>
      </c>
      <c r="I7" s="3" t="n">
        <v>159.97</v>
      </c>
      <c r="J7" s="3" t="n">
        <v>160.15</v>
      </c>
      <c r="K7" s="3" t="n">
        <v>160.04</v>
      </c>
      <c r="L7" s="3"/>
      <c r="M7" s="3"/>
      <c r="N7" s="8" t="n">
        <f aca="false">AVERAGE(B7:F7)</f>
        <v>159.974</v>
      </c>
      <c r="O7" s="8" t="n">
        <f aca="false">STDEV(B7:F7)</f>
        <v>0.0517687164221864</v>
      </c>
      <c r="P7" s="8" t="n">
        <f aca="false">100*O7/N7</f>
        <v>0.032360706378653</v>
      </c>
    </row>
    <row r="8" customFormat="false" ht="15.75" hidden="false" customHeight="true" outlineLevel="0" collapsed="false">
      <c r="A8" s="7" t="n">
        <v>8</v>
      </c>
      <c r="B8" s="3" t="n">
        <v>163.47</v>
      </c>
      <c r="C8" s="3" t="n">
        <v>163.48</v>
      </c>
      <c r="D8" s="3" t="n">
        <v>163.45</v>
      </c>
      <c r="E8" s="3" t="n">
        <v>163.46</v>
      </c>
      <c r="F8" s="3" t="n">
        <v>163.53</v>
      </c>
      <c r="G8" s="3" t="n">
        <v>163.54</v>
      </c>
      <c r="H8" s="3" t="n">
        <v>163.48</v>
      </c>
      <c r="I8" s="3" t="n">
        <v>163.44</v>
      </c>
      <c r="J8" s="3" t="n">
        <v>163.52</v>
      </c>
      <c r="K8" s="3" t="n">
        <v>163.41</v>
      </c>
      <c r="L8" s="3"/>
      <c r="M8" s="3"/>
      <c r="N8" s="8" t="n">
        <f aca="false">AVERAGE(B8:F8)</f>
        <v>163.478</v>
      </c>
      <c r="O8" s="8" t="n">
        <f aca="false">STDEV(B8:F8)</f>
        <v>0.0311448230047967</v>
      </c>
      <c r="P8" s="8" t="n">
        <f aca="false">100*O8/N8</f>
        <v>0.0190513848987611</v>
      </c>
    </row>
    <row r="9" customFormat="false" ht="15.75" hidden="false" customHeight="true" outlineLevel="0" collapsed="false">
      <c r="A9" s="7" t="n">
        <v>16</v>
      </c>
      <c r="B9" s="3" t="n">
        <v>158.48</v>
      </c>
      <c r="C9" s="3" t="n">
        <v>158.56</v>
      </c>
      <c r="D9" s="3" t="n">
        <v>158.44</v>
      </c>
      <c r="E9" s="3" t="n">
        <v>158.6</v>
      </c>
      <c r="F9" s="3" t="n">
        <v>158.52</v>
      </c>
      <c r="G9" s="3" t="n">
        <v>158.63</v>
      </c>
      <c r="H9" s="3" t="n">
        <v>158.47</v>
      </c>
      <c r="I9" s="3" t="n">
        <v>158.47</v>
      </c>
      <c r="J9" s="3" t="n">
        <v>158.66</v>
      </c>
      <c r="K9" s="3" t="n">
        <v>158.48</v>
      </c>
      <c r="L9" s="3"/>
      <c r="M9" s="3"/>
      <c r="N9" s="8" t="n">
        <f aca="false">AVERAGE(B9:F9)</f>
        <v>158.52</v>
      </c>
      <c r="O9" s="8" t="n">
        <f aca="false">STDEV(B9:F9)</f>
        <v>0.0632455532033685</v>
      </c>
      <c r="P9" s="8" t="n">
        <f aca="false">100*O9/N9</f>
        <v>0.0398975228383601</v>
      </c>
    </row>
    <row r="10" customFormat="false" ht="15.75" hidden="false" customHeight="true" outlineLevel="0" collapsed="false">
      <c r="A10" s="7" t="n">
        <v>32</v>
      </c>
      <c r="B10" s="3" t="n">
        <v>162.13</v>
      </c>
      <c r="C10" s="3" t="n">
        <v>162.22</v>
      </c>
      <c r="D10" s="3" t="n">
        <v>162.13</v>
      </c>
      <c r="E10" s="3" t="n">
        <v>162.32</v>
      </c>
      <c r="F10" s="3" t="n">
        <v>162.22</v>
      </c>
      <c r="G10" s="3" t="n">
        <v>162.29</v>
      </c>
      <c r="H10" s="3" t="n">
        <v>162.22</v>
      </c>
      <c r="I10" s="3" t="n">
        <v>162.09</v>
      </c>
      <c r="J10" s="3" t="n">
        <v>162.23</v>
      </c>
      <c r="K10" s="3" t="n">
        <v>161.96</v>
      </c>
      <c r="L10" s="3"/>
      <c r="M10" s="3"/>
      <c r="N10" s="8" t="n">
        <f aca="false">AVERAGE(B10:F10)</f>
        <v>162.204</v>
      </c>
      <c r="O10" s="8" t="n">
        <f aca="false">STDEV(B10:F10)</f>
        <v>0.078930349042684</v>
      </c>
      <c r="P10" s="8" t="n">
        <f aca="false">100*O10/N10</f>
        <v>0.0486611606635373</v>
      </c>
    </row>
    <row r="11" customFormat="false" ht="15.75" hidden="false" customHeight="true" outlineLevel="0" collapsed="false">
      <c r="A11" s="7" t="n">
        <v>64</v>
      </c>
      <c r="B11" s="3" t="n">
        <v>166.11</v>
      </c>
      <c r="C11" s="3" t="n">
        <v>166.14</v>
      </c>
      <c r="D11" s="3" t="n">
        <v>166.01</v>
      </c>
      <c r="E11" s="3" t="n">
        <v>166.22</v>
      </c>
      <c r="F11" s="3" t="n">
        <v>166.14</v>
      </c>
      <c r="G11" s="3" t="n">
        <v>166.19</v>
      </c>
      <c r="H11" s="3" t="n">
        <v>166.18</v>
      </c>
      <c r="I11" s="3" t="n">
        <v>166.08</v>
      </c>
      <c r="J11" s="3" t="n">
        <v>166.42</v>
      </c>
      <c r="K11" s="3" t="n">
        <v>166.05</v>
      </c>
      <c r="L11" s="3"/>
      <c r="M11" s="3"/>
      <c r="N11" s="8" t="n">
        <f aca="false">AVERAGE(B11:F11)</f>
        <v>166.124</v>
      </c>
      <c r="O11" s="8" t="n">
        <f aca="false">STDEV(B11:F11)</f>
        <v>0.0756967634711032</v>
      </c>
      <c r="P11" s="8" t="n">
        <f aca="false">100*O11/N11</f>
        <v>0.0455664223538461</v>
      </c>
    </row>
    <row r="12" customFormat="false" ht="15.75" hidden="false" customHeight="true" outlineLevel="0" collapsed="false">
      <c r="A12" s="7" t="n">
        <v>128</v>
      </c>
      <c r="B12" s="3" t="n">
        <v>185.6</v>
      </c>
      <c r="C12" s="3" t="n">
        <v>185.51</v>
      </c>
      <c r="D12" s="3" t="n">
        <v>184.36</v>
      </c>
      <c r="E12" s="3" t="n">
        <v>183.93</v>
      </c>
      <c r="F12" s="3" t="n">
        <v>184.89</v>
      </c>
      <c r="G12" s="3" t="n">
        <v>183.74</v>
      </c>
      <c r="H12" s="3" t="n">
        <v>183.54</v>
      </c>
      <c r="I12" s="3" t="n">
        <v>183.81</v>
      </c>
      <c r="J12" s="3" t="n">
        <v>185.06</v>
      </c>
      <c r="K12" s="3" t="n">
        <v>184.63</v>
      </c>
      <c r="L12" s="3"/>
      <c r="M12" s="3"/>
      <c r="N12" s="8" t="n">
        <f aca="false">AVERAGE(B12:F12)</f>
        <v>184.858</v>
      </c>
      <c r="O12" s="8" t="n">
        <f aca="false">STDEV(B12:F12)</f>
        <v>0.722128797376194</v>
      </c>
      <c r="P12" s="8" t="n">
        <f aca="false">100*O12/N12</f>
        <v>0.390639732863167</v>
      </c>
    </row>
    <row r="13" customFormat="false" ht="15.75" hidden="false" customHeight="true" outlineLevel="0" collapsed="false">
      <c r="A13" s="7" t="n">
        <v>256</v>
      </c>
      <c r="B13" s="9" t="n">
        <v>199.84</v>
      </c>
      <c r="C13" s="9" t="n">
        <v>200.22</v>
      </c>
      <c r="D13" s="9" t="n">
        <v>200.15</v>
      </c>
      <c r="E13" s="9" t="n">
        <v>200.13</v>
      </c>
      <c r="F13" s="9" t="n">
        <v>200.15</v>
      </c>
      <c r="G13" s="9" t="n">
        <v>200.31</v>
      </c>
      <c r="H13" s="9" t="n">
        <v>200.08</v>
      </c>
      <c r="I13" s="9" t="n">
        <v>200.12</v>
      </c>
      <c r="J13" s="9" t="n">
        <v>200.36</v>
      </c>
      <c r="K13" s="9" t="n">
        <v>199.94</v>
      </c>
      <c r="L13" s="9"/>
      <c r="M13" s="3"/>
      <c r="N13" s="8" t="n">
        <f aca="false">AVERAGE(B13:F13)</f>
        <v>200.098</v>
      </c>
      <c r="O13" s="8" t="n">
        <f aca="false">STDEV(B13:F13)</f>
        <v>0.148222805262887</v>
      </c>
      <c r="P13" s="8" t="n">
        <f aca="false">100*O13/N13</f>
        <v>0.074075105829587</v>
      </c>
    </row>
    <row r="14" customFormat="false" ht="15.75" hidden="false" customHeight="true" outlineLevel="0" collapsed="false">
      <c r="A14" s="7" t="n">
        <v>512</v>
      </c>
      <c r="B14" s="9" t="n">
        <v>237.52</v>
      </c>
      <c r="C14" s="9" t="n">
        <v>237.74</v>
      </c>
      <c r="D14" s="9" t="n">
        <v>237.6</v>
      </c>
      <c r="E14" s="9" t="n">
        <v>237.65</v>
      </c>
      <c r="F14" s="9" t="n">
        <v>237.57</v>
      </c>
      <c r="G14" s="9" t="n">
        <v>237.64</v>
      </c>
      <c r="H14" s="9" t="n">
        <v>237.55</v>
      </c>
      <c r="I14" s="9" t="n">
        <v>237.56</v>
      </c>
      <c r="J14" s="9" t="n">
        <v>237.82</v>
      </c>
      <c r="K14" s="9" t="n">
        <v>237.69</v>
      </c>
      <c r="L14" s="9"/>
      <c r="M14" s="3"/>
      <c r="N14" s="8" t="n">
        <f aca="false">AVERAGE(B14:F14)</f>
        <v>237.616</v>
      </c>
      <c r="O14" s="8" t="n">
        <f aca="false">STDEV(B14:F14)</f>
        <v>0.0838450952650205</v>
      </c>
      <c r="P14" s="8" t="n">
        <f aca="false">100*O14/N14</f>
        <v>0.0352859635988404</v>
      </c>
    </row>
    <row r="15" customFormat="false" ht="15.75" hidden="false" customHeight="true" outlineLevel="0" collapsed="false">
      <c r="A15" s="7" t="s">
        <v>6</v>
      </c>
      <c r="B15" s="9" t="n">
        <v>313.92</v>
      </c>
      <c r="C15" s="9" t="n">
        <v>314.72</v>
      </c>
      <c r="D15" s="9" t="n">
        <v>314.66</v>
      </c>
      <c r="E15" s="9" t="n">
        <v>314.45</v>
      </c>
      <c r="F15" s="9" t="n">
        <v>314.4</v>
      </c>
      <c r="G15" s="9" t="n">
        <v>314.01</v>
      </c>
      <c r="H15" s="9" t="n">
        <v>314.28</v>
      </c>
      <c r="I15" s="9" t="n">
        <v>314.1</v>
      </c>
      <c r="J15" s="9" t="n">
        <v>315.09</v>
      </c>
      <c r="K15" s="9" t="n">
        <v>314.19</v>
      </c>
      <c r="L15" s="9"/>
      <c r="M15" s="3"/>
      <c r="N15" s="8" t="n">
        <f aca="false">AVERAGE(B15:F15)</f>
        <v>314.43</v>
      </c>
      <c r="O15" s="8" t="n">
        <f aca="false">STDEV(B15:F15)</f>
        <v>0.315594676761195</v>
      </c>
      <c r="P15" s="8" t="n">
        <f aca="false">100*O15/N15</f>
        <v>0.100370408918104</v>
      </c>
    </row>
    <row r="16" customFormat="false" ht="15.75" hidden="false" customHeight="true" outlineLevel="0" collapsed="false">
      <c r="A16" s="7" t="s">
        <v>7</v>
      </c>
      <c r="B16" s="9" t="n">
        <v>464.03</v>
      </c>
      <c r="C16" s="9" t="n">
        <v>464.62</v>
      </c>
      <c r="D16" s="9" t="n">
        <v>463.03</v>
      </c>
      <c r="E16" s="9" t="n">
        <v>464.46</v>
      </c>
      <c r="F16" s="9" t="n">
        <v>463.59</v>
      </c>
      <c r="G16" s="9" t="n">
        <v>463.94</v>
      </c>
      <c r="H16" s="9" t="n">
        <v>463.48</v>
      </c>
      <c r="I16" s="9" t="n">
        <v>464.4</v>
      </c>
      <c r="J16" s="9" t="n">
        <v>464.71</v>
      </c>
      <c r="K16" s="9" t="n">
        <v>463.22</v>
      </c>
      <c r="L16" s="9"/>
      <c r="M16" s="3"/>
      <c r="N16" s="8" t="n">
        <f aca="false">AVERAGE(B16:F16)</f>
        <v>463.946</v>
      </c>
      <c r="O16" s="8" t="n">
        <f aca="false">STDEV(B16:F16)</f>
        <v>0.650253796605612</v>
      </c>
      <c r="P16" s="8" t="n">
        <f aca="false">100*O16/N16</f>
        <v>0.140157215840984</v>
      </c>
    </row>
    <row r="17" customFormat="false" ht="15.75" hidden="false" customHeight="true" outlineLevel="0" collapsed="false">
      <c r="A17" s="7" t="s">
        <v>8</v>
      </c>
      <c r="B17" s="9" t="n">
        <v>345.73</v>
      </c>
      <c r="C17" s="9" t="n">
        <v>344.41</v>
      </c>
      <c r="D17" s="9" t="n">
        <v>345.37</v>
      </c>
      <c r="E17" s="9" t="n">
        <v>345.63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345.285</v>
      </c>
      <c r="O17" s="8" t="n">
        <f aca="false">STDEV(B17:F17)</f>
        <v>0.602743726636777</v>
      </c>
      <c r="P17" s="8" t="n">
        <f aca="false">100*O17/N17</f>
        <v>0.174564121417605</v>
      </c>
    </row>
    <row r="18" customFormat="false" ht="15.75" hidden="false" customHeight="true" outlineLevel="0" collapsed="false">
      <c r="A18" s="7" t="s">
        <v>9</v>
      </c>
      <c r="B18" s="9" t="n">
        <v>622.69</v>
      </c>
      <c r="C18" s="9" t="n">
        <v>621.98</v>
      </c>
      <c r="D18" s="9" t="n">
        <v>626.92</v>
      </c>
      <c r="E18" s="9" t="n">
        <v>625.02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624.1525</v>
      </c>
      <c r="O18" s="8" t="n">
        <f aca="false">STDEV(B18:F18)</f>
        <v>2.25612314971202</v>
      </c>
      <c r="P18" s="8" t="n">
        <f aca="false">100*O18/N18</f>
        <v>0.361469857080124</v>
      </c>
    </row>
    <row r="19" customFormat="false" ht="15.75" hidden="false" customHeight="true" outlineLevel="0" collapsed="false">
      <c r="A19" s="7" t="s">
        <v>10</v>
      </c>
      <c r="B19" s="9" t="n">
        <v>1512.31</v>
      </c>
      <c r="C19" s="9" t="n">
        <v>1513.38</v>
      </c>
      <c r="D19" s="9" t="n">
        <v>1510.59</v>
      </c>
      <c r="E19" s="9" t="n">
        <v>1512.48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1512.19</v>
      </c>
      <c r="O19" s="8" t="n">
        <f aca="false">STDEV(B19:F19)</f>
        <v>1.16541837981052</v>
      </c>
      <c r="P19" s="8" t="n">
        <f aca="false">100*O19/N19</f>
        <v>0.0770682506702543</v>
      </c>
    </row>
    <row r="20" customFormat="false" ht="15.75" hidden="false" customHeight="true" outlineLevel="0" collapsed="false">
      <c r="A20" s="7" t="s">
        <v>11</v>
      </c>
      <c r="B20" s="9" t="n">
        <v>4744.78</v>
      </c>
      <c r="C20" s="9" t="n">
        <v>4732.64</v>
      </c>
      <c r="D20" s="9" t="n">
        <v>5167.33</v>
      </c>
      <c r="E20" s="9" t="n">
        <v>4881.82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4881.6425</v>
      </c>
      <c r="O20" s="8" t="n">
        <f aca="false">STDEV(B20:F20)</f>
        <v>202.114215296698</v>
      </c>
      <c r="P20" s="8" t="n">
        <f aca="false">100*O20/N20</f>
        <v>4.14029120929478</v>
      </c>
    </row>
    <row r="21" customFormat="false" ht="15.75" hidden="false" customHeight="true" outlineLevel="0" collapsed="false">
      <c r="A21" s="7" t="s">
        <v>12</v>
      </c>
      <c r="B21" s="9" t="n">
        <v>9429.31</v>
      </c>
      <c r="C21" s="9" t="n">
        <v>9757.17</v>
      </c>
      <c r="D21" s="9" t="n">
        <v>9621.21</v>
      </c>
      <c r="E21" s="9" t="n">
        <v>9613.31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9605.25</v>
      </c>
      <c r="O21" s="8" t="n">
        <f aca="false">STDEV(B21:F21)</f>
        <v>134.603436310767</v>
      </c>
      <c r="P21" s="8" t="n">
        <f aca="false">100*O21/N21</f>
        <v>1.40135276344465</v>
      </c>
    </row>
    <row r="22" customFormat="false" ht="15.75" hidden="false" customHeight="true" outlineLevel="0" collapsed="false">
      <c r="A22" s="7" t="s">
        <v>13</v>
      </c>
      <c r="B22" s="9" t="n">
        <v>18149.45</v>
      </c>
      <c r="C22" s="9" t="n">
        <v>18320.98</v>
      </c>
      <c r="D22" s="9" t="n">
        <v>18523.35</v>
      </c>
      <c r="E22" s="9" t="n">
        <v>18337.63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18332.8525</v>
      </c>
      <c r="O22" s="8" t="n">
        <f aca="false">STDEV(B22:F22)</f>
        <v>152.850204748526</v>
      </c>
      <c r="P22" s="8" t="n">
        <f aca="false">100*O22/N22</f>
        <v>0.833750256532781</v>
      </c>
    </row>
    <row r="23" customFormat="false" ht="15.75" hidden="false" customHeight="true" outlineLevel="0" collapsed="false">
      <c r="A23" s="7" t="s">
        <v>14</v>
      </c>
      <c r="B23" s="9" t="n">
        <v>37276.32</v>
      </c>
      <c r="C23" s="9" t="n">
        <v>37296.31</v>
      </c>
      <c r="D23" s="9" t="n">
        <v>37615.64</v>
      </c>
      <c r="E23" s="9" t="n">
        <v>37419.89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37402.04</v>
      </c>
      <c r="O23" s="8" t="n">
        <f aca="false">STDEV(B23:F23)</f>
        <v>155.914435722504</v>
      </c>
      <c r="P23" s="8" t="n">
        <f aca="false">100*O23/N23</f>
        <v>0.416860780113876</v>
      </c>
    </row>
    <row r="24" customFormat="false" ht="15.75" hidden="false" customHeight="true" outlineLevel="0" collapsed="false">
      <c r="A24" s="7" t="s">
        <v>15</v>
      </c>
      <c r="B24" s="9" t="n">
        <v>75983.49</v>
      </c>
      <c r="C24" s="9" t="n">
        <v>76421.39</v>
      </c>
      <c r="D24" s="9" t="n">
        <v>76520.93</v>
      </c>
      <c r="E24" s="9" t="n">
        <v>76371.12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76324.2325</v>
      </c>
      <c r="O24" s="8" t="n">
        <f aca="false">STDEV(B24:F24)</f>
        <v>235.537240703739</v>
      </c>
      <c r="P24" s="8" t="n">
        <f aca="false">100*O24/N24</f>
        <v>0.308600863695208</v>
      </c>
    </row>
    <row r="25" customFormat="false" ht="15.75" hidden="false" customHeight="true" outlineLevel="0" collapsed="false">
      <c r="A25" s="7" t="s">
        <v>16</v>
      </c>
      <c r="B25" s="9" t="n">
        <v>149008.95</v>
      </c>
      <c r="C25" s="9" t="n">
        <v>148896.9</v>
      </c>
      <c r="D25" s="9" t="n">
        <v>149360.3</v>
      </c>
      <c r="E25" s="9" t="n">
        <v>149318.97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149146.28</v>
      </c>
      <c r="O25" s="8" t="n">
        <f aca="false">STDEV(B25:F25)</f>
        <v>228.528852882953</v>
      </c>
      <c r="P25" s="8" t="n">
        <f aca="false">100*O25/N25</f>
        <v>0.153224641528406</v>
      </c>
    </row>
    <row r="26" customFormat="false" ht="15.75" hidden="false" customHeight="true" outlineLevel="0" collapsed="false">
      <c r="A26" s="7" t="s">
        <v>17</v>
      </c>
      <c r="B26" s="9" t="n">
        <v>295892.17</v>
      </c>
      <c r="C26" s="9" t="n">
        <v>296107.48</v>
      </c>
      <c r="D26" s="9" t="n">
        <v>296009.54</v>
      </c>
      <c r="E26" s="9" t="n">
        <v>295798.7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295951.9725</v>
      </c>
      <c r="O26" s="8" t="n">
        <f aca="false">STDEV(B26:F26)</f>
        <v>134.864620854878</v>
      </c>
      <c r="P26" s="8" t="n">
        <f aca="false">100*O26/N26</f>
        <v>0.0455697658358666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159.48</v>
      </c>
      <c r="C34" s="3" t="n">
        <v>159.61</v>
      </c>
      <c r="D34" s="3" t="n">
        <v>159.62</v>
      </c>
      <c r="E34" s="3" t="n">
        <v>159.43</v>
      </c>
      <c r="F34" s="3" t="n">
        <v>159.35</v>
      </c>
      <c r="G34" s="3" t="n">
        <v>159.37</v>
      </c>
      <c r="H34" s="3" t="n">
        <v>159.61</v>
      </c>
      <c r="I34" s="3" t="n">
        <v>159.46</v>
      </c>
      <c r="J34" s="3" t="n">
        <v>159.31</v>
      </c>
      <c r="K34" s="3" t="n">
        <v>159.4</v>
      </c>
      <c r="L34" s="3"/>
      <c r="M34" s="3"/>
      <c r="N34" s="8" t="n">
        <f aca="false">AVERAGE(B34:F34)</f>
        <v>159.498</v>
      </c>
      <c r="O34" s="8" t="n">
        <f aca="false">STDEV(B34:F34)</f>
        <v>0.116490342947393</v>
      </c>
      <c r="P34" s="8" t="n">
        <f aca="false">100*O34/N34</f>
        <v>0.0730356135797273</v>
      </c>
    </row>
    <row r="35" customFormat="false" ht="15.75" hidden="false" customHeight="true" outlineLevel="0" collapsed="false">
      <c r="A35" s="7" t="n">
        <v>2</v>
      </c>
      <c r="B35" s="3" t="n">
        <v>158.2</v>
      </c>
      <c r="C35" s="3" t="n">
        <v>158.36</v>
      </c>
      <c r="D35" s="3" t="n">
        <v>158.21</v>
      </c>
      <c r="E35" s="3" t="n">
        <v>158.02</v>
      </c>
      <c r="F35" s="3" t="n">
        <v>158.02</v>
      </c>
      <c r="G35" s="3" t="n">
        <v>158.11</v>
      </c>
      <c r="H35" s="3" t="n">
        <v>158.24</v>
      </c>
      <c r="I35" s="3" t="n">
        <v>158.13</v>
      </c>
      <c r="J35" s="3" t="n">
        <v>158.03</v>
      </c>
      <c r="K35" s="3" t="n">
        <v>158.1</v>
      </c>
      <c r="L35" s="3"/>
      <c r="M35" s="3"/>
      <c r="N35" s="8" t="n">
        <f aca="false">AVERAGE(B35:F35)</f>
        <v>158.162</v>
      </c>
      <c r="O35" s="8" t="n">
        <f aca="false">STDEV(B35:F35)</f>
        <v>0.144291371883422</v>
      </c>
      <c r="P35" s="8" t="n">
        <f aca="false">100*O35/N35</f>
        <v>0.091230113354296</v>
      </c>
    </row>
    <row r="36" customFormat="false" ht="15.75" hidden="false" customHeight="true" outlineLevel="0" collapsed="false">
      <c r="A36" s="7" t="n">
        <v>4</v>
      </c>
      <c r="B36" s="3" t="n">
        <v>159.39</v>
      </c>
      <c r="C36" s="3" t="n">
        <v>159.63</v>
      </c>
      <c r="D36" s="3" t="n">
        <v>159.49</v>
      </c>
      <c r="E36" s="3" t="n">
        <v>159.4</v>
      </c>
      <c r="F36" s="3" t="n">
        <v>159.41</v>
      </c>
      <c r="G36" s="3" t="n">
        <v>159.38</v>
      </c>
      <c r="H36" s="3" t="n">
        <v>159.48</v>
      </c>
      <c r="I36" s="3" t="n">
        <v>159.46</v>
      </c>
      <c r="J36" s="3" t="n">
        <v>159.38</v>
      </c>
      <c r="K36" s="3" t="n">
        <v>159.37</v>
      </c>
      <c r="L36" s="3"/>
      <c r="M36" s="3"/>
      <c r="N36" s="8" t="n">
        <f aca="false">AVERAGE(B36:F36)</f>
        <v>159.464</v>
      </c>
      <c r="O36" s="8" t="n">
        <f aca="false">STDEV(B36:F36)</f>
        <v>0.100895986045036</v>
      </c>
      <c r="P36" s="8" t="n">
        <f aca="false">100*O36/N36</f>
        <v>0.0632719523184144</v>
      </c>
    </row>
    <row r="37" customFormat="false" ht="15.75" hidden="false" customHeight="true" outlineLevel="0" collapsed="false">
      <c r="A37" s="7" t="n">
        <v>8</v>
      </c>
      <c r="B37" s="3" t="n">
        <v>162.98</v>
      </c>
      <c r="C37" s="3" t="n">
        <v>163.15</v>
      </c>
      <c r="D37" s="3" t="n">
        <v>163.07</v>
      </c>
      <c r="E37" s="3" t="n">
        <v>162.96</v>
      </c>
      <c r="F37" s="3" t="n">
        <v>162.91</v>
      </c>
      <c r="G37" s="3" t="n">
        <v>162.97</v>
      </c>
      <c r="H37" s="3" t="n">
        <v>162.99</v>
      </c>
      <c r="I37" s="3" t="n">
        <v>163.03</v>
      </c>
      <c r="J37" s="3" t="n">
        <v>162.88</v>
      </c>
      <c r="K37" s="3" t="n">
        <v>162.97</v>
      </c>
      <c r="L37" s="3"/>
      <c r="M37" s="3"/>
      <c r="N37" s="8" t="n">
        <f aca="false">AVERAGE(B37:F37)</f>
        <v>163.014</v>
      </c>
      <c r="O37" s="8" t="n">
        <f aca="false">STDEV(B37:F37)</f>
        <v>0.0955510334847318</v>
      </c>
      <c r="P37" s="8" t="n">
        <f aca="false">100*O37/N37</f>
        <v>0.0586152315044915</v>
      </c>
    </row>
    <row r="38" customFormat="false" ht="15.75" hidden="false" customHeight="true" outlineLevel="0" collapsed="false">
      <c r="A38" s="7" t="n">
        <v>16</v>
      </c>
      <c r="B38" s="3" t="n">
        <v>157.91</v>
      </c>
      <c r="C38" s="3" t="n">
        <v>158.03</v>
      </c>
      <c r="D38" s="3" t="n">
        <v>158.04</v>
      </c>
      <c r="E38" s="3" t="n">
        <v>157.93</v>
      </c>
      <c r="F38" s="3" t="n">
        <v>157.91</v>
      </c>
      <c r="G38" s="3" t="n">
        <v>157.92</v>
      </c>
      <c r="H38" s="3" t="n">
        <v>157.98</v>
      </c>
      <c r="I38" s="3" t="n">
        <v>158.03</v>
      </c>
      <c r="J38" s="3" t="n">
        <v>157.84</v>
      </c>
      <c r="K38" s="3" t="n">
        <v>157.97</v>
      </c>
      <c r="L38" s="3"/>
      <c r="M38" s="3"/>
      <c r="N38" s="8" t="n">
        <f aca="false">AVERAGE(B38:F38)</f>
        <v>157.964</v>
      </c>
      <c r="O38" s="8" t="n">
        <f aca="false">STDEV(B38:F38)</f>
        <v>0.065421708935183</v>
      </c>
      <c r="P38" s="8" t="n">
        <f aca="false">100*O38/N38</f>
        <v>0.0414155813572605</v>
      </c>
    </row>
    <row r="39" customFormat="false" ht="15.75" hidden="false" customHeight="true" outlineLevel="0" collapsed="false">
      <c r="A39" s="7" t="n">
        <v>32</v>
      </c>
      <c r="B39" s="3" t="n">
        <v>161.68</v>
      </c>
      <c r="C39" s="3" t="n">
        <v>161.77</v>
      </c>
      <c r="D39" s="3" t="n">
        <v>161.73</v>
      </c>
      <c r="E39" s="3" t="n">
        <v>161.65</v>
      </c>
      <c r="F39" s="3" t="n">
        <v>161.7</v>
      </c>
      <c r="G39" s="3" t="n">
        <v>161.65</v>
      </c>
      <c r="H39" s="3" t="n">
        <v>161.69</v>
      </c>
      <c r="I39" s="3" t="n">
        <v>161.8</v>
      </c>
      <c r="J39" s="3" t="n">
        <v>161.58</v>
      </c>
      <c r="K39" s="3" t="n">
        <v>161.63</v>
      </c>
      <c r="L39" s="3"/>
      <c r="M39" s="3"/>
      <c r="N39" s="8" t="n">
        <f aca="false">AVERAGE(B39:F39)</f>
        <v>161.706</v>
      </c>
      <c r="O39" s="8" t="n">
        <f aca="false">STDEV(B39:F39)</f>
        <v>0.0461519230368572</v>
      </c>
      <c r="P39" s="8" t="n">
        <f aca="false">100*O39/N39</f>
        <v>0.0285406373522672</v>
      </c>
    </row>
    <row r="40" customFormat="false" ht="15.75" hidden="false" customHeight="true" outlineLevel="0" collapsed="false">
      <c r="A40" s="7" t="n">
        <v>64</v>
      </c>
      <c r="B40" s="3" t="n">
        <v>165.33</v>
      </c>
      <c r="C40" s="3" t="n">
        <v>165.57</v>
      </c>
      <c r="D40" s="3" t="n">
        <v>165.46</v>
      </c>
      <c r="E40" s="3" t="n">
        <v>165.45</v>
      </c>
      <c r="F40" s="3" t="n">
        <v>165.39</v>
      </c>
      <c r="G40" s="3" t="n">
        <v>165.43</v>
      </c>
      <c r="H40" s="3" t="n">
        <v>165.46</v>
      </c>
      <c r="I40" s="3" t="n">
        <v>165.43</v>
      </c>
      <c r="J40" s="3" t="n">
        <v>165.38</v>
      </c>
      <c r="K40" s="3" t="n">
        <v>165.42</v>
      </c>
      <c r="L40" s="3"/>
      <c r="M40" s="3"/>
      <c r="N40" s="8" t="n">
        <f aca="false">AVERAGE(B40:F40)</f>
        <v>165.44</v>
      </c>
      <c r="O40" s="8" t="n">
        <f aca="false">STDEV(B40:F40)</f>
        <v>0.0894427190999873</v>
      </c>
      <c r="P40" s="8" t="n">
        <f aca="false">100*O40/N40</f>
        <v>0.054063539107826</v>
      </c>
    </row>
    <row r="41" customFormat="false" ht="15.75" hidden="false" customHeight="true" outlineLevel="0" collapsed="false">
      <c r="A41" s="7" t="n">
        <v>128</v>
      </c>
      <c r="B41" s="3" t="n">
        <v>184.55</v>
      </c>
      <c r="C41" s="3" t="n">
        <v>183.24</v>
      </c>
      <c r="D41" s="3" t="n">
        <v>183.93</v>
      </c>
      <c r="E41" s="3" t="n">
        <v>184.48</v>
      </c>
      <c r="F41" s="3" t="n">
        <v>184.26</v>
      </c>
      <c r="G41" s="3" t="n">
        <v>183.97</v>
      </c>
      <c r="H41" s="3" t="n">
        <v>184.35</v>
      </c>
      <c r="I41" s="3" t="n">
        <v>184.3</v>
      </c>
      <c r="J41" s="3" t="n">
        <v>183.73</v>
      </c>
      <c r="K41" s="3" t="n">
        <v>184.22</v>
      </c>
      <c r="L41" s="3"/>
      <c r="M41" s="3"/>
      <c r="N41" s="8" t="n">
        <f aca="false">AVERAGE(B41:F41)</f>
        <v>184.092</v>
      </c>
      <c r="O41" s="8" t="n">
        <f aca="false">STDEV(B41:F41)</f>
        <v>0.534013108453337</v>
      </c>
      <c r="P41" s="8" t="n">
        <f aca="false">100*O41/N41</f>
        <v>0.290079475725907</v>
      </c>
    </row>
    <row r="42" customFormat="false" ht="15.75" hidden="false" customHeight="true" outlineLevel="0" collapsed="false">
      <c r="A42" s="7" t="n">
        <v>256</v>
      </c>
      <c r="B42" s="9" t="n">
        <v>198.71</v>
      </c>
      <c r="C42" s="9" t="n">
        <v>198.66</v>
      </c>
      <c r="D42" s="9" t="n">
        <v>198.73</v>
      </c>
      <c r="E42" s="9" t="n">
        <v>198.49</v>
      </c>
      <c r="F42" s="9" t="n">
        <v>198.56</v>
      </c>
      <c r="G42" s="9" t="n">
        <v>198.63</v>
      </c>
      <c r="H42" s="9" t="n">
        <v>198.55</v>
      </c>
      <c r="I42" s="9" t="n">
        <v>198.67</v>
      </c>
      <c r="J42" s="9" t="n">
        <v>198.54</v>
      </c>
      <c r="K42" s="9" t="n">
        <v>198.61</v>
      </c>
      <c r="L42" s="9"/>
      <c r="M42" s="3"/>
      <c r="N42" s="8" t="n">
        <f aca="false">AVERAGE(B42:F42)</f>
        <v>198.63</v>
      </c>
      <c r="O42" s="8" t="n">
        <f aca="false">STDEV(B42:F42)</f>
        <v>0.1022252415013</v>
      </c>
      <c r="P42" s="8" t="n">
        <f aca="false">100*O42/N42</f>
        <v>0.0514651570766247</v>
      </c>
    </row>
    <row r="43" customFormat="false" ht="15.75" hidden="false" customHeight="true" outlineLevel="0" collapsed="false">
      <c r="A43" s="7" t="n">
        <v>512</v>
      </c>
      <c r="B43" s="9" t="n">
        <v>235.12</v>
      </c>
      <c r="C43" s="9" t="n">
        <v>234.99</v>
      </c>
      <c r="D43" s="9" t="n">
        <v>235.06</v>
      </c>
      <c r="E43" s="9" t="n">
        <v>235.1</v>
      </c>
      <c r="F43" s="9" t="n">
        <v>234.76</v>
      </c>
      <c r="G43" s="9" t="n">
        <v>235.04</v>
      </c>
      <c r="H43" s="9" t="n">
        <v>235.04</v>
      </c>
      <c r="I43" s="9" t="n">
        <v>234.95</v>
      </c>
      <c r="J43" s="9" t="n">
        <v>235.01</v>
      </c>
      <c r="K43" s="9" t="n">
        <v>234.78</v>
      </c>
      <c r="L43" s="9"/>
      <c r="M43" s="3"/>
      <c r="N43" s="8" t="n">
        <f aca="false">AVERAGE(B43:F43)</f>
        <v>235.006</v>
      </c>
      <c r="O43" s="8" t="n">
        <f aca="false">STDEV(B43:F43)</f>
        <v>0.146219013811478</v>
      </c>
      <c r="P43" s="8" t="n">
        <f aca="false">100*O43/N43</f>
        <v>0.0622192683639897</v>
      </c>
    </row>
    <row r="44" customFormat="false" ht="15.75" hidden="false" customHeight="true" outlineLevel="0" collapsed="false">
      <c r="A44" s="7" t="s">
        <v>6</v>
      </c>
      <c r="B44" s="9" t="n">
        <v>310.34</v>
      </c>
      <c r="C44" s="9" t="n">
        <v>309.93</v>
      </c>
      <c r="D44" s="9" t="n">
        <v>310.45</v>
      </c>
      <c r="E44" s="9" t="n">
        <v>310.16</v>
      </c>
      <c r="F44" s="9" t="n">
        <v>311.04</v>
      </c>
      <c r="G44" s="9" t="n">
        <v>309.89</v>
      </c>
      <c r="H44" s="9" t="n">
        <v>310.11</v>
      </c>
      <c r="I44" s="9" t="n">
        <v>310.19</v>
      </c>
      <c r="J44" s="9" t="n">
        <v>310.16</v>
      </c>
      <c r="K44" s="9" t="n">
        <v>309.7</v>
      </c>
      <c r="L44" s="9"/>
      <c r="M44" s="3"/>
      <c r="N44" s="8" t="n">
        <f aca="false">AVERAGE(B44:F44)</f>
        <v>310.384</v>
      </c>
      <c r="O44" s="8" t="n">
        <f aca="false">STDEV(B44:F44)</f>
        <v>0.416209082072944</v>
      </c>
      <c r="P44" s="8" t="n">
        <f aca="false">100*O44/N44</f>
        <v>0.134094889579664</v>
      </c>
    </row>
    <row r="45" customFormat="false" ht="15.75" hidden="false" customHeight="true" outlineLevel="0" collapsed="false">
      <c r="A45" s="7" t="s">
        <v>7</v>
      </c>
      <c r="B45" s="9" t="n">
        <v>455.26</v>
      </c>
      <c r="C45" s="9" t="n">
        <v>454.02</v>
      </c>
      <c r="D45" s="9" t="n">
        <v>455.49</v>
      </c>
      <c r="E45" s="9" t="n">
        <v>454.37</v>
      </c>
      <c r="F45" s="9" t="n">
        <v>454.05</v>
      </c>
      <c r="G45" s="9" t="n">
        <v>454.8</v>
      </c>
      <c r="H45" s="9" t="n">
        <v>454.28</v>
      </c>
      <c r="I45" s="9" t="n">
        <v>453.98</v>
      </c>
      <c r="J45" s="9" t="n">
        <v>454.52</v>
      </c>
      <c r="K45" s="9" t="n">
        <v>454.55</v>
      </c>
      <c r="L45" s="9"/>
      <c r="M45" s="3"/>
      <c r="N45" s="8" t="n">
        <f aca="false">AVERAGE(B45:F45)</f>
        <v>454.638</v>
      </c>
      <c r="O45" s="8" t="n">
        <f aca="false">STDEV(B45:F45)</f>
        <v>0.69142606256924</v>
      </c>
      <c r="P45" s="8" t="n">
        <f aca="false">100*O45/N45</f>
        <v>0.152082769713319</v>
      </c>
    </row>
    <row r="46" customFormat="false" ht="15.75" hidden="false" customHeight="true" outlineLevel="0" collapsed="false">
      <c r="A46" s="7" t="s">
        <v>8</v>
      </c>
      <c r="B46" s="9" t="n">
        <v>344.75</v>
      </c>
      <c r="C46" s="9" t="n">
        <v>344.64</v>
      </c>
      <c r="D46" s="9" t="n">
        <v>343.71</v>
      </c>
      <c r="E46" s="9" t="n">
        <v>344.77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344.4675</v>
      </c>
      <c r="O46" s="8" t="n">
        <f aca="false">STDEV(B46:F46)</f>
        <v>0.508224031964912</v>
      </c>
      <c r="P46" s="8" t="n">
        <f aca="false">100*O46/N46</f>
        <v>0.147539036909117</v>
      </c>
    </row>
    <row r="47" customFormat="false" ht="15.75" hidden="false" customHeight="true" outlineLevel="0" collapsed="false">
      <c r="A47" s="7" t="s">
        <v>9</v>
      </c>
      <c r="B47" s="9" t="n">
        <v>623.12</v>
      </c>
      <c r="C47" s="9" t="n">
        <v>619.16</v>
      </c>
      <c r="D47" s="9" t="n">
        <v>623.44</v>
      </c>
      <c r="E47" s="9" t="n">
        <v>621.9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621.905</v>
      </c>
      <c r="O47" s="8" t="n">
        <f aca="false">STDEV(B47:F47)</f>
        <v>1.94657819433661</v>
      </c>
      <c r="P47" s="8" t="n">
        <f aca="false">100*O47/N47</f>
        <v>0.313002499471239</v>
      </c>
    </row>
    <row r="48" customFormat="false" ht="15.75" hidden="false" customHeight="true" outlineLevel="0" collapsed="false">
      <c r="A48" s="7" t="s">
        <v>10</v>
      </c>
      <c r="B48" s="9" t="n">
        <v>1512.27</v>
      </c>
      <c r="C48" s="9" t="n">
        <v>1507.2</v>
      </c>
      <c r="D48" s="9" t="n">
        <v>1509.06</v>
      </c>
      <c r="E48" s="9" t="n">
        <v>1509.14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1509.4175</v>
      </c>
      <c r="O48" s="8" t="n">
        <f aca="false">STDEV(B48:F48)</f>
        <v>2.10229041761596</v>
      </c>
      <c r="P48" s="8" t="n">
        <f aca="false">100*O48/N48</f>
        <v>0.139278259170572</v>
      </c>
    </row>
    <row r="49" customFormat="false" ht="15.75" hidden="false" customHeight="true" outlineLevel="0" collapsed="false">
      <c r="A49" s="7" t="s">
        <v>11</v>
      </c>
      <c r="B49" s="9" t="n">
        <v>4886.05</v>
      </c>
      <c r="C49" s="9" t="n">
        <v>4889.14</v>
      </c>
      <c r="D49" s="9" t="n">
        <v>4858.71</v>
      </c>
      <c r="E49" s="9" t="n">
        <v>5001.17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4908.7675</v>
      </c>
      <c r="O49" s="8" t="n">
        <f aca="false">STDEV(B49:F49)</f>
        <v>63.1012384321153</v>
      </c>
      <c r="P49" s="8" t="n">
        <f aca="false">100*O49/N49</f>
        <v>1.28548028465629</v>
      </c>
    </row>
    <row r="50" customFormat="false" ht="15.75" hidden="false" customHeight="true" outlineLevel="0" collapsed="false">
      <c r="A50" s="7" t="s">
        <v>12</v>
      </c>
      <c r="B50" s="9" t="n">
        <v>9341.51</v>
      </c>
      <c r="C50" s="9" t="n">
        <v>9564.63</v>
      </c>
      <c r="D50" s="9" t="n">
        <v>9679.17</v>
      </c>
      <c r="E50" s="9" t="n">
        <v>9449.05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9508.59</v>
      </c>
      <c r="O50" s="8" t="n">
        <f aca="false">STDEV(B50:F50)</f>
        <v>145.715197102659</v>
      </c>
      <c r="P50" s="8" t="n">
        <f aca="false">100*O50/N50</f>
        <v>1.53245851490766</v>
      </c>
    </row>
    <row r="51" customFormat="false" ht="15.75" hidden="false" customHeight="true" outlineLevel="0" collapsed="false">
      <c r="A51" s="7" t="s">
        <v>13</v>
      </c>
      <c r="B51" s="9" t="n">
        <v>18628.21</v>
      </c>
      <c r="C51" s="9" t="n">
        <v>18097.78</v>
      </c>
      <c r="D51" s="9" t="n">
        <v>18527.97</v>
      </c>
      <c r="E51" s="9" t="n">
        <v>18264.26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18379.555</v>
      </c>
      <c r="O51" s="8" t="n">
        <f aca="false">STDEV(B51:F51)</f>
        <v>242.587722209239</v>
      </c>
      <c r="P51" s="8" t="n">
        <f aca="false">100*O51/N51</f>
        <v>1.31987810482484</v>
      </c>
    </row>
    <row r="52" customFormat="false" ht="15.75" hidden="false" customHeight="true" outlineLevel="0" collapsed="false">
      <c r="A52" s="7" t="s">
        <v>14</v>
      </c>
      <c r="B52" s="9" t="n">
        <v>37631.93</v>
      </c>
      <c r="C52" s="9" t="n">
        <v>37394.03</v>
      </c>
      <c r="D52" s="9" t="n">
        <v>37538.4</v>
      </c>
      <c r="E52" s="9" t="n">
        <v>37569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37533.34</v>
      </c>
      <c r="O52" s="8" t="n">
        <f aca="false">STDEV(B52:F52)</f>
        <v>100.70502039786</v>
      </c>
      <c r="P52" s="8" t="n">
        <f aca="false">100*O52/N52</f>
        <v>0.268308177204215</v>
      </c>
    </row>
    <row r="53" customFormat="false" ht="15.75" hidden="false" customHeight="true" outlineLevel="0" collapsed="false">
      <c r="A53" s="7" t="s">
        <v>15</v>
      </c>
      <c r="B53" s="9" t="n">
        <v>76261.23</v>
      </c>
      <c r="C53" s="9" t="n">
        <v>76034.78</v>
      </c>
      <c r="D53" s="9" t="n">
        <v>76490.98</v>
      </c>
      <c r="E53" s="9" t="n">
        <v>76233.78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76255.1925</v>
      </c>
      <c r="O53" s="8" t="n">
        <f aca="false">STDEV(B53:F53)</f>
        <v>186.790758046714</v>
      </c>
      <c r="P53" s="8" t="n">
        <f aca="false">100*O53/N53</f>
        <v>0.244954804942253</v>
      </c>
    </row>
    <row r="54" customFormat="false" ht="15.75" hidden="false" customHeight="true" outlineLevel="0" collapsed="false">
      <c r="A54" s="7" t="s">
        <v>16</v>
      </c>
      <c r="B54" s="9" t="n">
        <v>149052.92</v>
      </c>
      <c r="C54" s="9" t="n">
        <v>149006.9</v>
      </c>
      <c r="D54" s="9" t="n">
        <v>149125.6</v>
      </c>
      <c r="E54" s="9" t="n">
        <v>149190.1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149093.88</v>
      </c>
      <c r="O54" s="8" t="n">
        <f aca="false">STDEV(B54:F54)</f>
        <v>80.6384705542821</v>
      </c>
      <c r="P54" s="8" t="n">
        <f aca="false">100*O54/N54</f>
        <v>0.054085701273776</v>
      </c>
    </row>
    <row r="55" customFormat="false" ht="15.75" hidden="false" customHeight="true" outlineLevel="0" collapsed="false">
      <c r="A55" s="5" t="s">
        <v>17</v>
      </c>
      <c r="B55" s="9" t="n">
        <v>295694.47</v>
      </c>
      <c r="C55" s="9" t="n">
        <v>296493.54</v>
      </c>
      <c r="D55" s="9" t="n">
        <v>295763.09</v>
      </c>
      <c r="E55" s="9" t="n">
        <v>296026.34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295994.36</v>
      </c>
      <c r="O55" s="8" t="n">
        <f aca="false">STDEV(B55:F55)</f>
        <v>362.226088605807</v>
      </c>
      <c r="P55" s="8" t="n">
        <f aca="false">100*O55/N55</f>
        <v>0.122376010342159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18.17</v>
      </c>
      <c r="C63" s="3" t="n">
        <v>18.23</v>
      </c>
      <c r="D63" s="3" t="n">
        <v>18.31</v>
      </c>
      <c r="E63" s="3" t="n">
        <v>18.62</v>
      </c>
      <c r="F63" s="3" t="n">
        <v>20.01</v>
      </c>
      <c r="G63" s="3" t="n">
        <v>21.27</v>
      </c>
      <c r="H63" s="3" t="n">
        <v>23.4</v>
      </c>
      <c r="I63" s="3" t="n">
        <v>20.35</v>
      </c>
      <c r="J63" s="3" t="n">
        <v>18.31</v>
      </c>
      <c r="K63" s="3" t="n">
        <v>19.88</v>
      </c>
      <c r="L63" s="3"/>
      <c r="M63" s="3"/>
      <c r="N63" s="8" t="n">
        <f aca="false">AVERAGE(B63:F63)</f>
        <v>18.668</v>
      </c>
      <c r="O63" s="8" t="n">
        <f aca="false">STDEV(B63:F63)</f>
        <v>0.769948050195597</v>
      </c>
      <c r="P63" s="8" t="n">
        <f aca="false">100*O63/N63</f>
        <v>4.12442709554101</v>
      </c>
    </row>
    <row r="64" customFormat="false" ht="15.75" hidden="false" customHeight="true" outlineLevel="0" collapsed="false">
      <c r="A64" s="7" t="n">
        <v>2</v>
      </c>
      <c r="B64" s="3" t="n">
        <v>17.21</v>
      </c>
      <c r="C64" s="3" t="n">
        <v>17.27</v>
      </c>
      <c r="D64" s="3" t="n">
        <v>17.33</v>
      </c>
      <c r="E64" s="3" t="n">
        <v>17.49</v>
      </c>
      <c r="F64" s="3" t="n">
        <v>18.36</v>
      </c>
      <c r="G64" s="3" t="n">
        <v>18.85</v>
      </c>
      <c r="H64" s="3" t="n">
        <v>21.01</v>
      </c>
      <c r="I64" s="3" t="n">
        <v>18.78</v>
      </c>
      <c r="J64" s="3" t="n">
        <v>17.3</v>
      </c>
      <c r="K64" s="3" t="n">
        <v>18.3</v>
      </c>
      <c r="L64" s="3"/>
      <c r="M64" s="3"/>
      <c r="N64" s="8" t="n">
        <f aca="false">AVERAGE(B64:F64)</f>
        <v>17.532</v>
      </c>
      <c r="O64" s="8" t="n">
        <f aca="false">STDEV(B64:F64)</f>
        <v>0.474468123270679</v>
      </c>
      <c r="P64" s="8" t="n">
        <f aca="false">100*O64/N64</f>
        <v>2.70629775992858</v>
      </c>
    </row>
    <row r="65" customFormat="false" ht="15.75" hidden="false" customHeight="true" outlineLevel="0" collapsed="false">
      <c r="A65" s="7" t="n">
        <v>4</v>
      </c>
      <c r="B65" s="3" t="n">
        <v>17.41</v>
      </c>
      <c r="C65" s="3" t="n">
        <v>17.41</v>
      </c>
      <c r="D65" s="3" t="n">
        <v>17.45</v>
      </c>
      <c r="E65" s="3" t="n">
        <v>17.64</v>
      </c>
      <c r="F65" s="3" t="n">
        <v>18.65</v>
      </c>
      <c r="G65" s="3" t="n">
        <v>18.9</v>
      </c>
      <c r="H65" s="3" t="n">
        <v>21.48</v>
      </c>
      <c r="I65" s="3" t="n">
        <v>18.76</v>
      </c>
      <c r="J65" s="3" t="n">
        <v>17.4</v>
      </c>
      <c r="K65" s="3" t="n">
        <v>18.4</v>
      </c>
      <c r="L65" s="3"/>
      <c r="M65" s="3"/>
      <c r="N65" s="8" t="n">
        <f aca="false">AVERAGE(B65:F65)</f>
        <v>17.712</v>
      </c>
      <c r="O65" s="8" t="n">
        <f aca="false">STDEV(B65:F65)</f>
        <v>0.532935268114242</v>
      </c>
      <c r="P65" s="8" t="n">
        <f aca="false">100*O65/N65</f>
        <v>3.00889379016623</v>
      </c>
    </row>
    <row r="66" customFormat="false" ht="15.75" hidden="false" customHeight="true" outlineLevel="0" collapsed="false">
      <c r="A66" s="7" t="n">
        <v>8</v>
      </c>
      <c r="B66" s="3" t="n">
        <v>17.64</v>
      </c>
      <c r="C66" s="3" t="n">
        <v>17.73</v>
      </c>
      <c r="D66" s="3" t="n">
        <v>17.7</v>
      </c>
      <c r="E66" s="3" t="n">
        <v>17.9</v>
      </c>
      <c r="F66" s="3" t="n">
        <v>18.85</v>
      </c>
      <c r="G66" s="3" t="n">
        <v>19.82</v>
      </c>
      <c r="H66" s="3" t="n">
        <v>21.94</v>
      </c>
      <c r="I66" s="3" t="n">
        <v>19.08</v>
      </c>
      <c r="J66" s="3" t="n">
        <v>17.86</v>
      </c>
      <c r="K66" s="3" t="n">
        <v>18.67</v>
      </c>
      <c r="L66" s="3"/>
      <c r="M66" s="3"/>
      <c r="N66" s="8" t="n">
        <f aca="false">AVERAGE(B66:F66)</f>
        <v>17.964</v>
      </c>
      <c r="O66" s="8" t="n">
        <f aca="false">STDEV(B66:F66)</f>
        <v>0.504608759337371</v>
      </c>
      <c r="P66" s="8" t="n">
        <f aca="false">100*O66/N66</f>
        <v>2.80899999631135</v>
      </c>
    </row>
    <row r="67" customFormat="false" ht="15.75" hidden="false" customHeight="true" outlineLevel="0" collapsed="false">
      <c r="A67" s="7" t="n">
        <v>16</v>
      </c>
      <c r="B67" s="3" t="n">
        <v>18.67</v>
      </c>
      <c r="C67" s="3" t="n">
        <v>18.3</v>
      </c>
      <c r="D67" s="3" t="n">
        <v>18.52</v>
      </c>
      <c r="E67" s="3" t="n">
        <v>18.4</v>
      </c>
      <c r="F67" s="3" t="n">
        <v>19.3</v>
      </c>
      <c r="G67" s="3" t="n">
        <v>19.8</v>
      </c>
      <c r="H67" s="3" t="n">
        <v>21.81</v>
      </c>
      <c r="I67" s="3" t="n">
        <v>19.7</v>
      </c>
      <c r="J67" s="3" t="n">
        <v>18.68</v>
      </c>
      <c r="K67" s="3" t="n">
        <v>19.1</v>
      </c>
      <c r="L67" s="3"/>
      <c r="M67" s="3"/>
      <c r="N67" s="8" t="n">
        <f aca="false">AVERAGE(B67:F67)</f>
        <v>18.638</v>
      </c>
      <c r="O67" s="8" t="n">
        <f aca="false">STDEV(B67:F67)</f>
        <v>0.39499367083537</v>
      </c>
      <c r="P67" s="8" t="n">
        <f aca="false">100*O67/N67</f>
        <v>2.11929214956202</v>
      </c>
    </row>
    <row r="68" customFormat="false" ht="15.75" hidden="false" customHeight="true" outlineLevel="0" collapsed="false">
      <c r="A68" s="7" t="n">
        <v>32</v>
      </c>
      <c r="B68" s="3" t="n">
        <v>19.03</v>
      </c>
      <c r="C68" s="3" t="n">
        <v>19.18</v>
      </c>
      <c r="D68" s="3" t="n">
        <v>19.21</v>
      </c>
      <c r="E68" s="3" t="n">
        <v>19.62</v>
      </c>
      <c r="F68" s="3" t="n">
        <v>20.24</v>
      </c>
      <c r="G68" s="3" t="n">
        <v>21.09</v>
      </c>
      <c r="H68" s="3" t="n">
        <v>24</v>
      </c>
      <c r="I68" s="3" t="n">
        <v>20.73</v>
      </c>
      <c r="J68" s="3" t="n">
        <v>19.53</v>
      </c>
      <c r="K68" s="3" t="n">
        <v>20.38</v>
      </c>
      <c r="L68" s="3"/>
      <c r="M68" s="3"/>
      <c r="N68" s="8" t="n">
        <f aca="false">AVERAGE(B68:F68)</f>
        <v>19.456</v>
      </c>
      <c r="O68" s="8" t="n">
        <f aca="false">STDEV(B68:F68)</f>
        <v>0.489826499895625</v>
      </c>
      <c r="P68" s="8" t="n">
        <f aca="false">100*O68/N68</f>
        <v>2.51761153318064</v>
      </c>
    </row>
    <row r="69" customFormat="false" ht="15.75" hidden="false" customHeight="true" outlineLevel="0" collapsed="false">
      <c r="A69" s="7" t="n">
        <v>64</v>
      </c>
      <c r="B69" s="3" t="n">
        <v>20.87</v>
      </c>
      <c r="C69" s="3" t="n">
        <v>20.92</v>
      </c>
      <c r="D69" s="3" t="n">
        <v>21</v>
      </c>
      <c r="E69" s="3" t="n">
        <v>21.16</v>
      </c>
      <c r="F69" s="3" t="n">
        <v>21.92</v>
      </c>
      <c r="G69" s="3" t="n">
        <v>22.4</v>
      </c>
      <c r="H69" s="3" t="n">
        <v>24.85</v>
      </c>
      <c r="I69" s="3" t="n">
        <v>22.17</v>
      </c>
      <c r="J69" s="3" t="n">
        <v>20.93</v>
      </c>
      <c r="K69" s="3" t="n">
        <v>21.76</v>
      </c>
      <c r="L69" s="3"/>
      <c r="M69" s="3"/>
      <c r="N69" s="8" t="n">
        <f aca="false">AVERAGE(B69:F69)</f>
        <v>21.174</v>
      </c>
      <c r="O69" s="8" t="n">
        <f aca="false">STDEV(B69:F69)</f>
        <v>0.43125398548883</v>
      </c>
      <c r="P69" s="8" t="n">
        <f aca="false">100*O69/N69</f>
        <v>2.03671477042047</v>
      </c>
    </row>
    <row r="70" customFormat="false" ht="15.75" hidden="false" customHeight="true" outlineLevel="0" collapsed="false">
      <c r="A70" s="7" t="n">
        <v>128</v>
      </c>
      <c r="B70" s="3" t="n">
        <v>24.45</v>
      </c>
      <c r="C70" s="3" t="n">
        <v>24.52</v>
      </c>
      <c r="D70" s="3" t="n">
        <v>24.62</v>
      </c>
      <c r="E70" s="3" t="n">
        <v>25.2</v>
      </c>
      <c r="F70" s="3" t="n">
        <v>25.4</v>
      </c>
      <c r="G70" s="3" t="n">
        <v>26.73</v>
      </c>
      <c r="H70" s="3" t="n">
        <v>28.42</v>
      </c>
      <c r="I70" s="3" t="n">
        <v>26.1</v>
      </c>
      <c r="J70" s="3" t="n">
        <v>25.01</v>
      </c>
      <c r="K70" s="3" t="n">
        <v>25.5</v>
      </c>
      <c r="L70" s="3"/>
      <c r="M70" s="3"/>
      <c r="N70" s="8" t="n">
        <f aca="false">AVERAGE(B70:F70)</f>
        <v>24.838</v>
      </c>
      <c r="O70" s="8" t="n">
        <f aca="false">STDEV(B70:F70)</f>
        <v>0.431879612855249</v>
      </c>
      <c r="P70" s="8" t="n">
        <f aca="false">100*O70/N70</f>
        <v>1.73878578329676</v>
      </c>
    </row>
    <row r="71" customFormat="false" ht="15.75" hidden="false" customHeight="true" outlineLevel="0" collapsed="false">
      <c r="A71" s="7" t="n">
        <v>256</v>
      </c>
      <c r="B71" s="9" t="n">
        <v>30.21</v>
      </c>
      <c r="C71" s="9" t="n">
        <v>30.15</v>
      </c>
      <c r="D71" s="9" t="n">
        <v>30.19</v>
      </c>
      <c r="E71" s="9" t="n">
        <v>30.42</v>
      </c>
      <c r="F71" s="9" t="n">
        <v>30.39</v>
      </c>
      <c r="G71" s="9" t="n">
        <v>30.78</v>
      </c>
      <c r="H71" s="9" t="n">
        <v>31.31</v>
      </c>
      <c r="I71" s="9" t="n">
        <v>30.72</v>
      </c>
      <c r="J71" s="9" t="n">
        <v>30.11</v>
      </c>
      <c r="K71" s="9" t="n">
        <v>30.62</v>
      </c>
      <c r="L71" s="9"/>
      <c r="M71" s="3"/>
      <c r="N71" s="8" t="n">
        <f aca="false">AVERAGE(B71:F71)</f>
        <v>30.272</v>
      </c>
      <c r="O71" s="8" t="n">
        <f aca="false">STDEV(B71:F71)</f>
        <v>0.123773987574127</v>
      </c>
      <c r="P71" s="8" t="n">
        <f aca="false">100*O71/N71</f>
        <v>0.408872844787682</v>
      </c>
    </row>
    <row r="72" customFormat="false" ht="15.75" hidden="false" customHeight="true" outlineLevel="0" collapsed="false">
      <c r="A72" s="7" t="n">
        <v>512</v>
      </c>
      <c r="B72" s="9" t="n">
        <v>40.51</v>
      </c>
      <c r="C72" s="9" t="n">
        <v>40.13</v>
      </c>
      <c r="D72" s="9" t="n">
        <v>39.98</v>
      </c>
      <c r="E72" s="9" t="n">
        <v>40.04</v>
      </c>
      <c r="F72" s="9" t="n">
        <v>40.18</v>
      </c>
      <c r="G72" s="9" t="n">
        <v>39.99</v>
      </c>
      <c r="H72" s="9" t="n">
        <v>40.34</v>
      </c>
      <c r="I72" s="9" t="n">
        <v>40</v>
      </c>
      <c r="J72" s="9" t="n">
        <v>40.19</v>
      </c>
      <c r="K72" s="9" t="n">
        <v>40.09</v>
      </c>
      <c r="L72" s="9"/>
      <c r="M72" s="3"/>
      <c r="N72" s="8" t="n">
        <f aca="false">AVERAGE(B72:F72)</f>
        <v>40.168</v>
      </c>
      <c r="O72" s="8" t="n">
        <f aca="false">STDEV(B72:F72)</f>
        <v>0.206324986368593</v>
      </c>
      <c r="P72" s="8" t="n">
        <f aca="false">100*O72/N72</f>
        <v>0.51365511444083</v>
      </c>
    </row>
    <row r="73" customFormat="false" ht="15.75" hidden="false" customHeight="true" outlineLevel="0" collapsed="false">
      <c r="A73" s="7" t="s">
        <v>6</v>
      </c>
      <c r="B73" s="9" t="n">
        <v>67.19</v>
      </c>
      <c r="C73" s="9" t="n">
        <v>66.96</v>
      </c>
      <c r="D73" s="9" t="n">
        <v>67.07</v>
      </c>
      <c r="E73" s="9" t="n">
        <v>67.39</v>
      </c>
      <c r="F73" s="9" t="n">
        <v>66.87</v>
      </c>
      <c r="G73" s="9" t="n">
        <v>67.47</v>
      </c>
      <c r="H73" s="9" t="n">
        <v>66.9</v>
      </c>
      <c r="I73" s="9" t="n">
        <v>66.89</v>
      </c>
      <c r="J73" s="9" t="n">
        <v>67.5</v>
      </c>
      <c r="K73" s="9" t="n">
        <v>66.26</v>
      </c>
      <c r="L73" s="9"/>
      <c r="M73" s="3"/>
      <c r="N73" s="8" t="n">
        <f aca="false">AVERAGE(B73:F73)</f>
        <v>67.096</v>
      </c>
      <c r="O73" s="8" t="n">
        <f aca="false">STDEV(B73:F73)</f>
        <v>0.203420746237939</v>
      </c>
      <c r="P73" s="8" t="n">
        <f aca="false">100*O73/N73</f>
        <v>0.303178648858261</v>
      </c>
    </row>
    <row r="74" customFormat="false" ht="15.75" hidden="false" customHeight="true" outlineLevel="0" collapsed="false">
      <c r="A74" s="7" t="s">
        <v>7</v>
      </c>
      <c r="B74" s="9" t="n">
        <v>124.92</v>
      </c>
      <c r="C74" s="9" t="n">
        <v>124.53</v>
      </c>
      <c r="D74" s="9" t="n">
        <v>126.55</v>
      </c>
      <c r="E74" s="9" t="n">
        <v>125.03</v>
      </c>
      <c r="F74" s="9" t="n">
        <v>124.47</v>
      </c>
      <c r="G74" s="9" t="n">
        <v>124.7</v>
      </c>
      <c r="H74" s="9" t="n">
        <v>124.77</v>
      </c>
      <c r="I74" s="9" t="n">
        <v>123.93</v>
      </c>
      <c r="J74" s="9" t="n">
        <v>124.63</v>
      </c>
      <c r="K74" s="9" t="n">
        <v>124.15</v>
      </c>
      <c r="L74" s="9"/>
      <c r="M74" s="3"/>
      <c r="N74" s="8" t="n">
        <f aca="false">AVERAGE(B74:F74)</f>
        <v>125.1</v>
      </c>
      <c r="O74" s="8" t="n">
        <f aca="false">STDEV(B74:F74)</f>
        <v>0.845813218151619</v>
      </c>
      <c r="P74" s="8" t="n">
        <f aca="false">100*O74/N74</f>
        <v>0.676109686771878</v>
      </c>
    </row>
    <row r="75" customFormat="false" ht="15.75" hidden="false" customHeight="true" outlineLevel="0" collapsed="false">
      <c r="A75" s="7" t="s">
        <v>8</v>
      </c>
      <c r="B75" s="9" t="n">
        <v>493.81</v>
      </c>
      <c r="C75" s="9" t="n">
        <v>492.47</v>
      </c>
      <c r="D75" s="9" t="n">
        <v>491.3</v>
      </c>
      <c r="E75" s="9" t="n">
        <v>486.85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491.1075</v>
      </c>
      <c r="O75" s="8" t="n">
        <f aca="false">STDEV(B75:F75)</f>
        <v>3.01790628306005</v>
      </c>
      <c r="P75" s="8" t="n">
        <f aca="false">100*O75/N75</f>
        <v>0.614510322701251</v>
      </c>
    </row>
    <row r="76" customFormat="false" ht="15.75" hidden="false" customHeight="true" outlineLevel="0" collapsed="false">
      <c r="A76" s="7" t="s">
        <v>9</v>
      </c>
      <c r="B76" s="9" t="n">
        <v>1061.94</v>
      </c>
      <c r="C76" s="9" t="n">
        <v>1067.65</v>
      </c>
      <c r="D76" s="9" t="n">
        <v>1070.12</v>
      </c>
      <c r="E76" s="9" t="n">
        <v>1079.63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1069.835</v>
      </c>
      <c r="O76" s="8" t="n">
        <f aca="false">STDEV(B76:F76)</f>
        <v>7.37401970886076</v>
      </c>
      <c r="P76" s="8" t="n">
        <f aca="false">100*O76/N76</f>
        <v>0.689267009292158</v>
      </c>
    </row>
    <row r="77" customFormat="false" ht="15.75" hidden="false" customHeight="true" outlineLevel="0" collapsed="false">
      <c r="A77" s="7" t="s">
        <v>10</v>
      </c>
      <c r="B77" s="9" t="n">
        <v>3752.12</v>
      </c>
      <c r="C77" s="9" t="n">
        <v>3774.8</v>
      </c>
      <c r="D77" s="9" t="n">
        <v>3707.77</v>
      </c>
      <c r="E77" s="9" t="n">
        <v>3768.72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3750.8525</v>
      </c>
      <c r="O77" s="8" t="n">
        <f aca="false">STDEV(B77:F77)</f>
        <v>30.2789182710788</v>
      </c>
      <c r="P77" s="8" t="n">
        <f aca="false">100*O77/N77</f>
        <v>0.807254304750154</v>
      </c>
    </row>
    <row r="78" customFormat="false" ht="15.75" hidden="false" customHeight="true" outlineLevel="0" collapsed="false">
      <c r="A78" s="7" t="s">
        <v>11</v>
      </c>
      <c r="B78" s="9" t="n">
        <v>7090.58</v>
      </c>
      <c r="C78" s="9" t="n">
        <v>7296.36</v>
      </c>
      <c r="D78" s="9" t="n">
        <v>7286.45</v>
      </c>
      <c r="E78" s="9" t="n">
        <v>7127.59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7200.245</v>
      </c>
      <c r="O78" s="8" t="n">
        <f aca="false">STDEV(B78:F78)</f>
        <v>106.418288685106</v>
      </c>
      <c r="P78" s="8" t="n">
        <f aca="false">100*O78/N78</f>
        <v>1.47798149486728</v>
      </c>
    </row>
    <row r="79" customFormat="false" ht="15.75" hidden="false" customHeight="true" outlineLevel="0" collapsed="false">
      <c r="A79" s="7" t="s">
        <v>12</v>
      </c>
      <c r="B79" s="9" t="n">
        <v>14012.22</v>
      </c>
      <c r="C79" s="9" t="n">
        <v>13984.06</v>
      </c>
      <c r="D79" s="9" t="n">
        <v>14156.49</v>
      </c>
      <c r="E79" s="9" t="n">
        <v>13913.15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14016.48</v>
      </c>
      <c r="O79" s="8" t="n">
        <f aca="false">STDEV(B79:F79)</f>
        <v>102.223762729938</v>
      </c>
      <c r="P79" s="8" t="n">
        <f aca="false">100*O79/N79</f>
        <v>0.729311230279914</v>
      </c>
    </row>
    <row r="80" customFormat="false" ht="15.75" hidden="false" customHeight="true" outlineLevel="0" collapsed="false">
      <c r="A80" s="7" t="s">
        <v>13</v>
      </c>
      <c r="B80" s="9" t="n">
        <v>27755.92</v>
      </c>
      <c r="C80" s="9" t="n">
        <v>27765.36</v>
      </c>
      <c r="D80" s="9" t="n">
        <v>27562.21</v>
      </c>
      <c r="E80" s="9" t="n">
        <v>27688.74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27693.0575</v>
      </c>
      <c r="O80" s="8" t="n">
        <f aca="false">STDEV(B80:F80)</f>
        <v>93.6643910903891</v>
      </c>
      <c r="P80" s="8" t="n">
        <f aca="false">100*O80/N80</f>
        <v>0.338223365514585</v>
      </c>
    </row>
    <row r="81" customFormat="false" ht="15.75" hidden="false" customHeight="true" outlineLevel="0" collapsed="false">
      <c r="A81" s="7" t="s">
        <v>14</v>
      </c>
      <c r="B81" s="9" t="n">
        <v>58268.43</v>
      </c>
      <c r="C81" s="9" t="n">
        <v>58191.62</v>
      </c>
      <c r="D81" s="9" t="n">
        <v>58046.64</v>
      </c>
      <c r="E81" s="9" t="n">
        <v>58077.96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58146.1625</v>
      </c>
      <c r="O81" s="8" t="n">
        <f aca="false">STDEV(B81:F81)</f>
        <v>102.586605485318</v>
      </c>
      <c r="P81" s="8" t="n">
        <f aca="false">100*O81/N81</f>
        <v>0.176428849428056</v>
      </c>
    </row>
    <row r="82" customFormat="false" ht="15.75" hidden="false" customHeight="true" outlineLevel="0" collapsed="false">
      <c r="A82" s="7" t="s">
        <v>15</v>
      </c>
      <c r="B82" s="9" t="n">
        <v>116634.22</v>
      </c>
      <c r="C82" s="9" t="n">
        <v>116141.16</v>
      </c>
      <c r="D82" s="9" t="n">
        <v>116087.21</v>
      </c>
      <c r="E82" s="9" t="n">
        <v>116108.93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116242.88</v>
      </c>
      <c r="O82" s="8" t="n">
        <f aca="false">STDEV(B82:F82)</f>
        <v>261.833092764583</v>
      </c>
      <c r="P82" s="8" t="n">
        <f aca="false">100*O82/N82</f>
        <v>0.22524656371606</v>
      </c>
    </row>
    <row r="83" customFormat="false" ht="15.75" hidden="false" customHeight="true" outlineLevel="0" collapsed="false">
      <c r="A83" s="7" t="s">
        <v>16</v>
      </c>
      <c r="B83" s="9" t="n">
        <v>229234.73</v>
      </c>
      <c r="C83" s="9" t="n">
        <v>227726.89</v>
      </c>
      <c r="D83" s="9" t="n">
        <v>227585.08</v>
      </c>
      <c r="E83" s="9" t="n">
        <v>227796.36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228085.765</v>
      </c>
      <c r="O83" s="8" t="n">
        <f aca="false">STDEV(B83:F83)</f>
        <v>771.006389964881</v>
      </c>
      <c r="P83" s="8" t="n">
        <f aca="false">100*O83/N83</f>
        <v>0.338033541884949</v>
      </c>
    </row>
    <row r="84" customFormat="false" ht="15.75" hidden="false" customHeight="true" outlineLevel="0" collapsed="false">
      <c r="A84" s="5" t="s">
        <v>17</v>
      </c>
      <c r="B84" s="9" t="n">
        <v>453930.75</v>
      </c>
      <c r="C84" s="9" t="n">
        <v>451049.99</v>
      </c>
      <c r="D84" s="9" t="n">
        <v>450328.18</v>
      </c>
      <c r="E84" s="9" t="n">
        <v>451765.56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451768.62</v>
      </c>
      <c r="O84" s="8" t="n">
        <f aca="false">STDEV(B84:F84)</f>
        <v>1556.2896014774</v>
      </c>
      <c r="P84" s="8" t="n">
        <f aca="false">100*O84/N84</f>
        <v>0.344488203159705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18.18</v>
      </c>
      <c r="C92" s="3" t="n">
        <v>19.09</v>
      </c>
      <c r="D92" s="3" t="n">
        <v>18.35</v>
      </c>
      <c r="E92" s="3" t="n">
        <v>19.24</v>
      </c>
      <c r="F92" s="3" t="n">
        <v>18.83</v>
      </c>
      <c r="G92" s="3" t="n">
        <v>20.9</v>
      </c>
      <c r="H92" s="3" t="n">
        <v>23.42</v>
      </c>
      <c r="I92" s="3" t="n">
        <v>20.41</v>
      </c>
      <c r="J92" s="3" t="n">
        <v>18.28</v>
      </c>
      <c r="K92" s="3" t="n">
        <v>19.86</v>
      </c>
      <c r="L92" s="3"/>
      <c r="M92" s="3"/>
      <c r="N92" s="8" t="n">
        <f aca="false">AVERAGE(B92:F92)</f>
        <v>18.738</v>
      </c>
      <c r="O92" s="8" t="n">
        <f aca="false">STDEV(B92:F92)</f>
        <v>0.459967390148475</v>
      </c>
      <c r="P92" s="8" t="n">
        <f aca="false">100*O92/N92</f>
        <v>2.45473044160783</v>
      </c>
    </row>
    <row r="93" customFormat="false" ht="15.75" hidden="false" customHeight="true" outlineLevel="0" collapsed="false">
      <c r="A93" s="7" t="n">
        <v>2</v>
      </c>
      <c r="B93" s="3" t="n">
        <v>16.92</v>
      </c>
      <c r="C93" s="3" t="n">
        <v>17.45</v>
      </c>
      <c r="D93" s="3" t="n">
        <v>16.99</v>
      </c>
      <c r="E93" s="3" t="n">
        <v>17.21</v>
      </c>
      <c r="F93" s="3" t="n">
        <v>17.29</v>
      </c>
      <c r="G93" s="3" t="n">
        <v>18.6</v>
      </c>
      <c r="H93" s="3" t="n">
        <v>20.87</v>
      </c>
      <c r="I93" s="3" t="n">
        <v>18.37</v>
      </c>
      <c r="J93" s="3" t="n">
        <v>17.2</v>
      </c>
      <c r="K93" s="3" t="n">
        <v>17.82</v>
      </c>
      <c r="L93" s="3"/>
      <c r="M93" s="3"/>
      <c r="N93" s="8" t="n">
        <f aca="false">AVERAGE(B93:F93)</f>
        <v>17.172</v>
      </c>
      <c r="O93" s="8" t="n">
        <f aca="false">STDEV(B93:F93)</f>
        <v>0.217531606898859</v>
      </c>
      <c r="P93" s="8" t="n">
        <f aca="false">100*O93/N93</f>
        <v>1.26678084613824</v>
      </c>
    </row>
    <row r="94" customFormat="false" ht="15.75" hidden="false" customHeight="true" outlineLevel="0" collapsed="false">
      <c r="A94" s="7" t="n">
        <v>4</v>
      </c>
      <c r="B94" s="3" t="n">
        <v>16.91</v>
      </c>
      <c r="C94" s="3" t="n">
        <v>17.36</v>
      </c>
      <c r="D94" s="3" t="n">
        <v>17.1</v>
      </c>
      <c r="E94" s="3" t="n">
        <v>17.25</v>
      </c>
      <c r="F94" s="3" t="n">
        <v>17.27</v>
      </c>
      <c r="G94" s="3" t="n">
        <v>18.56</v>
      </c>
      <c r="H94" s="3" t="n">
        <v>20.74</v>
      </c>
      <c r="I94" s="3" t="n">
        <v>18.27</v>
      </c>
      <c r="J94" s="3" t="n">
        <v>17.05</v>
      </c>
      <c r="K94" s="3" t="n">
        <v>17.99</v>
      </c>
      <c r="L94" s="3"/>
      <c r="M94" s="3"/>
      <c r="N94" s="8" t="n">
        <f aca="false">AVERAGE(B94:F94)</f>
        <v>17.178</v>
      </c>
      <c r="O94" s="8" t="n">
        <f aca="false">STDEV(B94:F94)</f>
        <v>0.176550276125527</v>
      </c>
      <c r="P94" s="8" t="n">
        <f aca="false">100*O94/N94</f>
        <v>1.02776968288233</v>
      </c>
    </row>
    <row r="95" customFormat="false" ht="15.75" hidden="false" customHeight="true" outlineLevel="0" collapsed="false">
      <c r="A95" s="7" t="n">
        <v>8</v>
      </c>
      <c r="B95" s="3" t="n">
        <v>17.2</v>
      </c>
      <c r="C95" s="3" t="n">
        <v>17.85</v>
      </c>
      <c r="D95" s="3" t="n">
        <v>17.34</v>
      </c>
      <c r="E95" s="3" t="n">
        <v>17.42</v>
      </c>
      <c r="F95" s="3" t="n">
        <v>17.69</v>
      </c>
      <c r="G95" s="3" t="n">
        <v>18.77</v>
      </c>
      <c r="H95" s="3" t="n">
        <v>21.32</v>
      </c>
      <c r="I95" s="3" t="n">
        <v>18.58</v>
      </c>
      <c r="J95" s="3" t="n">
        <v>17.4</v>
      </c>
      <c r="K95" s="3" t="n">
        <v>18.36</v>
      </c>
      <c r="L95" s="3"/>
      <c r="M95" s="3"/>
      <c r="N95" s="8" t="n">
        <f aca="false">AVERAGE(B95:F95)</f>
        <v>17.5</v>
      </c>
      <c r="O95" s="8" t="n">
        <f aca="false">STDEV(B95:F95)</f>
        <v>0.264858452762981</v>
      </c>
      <c r="P95" s="8" t="n">
        <f aca="false">100*O95/N95</f>
        <v>1.51347687293132</v>
      </c>
    </row>
    <row r="96" customFormat="false" ht="15.75" hidden="false" customHeight="true" outlineLevel="0" collapsed="false">
      <c r="A96" s="7" t="n">
        <v>16</v>
      </c>
      <c r="B96" s="3" t="n">
        <v>17.78</v>
      </c>
      <c r="C96" s="3" t="n">
        <v>18.17</v>
      </c>
      <c r="D96" s="3" t="n">
        <v>17.89</v>
      </c>
      <c r="E96" s="3" t="n">
        <v>18.17</v>
      </c>
      <c r="F96" s="3" t="n">
        <v>18.11</v>
      </c>
      <c r="G96" s="3" t="n">
        <v>19.21</v>
      </c>
      <c r="H96" s="3" t="n">
        <v>21.27</v>
      </c>
      <c r="I96" s="3" t="n">
        <v>19.05</v>
      </c>
      <c r="J96" s="3" t="n">
        <v>18.1</v>
      </c>
      <c r="K96" s="3" t="n">
        <v>18.5</v>
      </c>
      <c r="L96" s="3"/>
      <c r="M96" s="3"/>
      <c r="N96" s="8" t="n">
        <f aca="false">AVERAGE(B96:F96)</f>
        <v>18.024</v>
      </c>
      <c r="O96" s="8" t="n">
        <f aca="false">STDEV(B96:F96)</f>
        <v>0.178549712965325</v>
      </c>
      <c r="P96" s="8" t="n">
        <f aca="false">100*O96/N96</f>
        <v>0.990622020446767</v>
      </c>
    </row>
    <row r="97" customFormat="false" ht="15.75" hidden="false" customHeight="true" outlineLevel="0" collapsed="false">
      <c r="A97" s="7" t="n">
        <v>32</v>
      </c>
      <c r="B97" s="3" t="n">
        <v>18.82</v>
      </c>
      <c r="C97" s="3" t="n">
        <v>19.25</v>
      </c>
      <c r="D97" s="3" t="n">
        <v>18.77</v>
      </c>
      <c r="E97" s="3" t="n">
        <v>19.27</v>
      </c>
      <c r="F97" s="3" t="n">
        <v>19.15</v>
      </c>
      <c r="G97" s="3" t="n">
        <v>20.39</v>
      </c>
      <c r="H97" s="3" t="n">
        <v>23.76</v>
      </c>
      <c r="I97" s="3" t="n">
        <v>20.2</v>
      </c>
      <c r="J97" s="3" t="n">
        <v>18.78</v>
      </c>
      <c r="K97" s="3" t="n">
        <v>20.13</v>
      </c>
      <c r="L97" s="3"/>
      <c r="M97" s="3"/>
      <c r="N97" s="8" t="n">
        <f aca="false">AVERAGE(B97:F97)</f>
        <v>19.052</v>
      </c>
      <c r="O97" s="8" t="n">
        <f aca="false">STDEV(B97:F97)</f>
        <v>0.23962470657259</v>
      </c>
      <c r="P97" s="8" t="n">
        <f aca="false">100*O97/N97</f>
        <v>1.25774042920738</v>
      </c>
    </row>
    <row r="98" customFormat="false" ht="15.75" hidden="false" customHeight="true" outlineLevel="0" collapsed="false">
      <c r="A98" s="7" t="n">
        <v>64</v>
      </c>
      <c r="B98" s="3" t="n">
        <v>20.43</v>
      </c>
      <c r="C98" s="3" t="n">
        <v>20.62</v>
      </c>
      <c r="D98" s="3" t="n">
        <v>20.44</v>
      </c>
      <c r="E98" s="3" t="n">
        <v>21.15</v>
      </c>
      <c r="F98" s="3" t="n">
        <v>20.74</v>
      </c>
      <c r="G98" s="3" t="n">
        <v>21.25</v>
      </c>
      <c r="H98" s="3" t="n">
        <v>24.07</v>
      </c>
      <c r="I98" s="3" t="n">
        <v>21.33</v>
      </c>
      <c r="J98" s="3" t="n">
        <v>20.67</v>
      </c>
      <c r="K98" s="3" t="n">
        <v>21.23</v>
      </c>
      <c r="L98" s="3"/>
      <c r="M98" s="3"/>
      <c r="N98" s="8" t="n">
        <f aca="false">AVERAGE(B98:F98)</f>
        <v>20.676</v>
      </c>
      <c r="O98" s="8" t="n">
        <f aca="false">STDEV(B98:F98)</f>
        <v>0.295008474454548</v>
      </c>
      <c r="P98" s="8" t="n">
        <f aca="false">100*O98/N98</f>
        <v>1.42681599175154</v>
      </c>
    </row>
    <row r="99" customFormat="false" ht="15.75" hidden="false" customHeight="true" outlineLevel="0" collapsed="false">
      <c r="A99" s="7" t="n">
        <v>128</v>
      </c>
      <c r="B99" s="3" t="n">
        <v>23.56</v>
      </c>
      <c r="C99" s="3" t="n">
        <v>23.8</v>
      </c>
      <c r="D99" s="3" t="n">
        <v>23.86</v>
      </c>
      <c r="E99" s="3" t="n">
        <v>24.33</v>
      </c>
      <c r="F99" s="3" t="n">
        <v>24.37</v>
      </c>
      <c r="G99" s="3" t="n">
        <v>25.07</v>
      </c>
      <c r="H99" s="3" t="n">
        <v>27.74</v>
      </c>
      <c r="I99" s="3" t="n">
        <v>24.84</v>
      </c>
      <c r="J99" s="3" t="n">
        <v>23.78</v>
      </c>
      <c r="K99" s="3" t="n">
        <v>24.5</v>
      </c>
      <c r="L99" s="3"/>
      <c r="M99" s="3"/>
      <c r="N99" s="8" t="n">
        <f aca="false">AVERAGE(B99:F99)</f>
        <v>23.984</v>
      </c>
      <c r="O99" s="8" t="n">
        <f aca="false">STDEV(B99:F99)</f>
        <v>0.352746367805538</v>
      </c>
      <c r="P99" s="8" t="n">
        <f aca="false">100*O99/N99</f>
        <v>1.47075703721455</v>
      </c>
    </row>
    <row r="100" customFormat="false" ht="15.75" hidden="false" customHeight="true" outlineLevel="0" collapsed="false">
      <c r="A100" s="7" t="n">
        <v>256</v>
      </c>
      <c r="B100" s="9" t="n">
        <v>28.14</v>
      </c>
      <c r="C100" s="9" t="n">
        <v>28.54</v>
      </c>
      <c r="D100" s="9" t="n">
        <v>28.17</v>
      </c>
      <c r="E100" s="9" t="n">
        <v>28.41</v>
      </c>
      <c r="F100" s="9" t="n">
        <v>28.52</v>
      </c>
      <c r="G100" s="9" t="n">
        <v>28.59</v>
      </c>
      <c r="H100" s="9" t="n">
        <v>29.24</v>
      </c>
      <c r="I100" s="9" t="n">
        <v>28.46</v>
      </c>
      <c r="J100" s="9" t="n">
        <v>28.49</v>
      </c>
      <c r="K100" s="9" t="n">
        <v>28.49</v>
      </c>
      <c r="L100" s="9"/>
      <c r="M100" s="3"/>
      <c r="N100" s="8" t="n">
        <f aca="false">AVERAGE(B100:F100)</f>
        <v>28.356</v>
      </c>
      <c r="O100" s="8" t="n">
        <f aca="false">STDEV(B100:F100)</f>
        <v>0.190341797826961</v>
      </c>
      <c r="P100" s="8" t="n">
        <f aca="false">100*O100/N100</f>
        <v>0.67125757450614</v>
      </c>
    </row>
    <row r="101" customFormat="false" ht="15.75" hidden="false" customHeight="true" outlineLevel="0" collapsed="false">
      <c r="A101" s="7" t="n">
        <v>512</v>
      </c>
      <c r="B101" s="9" t="n">
        <v>36.63</v>
      </c>
      <c r="C101" s="9" t="n">
        <v>36.95</v>
      </c>
      <c r="D101" s="9" t="n">
        <v>37.02</v>
      </c>
      <c r="E101" s="9" t="n">
        <v>36.66</v>
      </c>
      <c r="F101" s="9" t="n">
        <v>36.72</v>
      </c>
      <c r="G101" s="9" t="n">
        <v>36.64</v>
      </c>
      <c r="H101" s="9" t="n">
        <v>36.98</v>
      </c>
      <c r="I101" s="9" t="n">
        <v>37.05</v>
      </c>
      <c r="J101" s="9" t="n">
        <v>37.19</v>
      </c>
      <c r="K101" s="9" t="n">
        <v>36.71</v>
      </c>
      <c r="L101" s="9"/>
      <c r="M101" s="3"/>
      <c r="N101" s="8" t="n">
        <f aca="false">AVERAGE(B101:F101)</f>
        <v>36.796</v>
      </c>
      <c r="O101" s="8" t="n">
        <f aca="false">STDEV(B101:F101)</f>
        <v>0.177285081154621</v>
      </c>
      <c r="P101" s="8" t="n">
        <f aca="false">100*O101/N101</f>
        <v>0.481805308062347</v>
      </c>
    </row>
    <row r="102" customFormat="false" ht="15.75" hidden="false" customHeight="true" outlineLevel="0" collapsed="false">
      <c r="A102" s="7" t="s">
        <v>6</v>
      </c>
      <c r="B102" s="9" t="n">
        <v>60.63</v>
      </c>
      <c r="C102" s="9" t="n">
        <v>60.5</v>
      </c>
      <c r="D102" s="9" t="n">
        <v>60.34</v>
      </c>
      <c r="E102" s="9" t="n">
        <v>61.26</v>
      </c>
      <c r="F102" s="9" t="n">
        <v>60.69</v>
      </c>
      <c r="G102" s="9" t="n">
        <v>60.32</v>
      </c>
      <c r="H102" s="9" t="n">
        <v>60.2</v>
      </c>
      <c r="I102" s="9" t="n">
        <v>60.43</v>
      </c>
      <c r="J102" s="9" t="n">
        <v>60.66</v>
      </c>
      <c r="K102" s="9" t="n">
        <v>60.42</v>
      </c>
      <c r="L102" s="9"/>
      <c r="M102" s="3"/>
      <c r="N102" s="8" t="n">
        <f aca="false">AVERAGE(B102:F102)</f>
        <v>60.684</v>
      </c>
      <c r="O102" s="8" t="n">
        <f aca="false">STDEV(B102:F102)</f>
        <v>0.34889826597448</v>
      </c>
      <c r="P102" s="8" t="n">
        <f aca="false">100*O102/N102</f>
        <v>0.574942762465361</v>
      </c>
    </row>
    <row r="103" customFormat="false" ht="15.75" hidden="false" customHeight="true" outlineLevel="0" collapsed="false">
      <c r="A103" s="7" t="s">
        <v>7</v>
      </c>
      <c r="B103" s="9" t="n">
        <v>107.07</v>
      </c>
      <c r="C103" s="9" t="n">
        <v>106.74</v>
      </c>
      <c r="D103" s="9" t="n">
        <v>107.08</v>
      </c>
      <c r="E103" s="9" t="n">
        <v>107.15</v>
      </c>
      <c r="F103" s="9" t="n">
        <v>107.11</v>
      </c>
      <c r="G103" s="9" t="n">
        <v>106.68</v>
      </c>
      <c r="H103" s="9" t="n">
        <v>106.74</v>
      </c>
      <c r="I103" s="9" t="n">
        <v>107.04</v>
      </c>
      <c r="J103" s="9" t="n">
        <v>107.37</v>
      </c>
      <c r="K103" s="9" t="n">
        <v>107.05</v>
      </c>
      <c r="L103" s="9"/>
      <c r="M103" s="3"/>
      <c r="N103" s="8" t="n">
        <f aca="false">AVERAGE(B103:F103)</f>
        <v>107.03</v>
      </c>
      <c r="O103" s="8" t="n">
        <f aca="false">STDEV(B103:F103)</f>
        <v>0.165075740192194</v>
      </c>
      <c r="P103" s="8" t="n">
        <f aca="false">100*O103/N103</f>
        <v>0.154233149763799</v>
      </c>
    </row>
    <row r="104" customFormat="false" ht="15.75" hidden="false" customHeight="true" outlineLevel="0" collapsed="false">
      <c r="A104" s="7" t="s">
        <v>8</v>
      </c>
      <c r="B104" s="9" t="n">
        <v>488.71</v>
      </c>
      <c r="C104" s="9" t="n">
        <v>488.55</v>
      </c>
      <c r="D104" s="9" t="n">
        <v>491.26</v>
      </c>
      <c r="E104" s="9" t="n">
        <v>488.42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489.235</v>
      </c>
      <c r="O104" s="8" t="n">
        <f aca="false">STDEV(B104:F104)</f>
        <v>1.35519986225894</v>
      </c>
      <c r="P104" s="8" t="n">
        <f aca="false">100*O104/N104</f>
        <v>0.277003865679876</v>
      </c>
    </row>
    <row r="105" customFormat="false" ht="15.75" hidden="false" customHeight="true" outlineLevel="0" collapsed="false">
      <c r="A105" s="7" t="s">
        <v>9</v>
      </c>
      <c r="B105" s="9" t="n">
        <v>1064.29</v>
      </c>
      <c r="C105" s="9" t="n">
        <v>1052.54</v>
      </c>
      <c r="D105" s="9" t="n">
        <v>1069.32</v>
      </c>
      <c r="E105" s="9" t="n">
        <v>1066.75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1063.225</v>
      </c>
      <c r="O105" s="8" t="n">
        <f aca="false">STDEV(B105:F105)</f>
        <v>7.41345848215707</v>
      </c>
      <c r="P105" s="8" t="n">
        <f aca="false">100*O105/N105</f>
        <v>0.697261490480103</v>
      </c>
    </row>
    <row r="106" customFormat="false" ht="15.75" hidden="false" customHeight="true" outlineLevel="0" collapsed="false">
      <c r="A106" s="7" t="s">
        <v>10</v>
      </c>
      <c r="B106" s="9" t="n">
        <v>3773.67</v>
      </c>
      <c r="C106" s="9" t="n">
        <v>3767.18</v>
      </c>
      <c r="D106" s="9" t="n">
        <v>3787.79</v>
      </c>
      <c r="E106" s="9" t="n">
        <v>3771.95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3775.1475</v>
      </c>
      <c r="O106" s="8" t="n">
        <f aca="false">STDEV(B106:F106)</f>
        <v>8.86417649869411</v>
      </c>
      <c r="P106" s="8" t="n">
        <f aca="false">100*O106/N106</f>
        <v>0.234803448042602</v>
      </c>
    </row>
    <row r="107" customFormat="false" ht="15.75" hidden="false" customHeight="true" outlineLevel="0" collapsed="false">
      <c r="A107" s="7" t="s">
        <v>11</v>
      </c>
      <c r="B107" s="9" t="n">
        <v>7308.78</v>
      </c>
      <c r="C107" s="9" t="n">
        <v>7328.92</v>
      </c>
      <c r="D107" s="9" t="n">
        <v>7292.89</v>
      </c>
      <c r="E107" s="9" t="n">
        <v>7100.01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7257.65</v>
      </c>
      <c r="O107" s="8" t="n">
        <f aca="false">STDEV(B107:F107)</f>
        <v>106.122440291078</v>
      </c>
      <c r="P107" s="8" t="n">
        <f aca="false">100*O107/N107</f>
        <v>1.46221490828405</v>
      </c>
    </row>
    <row r="108" customFormat="false" ht="15.75" hidden="false" customHeight="true" outlineLevel="0" collapsed="false">
      <c r="A108" s="7" t="s">
        <v>12</v>
      </c>
      <c r="B108" s="9" t="n">
        <v>14040.95</v>
      </c>
      <c r="C108" s="9" t="n">
        <v>14018.3</v>
      </c>
      <c r="D108" s="9" t="n">
        <v>13981.04</v>
      </c>
      <c r="E108" s="9" t="n">
        <v>14004.24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14011.1325</v>
      </c>
      <c r="O108" s="8" t="n">
        <f aca="false">STDEV(B108:F108)</f>
        <v>25.1231730679067</v>
      </c>
      <c r="P108" s="8" t="n">
        <f aca="false">100*O108/N108</f>
        <v>0.17930865380016</v>
      </c>
    </row>
    <row r="109" customFormat="false" ht="15.75" hidden="false" customHeight="true" outlineLevel="0" collapsed="false">
      <c r="A109" s="7" t="s">
        <v>13</v>
      </c>
      <c r="B109" s="9" t="n">
        <v>27823.58</v>
      </c>
      <c r="C109" s="9" t="n">
        <v>27776.29</v>
      </c>
      <c r="D109" s="9" t="n">
        <v>27793.61</v>
      </c>
      <c r="E109" s="9" t="n">
        <v>27851.85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27811.3325</v>
      </c>
      <c r="O109" s="8" t="n">
        <f aca="false">STDEV(B109:F109)</f>
        <v>33.3353309818069</v>
      </c>
      <c r="P109" s="8" t="n">
        <f aca="false">100*O109/N109</f>
        <v>0.119862401349547</v>
      </c>
    </row>
    <row r="110" customFormat="false" ht="15.75" hidden="false" customHeight="true" outlineLevel="0" collapsed="false">
      <c r="A110" s="7" t="s">
        <v>14</v>
      </c>
      <c r="B110" s="9" t="n">
        <v>58341.47</v>
      </c>
      <c r="C110" s="9" t="n">
        <v>58398.23</v>
      </c>
      <c r="D110" s="9" t="n">
        <v>58360.64</v>
      </c>
      <c r="E110" s="9" t="n">
        <v>58338.08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58359.605</v>
      </c>
      <c r="O110" s="8" t="n">
        <f aca="false">STDEV(B110:F110)</f>
        <v>27.5993097739788</v>
      </c>
      <c r="P110" s="8" t="n">
        <f aca="false">100*O110/N110</f>
        <v>0.0472918035925343</v>
      </c>
    </row>
    <row r="111" customFormat="false" ht="15.75" hidden="false" customHeight="true" outlineLevel="0" collapsed="false">
      <c r="A111" s="7" t="s">
        <v>15</v>
      </c>
      <c r="B111" s="9" t="n">
        <v>116417.62</v>
      </c>
      <c r="C111" s="9" t="n">
        <v>116738.3</v>
      </c>
      <c r="D111" s="9" t="n">
        <v>116465.46</v>
      </c>
      <c r="E111" s="9" t="n">
        <v>116447.22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116517.15</v>
      </c>
      <c r="O111" s="8" t="n">
        <f aca="false">STDEV(B111:F111)</f>
        <v>148.745425027687</v>
      </c>
      <c r="P111" s="8" t="n">
        <f aca="false">100*O111/N111</f>
        <v>0.12765968359824</v>
      </c>
    </row>
    <row r="112" customFormat="false" ht="15.75" hidden="false" customHeight="true" outlineLevel="0" collapsed="false">
      <c r="A112" s="7" t="s">
        <v>16</v>
      </c>
      <c r="B112" s="9" t="n">
        <v>228330.07</v>
      </c>
      <c r="C112" s="9" t="n">
        <v>228843.77</v>
      </c>
      <c r="D112" s="9" t="n">
        <v>228510.21</v>
      </c>
      <c r="E112" s="9" t="n">
        <v>227898.46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228395.6275</v>
      </c>
      <c r="O112" s="8" t="n">
        <f aca="false">STDEV(B112:F112)</f>
        <v>393.884144757904</v>
      </c>
      <c r="P112" s="8" t="n">
        <f aca="false">100*O112/N112</f>
        <v>0.172456955095563</v>
      </c>
    </row>
    <row r="113" customFormat="false" ht="15.75" hidden="false" customHeight="true" outlineLevel="0" collapsed="false">
      <c r="A113" s="5" t="s">
        <v>17</v>
      </c>
      <c r="B113" s="9" t="n">
        <v>452340.4</v>
      </c>
      <c r="C113" s="9" t="n">
        <v>454536.56</v>
      </c>
      <c r="D113" s="9" t="n">
        <v>451534.72</v>
      </c>
      <c r="E113" s="9" t="n">
        <v>452055.32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452616.75</v>
      </c>
      <c r="O113" s="8" t="n">
        <f aca="false">STDEV(B113:F113)</f>
        <v>1322.62772847591</v>
      </c>
      <c r="P113" s="8" t="n">
        <f aca="false">100*O113/N113</f>
        <v>0.292218025178235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16.58</v>
      </c>
      <c r="C5" s="3" t="n">
        <v>16.6</v>
      </c>
      <c r="D5" s="3" t="n">
        <v>16.65</v>
      </c>
      <c r="E5" s="3" t="n">
        <v>16.64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16.6175</v>
      </c>
      <c r="O5" s="8" t="n">
        <f aca="false">STDEV(B5:F5)</f>
        <v>0.0330403793359984</v>
      </c>
      <c r="P5" s="8" t="n">
        <f aca="false">100*O5/N5</f>
        <v>0.198828821038053</v>
      </c>
    </row>
    <row r="6" customFormat="false" ht="15.75" hidden="false" customHeight="true" outlineLevel="0" collapsed="false">
      <c r="A6" s="7" t="n">
        <v>2</v>
      </c>
      <c r="B6" s="3" t="n">
        <v>15.81</v>
      </c>
      <c r="C6" s="3" t="n">
        <v>15.75</v>
      </c>
      <c r="D6" s="3" t="n">
        <v>15.87</v>
      </c>
      <c r="E6" s="3" t="n">
        <v>15.78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15.8025</v>
      </c>
      <c r="O6" s="8" t="n">
        <f aca="false">STDEV(B6:F6)</f>
        <v>0.0512347538297978</v>
      </c>
      <c r="P6" s="8" t="n">
        <f aca="false">100*O6/N6</f>
        <v>0.324219293338382</v>
      </c>
    </row>
    <row r="7" customFormat="false" ht="15.75" hidden="false" customHeight="true" outlineLevel="0" collapsed="false">
      <c r="A7" s="7" t="n">
        <v>4</v>
      </c>
      <c r="B7" s="3" t="n">
        <v>16.34</v>
      </c>
      <c r="C7" s="3" t="n">
        <v>16.38</v>
      </c>
      <c r="D7" s="3" t="n">
        <v>16.35</v>
      </c>
      <c r="E7" s="3" t="n">
        <v>16.3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16.3425</v>
      </c>
      <c r="O7" s="8" t="n">
        <f aca="false">STDEV(B7:F7)</f>
        <v>0.0330403793359978</v>
      </c>
      <c r="P7" s="8" t="n">
        <f aca="false">100*O7/N7</f>
        <v>0.202174571430306</v>
      </c>
    </row>
    <row r="8" customFormat="false" ht="15.75" hidden="false" customHeight="true" outlineLevel="0" collapsed="false">
      <c r="A8" s="7" t="n">
        <v>8</v>
      </c>
      <c r="B8" s="3" t="n">
        <v>17.23</v>
      </c>
      <c r="C8" s="3" t="n">
        <v>17.2</v>
      </c>
      <c r="D8" s="3" t="n">
        <v>17.33</v>
      </c>
      <c r="E8" s="3" t="n">
        <v>17.44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17.3</v>
      </c>
      <c r="O8" s="8" t="n">
        <f aca="false">STDEV(B8:F8)</f>
        <v>0.108627804912003</v>
      </c>
      <c r="P8" s="8" t="n">
        <f aca="false">100*O8/N8</f>
        <v>0.627906386774582</v>
      </c>
    </row>
    <row r="9" customFormat="false" ht="15.75" hidden="false" customHeight="true" outlineLevel="0" collapsed="false">
      <c r="A9" s="7" t="n">
        <v>16</v>
      </c>
      <c r="B9" s="3" t="n">
        <v>18.02</v>
      </c>
      <c r="C9" s="3" t="n">
        <v>17.83</v>
      </c>
      <c r="D9" s="3" t="n">
        <v>18.01</v>
      </c>
      <c r="E9" s="3" t="n">
        <v>17.94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17.95</v>
      </c>
      <c r="O9" s="8" t="n">
        <f aca="false">STDEV(B9:F9)</f>
        <v>0.0875595035770923</v>
      </c>
      <c r="P9" s="8" t="n">
        <f aca="false">100*O9/N9</f>
        <v>0.487796677309706</v>
      </c>
    </row>
    <row r="10" customFormat="false" ht="15.75" hidden="false" customHeight="true" outlineLevel="0" collapsed="false">
      <c r="A10" s="7" t="n">
        <v>32</v>
      </c>
      <c r="B10" s="3" t="n">
        <v>20.22</v>
      </c>
      <c r="C10" s="3" t="n">
        <v>19.77</v>
      </c>
      <c r="D10" s="3" t="n">
        <v>19.9</v>
      </c>
      <c r="E10" s="3" t="n">
        <v>19.91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19.95</v>
      </c>
      <c r="O10" s="8" t="n">
        <f aca="false">STDEV(B10:F10)</f>
        <v>0.1909624744987</v>
      </c>
      <c r="P10" s="8" t="n">
        <f aca="false">100*O10/N10</f>
        <v>0.957205385958395</v>
      </c>
    </row>
    <row r="11" customFormat="false" ht="15.75" hidden="false" customHeight="true" outlineLevel="0" collapsed="false">
      <c r="A11" s="7" t="n">
        <v>64</v>
      </c>
      <c r="B11" s="3" t="n">
        <v>23.51</v>
      </c>
      <c r="C11" s="3" t="n">
        <v>23.3</v>
      </c>
      <c r="D11" s="3" t="n">
        <v>23.46</v>
      </c>
      <c r="E11" s="3" t="n">
        <v>23.41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23.42</v>
      </c>
      <c r="O11" s="8" t="n">
        <f aca="false">STDEV(B11:F11)</f>
        <v>0.0898146239020502</v>
      </c>
      <c r="P11" s="8" t="n">
        <f aca="false">100*O11/N11</f>
        <v>0.383495405217977</v>
      </c>
    </row>
    <row r="12" customFormat="false" ht="15.75" hidden="false" customHeight="true" outlineLevel="0" collapsed="false">
      <c r="A12" s="7" t="n">
        <v>128</v>
      </c>
      <c r="B12" s="3" t="n">
        <v>30.2</v>
      </c>
      <c r="C12" s="3" t="n">
        <v>30.16</v>
      </c>
      <c r="D12" s="3" t="n">
        <v>30.26</v>
      </c>
      <c r="E12" s="3" t="n">
        <v>30.4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30.255</v>
      </c>
      <c r="O12" s="8" t="n">
        <f aca="false">STDEV(B12:F12)</f>
        <v>0.105039675043924</v>
      </c>
      <c r="P12" s="8" t="n">
        <f aca="false">100*O12/N12</f>
        <v>0.347181209862582</v>
      </c>
    </row>
    <row r="13" customFormat="false" ht="15.75" hidden="false" customHeight="true" outlineLevel="0" collapsed="false">
      <c r="A13" s="7" t="n">
        <v>256</v>
      </c>
      <c r="B13" s="9" t="n">
        <v>47.51</v>
      </c>
      <c r="C13" s="9" t="n">
        <v>47.16</v>
      </c>
      <c r="D13" s="9" t="n">
        <v>47.34</v>
      </c>
      <c r="E13" s="9" t="n">
        <v>47.5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47.3775</v>
      </c>
      <c r="O13" s="8" t="n">
        <f aca="false">STDEV(B13:F13)</f>
        <v>0.164595463687998</v>
      </c>
      <c r="P13" s="8" t="n">
        <f aca="false">100*O13/N13</f>
        <v>0.347412724791299</v>
      </c>
    </row>
    <row r="14" customFormat="false" ht="15.75" hidden="false" customHeight="true" outlineLevel="0" collapsed="false">
      <c r="A14" s="7" t="n">
        <v>512</v>
      </c>
      <c r="B14" s="9" t="n">
        <v>73.3</v>
      </c>
      <c r="C14" s="9" t="n">
        <v>73.3</v>
      </c>
      <c r="D14" s="9" t="n">
        <v>73.27</v>
      </c>
      <c r="E14" s="9" t="n">
        <v>73.38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73.3125</v>
      </c>
      <c r="O14" s="8" t="n">
        <f aca="false">STDEV(B14:F14)</f>
        <v>0.0471699056602825</v>
      </c>
      <c r="P14" s="8" t="n">
        <f aca="false">100*O14/N14</f>
        <v>0.0643408772859779</v>
      </c>
    </row>
    <row r="15" customFormat="false" ht="15.75" hidden="false" customHeight="true" outlineLevel="0" collapsed="false">
      <c r="A15" s="7" t="s">
        <v>6</v>
      </c>
      <c r="B15" s="9" t="n">
        <v>124.36</v>
      </c>
      <c r="C15" s="9" t="n">
        <v>123.71</v>
      </c>
      <c r="D15" s="9" t="n">
        <v>123.84</v>
      </c>
      <c r="E15" s="9" t="n">
        <v>124.07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123.995</v>
      </c>
      <c r="O15" s="8" t="n">
        <f aca="false">STDEV(B15:F15)</f>
        <v>0.285248429735673</v>
      </c>
      <c r="P15" s="8" t="n">
        <f aca="false">100*O15/N15</f>
        <v>0.23004833238088</v>
      </c>
    </row>
    <row r="16" customFormat="false" ht="15.75" hidden="false" customHeight="true" outlineLevel="0" collapsed="false">
      <c r="A16" s="7" t="s">
        <v>7</v>
      </c>
      <c r="B16" s="9" t="n">
        <v>210.27</v>
      </c>
      <c r="C16" s="9" t="n">
        <v>209.45</v>
      </c>
      <c r="D16" s="9" t="n">
        <v>209.47</v>
      </c>
      <c r="E16" s="9" t="n">
        <v>209.76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209.7375</v>
      </c>
      <c r="O16" s="8" t="n">
        <f aca="false">STDEV(B16:F16)</f>
        <v>0.382219395984391</v>
      </c>
      <c r="P16" s="8" t="n">
        <f aca="false">100*O16/N16</f>
        <v>0.182237032473635</v>
      </c>
    </row>
    <row r="17" customFormat="false" ht="15.75" hidden="false" customHeight="true" outlineLevel="0" collapsed="false">
      <c r="A17" s="7" t="s">
        <v>8</v>
      </c>
      <c r="B17" s="9" t="n">
        <v>345.73</v>
      </c>
      <c r="C17" s="9" t="n">
        <v>344.41</v>
      </c>
      <c r="D17" s="9" t="n">
        <v>345.37</v>
      </c>
      <c r="E17" s="9" t="n">
        <v>345.63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345.285</v>
      </c>
      <c r="O17" s="8" t="n">
        <f aca="false">STDEV(B17:F17)</f>
        <v>0.602743726636777</v>
      </c>
      <c r="P17" s="8" t="n">
        <f aca="false">100*O17/N17</f>
        <v>0.174564121417605</v>
      </c>
    </row>
    <row r="18" customFormat="false" ht="15.75" hidden="false" customHeight="true" outlineLevel="0" collapsed="false">
      <c r="A18" s="7" t="s">
        <v>9</v>
      </c>
      <c r="B18" s="9" t="n">
        <v>622.69</v>
      </c>
      <c r="C18" s="9" t="n">
        <v>621.98</v>
      </c>
      <c r="D18" s="9" t="n">
        <v>626.92</v>
      </c>
      <c r="E18" s="9" t="n">
        <v>625.02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624.1525</v>
      </c>
      <c r="O18" s="8" t="n">
        <f aca="false">STDEV(B18:F18)</f>
        <v>2.25612314971202</v>
      </c>
      <c r="P18" s="8" t="n">
        <f aca="false">100*O18/N18</f>
        <v>0.361469857080124</v>
      </c>
    </row>
    <row r="19" customFormat="false" ht="15.75" hidden="false" customHeight="true" outlineLevel="0" collapsed="false">
      <c r="A19" s="7" t="s">
        <v>10</v>
      </c>
      <c r="B19" s="9" t="n">
        <v>1512.31</v>
      </c>
      <c r="C19" s="9" t="n">
        <v>1513.38</v>
      </c>
      <c r="D19" s="9" t="n">
        <v>1510.59</v>
      </c>
      <c r="E19" s="9" t="n">
        <v>1512.48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1512.19</v>
      </c>
      <c r="O19" s="8" t="n">
        <f aca="false">STDEV(B19:F19)</f>
        <v>1.16541837981052</v>
      </c>
      <c r="P19" s="8" t="n">
        <f aca="false">100*O19/N19</f>
        <v>0.0770682506702543</v>
      </c>
    </row>
    <row r="20" customFormat="false" ht="15.75" hidden="false" customHeight="true" outlineLevel="0" collapsed="false">
      <c r="A20" s="7" t="s">
        <v>11</v>
      </c>
      <c r="B20" s="9" t="n">
        <v>4744.78</v>
      </c>
      <c r="C20" s="9" t="n">
        <v>4732.64</v>
      </c>
      <c r="D20" s="9" t="n">
        <v>5167.33</v>
      </c>
      <c r="E20" s="9" t="n">
        <v>4881.82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4881.6425</v>
      </c>
      <c r="O20" s="8" t="n">
        <f aca="false">STDEV(B20:F20)</f>
        <v>202.114215296698</v>
      </c>
      <c r="P20" s="8" t="n">
        <f aca="false">100*O20/N20</f>
        <v>4.14029120929478</v>
      </c>
    </row>
    <row r="21" customFormat="false" ht="15.75" hidden="false" customHeight="true" outlineLevel="0" collapsed="false">
      <c r="A21" s="7" t="s">
        <v>12</v>
      </c>
      <c r="B21" s="9" t="n">
        <v>9429.31</v>
      </c>
      <c r="C21" s="9" t="n">
        <v>9757.17</v>
      </c>
      <c r="D21" s="9" t="n">
        <v>9621.21</v>
      </c>
      <c r="E21" s="9" t="n">
        <v>9613.31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9605.25</v>
      </c>
      <c r="O21" s="8" t="n">
        <f aca="false">STDEV(B21:F21)</f>
        <v>134.603436310767</v>
      </c>
      <c r="P21" s="8" t="n">
        <f aca="false">100*O21/N21</f>
        <v>1.40135276344465</v>
      </c>
    </row>
    <row r="22" customFormat="false" ht="15.75" hidden="false" customHeight="true" outlineLevel="0" collapsed="false">
      <c r="A22" s="7" t="s">
        <v>13</v>
      </c>
      <c r="B22" s="9" t="n">
        <v>18149.45</v>
      </c>
      <c r="C22" s="9" t="n">
        <v>18320.98</v>
      </c>
      <c r="D22" s="9" t="n">
        <v>18523.35</v>
      </c>
      <c r="E22" s="9" t="n">
        <v>18337.63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18332.8525</v>
      </c>
      <c r="O22" s="8" t="n">
        <f aca="false">STDEV(B22:F22)</f>
        <v>152.850204748526</v>
      </c>
      <c r="P22" s="8" t="n">
        <f aca="false">100*O22/N22</f>
        <v>0.833750256532781</v>
      </c>
    </row>
    <row r="23" customFormat="false" ht="15.75" hidden="false" customHeight="true" outlineLevel="0" collapsed="false">
      <c r="A23" s="7" t="s">
        <v>14</v>
      </c>
      <c r="B23" s="9" t="n">
        <v>37276.32</v>
      </c>
      <c r="C23" s="9" t="n">
        <v>37296.31</v>
      </c>
      <c r="D23" s="9" t="n">
        <v>37615.64</v>
      </c>
      <c r="E23" s="9" t="n">
        <v>37419.89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37402.04</v>
      </c>
      <c r="O23" s="8" t="n">
        <f aca="false">STDEV(B23:F23)</f>
        <v>155.914435722504</v>
      </c>
      <c r="P23" s="8" t="n">
        <f aca="false">100*O23/N23</f>
        <v>0.416860780113876</v>
      </c>
    </row>
    <row r="24" customFormat="false" ht="15.75" hidden="false" customHeight="true" outlineLevel="0" collapsed="false">
      <c r="A24" s="7" t="s">
        <v>15</v>
      </c>
      <c r="B24" s="9" t="n">
        <v>75983.49</v>
      </c>
      <c r="C24" s="9" t="n">
        <v>76421.39</v>
      </c>
      <c r="D24" s="9" t="n">
        <v>76520.93</v>
      </c>
      <c r="E24" s="9" t="n">
        <v>76371.12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76324.2325</v>
      </c>
      <c r="O24" s="8" t="n">
        <f aca="false">STDEV(B24:F24)</f>
        <v>235.537240703739</v>
      </c>
      <c r="P24" s="8" t="n">
        <f aca="false">100*O24/N24</f>
        <v>0.308600863695208</v>
      </c>
    </row>
    <row r="25" customFormat="false" ht="15.75" hidden="false" customHeight="true" outlineLevel="0" collapsed="false">
      <c r="A25" s="7" t="s">
        <v>16</v>
      </c>
      <c r="B25" s="9" t="n">
        <v>149008.95</v>
      </c>
      <c r="C25" s="9" t="n">
        <v>148896.9</v>
      </c>
      <c r="D25" s="9" t="n">
        <v>149360.3</v>
      </c>
      <c r="E25" s="9" t="n">
        <v>149318.97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149146.28</v>
      </c>
      <c r="O25" s="8" t="n">
        <f aca="false">STDEV(B25:F25)</f>
        <v>228.528852882953</v>
      </c>
      <c r="P25" s="8" t="n">
        <f aca="false">100*O25/N25</f>
        <v>0.153224641528406</v>
      </c>
    </row>
    <row r="26" customFormat="false" ht="15.75" hidden="false" customHeight="true" outlineLevel="0" collapsed="false">
      <c r="A26" s="7" t="s">
        <v>17</v>
      </c>
      <c r="B26" s="9" t="n">
        <v>295892.17</v>
      </c>
      <c r="C26" s="9" t="n">
        <v>296107.48</v>
      </c>
      <c r="D26" s="9" t="n">
        <v>296009.54</v>
      </c>
      <c r="E26" s="9" t="n">
        <v>295798.7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295951.9725</v>
      </c>
      <c r="O26" s="8" t="n">
        <f aca="false">STDEV(B26:F26)</f>
        <v>134.864620854878</v>
      </c>
      <c r="P26" s="8" t="n">
        <f aca="false">100*O26/N26</f>
        <v>0.0455697658358666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16.53</v>
      </c>
      <c r="C34" s="3" t="n">
        <v>16.48</v>
      </c>
      <c r="D34" s="3" t="n">
        <v>16.45</v>
      </c>
      <c r="E34" s="3" t="n">
        <v>16.51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16.4925</v>
      </c>
      <c r="O34" s="8" t="n">
        <f aca="false">STDEV(B34:F34)</f>
        <v>0.0350000000000009</v>
      </c>
      <c r="P34" s="8" t="n">
        <f aca="false">100*O34/N34</f>
        <v>0.212217674700627</v>
      </c>
    </row>
    <row r="35" customFormat="false" ht="15.75" hidden="false" customHeight="true" outlineLevel="0" collapsed="false">
      <c r="A35" s="7" t="n">
        <v>2</v>
      </c>
      <c r="B35" s="3" t="n">
        <v>15.93</v>
      </c>
      <c r="C35" s="3" t="n">
        <v>15.87</v>
      </c>
      <c r="D35" s="3" t="n">
        <v>15.88</v>
      </c>
      <c r="E35" s="3" t="n">
        <v>15.83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15.8775</v>
      </c>
      <c r="O35" s="8" t="n">
        <f aca="false">STDEV(B35:F35)</f>
        <v>0.0411298755975101</v>
      </c>
      <c r="P35" s="8" t="n">
        <f aca="false">100*O35/N35</f>
        <v>0.259045036041632</v>
      </c>
    </row>
    <row r="36" customFormat="false" ht="15.75" hidden="false" customHeight="true" outlineLevel="0" collapsed="false">
      <c r="A36" s="7" t="n">
        <v>4</v>
      </c>
      <c r="B36" s="3" t="n">
        <v>16.5</v>
      </c>
      <c r="C36" s="3" t="n">
        <v>16.37</v>
      </c>
      <c r="D36" s="3" t="n">
        <v>16.47</v>
      </c>
      <c r="E36" s="3" t="n">
        <v>16.38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16.43</v>
      </c>
      <c r="O36" s="8" t="n">
        <f aca="false">STDEV(B36:F36)</f>
        <v>0.0648074069840783</v>
      </c>
      <c r="P36" s="8" t="n">
        <f aca="false">100*O36/N36</f>
        <v>0.394445568984043</v>
      </c>
    </row>
    <row r="37" customFormat="false" ht="15.75" hidden="false" customHeight="true" outlineLevel="0" collapsed="false">
      <c r="A37" s="7" t="n">
        <v>8</v>
      </c>
      <c r="B37" s="3" t="n">
        <v>17.33</v>
      </c>
      <c r="C37" s="3" t="n">
        <v>17.28</v>
      </c>
      <c r="D37" s="3" t="n">
        <v>17.33</v>
      </c>
      <c r="E37" s="3" t="n">
        <v>17.29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17.3075</v>
      </c>
      <c r="O37" s="8" t="n">
        <f aca="false">STDEV(B37:F37)</f>
        <v>0.0262995563967647</v>
      </c>
      <c r="P37" s="8" t="n">
        <f aca="false">100*O37/N37</f>
        <v>0.151954680899984</v>
      </c>
    </row>
    <row r="38" customFormat="false" ht="15.75" hidden="false" customHeight="true" outlineLevel="0" collapsed="false">
      <c r="A38" s="7" t="n">
        <v>16</v>
      </c>
      <c r="B38" s="3" t="n">
        <v>17.94</v>
      </c>
      <c r="C38" s="3" t="n">
        <v>17.92</v>
      </c>
      <c r="D38" s="3" t="n">
        <v>18.05</v>
      </c>
      <c r="E38" s="3" t="n">
        <v>17.94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17.9625</v>
      </c>
      <c r="O38" s="8" t="n">
        <f aca="false">STDEV(B38:F38)</f>
        <v>0.0590903263374524</v>
      </c>
      <c r="P38" s="8" t="n">
        <f aca="false">100*O38/N38</f>
        <v>0.32896493437691</v>
      </c>
    </row>
    <row r="39" customFormat="false" ht="15.75" hidden="false" customHeight="true" outlineLevel="0" collapsed="false">
      <c r="A39" s="7" t="n">
        <v>32</v>
      </c>
      <c r="B39" s="3" t="n">
        <v>20.06</v>
      </c>
      <c r="C39" s="3" t="n">
        <v>19.95</v>
      </c>
      <c r="D39" s="3" t="n">
        <v>20.06</v>
      </c>
      <c r="E39" s="3" t="n">
        <v>20.03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20.025</v>
      </c>
      <c r="O39" s="8" t="n">
        <f aca="false">STDEV(B39:F39)</f>
        <v>0.0519615242270661</v>
      </c>
      <c r="P39" s="8" t="n">
        <f aca="false">100*O39/N39</f>
        <v>0.259483267051516</v>
      </c>
    </row>
    <row r="40" customFormat="false" ht="15.75" hidden="false" customHeight="true" outlineLevel="0" collapsed="false">
      <c r="A40" s="7" t="n">
        <v>64</v>
      </c>
      <c r="B40" s="3" t="n">
        <v>23.43</v>
      </c>
      <c r="C40" s="3" t="n">
        <v>23.4</v>
      </c>
      <c r="D40" s="3" t="n">
        <v>23.51</v>
      </c>
      <c r="E40" s="3" t="n">
        <v>23.5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23.46</v>
      </c>
      <c r="O40" s="8" t="n">
        <f aca="false">STDEV(B40:F40)</f>
        <v>0.0535412613473644</v>
      </c>
      <c r="P40" s="8" t="n">
        <f aca="false">100*O40/N40</f>
        <v>0.228223620406498</v>
      </c>
    </row>
    <row r="41" customFormat="false" ht="15.75" hidden="false" customHeight="true" outlineLevel="0" collapsed="false">
      <c r="A41" s="7" t="n">
        <v>128</v>
      </c>
      <c r="B41" s="3" t="n">
        <v>30.29</v>
      </c>
      <c r="C41" s="3" t="n">
        <v>30.21</v>
      </c>
      <c r="D41" s="3" t="n">
        <v>30.39</v>
      </c>
      <c r="E41" s="3" t="n">
        <v>30.19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30.27</v>
      </c>
      <c r="O41" s="8" t="n">
        <f aca="false">STDEV(B41:F41)</f>
        <v>0.0909212113132387</v>
      </c>
      <c r="P41" s="8" t="n">
        <f aca="false">100*O41/N41</f>
        <v>0.300367397797287</v>
      </c>
    </row>
    <row r="42" customFormat="false" ht="15.75" hidden="false" customHeight="true" outlineLevel="0" collapsed="false">
      <c r="A42" s="7" t="n">
        <v>256</v>
      </c>
      <c r="B42" s="9" t="n">
        <v>47.34</v>
      </c>
      <c r="C42" s="9" t="n">
        <v>47.16</v>
      </c>
      <c r="D42" s="9" t="n">
        <v>47.53</v>
      </c>
      <c r="E42" s="9" t="n">
        <v>47.34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47.3425</v>
      </c>
      <c r="O42" s="8" t="n">
        <f aca="false">STDEV(B42:F42)</f>
        <v>0.151079449297383</v>
      </c>
      <c r="P42" s="8" t="n">
        <f aca="false">100*O42/N42</f>
        <v>0.319120133700973</v>
      </c>
    </row>
    <row r="43" customFormat="false" ht="15.75" hidden="false" customHeight="true" outlineLevel="0" collapsed="false">
      <c r="A43" s="7" t="n">
        <v>512</v>
      </c>
      <c r="B43" s="9" t="n">
        <v>73.74</v>
      </c>
      <c r="C43" s="9" t="n">
        <v>73.36</v>
      </c>
      <c r="D43" s="9" t="n">
        <v>73.35</v>
      </c>
      <c r="E43" s="9" t="n">
        <v>73.36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73.4525</v>
      </c>
      <c r="O43" s="8" t="n">
        <f aca="false">STDEV(B43:F43)</f>
        <v>0.191724628916926</v>
      </c>
      <c r="P43" s="8" t="n">
        <f aca="false">100*O43/N43</f>
        <v>0.261018520699671</v>
      </c>
    </row>
    <row r="44" customFormat="false" ht="15.75" hidden="false" customHeight="true" outlineLevel="0" collapsed="false">
      <c r="A44" s="7" t="s">
        <v>6</v>
      </c>
      <c r="B44" s="9" t="n">
        <v>123.35</v>
      </c>
      <c r="C44" s="9" t="n">
        <v>123.38</v>
      </c>
      <c r="D44" s="9" t="n">
        <v>123.61</v>
      </c>
      <c r="E44" s="9" t="n">
        <v>123.49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123.4575</v>
      </c>
      <c r="O44" s="8" t="n">
        <f aca="false">STDEV(B44:F44)</f>
        <v>0.118145390656317</v>
      </c>
      <c r="P44" s="8" t="n">
        <f aca="false">100*O44/N44</f>
        <v>0.0956972161726239</v>
      </c>
    </row>
    <row r="45" customFormat="false" ht="15.75" hidden="false" customHeight="true" outlineLevel="0" collapsed="false">
      <c r="A45" s="7" t="s">
        <v>7</v>
      </c>
      <c r="B45" s="9" t="n">
        <v>209.18</v>
      </c>
      <c r="C45" s="9" t="n">
        <v>209.57</v>
      </c>
      <c r="D45" s="9" t="n">
        <v>209.2</v>
      </c>
      <c r="E45" s="9" t="n">
        <v>209.31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209.315</v>
      </c>
      <c r="O45" s="8" t="n">
        <f aca="false">STDEV(B45:F45)</f>
        <v>0.179350680697526</v>
      </c>
      <c r="P45" s="8" t="n">
        <f aca="false">100*O45/N45</f>
        <v>0.0856845809891912</v>
      </c>
    </row>
    <row r="46" customFormat="false" ht="15.75" hidden="false" customHeight="true" outlineLevel="0" collapsed="false">
      <c r="A46" s="7" t="s">
        <v>8</v>
      </c>
      <c r="B46" s="9" t="n">
        <v>344.75</v>
      </c>
      <c r="C46" s="9" t="n">
        <v>344.64</v>
      </c>
      <c r="D46" s="9" t="n">
        <v>343.71</v>
      </c>
      <c r="E46" s="9" t="n">
        <v>344.77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344.4675</v>
      </c>
      <c r="O46" s="8" t="n">
        <f aca="false">STDEV(B46:F46)</f>
        <v>0.508224031964912</v>
      </c>
      <c r="P46" s="8" t="n">
        <f aca="false">100*O46/N46</f>
        <v>0.147539036909117</v>
      </c>
    </row>
    <row r="47" customFormat="false" ht="15.75" hidden="false" customHeight="true" outlineLevel="0" collapsed="false">
      <c r="A47" s="7" t="s">
        <v>9</v>
      </c>
      <c r="B47" s="9" t="n">
        <v>623.12</v>
      </c>
      <c r="C47" s="9" t="n">
        <v>619.16</v>
      </c>
      <c r="D47" s="9" t="n">
        <v>623.44</v>
      </c>
      <c r="E47" s="9" t="n">
        <v>621.9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621.905</v>
      </c>
      <c r="O47" s="8" t="n">
        <f aca="false">STDEV(B47:F47)</f>
        <v>1.94657819433661</v>
      </c>
      <c r="P47" s="8" t="n">
        <f aca="false">100*O47/N47</f>
        <v>0.313002499471239</v>
      </c>
    </row>
    <row r="48" customFormat="false" ht="15.75" hidden="false" customHeight="true" outlineLevel="0" collapsed="false">
      <c r="A48" s="7" t="s">
        <v>10</v>
      </c>
      <c r="B48" s="9" t="n">
        <v>1512.27</v>
      </c>
      <c r="C48" s="9" t="n">
        <v>1507.2</v>
      </c>
      <c r="D48" s="9" t="n">
        <v>1509.06</v>
      </c>
      <c r="E48" s="9" t="n">
        <v>1509.14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1509.4175</v>
      </c>
      <c r="O48" s="8" t="n">
        <f aca="false">STDEV(B48:F48)</f>
        <v>2.10229041761596</v>
      </c>
      <c r="P48" s="8" t="n">
        <f aca="false">100*O48/N48</f>
        <v>0.139278259170572</v>
      </c>
    </row>
    <row r="49" customFormat="false" ht="15.75" hidden="false" customHeight="true" outlineLevel="0" collapsed="false">
      <c r="A49" s="7" t="s">
        <v>11</v>
      </c>
      <c r="B49" s="9" t="n">
        <v>4886.05</v>
      </c>
      <c r="C49" s="9" t="n">
        <v>4889.14</v>
      </c>
      <c r="D49" s="9" t="n">
        <v>4858.71</v>
      </c>
      <c r="E49" s="9" t="n">
        <v>5001.17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4908.7675</v>
      </c>
      <c r="O49" s="8" t="n">
        <f aca="false">STDEV(B49:F49)</f>
        <v>63.1012384321153</v>
      </c>
      <c r="P49" s="8" t="n">
        <f aca="false">100*O49/N49</f>
        <v>1.28548028465629</v>
      </c>
    </row>
    <row r="50" customFormat="false" ht="15.75" hidden="false" customHeight="true" outlineLevel="0" collapsed="false">
      <c r="A50" s="7" t="s">
        <v>12</v>
      </c>
      <c r="B50" s="9" t="n">
        <v>9341.51</v>
      </c>
      <c r="C50" s="9" t="n">
        <v>9564.63</v>
      </c>
      <c r="D50" s="9" t="n">
        <v>9679.17</v>
      </c>
      <c r="E50" s="9" t="n">
        <v>9449.05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9508.59</v>
      </c>
      <c r="O50" s="8" t="n">
        <f aca="false">STDEV(B50:F50)</f>
        <v>145.715197102659</v>
      </c>
      <c r="P50" s="8" t="n">
        <f aca="false">100*O50/N50</f>
        <v>1.53245851490766</v>
      </c>
    </row>
    <row r="51" customFormat="false" ht="15.75" hidden="false" customHeight="true" outlineLevel="0" collapsed="false">
      <c r="A51" s="7" t="s">
        <v>13</v>
      </c>
      <c r="B51" s="9" t="n">
        <v>18628.21</v>
      </c>
      <c r="C51" s="9" t="n">
        <v>18097.78</v>
      </c>
      <c r="D51" s="9" t="n">
        <v>18527.97</v>
      </c>
      <c r="E51" s="9" t="n">
        <v>18264.26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18379.555</v>
      </c>
      <c r="O51" s="8" t="n">
        <f aca="false">STDEV(B51:F51)</f>
        <v>242.587722209239</v>
      </c>
      <c r="P51" s="8" t="n">
        <f aca="false">100*O51/N51</f>
        <v>1.31987810482484</v>
      </c>
    </row>
    <row r="52" customFormat="false" ht="15.75" hidden="false" customHeight="true" outlineLevel="0" collapsed="false">
      <c r="A52" s="7" t="s">
        <v>14</v>
      </c>
      <c r="B52" s="9" t="n">
        <v>37631.93</v>
      </c>
      <c r="C52" s="9" t="n">
        <v>37394.03</v>
      </c>
      <c r="D52" s="9" t="n">
        <v>37538.4</v>
      </c>
      <c r="E52" s="9" t="n">
        <v>37569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37533.34</v>
      </c>
      <c r="O52" s="8" t="n">
        <f aca="false">STDEV(B52:F52)</f>
        <v>100.70502039786</v>
      </c>
      <c r="P52" s="8" t="n">
        <f aca="false">100*O52/N52</f>
        <v>0.268308177204215</v>
      </c>
    </row>
    <row r="53" customFormat="false" ht="15.75" hidden="false" customHeight="true" outlineLevel="0" collapsed="false">
      <c r="A53" s="7" t="s">
        <v>15</v>
      </c>
      <c r="B53" s="9" t="n">
        <v>76261.23</v>
      </c>
      <c r="C53" s="9" t="n">
        <v>76034.78</v>
      </c>
      <c r="D53" s="9" t="n">
        <v>76490.98</v>
      </c>
      <c r="E53" s="9" t="n">
        <v>76233.78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76255.1925</v>
      </c>
      <c r="O53" s="8" t="n">
        <f aca="false">STDEV(B53:F53)</f>
        <v>186.790758046714</v>
      </c>
      <c r="P53" s="8" t="n">
        <f aca="false">100*O53/N53</f>
        <v>0.244954804942253</v>
      </c>
    </row>
    <row r="54" customFormat="false" ht="15.75" hidden="false" customHeight="true" outlineLevel="0" collapsed="false">
      <c r="A54" s="7" t="s">
        <v>16</v>
      </c>
      <c r="B54" s="9" t="n">
        <v>149052.92</v>
      </c>
      <c r="C54" s="9" t="n">
        <v>149006.9</v>
      </c>
      <c r="D54" s="9" t="n">
        <v>149125.6</v>
      </c>
      <c r="E54" s="9" t="n">
        <v>149190.1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149093.88</v>
      </c>
      <c r="O54" s="8" t="n">
        <f aca="false">STDEV(B54:F54)</f>
        <v>80.6384705542821</v>
      </c>
      <c r="P54" s="8" t="n">
        <f aca="false">100*O54/N54</f>
        <v>0.054085701273776</v>
      </c>
    </row>
    <row r="55" customFormat="false" ht="15.75" hidden="false" customHeight="true" outlineLevel="0" collapsed="false">
      <c r="A55" s="5" t="s">
        <v>17</v>
      </c>
      <c r="B55" s="9" t="n">
        <v>295694.47</v>
      </c>
      <c r="C55" s="9" t="n">
        <v>296493.54</v>
      </c>
      <c r="D55" s="9" t="n">
        <v>295763.09</v>
      </c>
      <c r="E55" s="9" t="n">
        <v>296026.34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295994.36</v>
      </c>
      <c r="O55" s="8" t="n">
        <f aca="false">STDEV(B55:F55)</f>
        <v>362.226088605807</v>
      </c>
      <c r="P55" s="8" t="n">
        <f aca="false">100*O55/N55</f>
        <v>0.122376010342159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14.8</v>
      </c>
      <c r="C63" s="3" t="n">
        <v>14.93</v>
      </c>
      <c r="D63" s="3" t="n">
        <v>14.78</v>
      </c>
      <c r="E63" s="3" t="n">
        <v>14.83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14.835</v>
      </c>
      <c r="O63" s="8" t="n">
        <f aca="false">STDEV(B63:F63)</f>
        <v>0.0665832811847938</v>
      </c>
      <c r="P63" s="8" t="n">
        <f aca="false">100*O63/N63</f>
        <v>0.448825623085904</v>
      </c>
    </row>
    <row r="64" customFormat="false" ht="15.75" hidden="false" customHeight="true" outlineLevel="0" collapsed="false">
      <c r="A64" s="7" t="n">
        <v>2</v>
      </c>
      <c r="B64" s="3" t="n">
        <v>15.1</v>
      </c>
      <c r="C64" s="3" t="n">
        <v>15.19</v>
      </c>
      <c r="D64" s="3" t="n">
        <v>15.12</v>
      </c>
      <c r="E64" s="3" t="n">
        <v>15.06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15.1175</v>
      </c>
      <c r="O64" s="8" t="n">
        <f aca="false">STDEV(B64:F64)</f>
        <v>0.0543905629069354</v>
      </c>
      <c r="P64" s="8" t="n">
        <f aca="false">100*O64/N64</f>
        <v>0.359785433483945</v>
      </c>
    </row>
    <row r="65" customFormat="false" ht="15.75" hidden="false" customHeight="true" outlineLevel="0" collapsed="false">
      <c r="A65" s="7" t="n">
        <v>4</v>
      </c>
      <c r="B65" s="3" t="n">
        <v>15.4</v>
      </c>
      <c r="C65" s="3" t="n">
        <v>15.51</v>
      </c>
      <c r="D65" s="3" t="n">
        <v>15.42</v>
      </c>
      <c r="E65" s="3" t="n">
        <v>15.43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15.44</v>
      </c>
      <c r="O65" s="8" t="n">
        <f aca="false">STDEV(B65:F65)</f>
        <v>0.0483045891539646</v>
      </c>
      <c r="P65" s="8" t="n">
        <f aca="false">100*O65/N65</f>
        <v>0.312853556696662</v>
      </c>
    </row>
    <row r="66" customFormat="false" ht="15.75" hidden="false" customHeight="true" outlineLevel="0" collapsed="false">
      <c r="A66" s="7" t="n">
        <v>8</v>
      </c>
      <c r="B66" s="3" t="n">
        <v>16.71</v>
      </c>
      <c r="C66" s="3" t="n">
        <v>16.9</v>
      </c>
      <c r="D66" s="3" t="n">
        <v>16.95</v>
      </c>
      <c r="E66" s="3" t="n">
        <v>16.7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16.815</v>
      </c>
      <c r="O66" s="8" t="n">
        <f aca="false">STDEV(B66:F66)</f>
        <v>0.128711563842052</v>
      </c>
      <c r="P66" s="8" t="n">
        <f aca="false">100*O66/N66</f>
        <v>0.765456817377648</v>
      </c>
    </row>
    <row r="67" customFormat="false" ht="15.75" hidden="false" customHeight="true" outlineLevel="0" collapsed="false">
      <c r="A67" s="7" t="n">
        <v>16</v>
      </c>
      <c r="B67" s="3" t="n">
        <v>18.03</v>
      </c>
      <c r="C67" s="3" t="n">
        <v>18.19</v>
      </c>
      <c r="D67" s="3" t="n">
        <v>18.11</v>
      </c>
      <c r="E67" s="3" t="n">
        <v>18.07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18.1</v>
      </c>
      <c r="O67" s="8" t="n">
        <f aca="false">STDEV(B67:F67)</f>
        <v>0.0683130051063974</v>
      </c>
      <c r="P67" s="8" t="n">
        <f aca="false">100*O67/N67</f>
        <v>0.377419917714903</v>
      </c>
    </row>
    <row r="68" customFormat="false" ht="15.75" hidden="false" customHeight="true" outlineLevel="0" collapsed="false">
      <c r="A68" s="7" t="n">
        <v>32</v>
      </c>
      <c r="B68" s="3" t="n">
        <v>20.8</v>
      </c>
      <c r="C68" s="3" t="n">
        <v>20.85</v>
      </c>
      <c r="D68" s="3" t="n">
        <v>20.79</v>
      </c>
      <c r="E68" s="3" t="n">
        <v>20.76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20.8</v>
      </c>
      <c r="O68" s="8" t="n">
        <f aca="false">STDEV(B68:F68)</f>
        <v>0.0374165738677396</v>
      </c>
      <c r="P68" s="8" t="n">
        <f aca="false">100*O68/N68</f>
        <v>0.179887374364133</v>
      </c>
    </row>
    <row r="69" customFormat="false" ht="15.75" hidden="false" customHeight="true" outlineLevel="0" collapsed="false">
      <c r="A69" s="7" t="n">
        <v>64</v>
      </c>
      <c r="B69" s="3" t="n">
        <v>26.18</v>
      </c>
      <c r="C69" s="3" t="n">
        <v>26.32</v>
      </c>
      <c r="D69" s="3" t="n">
        <v>26.2</v>
      </c>
      <c r="E69" s="3" t="n">
        <v>26.18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26.22</v>
      </c>
      <c r="O69" s="8" t="n">
        <f aca="false">STDEV(B69:F69)</f>
        <v>0.0673300329224142</v>
      </c>
      <c r="P69" s="8" t="n">
        <f aca="false">100*O69/N69</f>
        <v>0.256788836469924</v>
      </c>
    </row>
    <row r="70" customFormat="false" ht="15.75" hidden="false" customHeight="true" outlineLevel="0" collapsed="false">
      <c r="A70" s="7" t="n">
        <v>128</v>
      </c>
      <c r="B70" s="3" t="n">
        <v>38.26</v>
      </c>
      <c r="C70" s="3" t="n">
        <v>38.23</v>
      </c>
      <c r="D70" s="3" t="n">
        <v>38.15</v>
      </c>
      <c r="E70" s="3" t="n">
        <v>38.34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38.245</v>
      </c>
      <c r="O70" s="8" t="n">
        <f aca="false">STDEV(B70:F70)</f>
        <v>0.0785281265959337</v>
      </c>
      <c r="P70" s="8" t="n">
        <f aca="false">100*O70/N70</f>
        <v>0.205329132163508</v>
      </c>
    </row>
    <row r="71" customFormat="false" ht="15.75" hidden="false" customHeight="true" outlineLevel="0" collapsed="false">
      <c r="A71" s="7" t="n">
        <v>256</v>
      </c>
      <c r="B71" s="9" t="n">
        <v>58.02</v>
      </c>
      <c r="C71" s="9" t="n">
        <v>57.98</v>
      </c>
      <c r="D71" s="9" t="n">
        <v>57.86</v>
      </c>
      <c r="E71" s="9" t="n">
        <v>57.94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57.95</v>
      </c>
      <c r="O71" s="8" t="n">
        <f aca="false">STDEV(B71:F71)</f>
        <v>0.0683130051063983</v>
      </c>
      <c r="P71" s="8" t="n">
        <f aca="false">100*O71/N71</f>
        <v>0.117882666275062</v>
      </c>
    </row>
    <row r="72" customFormat="false" ht="15.75" hidden="false" customHeight="true" outlineLevel="0" collapsed="false">
      <c r="A72" s="7" t="n">
        <v>512</v>
      </c>
      <c r="B72" s="9" t="n">
        <v>87.72</v>
      </c>
      <c r="C72" s="9" t="n">
        <v>87.69</v>
      </c>
      <c r="D72" s="9" t="n">
        <v>87.61</v>
      </c>
      <c r="E72" s="9" t="n">
        <v>87.82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87.71</v>
      </c>
      <c r="O72" s="8" t="n">
        <f aca="false">STDEV(B72:F72)</f>
        <v>0.0867947771086077</v>
      </c>
      <c r="P72" s="8" t="n">
        <f aca="false">100*O72/N72</f>
        <v>0.0989565352965542</v>
      </c>
    </row>
    <row r="73" customFormat="false" ht="15.75" hidden="false" customHeight="true" outlineLevel="0" collapsed="false">
      <c r="A73" s="7" t="s">
        <v>6</v>
      </c>
      <c r="B73" s="9" t="n">
        <v>152.26</v>
      </c>
      <c r="C73" s="9" t="n">
        <v>152.02</v>
      </c>
      <c r="D73" s="9" t="n">
        <v>152.29</v>
      </c>
      <c r="E73" s="9" t="n">
        <v>152.52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152.2725</v>
      </c>
      <c r="O73" s="8" t="n">
        <f aca="false">STDEV(B73:F73)</f>
        <v>0.204511613362175</v>
      </c>
      <c r="P73" s="8" t="n">
        <f aca="false">100*O73/N73</f>
        <v>0.13430633460551</v>
      </c>
    </row>
    <row r="74" customFormat="false" ht="15.75" hidden="false" customHeight="true" outlineLevel="0" collapsed="false">
      <c r="A74" s="7" t="s">
        <v>7</v>
      </c>
      <c r="B74" s="9" t="n">
        <v>262.41</v>
      </c>
      <c r="C74" s="9" t="n">
        <v>261.58</v>
      </c>
      <c r="D74" s="9" t="n">
        <v>261.66</v>
      </c>
      <c r="E74" s="9" t="n">
        <v>262.19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261.96</v>
      </c>
      <c r="O74" s="8" t="n">
        <f aca="false">STDEV(B74:F74)</f>
        <v>0.404062701404959</v>
      </c>
      <c r="P74" s="8" t="n">
        <f aca="false">100*O74/N74</f>
        <v>0.154245954117025</v>
      </c>
    </row>
    <row r="75" customFormat="false" ht="15.75" hidden="false" customHeight="true" outlineLevel="0" collapsed="false">
      <c r="A75" s="7" t="s">
        <v>8</v>
      </c>
      <c r="B75" s="9" t="n">
        <v>493.81</v>
      </c>
      <c r="C75" s="9" t="n">
        <v>492.47</v>
      </c>
      <c r="D75" s="9" t="n">
        <v>491.3</v>
      </c>
      <c r="E75" s="9" t="n">
        <v>486.85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491.1075</v>
      </c>
      <c r="O75" s="8" t="n">
        <f aca="false">STDEV(B75:F75)</f>
        <v>3.01790628306005</v>
      </c>
      <c r="P75" s="8" t="n">
        <f aca="false">100*O75/N75</f>
        <v>0.614510322701251</v>
      </c>
    </row>
    <row r="76" customFormat="false" ht="15.75" hidden="false" customHeight="true" outlineLevel="0" collapsed="false">
      <c r="A76" s="7" t="s">
        <v>9</v>
      </c>
      <c r="B76" s="9" t="n">
        <v>1061.94</v>
      </c>
      <c r="C76" s="9" t="n">
        <v>1067.65</v>
      </c>
      <c r="D76" s="9" t="n">
        <v>1070.12</v>
      </c>
      <c r="E76" s="9" t="n">
        <v>1079.63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1069.835</v>
      </c>
      <c r="O76" s="8" t="n">
        <f aca="false">STDEV(B76:F76)</f>
        <v>7.37401970886076</v>
      </c>
      <c r="P76" s="8" t="n">
        <f aca="false">100*O76/N76</f>
        <v>0.689267009292158</v>
      </c>
    </row>
    <row r="77" customFormat="false" ht="15.75" hidden="false" customHeight="true" outlineLevel="0" collapsed="false">
      <c r="A77" s="7" t="s">
        <v>10</v>
      </c>
      <c r="B77" s="9" t="n">
        <v>3752.12</v>
      </c>
      <c r="C77" s="9" t="n">
        <v>3774.8</v>
      </c>
      <c r="D77" s="9" t="n">
        <v>3707.77</v>
      </c>
      <c r="E77" s="9" t="n">
        <v>3768.72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3750.8525</v>
      </c>
      <c r="O77" s="8" t="n">
        <f aca="false">STDEV(B77:F77)</f>
        <v>30.2789182710788</v>
      </c>
      <c r="P77" s="8" t="n">
        <f aca="false">100*O77/N77</f>
        <v>0.807254304750154</v>
      </c>
    </row>
    <row r="78" customFormat="false" ht="15.75" hidden="false" customHeight="true" outlineLevel="0" collapsed="false">
      <c r="A78" s="7" t="s">
        <v>11</v>
      </c>
      <c r="B78" s="9" t="n">
        <v>7090.58</v>
      </c>
      <c r="C78" s="9" t="n">
        <v>7296.36</v>
      </c>
      <c r="D78" s="9" t="n">
        <v>7286.45</v>
      </c>
      <c r="E78" s="9" t="n">
        <v>7127.59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7200.245</v>
      </c>
      <c r="O78" s="8" t="n">
        <f aca="false">STDEV(B78:F78)</f>
        <v>106.418288685106</v>
      </c>
      <c r="P78" s="8" t="n">
        <f aca="false">100*O78/N78</f>
        <v>1.47798149486728</v>
      </c>
    </row>
    <row r="79" customFormat="false" ht="15.75" hidden="false" customHeight="true" outlineLevel="0" collapsed="false">
      <c r="A79" s="7" t="s">
        <v>12</v>
      </c>
      <c r="B79" s="9" t="n">
        <v>14012.22</v>
      </c>
      <c r="C79" s="9" t="n">
        <v>13984.06</v>
      </c>
      <c r="D79" s="9" t="n">
        <v>14156.49</v>
      </c>
      <c r="E79" s="9" t="n">
        <v>13913.15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14016.48</v>
      </c>
      <c r="O79" s="8" t="n">
        <f aca="false">STDEV(B79:F79)</f>
        <v>102.223762729938</v>
      </c>
      <c r="P79" s="8" t="n">
        <f aca="false">100*O79/N79</f>
        <v>0.729311230279914</v>
      </c>
    </row>
    <row r="80" customFormat="false" ht="15.75" hidden="false" customHeight="true" outlineLevel="0" collapsed="false">
      <c r="A80" s="7" t="s">
        <v>13</v>
      </c>
      <c r="B80" s="9" t="n">
        <v>27755.92</v>
      </c>
      <c r="C80" s="9" t="n">
        <v>27765.36</v>
      </c>
      <c r="D80" s="9" t="n">
        <v>27562.21</v>
      </c>
      <c r="E80" s="9" t="n">
        <v>27688.74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27693.0575</v>
      </c>
      <c r="O80" s="8" t="n">
        <f aca="false">STDEV(B80:F80)</f>
        <v>93.6643910903891</v>
      </c>
      <c r="P80" s="8" t="n">
        <f aca="false">100*O80/N80</f>
        <v>0.338223365514585</v>
      </c>
    </row>
    <row r="81" customFormat="false" ht="15.75" hidden="false" customHeight="true" outlineLevel="0" collapsed="false">
      <c r="A81" s="7" t="s">
        <v>14</v>
      </c>
      <c r="B81" s="9" t="n">
        <v>58268.43</v>
      </c>
      <c r="C81" s="9" t="n">
        <v>58191.62</v>
      </c>
      <c r="D81" s="9" t="n">
        <v>58046.64</v>
      </c>
      <c r="E81" s="9" t="n">
        <v>58077.96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58146.1625</v>
      </c>
      <c r="O81" s="8" t="n">
        <f aca="false">STDEV(B81:F81)</f>
        <v>102.586605485318</v>
      </c>
      <c r="P81" s="8" t="n">
        <f aca="false">100*O81/N81</f>
        <v>0.176428849428056</v>
      </c>
    </row>
    <row r="82" customFormat="false" ht="15.75" hidden="false" customHeight="true" outlineLevel="0" collapsed="false">
      <c r="A82" s="7" t="s">
        <v>15</v>
      </c>
      <c r="B82" s="9" t="n">
        <v>116634.22</v>
      </c>
      <c r="C82" s="9" t="n">
        <v>116141.16</v>
      </c>
      <c r="D82" s="9" t="n">
        <v>116087.21</v>
      </c>
      <c r="E82" s="9" t="n">
        <v>116108.93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116242.88</v>
      </c>
      <c r="O82" s="8" t="n">
        <f aca="false">STDEV(B82:F82)</f>
        <v>261.833092764583</v>
      </c>
      <c r="P82" s="8" t="n">
        <f aca="false">100*O82/N82</f>
        <v>0.22524656371606</v>
      </c>
    </row>
    <row r="83" customFormat="false" ht="15.75" hidden="false" customHeight="true" outlineLevel="0" collapsed="false">
      <c r="A83" s="7" t="s">
        <v>16</v>
      </c>
      <c r="B83" s="9" t="n">
        <v>229234.73</v>
      </c>
      <c r="C83" s="9" t="n">
        <v>227726.89</v>
      </c>
      <c r="D83" s="9" t="n">
        <v>227585.08</v>
      </c>
      <c r="E83" s="9" t="n">
        <v>227796.36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228085.765</v>
      </c>
      <c r="O83" s="8" t="n">
        <f aca="false">STDEV(B83:F83)</f>
        <v>771.006389964881</v>
      </c>
      <c r="P83" s="8" t="n">
        <f aca="false">100*O83/N83</f>
        <v>0.338033541884949</v>
      </c>
    </row>
    <row r="84" customFormat="false" ht="15.75" hidden="false" customHeight="true" outlineLevel="0" collapsed="false">
      <c r="A84" s="5" t="s">
        <v>17</v>
      </c>
      <c r="B84" s="9" t="n">
        <v>453930.75</v>
      </c>
      <c r="C84" s="9" t="n">
        <v>451049.99</v>
      </c>
      <c r="D84" s="9" t="n">
        <v>450328.18</v>
      </c>
      <c r="E84" s="9" t="n">
        <v>451765.56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451768.62</v>
      </c>
      <c r="O84" s="8" t="n">
        <f aca="false">STDEV(B84:F84)</f>
        <v>1556.2896014774</v>
      </c>
      <c r="P84" s="8" t="n">
        <f aca="false">100*O84/N84</f>
        <v>0.344488203159705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15.22</v>
      </c>
      <c r="C92" s="3" t="n">
        <v>15.21</v>
      </c>
      <c r="D92" s="3" t="n">
        <v>15.25</v>
      </c>
      <c r="E92" s="3" t="n">
        <v>15.24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15.23</v>
      </c>
      <c r="O92" s="8" t="n">
        <f aca="false">STDEV(B92:F92)</f>
        <v>0.0182574185835051</v>
      </c>
      <c r="P92" s="8" t="n">
        <f aca="false">100*O92/N92</f>
        <v>0.119877994638904</v>
      </c>
    </row>
    <row r="93" customFormat="false" ht="15.75" hidden="false" customHeight="true" outlineLevel="0" collapsed="false">
      <c r="A93" s="7" t="n">
        <v>2</v>
      </c>
      <c r="B93" s="3" t="n">
        <v>15.33</v>
      </c>
      <c r="C93" s="3" t="n">
        <v>15.24</v>
      </c>
      <c r="D93" s="3" t="n">
        <v>15.39</v>
      </c>
      <c r="E93" s="3" t="n">
        <v>15.28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15.31</v>
      </c>
      <c r="O93" s="8" t="n">
        <f aca="false">STDEV(B93:F93)</f>
        <v>0.0648074069840789</v>
      </c>
      <c r="P93" s="8" t="n">
        <f aca="false">100*O93/N93</f>
        <v>0.423301156003128</v>
      </c>
    </row>
    <row r="94" customFormat="false" ht="15.75" hidden="false" customHeight="true" outlineLevel="0" collapsed="false">
      <c r="A94" s="7" t="n">
        <v>4</v>
      </c>
      <c r="B94" s="3" t="n">
        <v>16.01</v>
      </c>
      <c r="C94" s="3" t="n">
        <v>15.7</v>
      </c>
      <c r="D94" s="3" t="n">
        <v>15.72</v>
      </c>
      <c r="E94" s="3" t="n">
        <v>15.84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15.8175</v>
      </c>
      <c r="O94" s="8" t="n">
        <f aca="false">STDEV(B94:F94)</f>
        <v>0.142448821218945</v>
      </c>
      <c r="P94" s="8" t="n">
        <f aca="false">100*O94/N94</f>
        <v>0.900577342936271</v>
      </c>
    </row>
    <row r="95" customFormat="false" ht="15.75" hidden="false" customHeight="true" outlineLevel="0" collapsed="false">
      <c r="A95" s="7" t="n">
        <v>8</v>
      </c>
      <c r="B95" s="3" t="n">
        <v>17</v>
      </c>
      <c r="C95" s="3" t="n">
        <v>16.89</v>
      </c>
      <c r="D95" s="3" t="n">
        <v>17.01</v>
      </c>
      <c r="E95" s="3" t="n">
        <v>16.93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16.9575</v>
      </c>
      <c r="O95" s="8" t="n">
        <f aca="false">STDEV(B95:F95)</f>
        <v>0.0573730482601953</v>
      </c>
      <c r="P95" s="8" t="n">
        <f aca="false">100*O95/N95</f>
        <v>0.338334355065283</v>
      </c>
    </row>
    <row r="96" customFormat="false" ht="15.75" hidden="false" customHeight="true" outlineLevel="0" collapsed="false">
      <c r="A96" s="7" t="n">
        <v>16</v>
      </c>
      <c r="B96" s="3" t="n">
        <v>18.27</v>
      </c>
      <c r="C96" s="3" t="n">
        <v>18.17</v>
      </c>
      <c r="D96" s="3" t="n">
        <v>18.17</v>
      </c>
      <c r="E96" s="3" t="n">
        <v>18.25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18.215</v>
      </c>
      <c r="O96" s="8" t="n">
        <f aca="false">STDEV(B96:F96)</f>
        <v>0.0525991127935306</v>
      </c>
      <c r="P96" s="8" t="n">
        <f aca="false">100*O96/N96</f>
        <v>0.288768118548068</v>
      </c>
    </row>
    <row r="97" customFormat="false" ht="15.75" hidden="false" customHeight="true" outlineLevel="0" collapsed="false">
      <c r="A97" s="7" t="n">
        <v>32</v>
      </c>
      <c r="B97" s="3" t="n">
        <v>20.96</v>
      </c>
      <c r="C97" s="3" t="n">
        <v>20.9</v>
      </c>
      <c r="D97" s="3" t="n">
        <v>20.92</v>
      </c>
      <c r="E97" s="3" t="n">
        <v>20.92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20.925</v>
      </c>
      <c r="O97" s="8" t="n">
        <f aca="false">STDEV(B97:F97)</f>
        <v>0.0251661147842365</v>
      </c>
      <c r="P97" s="8" t="n">
        <f aca="false">100*O97/N97</f>
        <v>0.120268171011883</v>
      </c>
    </row>
    <row r="98" customFormat="false" ht="15.75" hidden="false" customHeight="true" outlineLevel="0" collapsed="false">
      <c r="A98" s="7" t="n">
        <v>64</v>
      </c>
      <c r="B98" s="3" t="n">
        <v>26.75</v>
      </c>
      <c r="C98" s="3" t="n">
        <v>26.41</v>
      </c>
      <c r="D98" s="3" t="n">
        <v>26.33</v>
      </c>
      <c r="E98" s="3" t="n">
        <v>26.44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26.4825</v>
      </c>
      <c r="O98" s="8" t="n">
        <f aca="false">STDEV(B98:F98)</f>
        <v>0.1842778698958</v>
      </c>
      <c r="P98" s="8" t="n">
        <f aca="false">100*O98/N98</f>
        <v>0.695847710358917</v>
      </c>
    </row>
    <row r="99" customFormat="false" ht="15.75" hidden="false" customHeight="true" outlineLevel="0" collapsed="false">
      <c r="A99" s="7" t="n">
        <v>128</v>
      </c>
      <c r="B99" s="3" t="n">
        <v>38.27</v>
      </c>
      <c r="C99" s="3" t="n">
        <v>38.27</v>
      </c>
      <c r="D99" s="3" t="n">
        <v>38.3</v>
      </c>
      <c r="E99" s="3" t="n">
        <v>38.39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38.3075</v>
      </c>
      <c r="O99" s="8" t="n">
        <f aca="false">STDEV(B99:F99)</f>
        <v>0.0567890834580018</v>
      </c>
      <c r="P99" s="8" t="n">
        <f aca="false">100*O99/N99</f>
        <v>0.148245339575806</v>
      </c>
    </row>
    <row r="100" customFormat="false" ht="15.75" hidden="false" customHeight="true" outlineLevel="0" collapsed="false">
      <c r="A100" s="7" t="n">
        <v>256</v>
      </c>
      <c r="B100" s="9" t="n">
        <v>57.96</v>
      </c>
      <c r="C100" s="9" t="n">
        <v>57.97</v>
      </c>
      <c r="D100" s="9" t="n">
        <v>58</v>
      </c>
      <c r="E100" s="9" t="n">
        <v>57.97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57.975</v>
      </c>
      <c r="O100" s="8" t="n">
        <f aca="false">STDEV(B100:F100)</f>
        <v>0.0173205080756887</v>
      </c>
      <c r="P100" s="8" t="n">
        <f aca="false">100*O100/N100</f>
        <v>0.0298758224677684</v>
      </c>
    </row>
    <row r="101" customFormat="false" ht="15.75" hidden="false" customHeight="true" outlineLevel="0" collapsed="false">
      <c r="A101" s="7" t="n">
        <v>512</v>
      </c>
      <c r="B101" s="9" t="n">
        <v>87.69</v>
      </c>
      <c r="C101" s="9" t="n">
        <v>87.55</v>
      </c>
      <c r="D101" s="9" t="n">
        <v>87.64</v>
      </c>
      <c r="E101" s="9" t="n">
        <v>87.83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87.6775</v>
      </c>
      <c r="O101" s="8" t="n">
        <f aca="false">STDEV(B101:F101)</f>
        <v>0.117011395456454</v>
      </c>
      <c r="P101" s="8" t="n">
        <f aca="false">100*O101/N101</f>
        <v>0.133456582882101</v>
      </c>
    </row>
    <row r="102" customFormat="false" ht="15.75" hidden="false" customHeight="true" outlineLevel="0" collapsed="false">
      <c r="A102" s="7" t="s">
        <v>6</v>
      </c>
      <c r="B102" s="9" t="n">
        <v>152.37</v>
      </c>
      <c r="C102" s="9" t="n">
        <v>152.25</v>
      </c>
      <c r="D102" s="9" t="n">
        <v>152.91</v>
      </c>
      <c r="E102" s="9" t="n">
        <v>152.19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152.43</v>
      </c>
      <c r="O102" s="8" t="n">
        <f aca="false">STDEV(B102:F102)</f>
        <v>0.328633534503098</v>
      </c>
      <c r="P102" s="8" t="n">
        <f aca="false">100*O102/N102</f>
        <v>0.215596361938659</v>
      </c>
    </row>
    <row r="103" customFormat="false" ht="15.75" hidden="false" customHeight="true" outlineLevel="0" collapsed="false">
      <c r="A103" s="7" t="s">
        <v>7</v>
      </c>
      <c r="B103" s="9" t="n">
        <v>261.96</v>
      </c>
      <c r="C103" s="9" t="n">
        <v>262.47</v>
      </c>
      <c r="D103" s="9" t="n">
        <v>262.37</v>
      </c>
      <c r="E103" s="9" t="n">
        <v>261.68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262.12</v>
      </c>
      <c r="O103" s="8" t="n">
        <f aca="false">STDEV(B103:F103)</f>
        <v>0.367060394667336</v>
      </c>
      <c r="P103" s="8" t="n">
        <f aca="false">100*O103/N103</f>
        <v>0.140035248995627</v>
      </c>
    </row>
    <row r="104" customFormat="false" ht="15.75" hidden="false" customHeight="true" outlineLevel="0" collapsed="false">
      <c r="A104" s="7" t="s">
        <v>8</v>
      </c>
      <c r="B104" s="9" t="n">
        <v>488.71</v>
      </c>
      <c r="C104" s="9" t="n">
        <v>488.55</v>
      </c>
      <c r="D104" s="9" t="n">
        <v>491.26</v>
      </c>
      <c r="E104" s="9" t="n">
        <v>488.42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489.235</v>
      </c>
      <c r="O104" s="8" t="n">
        <f aca="false">STDEV(B104:F104)</f>
        <v>1.35519986225894</v>
      </c>
      <c r="P104" s="8" t="n">
        <f aca="false">100*O104/N104</f>
        <v>0.277003865679876</v>
      </c>
    </row>
    <row r="105" customFormat="false" ht="15.75" hidden="false" customHeight="true" outlineLevel="0" collapsed="false">
      <c r="A105" s="7" t="s">
        <v>9</v>
      </c>
      <c r="B105" s="9" t="n">
        <v>1064.29</v>
      </c>
      <c r="C105" s="9" t="n">
        <v>1052.54</v>
      </c>
      <c r="D105" s="9" t="n">
        <v>1069.32</v>
      </c>
      <c r="E105" s="9" t="n">
        <v>1066.75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1063.225</v>
      </c>
      <c r="O105" s="8" t="n">
        <f aca="false">STDEV(B105:F105)</f>
        <v>7.41345848215707</v>
      </c>
      <c r="P105" s="8" t="n">
        <f aca="false">100*O105/N105</f>
        <v>0.697261490480103</v>
      </c>
    </row>
    <row r="106" customFormat="false" ht="15.75" hidden="false" customHeight="true" outlineLevel="0" collapsed="false">
      <c r="A106" s="7" t="s">
        <v>10</v>
      </c>
      <c r="B106" s="9" t="n">
        <v>3773.67</v>
      </c>
      <c r="C106" s="9" t="n">
        <v>3767.18</v>
      </c>
      <c r="D106" s="9" t="n">
        <v>3787.79</v>
      </c>
      <c r="E106" s="9" t="n">
        <v>3771.95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3775.1475</v>
      </c>
      <c r="O106" s="8" t="n">
        <f aca="false">STDEV(B106:F106)</f>
        <v>8.86417649869411</v>
      </c>
      <c r="P106" s="8" t="n">
        <f aca="false">100*O106/N106</f>
        <v>0.234803448042602</v>
      </c>
    </row>
    <row r="107" customFormat="false" ht="15.75" hidden="false" customHeight="true" outlineLevel="0" collapsed="false">
      <c r="A107" s="7" t="s">
        <v>11</v>
      </c>
      <c r="B107" s="9" t="n">
        <v>7308.78</v>
      </c>
      <c r="C107" s="9" t="n">
        <v>7328.92</v>
      </c>
      <c r="D107" s="9" t="n">
        <v>7292.89</v>
      </c>
      <c r="E107" s="9" t="n">
        <v>7100.01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7257.65</v>
      </c>
      <c r="O107" s="8" t="n">
        <f aca="false">STDEV(B107:F107)</f>
        <v>106.122440291078</v>
      </c>
      <c r="P107" s="8" t="n">
        <f aca="false">100*O107/N107</f>
        <v>1.46221490828405</v>
      </c>
    </row>
    <row r="108" customFormat="false" ht="15.75" hidden="false" customHeight="true" outlineLevel="0" collapsed="false">
      <c r="A108" s="7" t="s">
        <v>12</v>
      </c>
      <c r="B108" s="9" t="n">
        <v>14040.95</v>
      </c>
      <c r="C108" s="9" t="n">
        <v>14018.3</v>
      </c>
      <c r="D108" s="9" t="n">
        <v>13981.04</v>
      </c>
      <c r="E108" s="9" t="n">
        <v>14004.24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14011.1325</v>
      </c>
      <c r="O108" s="8" t="n">
        <f aca="false">STDEV(B108:F108)</f>
        <v>25.1231730679067</v>
      </c>
      <c r="P108" s="8" t="n">
        <f aca="false">100*O108/N108</f>
        <v>0.17930865380016</v>
      </c>
    </row>
    <row r="109" customFormat="false" ht="15.75" hidden="false" customHeight="true" outlineLevel="0" collapsed="false">
      <c r="A109" s="7" t="s">
        <v>13</v>
      </c>
      <c r="B109" s="9" t="n">
        <v>27823.58</v>
      </c>
      <c r="C109" s="9" t="n">
        <v>27776.29</v>
      </c>
      <c r="D109" s="9" t="n">
        <v>27793.61</v>
      </c>
      <c r="E109" s="9" t="n">
        <v>27851.85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27811.3325</v>
      </c>
      <c r="O109" s="8" t="n">
        <f aca="false">STDEV(B109:F109)</f>
        <v>33.3353309818069</v>
      </c>
      <c r="P109" s="8" t="n">
        <f aca="false">100*O109/N109</f>
        <v>0.119862401349547</v>
      </c>
    </row>
    <row r="110" customFormat="false" ht="15.75" hidden="false" customHeight="true" outlineLevel="0" collapsed="false">
      <c r="A110" s="7" t="s">
        <v>14</v>
      </c>
      <c r="B110" s="9" t="n">
        <v>58341.47</v>
      </c>
      <c r="C110" s="9" t="n">
        <v>58398.23</v>
      </c>
      <c r="D110" s="9" t="n">
        <v>58360.64</v>
      </c>
      <c r="E110" s="9" t="n">
        <v>58338.08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58359.605</v>
      </c>
      <c r="O110" s="8" t="n">
        <f aca="false">STDEV(B110:F110)</f>
        <v>27.5993097739788</v>
      </c>
      <c r="P110" s="8" t="n">
        <f aca="false">100*O110/N110</f>
        <v>0.0472918035925343</v>
      </c>
    </row>
    <row r="111" customFormat="false" ht="15.75" hidden="false" customHeight="true" outlineLevel="0" collapsed="false">
      <c r="A111" s="7" t="s">
        <v>15</v>
      </c>
      <c r="B111" s="9" t="n">
        <v>116417.62</v>
      </c>
      <c r="C111" s="9" t="n">
        <v>116738.3</v>
      </c>
      <c r="D111" s="9" t="n">
        <v>116465.46</v>
      </c>
      <c r="E111" s="9" t="n">
        <v>116447.22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116517.15</v>
      </c>
      <c r="O111" s="8" t="n">
        <f aca="false">STDEV(B111:F111)</f>
        <v>148.745425027687</v>
      </c>
      <c r="P111" s="8" t="n">
        <f aca="false">100*O111/N111</f>
        <v>0.12765968359824</v>
      </c>
    </row>
    <row r="112" customFormat="false" ht="15.75" hidden="false" customHeight="true" outlineLevel="0" collapsed="false">
      <c r="A112" s="7" t="s">
        <v>16</v>
      </c>
      <c r="B112" s="9" t="n">
        <v>228330.07</v>
      </c>
      <c r="C112" s="9" t="n">
        <v>228843.77</v>
      </c>
      <c r="D112" s="9" t="n">
        <v>228510.21</v>
      </c>
      <c r="E112" s="9" t="n">
        <v>227898.46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228395.6275</v>
      </c>
      <c r="O112" s="8" t="n">
        <f aca="false">STDEV(B112:F112)</f>
        <v>393.884144757904</v>
      </c>
      <c r="P112" s="8" t="n">
        <f aca="false">100*O112/N112</f>
        <v>0.172456955095563</v>
      </c>
    </row>
    <row r="113" customFormat="false" ht="15.75" hidden="false" customHeight="true" outlineLevel="0" collapsed="false">
      <c r="A113" s="5" t="s">
        <v>17</v>
      </c>
      <c r="B113" s="9" t="n">
        <v>452340.4</v>
      </c>
      <c r="C113" s="9" t="n">
        <v>454536.56</v>
      </c>
      <c r="D113" s="9" t="n">
        <v>451534.72</v>
      </c>
      <c r="E113" s="9" t="n">
        <v>452055.32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452616.75</v>
      </c>
      <c r="O113" s="8" t="n">
        <f aca="false">STDEV(B113:F113)</f>
        <v>1322.62772847591</v>
      </c>
      <c r="P113" s="8" t="n">
        <f aca="false">100*O113/N113</f>
        <v>0.292218025178235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184.41</v>
      </c>
      <c r="C5" s="3" t="n">
        <v>184.28</v>
      </c>
      <c r="D5" s="3" t="n">
        <v>184.19</v>
      </c>
      <c r="E5" s="3" t="n">
        <v>184.58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184.365</v>
      </c>
      <c r="O5" s="8" t="n">
        <f aca="false">STDEV(B5:F5)</f>
        <v>0.16941074346098</v>
      </c>
      <c r="P5" s="8" t="n">
        <f aca="false">100*O5/N5</f>
        <v>0.0918887768616493</v>
      </c>
    </row>
    <row r="6" customFormat="false" ht="15.75" hidden="false" customHeight="true" outlineLevel="0" collapsed="false">
      <c r="A6" s="7" t="n">
        <v>2</v>
      </c>
      <c r="B6" s="3" t="n">
        <v>184.03</v>
      </c>
      <c r="C6" s="3" t="n">
        <v>183.04</v>
      </c>
      <c r="D6" s="3" t="n">
        <v>183.67</v>
      </c>
      <c r="E6" s="3" t="n">
        <v>183.99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183.6825</v>
      </c>
      <c r="O6" s="8" t="n">
        <f aca="false">STDEV(B6:F6)</f>
        <v>0.457629763018104</v>
      </c>
      <c r="P6" s="8" t="n">
        <f aca="false">100*O6/N6</f>
        <v>0.249141732619114</v>
      </c>
    </row>
    <row r="7" customFormat="false" ht="15.75" hidden="false" customHeight="true" outlineLevel="0" collapsed="false">
      <c r="A7" s="7" t="n">
        <v>4</v>
      </c>
      <c r="B7" s="3" t="n">
        <v>184.58</v>
      </c>
      <c r="C7" s="3" t="n">
        <v>183.92</v>
      </c>
      <c r="D7" s="3" t="n">
        <v>183.81</v>
      </c>
      <c r="E7" s="3" t="n">
        <v>184.25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184.14</v>
      </c>
      <c r="O7" s="8" t="n">
        <f aca="false">STDEV(B7:F7)</f>
        <v>0.347850542618529</v>
      </c>
      <c r="P7" s="8" t="n">
        <f aca="false">100*O7/N7</f>
        <v>0.188905475517828</v>
      </c>
    </row>
    <row r="8" customFormat="false" ht="15.75" hidden="false" customHeight="true" outlineLevel="0" collapsed="false">
      <c r="A8" s="7" t="n">
        <v>8</v>
      </c>
      <c r="B8" s="3" t="n">
        <v>186.24</v>
      </c>
      <c r="C8" s="3" t="n">
        <v>185.67</v>
      </c>
      <c r="D8" s="3" t="n">
        <v>185.81</v>
      </c>
      <c r="E8" s="3" t="n">
        <v>186.02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185.935</v>
      </c>
      <c r="O8" s="8" t="n">
        <f aca="false">STDEV(B8:F8)</f>
        <v>0.249064917909644</v>
      </c>
      <c r="P8" s="8" t="n">
        <f aca="false">100*O8/N8</f>
        <v>0.133952681264767</v>
      </c>
    </row>
    <row r="9" customFormat="false" ht="15.75" hidden="false" customHeight="true" outlineLevel="0" collapsed="false">
      <c r="A9" s="7" t="n">
        <v>16</v>
      </c>
      <c r="B9" s="3" t="n">
        <v>185.57</v>
      </c>
      <c r="C9" s="3" t="n">
        <v>184.53</v>
      </c>
      <c r="D9" s="3" t="n">
        <v>185.17</v>
      </c>
      <c r="E9" s="3" t="n">
        <v>185.43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185.175</v>
      </c>
      <c r="O9" s="8" t="n">
        <f aca="false">STDEV(B9:F9)</f>
        <v>0.460832579866773</v>
      </c>
      <c r="P9" s="8" t="n">
        <f aca="false">100*O9/N9</f>
        <v>0.248863280608491</v>
      </c>
    </row>
    <row r="10" customFormat="false" ht="15.75" hidden="false" customHeight="true" outlineLevel="0" collapsed="false">
      <c r="A10" s="7" t="n">
        <v>32</v>
      </c>
      <c r="B10" s="3" t="n">
        <v>186.18</v>
      </c>
      <c r="C10" s="3" t="n">
        <v>185.59</v>
      </c>
      <c r="D10" s="3" t="n">
        <v>186.3</v>
      </c>
      <c r="E10" s="3" t="n">
        <v>186.08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186.0375</v>
      </c>
      <c r="O10" s="8" t="n">
        <f aca="false">STDEV(B10:F10)</f>
        <v>0.311595357261094</v>
      </c>
      <c r="P10" s="8" t="n">
        <f aca="false">100*O10/N10</f>
        <v>0.167490617354616</v>
      </c>
    </row>
    <row r="11" customFormat="false" ht="15.75" hidden="false" customHeight="true" outlineLevel="0" collapsed="false">
      <c r="A11" s="7" t="n">
        <v>64</v>
      </c>
      <c r="B11" s="3" t="n">
        <v>190.14</v>
      </c>
      <c r="C11" s="3" t="n">
        <v>189.7</v>
      </c>
      <c r="D11" s="3" t="n">
        <v>190.17</v>
      </c>
      <c r="E11" s="3" t="n">
        <v>190.47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190.12</v>
      </c>
      <c r="O11" s="8" t="n">
        <f aca="false">STDEV(B11:F11)</f>
        <v>0.317175030543078</v>
      </c>
      <c r="P11" s="8" t="n">
        <f aca="false">100*O11/N11</f>
        <v>0.166828861005196</v>
      </c>
    </row>
    <row r="12" customFormat="false" ht="15.75" hidden="false" customHeight="true" outlineLevel="0" collapsed="false">
      <c r="A12" s="7" t="n">
        <v>128</v>
      </c>
      <c r="B12" s="3" t="n">
        <v>213.39</v>
      </c>
      <c r="C12" s="3" t="n">
        <v>211.42</v>
      </c>
      <c r="D12" s="3" t="n">
        <v>207.73</v>
      </c>
      <c r="E12" s="3" t="n">
        <v>210.52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210.765</v>
      </c>
      <c r="O12" s="8" t="n">
        <f aca="false">STDEV(B12:F12)</f>
        <v>2.35165898888423</v>
      </c>
      <c r="P12" s="8" t="n">
        <f aca="false">100*O12/N12</f>
        <v>1.11577301206758</v>
      </c>
    </row>
    <row r="13" customFormat="false" ht="15.75" hidden="false" customHeight="true" outlineLevel="0" collapsed="false">
      <c r="A13" s="7" t="n">
        <v>256</v>
      </c>
      <c r="B13" s="9" t="n">
        <v>204.89</v>
      </c>
      <c r="C13" s="9" t="n">
        <v>203.97</v>
      </c>
      <c r="D13" s="9" t="n">
        <v>204.58</v>
      </c>
      <c r="E13" s="9" t="n">
        <v>204.29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204.4325</v>
      </c>
      <c r="O13" s="8" t="n">
        <f aca="false">STDEV(B13:F13)</f>
        <v>0.393816793276601</v>
      </c>
      <c r="P13" s="8" t="n">
        <f aca="false">100*O13/N13</f>
        <v>0.19263903404625</v>
      </c>
    </row>
    <row r="14" customFormat="false" ht="15.75" hidden="false" customHeight="true" outlineLevel="0" collapsed="false">
      <c r="A14" s="7" t="n">
        <v>512</v>
      </c>
      <c r="B14" s="9" t="n">
        <v>185.85</v>
      </c>
      <c r="C14" s="9" t="n">
        <v>185.48</v>
      </c>
      <c r="D14" s="9" t="n">
        <v>185.84</v>
      </c>
      <c r="E14" s="9" t="n">
        <v>185.38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185.6375</v>
      </c>
      <c r="O14" s="8" t="n">
        <f aca="false">STDEV(B14:F14)</f>
        <v>0.243087775642191</v>
      </c>
      <c r="P14" s="8" t="n">
        <f aca="false">100*O14/N14</f>
        <v>0.130947559432868</v>
      </c>
    </row>
    <row r="15" customFormat="false" ht="15.75" hidden="false" customHeight="true" outlineLevel="0" collapsed="false">
      <c r="A15" s="7" t="s">
        <v>6</v>
      </c>
      <c r="B15" s="9" t="n">
        <v>183.19</v>
      </c>
      <c r="C15" s="9" t="n">
        <v>182.07</v>
      </c>
      <c r="D15" s="9" t="n">
        <v>182.95</v>
      </c>
      <c r="E15" s="9" t="n">
        <v>182.48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182.6725</v>
      </c>
      <c r="O15" s="8" t="n">
        <f aca="false">STDEV(B15:F15)</f>
        <v>0.49828873824989</v>
      </c>
      <c r="P15" s="8" t="n">
        <f aca="false">100*O15/N15</f>
        <v>0.272777094663888</v>
      </c>
    </row>
    <row r="16" customFormat="false" ht="15.75" hidden="false" customHeight="true" outlineLevel="0" collapsed="false">
      <c r="A16" s="7" t="s">
        <v>7</v>
      </c>
      <c r="B16" s="9" t="n">
        <v>222.15</v>
      </c>
      <c r="C16" s="9" t="n">
        <v>219.81</v>
      </c>
      <c r="D16" s="9" t="n">
        <v>219.81</v>
      </c>
      <c r="E16" s="9" t="n">
        <v>219.88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220.4125</v>
      </c>
      <c r="O16" s="8" t="n">
        <f aca="false">STDEV(B16:F16)</f>
        <v>1.15880326199058</v>
      </c>
      <c r="P16" s="8" t="n">
        <f aca="false">100*O16/N16</f>
        <v>0.525742987348984</v>
      </c>
    </row>
    <row r="17" customFormat="false" ht="15.75" hidden="false" customHeight="true" outlineLevel="0" collapsed="false">
      <c r="A17" s="7" t="s">
        <v>8</v>
      </c>
      <c r="B17" s="9" t="n">
        <v>326.84</v>
      </c>
      <c r="C17" s="9" t="n">
        <v>326.93</v>
      </c>
      <c r="D17" s="9" t="n">
        <v>326.71</v>
      </c>
      <c r="E17" s="9" t="n">
        <v>325.29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326.4425</v>
      </c>
      <c r="O17" s="8" t="n">
        <f aca="false">STDEV(B17:F17)</f>
        <v>0.773622431594795</v>
      </c>
      <c r="P17" s="8" t="n">
        <f aca="false">100*O17/N17</f>
        <v>0.236985818817953</v>
      </c>
    </row>
    <row r="18" customFormat="false" ht="15.75" hidden="false" customHeight="true" outlineLevel="0" collapsed="false">
      <c r="A18" s="7" t="s">
        <v>9</v>
      </c>
      <c r="B18" s="9" t="n">
        <v>503.4</v>
      </c>
      <c r="C18" s="9" t="n">
        <v>504.16</v>
      </c>
      <c r="D18" s="9" t="n">
        <v>503.39</v>
      </c>
      <c r="E18" s="9" t="n">
        <v>502.24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503.2975</v>
      </c>
      <c r="O18" s="8" t="n">
        <f aca="false">STDEV(B18:F18)</f>
        <v>0.791891196230058</v>
      </c>
      <c r="P18" s="8" t="n">
        <f aca="false">100*O18/N18</f>
        <v>0.157340578133223</v>
      </c>
    </row>
    <row r="19" customFormat="false" ht="15.75" hidden="false" customHeight="true" outlineLevel="0" collapsed="false">
      <c r="A19" s="7" t="s">
        <v>10</v>
      </c>
      <c r="B19" s="9" t="n">
        <v>1417.94</v>
      </c>
      <c r="C19" s="9" t="n">
        <v>1392.63</v>
      </c>
      <c r="D19" s="9" t="n">
        <v>1385.35</v>
      </c>
      <c r="E19" s="9" t="n">
        <v>1387.13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1395.7625</v>
      </c>
      <c r="O19" s="8" t="n">
        <f aca="false">STDEV(B19:F19)</f>
        <v>15.1062269169594</v>
      </c>
      <c r="P19" s="8" t="n">
        <f aca="false">100*O19/N19</f>
        <v>1.08229207454415</v>
      </c>
    </row>
    <row r="20" customFormat="false" ht="15.75" hidden="false" customHeight="true" outlineLevel="0" collapsed="false">
      <c r="A20" s="7" t="s">
        <v>11</v>
      </c>
      <c r="B20" s="9" t="n">
        <v>2155.45</v>
      </c>
      <c r="C20" s="9" t="n">
        <v>2138.93</v>
      </c>
      <c r="D20" s="9" t="n">
        <v>2143.17</v>
      </c>
      <c r="E20" s="9" t="n">
        <v>2138.56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2144.0275</v>
      </c>
      <c r="O20" s="8" t="n">
        <f aca="false">STDEV(B20:F20)</f>
        <v>7.89697990795633</v>
      </c>
      <c r="P20" s="8" t="n">
        <f aca="false">100*O20/N20</f>
        <v>0.368324562439443</v>
      </c>
    </row>
    <row r="21" customFormat="false" ht="15.75" hidden="false" customHeight="true" outlineLevel="0" collapsed="false">
      <c r="A21" s="7" t="s">
        <v>12</v>
      </c>
      <c r="B21" s="9" t="n">
        <v>3374.07</v>
      </c>
      <c r="C21" s="9" t="n">
        <v>3385.09</v>
      </c>
      <c r="D21" s="9" t="n">
        <v>3454.58</v>
      </c>
      <c r="E21" s="9" t="n">
        <v>3429.16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3410.725</v>
      </c>
      <c r="O21" s="8" t="n">
        <f aca="false">STDEV(B21:F21)</f>
        <v>37.6999226347569</v>
      </c>
      <c r="P21" s="8" t="n">
        <f aca="false">100*O21/N21</f>
        <v>1.1053345735806</v>
      </c>
    </row>
    <row r="22" customFormat="false" ht="15.75" hidden="false" customHeight="true" outlineLevel="0" collapsed="false">
      <c r="A22" s="7" t="s">
        <v>13</v>
      </c>
      <c r="B22" s="9" t="n">
        <v>6299.56</v>
      </c>
      <c r="C22" s="9" t="n">
        <v>6302.75</v>
      </c>
      <c r="D22" s="9" t="n">
        <v>6306.53</v>
      </c>
      <c r="E22" s="9" t="n">
        <v>6292.03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6300.2175</v>
      </c>
      <c r="O22" s="8" t="n">
        <f aca="false">STDEV(B22:F22)</f>
        <v>6.1570738450447</v>
      </c>
      <c r="P22" s="8" t="n">
        <f aca="false">100*O22/N22</f>
        <v>0.0977279569323551</v>
      </c>
    </row>
    <row r="23" customFormat="false" ht="15.75" hidden="false" customHeight="true" outlineLevel="0" collapsed="false">
      <c r="A23" s="7" t="s">
        <v>14</v>
      </c>
      <c r="B23" s="9" t="n">
        <v>12514.33</v>
      </c>
      <c r="C23" s="9" t="n">
        <v>12482.85</v>
      </c>
      <c r="D23" s="9" t="n">
        <v>12473.77</v>
      </c>
      <c r="E23" s="9" t="n">
        <v>12445.85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12479.2</v>
      </c>
      <c r="O23" s="8" t="n">
        <f aca="false">STDEV(B23:F23)</f>
        <v>28.2202456875672</v>
      </c>
      <c r="P23" s="8" t="n">
        <f aca="false">100*O23/N23</f>
        <v>0.226138259564453</v>
      </c>
    </row>
    <row r="24" customFormat="false" ht="15.75" hidden="false" customHeight="true" outlineLevel="0" collapsed="false">
      <c r="A24" s="7" t="s">
        <v>15</v>
      </c>
      <c r="B24" s="9" t="n">
        <v>25133.81</v>
      </c>
      <c r="C24" s="9" t="n">
        <v>25197.08</v>
      </c>
      <c r="D24" s="9" t="n">
        <v>25138.89</v>
      </c>
      <c r="E24" s="9" t="n">
        <v>25139.28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25152.265</v>
      </c>
      <c r="O24" s="8" t="n">
        <f aca="false">STDEV(B24:F24)</f>
        <v>29.9803941490666</v>
      </c>
      <c r="P24" s="8" t="n">
        <f aca="false">100*O24/N24</f>
        <v>0.119195603851449</v>
      </c>
    </row>
    <row r="25" customFormat="false" ht="15.75" hidden="false" customHeight="true" outlineLevel="0" collapsed="false">
      <c r="A25" s="7" t="s">
        <v>16</v>
      </c>
      <c r="B25" s="9" t="n">
        <v>50243.89</v>
      </c>
      <c r="C25" s="9" t="n">
        <v>50115.57</v>
      </c>
      <c r="D25" s="9" t="n">
        <v>50067.9</v>
      </c>
      <c r="E25" s="9" t="n">
        <v>50052.9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50120.065</v>
      </c>
      <c r="O25" s="8" t="n">
        <f aca="false">STDEV(B25:F25)</f>
        <v>86.766276282896</v>
      </c>
      <c r="P25" s="8" t="n">
        <f aca="false">100*O25/N25</f>
        <v>0.173116847080897</v>
      </c>
    </row>
    <row r="26" customFormat="false" ht="15.75" hidden="false" customHeight="true" outlineLevel="0" collapsed="false">
      <c r="A26" s="7" t="s">
        <v>17</v>
      </c>
      <c r="B26" s="9" t="n">
        <v>101265.66</v>
      </c>
      <c r="C26" s="9" t="n">
        <v>100895.86</v>
      </c>
      <c r="D26" s="9" t="n">
        <v>100817.48</v>
      </c>
      <c r="E26" s="9" t="n">
        <v>100789.39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100942.0975</v>
      </c>
      <c r="O26" s="8" t="n">
        <f aca="false">STDEV(B26:F26)</f>
        <v>220.36310918951</v>
      </c>
      <c r="P26" s="8" t="n">
        <f aca="false">100*O26/N26</f>
        <v>0.218306449585625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184.26</v>
      </c>
      <c r="C34" s="3" t="n">
        <v>183.75</v>
      </c>
      <c r="D34" s="3" t="n">
        <v>184.31</v>
      </c>
      <c r="E34" s="3" t="n">
        <v>184.04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184.09</v>
      </c>
      <c r="O34" s="8" t="n">
        <f aca="false">STDEV(B34:F34)</f>
        <v>0.255212329900679</v>
      </c>
      <c r="P34" s="8" t="n">
        <f aca="false">100*O34/N34</f>
        <v>0.138634542832679</v>
      </c>
    </row>
    <row r="35" customFormat="false" ht="15.75" hidden="false" customHeight="true" outlineLevel="0" collapsed="false">
      <c r="A35" s="7" t="n">
        <v>2</v>
      </c>
      <c r="B35" s="3" t="n">
        <v>183.75</v>
      </c>
      <c r="C35" s="3" t="n">
        <v>182.91</v>
      </c>
      <c r="D35" s="3" t="n">
        <v>183.42</v>
      </c>
      <c r="E35" s="3" t="n">
        <v>184.19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183.5675</v>
      </c>
      <c r="O35" s="8" t="n">
        <f aca="false">STDEV(B35:F35)</f>
        <v>0.540023147652026</v>
      </c>
      <c r="P35" s="8" t="n">
        <f aca="false">100*O35/N35</f>
        <v>0.29418232947119</v>
      </c>
    </row>
    <row r="36" customFormat="false" ht="15.75" hidden="false" customHeight="true" outlineLevel="0" collapsed="false">
      <c r="A36" s="7" t="n">
        <v>4</v>
      </c>
      <c r="B36" s="3" t="n">
        <v>184.22</v>
      </c>
      <c r="C36" s="3" t="n">
        <v>183.07</v>
      </c>
      <c r="D36" s="3" t="n">
        <v>183.58</v>
      </c>
      <c r="E36" s="3" t="n">
        <v>183.84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183.6775</v>
      </c>
      <c r="O36" s="8" t="n">
        <f aca="false">STDEV(B36:F36)</f>
        <v>0.482795677970162</v>
      </c>
      <c r="P36" s="8" t="n">
        <f aca="false">100*O36/N36</f>
        <v>0.262849656582958</v>
      </c>
    </row>
    <row r="37" customFormat="false" ht="15.75" hidden="false" customHeight="true" outlineLevel="0" collapsed="false">
      <c r="A37" s="7" t="n">
        <v>8</v>
      </c>
      <c r="B37" s="3" t="n">
        <v>185.91</v>
      </c>
      <c r="C37" s="3" t="n">
        <v>185.49</v>
      </c>
      <c r="D37" s="3" t="n">
        <v>185.51</v>
      </c>
      <c r="E37" s="3" t="n">
        <v>185.98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185.7225</v>
      </c>
      <c r="O37" s="8" t="n">
        <f aca="false">STDEV(B37:F37)</f>
        <v>0.258634233361835</v>
      </c>
      <c r="P37" s="8" t="n">
        <f aca="false">100*O37/N37</f>
        <v>0.139258427687456</v>
      </c>
    </row>
    <row r="38" customFormat="false" ht="15.75" hidden="false" customHeight="true" outlineLevel="0" collapsed="false">
      <c r="A38" s="7" t="n">
        <v>16</v>
      </c>
      <c r="B38" s="3" t="n">
        <v>184.82</v>
      </c>
      <c r="C38" s="3" t="n">
        <v>184.39</v>
      </c>
      <c r="D38" s="3" t="n">
        <v>184.25</v>
      </c>
      <c r="E38" s="3" t="n">
        <v>184.66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184.53</v>
      </c>
      <c r="O38" s="8" t="n">
        <f aca="false">STDEV(B38:F38)</f>
        <v>0.257552583627757</v>
      </c>
      <c r="P38" s="8" t="n">
        <f aca="false">100*O38/N38</f>
        <v>0.139572201608279</v>
      </c>
    </row>
    <row r="39" customFormat="false" ht="15.75" hidden="false" customHeight="true" outlineLevel="0" collapsed="false">
      <c r="A39" s="7" t="n">
        <v>32</v>
      </c>
      <c r="B39" s="3" t="n">
        <v>185.99</v>
      </c>
      <c r="C39" s="3" t="n">
        <v>185.43</v>
      </c>
      <c r="D39" s="3" t="n">
        <v>185.37</v>
      </c>
      <c r="E39" s="3" t="n">
        <v>185.45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185.56</v>
      </c>
      <c r="O39" s="8" t="n">
        <f aca="false">STDEV(B39:F39)</f>
        <v>0.288675134594817</v>
      </c>
      <c r="P39" s="8" t="n">
        <f aca="false">100*O39/N39</f>
        <v>0.155569699609192</v>
      </c>
    </row>
    <row r="40" customFormat="false" ht="15.75" hidden="false" customHeight="true" outlineLevel="0" collapsed="false">
      <c r="A40" s="7" t="n">
        <v>64</v>
      </c>
      <c r="B40" s="3" t="n">
        <v>190.31</v>
      </c>
      <c r="C40" s="3" t="n">
        <v>189.55</v>
      </c>
      <c r="D40" s="3" t="n">
        <v>189.85</v>
      </c>
      <c r="E40" s="3" t="n">
        <v>189.55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189.815</v>
      </c>
      <c r="O40" s="8" t="n">
        <f aca="false">STDEV(B40:F40)</f>
        <v>0.35902646142032</v>
      </c>
      <c r="P40" s="8" t="n">
        <f aca="false">100*O40/N40</f>
        <v>0.189145463435619</v>
      </c>
    </row>
    <row r="41" customFormat="false" ht="15.75" hidden="false" customHeight="true" outlineLevel="0" collapsed="false">
      <c r="A41" s="7" t="n">
        <v>128</v>
      </c>
      <c r="B41" s="3" t="n">
        <v>209.67</v>
      </c>
      <c r="C41" s="3" t="n">
        <v>211.57</v>
      </c>
      <c r="D41" s="3" t="n">
        <v>210.36</v>
      </c>
      <c r="E41" s="3" t="n">
        <v>208.58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210.045</v>
      </c>
      <c r="O41" s="8" t="n">
        <f aca="false">STDEV(B41:F41)</f>
        <v>1.25322251283108</v>
      </c>
      <c r="P41" s="8" t="n">
        <f aca="false">100*O41/N41</f>
        <v>0.596644772706364</v>
      </c>
    </row>
    <row r="42" customFormat="false" ht="15.75" hidden="false" customHeight="true" outlineLevel="0" collapsed="false">
      <c r="A42" s="7" t="n">
        <v>256</v>
      </c>
      <c r="B42" s="9" t="n">
        <v>204.42</v>
      </c>
      <c r="C42" s="9" t="n">
        <v>203.41</v>
      </c>
      <c r="D42" s="9" t="n">
        <v>203.78</v>
      </c>
      <c r="E42" s="9" t="n">
        <v>203.8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203.8525</v>
      </c>
      <c r="O42" s="8" t="n">
        <f aca="false">STDEV(B42:F42)</f>
        <v>0.418678476478864</v>
      </c>
      <c r="P42" s="8" t="n">
        <f aca="false">100*O42/N42</f>
        <v>0.205383047290989</v>
      </c>
    </row>
    <row r="43" customFormat="false" ht="15.75" hidden="false" customHeight="true" outlineLevel="0" collapsed="false">
      <c r="A43" s="7" t="n">
        <v>512</v>
      </c>
      <c r="B43" s="9" t="n">
        <v>185.81</v>
      </c>
      <c r="C43" s="9" t="n">
        <v>185</v>
      </c>
      <c r="D43" s="9" t="n">
        <v>185.07</v>
      </c>
      <c r="E43" s="9" t="n">
        <v>185.39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185.3175</v>
      </c>
      <c r="O43" s="8" t="n">
        <f aca="false">STDEV(B43:F43)</f>
        <v>0.369628191565526</v>
      </c>
      <c r="P43" s="8" t="n">
        <f aca="false">100*O43/N43</f>
        <v>0.199456711624928</v>
      </c>
    </row>
    <row r="44" customFormat="false" ht="15.75" hidden="false" customHeight="true" outlineLevel="0" collapsed="false">
      <c r="A44" s="7" t="s">
        <v>6</v>
      </c>
      <c r="B44" s="9" t="n">
        <v>182.39</v>
      </c>
      <c r="C44" s="9" t="n">
        <v>182.23</v>
      </c>
      <c r="D44" s="9" t="n">
        <v>181.86</v>
      </c>
      <c r="E44" s="9" t="n">
        <v>182.15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182.1575</v>
      </c>
      <c r="O44" s="8" t="n">
        <f aca="false">STDEV(B44:F44)</f>
        <v>0.222017266595779</v>
      </c>
      <c r="P44" s="8" t="n">
        <f aca="false">100*O44/N44</f>
        <v>0.121882034281201</v>
      </c>
    </row>
    <row r="45" customFormat="false" ht="15.75" hidden="false" customHeight="true" outlineLevel="0" collapsed="false">
      <c r="A45" s="7" t="s">
        <v>7</v>
      </c>
      <c r="B45" s="9" t="n">
        <v>219.81</v>
      </c>
      <c r="C45" s="9" t="n">
        <v>219.61</v>
      </c>
      <c r="D45" s="9" t="n">
        <v>219.04</v>
      </c>
      <c r="E45" s="9" t="n">
        <v>219.2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219.415</v>
      </c>
      <c r="O45" s="8" t="n">
        <f aca="false">STDEV(B45:F45)</f>
        <v>0.356323822760523</v>
      </c>
      <c r="P45" s="8" t="n">
        <f aca="false">100*O45/N45</f>
        <v>0.16239720290797</v>
      </c>
    </row>
    <row r="46" customFormat="false" ht="15.75" hidden="false" customHeight="true" outlineLevel="0" collapsed="false">
      <c r="A46" s="7" t="s">
        <v>8</v>
      </c>
      <c r="B46" s="9" t="n">
        <v>325.66</v>
      </c>
      <c r="C46" s="9" t="n">
        <v>325.62</v>
      </c>
      <c r="D46" s="9" t="n">
        <v>325.56</v>
      </c>
      <c r="E46" s="9" t="n">
        <v>326.59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325.8575</v>
      </c>
      <c r="O46" s="8" t="n">
        <f aca="false">STDEV(B46:F46)</f>
        <v>0.490059520194554</v>
      </c>
      <c r="P46" s="8" t="n">
        <f aca="false">100*O46/N46</f>
        <v>0.150390744480196</v>
      </c>
    </row>
    <row r="47" customFormat="false" ht="15.75" hidden="false" customHeight="true" outlineLevel="0" collapsed="false">
      <c r="A47" s="7" t="s">
        <v>9</v>
      </c>
      <c r="B47" s="9" t="n">
        <v>502.91</v>
      </c>
      <c r="C47" s="9" t="n">
        <v>500.81</v>
      </c>
      <c r="D47" s="9" t="n">
        <v>501.92</v>
      </c>
      <c r="E47" s="9" t="n">
        <v>503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502.16</v>
      </c>
      <c r="O47" s="8" t="n">
        <f aca="false">STDEV(B47:F47)</f>
        <v>1.02440226473784</v>
      </c>
      <c r="P47" s="8" t="n">
        <f aca="false">100*O47/N47</f>
        <v>0.203999176505065</v>
      </c>
    </row>
    <row r="48" customFormat="false" ht="15.75" hidden="false" customHeight="true" outlineLevel="0" collapsed="false">
      <c r="A48" s="7" t="s">
        <v>10</v>
      </c>
      <c r="B48" s="9" t="n">
        <v>1387.84</v>
      </c>
      <c r="C48" s="9" t="n">
        <v>1417.25</v>
      </c>
      <c r="D48" s="9" t="n">
        <v>1386.04</v>
      </c>
      <c r="E48" s="9" t="n">
        <v>1369.91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1390.26</v>
      </c>
      <c r="O48" s="8" t="n">
        <f aca="false">STDEV(B48:F48)</f>
        <v>19.7167221751825</v>
      </c>
      <c r="P48" s="8" t="n">
        <f aca="false">100*O48/N48</f>
        <v>1.41820394567797</v>
      </c>
    </row>
    <row r="49" customFormat="false" ht="15.75" hidden="false" customHeight="true" outlineLevel="0" collapsed="false">
      <c r="A49" s="7" t="s">
        <v>11</v>
      </c>
      <c r="B49" s="9" t="n">
        <v>2141.63</v>
      </c>
      <c r="C49" s="9" t="n">
        <v>2132.18</v>
      </c>
      <c r="D49" s="9" t="n">
        <v>2131.57</v>
      </c>
      <c r="E49" s="9" t="n">
        <v>2162.3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2141.92</v>
      </c>
      <c r="O49" s="8" t="n">
        <f aca="false">STDEV(B49:F49)</f>
        <v>14.345947162875</v>
      </c>
      <c r="P49" s="8" t="n">
        <f aca="false">100*O49/N49</f>
        <v>0.669770447209748</v>
      </c>
    </row>
    <row r="50" customFormat="false" ht="15.75" hidden="false" customHeight="true" outlineLevel="0" collapsed="false">
      <c r="A50" s="7" t="s">
        <v>12</v>
      </c>
      <c r="B50" s="9" t="n">
        <v>3433.85</v>
      </c>
      <c r="C50" s="9" t="n">
        <v>3447.93</v>
      </c>
      <c r="D50" s="9" t="n">
        <v>3455.78</v>
      </c>
      <c r="E50" s="9" t="n">
        <v>3439.2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3444.19</v>
      </c>
      <c r="O50" s="8" t="n">
        <f aca="false">STDEV(B50:F50)</f>
        <v>9.66318443026602</v>
      </c>
      <c r="P50" s="8" t="n">
        <f aca="false">100*O50/N50</f>
        <v>0.280564789697027</v>
      </c>
    </row>
    <row r="51" customFormat="false" ht="15.75" hidden="false" customHeight="true" outlineLevel="0" collapsed="false">
      <c r="A51" s="7" t="s">
        <v>13</v>
      </c>
      <c r="B51" s="9" t="n">
        <v>6305.45</v>
      </c>
      <c r="C51" s="9" t="n">
        <v>6307.93</v>
      </c>
      <c r="D51" s="9" t="n">
        <v>6315.26</v>
      </c>
      <c r="E51" s="9" t="n">
        <v>6324.25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6313.2225</v>
      </c>
      <c r="O51" s="8" t="n">
        <f aca="false">STDEV(B51:F51)</f>
        <v>8.44944722057802</v>
      </c>
      <c r="P51" s="8" t="n">
        <f aca="false">100*O51/N51</f>
        <v>0.133837310827838</v>
      </c>
    </row>
    <row r="52" customFormat="false" ht="15.75" hidden="false" customHeight="true" outlineLevel="0" collapsed="false">
      <c r="A52" s="7" t="s">
        <v>14</v>
      </c>
      <c r="B52" s="9" t="n">
        <v>12500.98</v>
      </c>
      <c r="C52" s="9" t="n">
        <v>12536.99</v>
      </c>
      <c r="D52" s="9" t="n">
        <v>12531.62</v>
      </c>
      <c r="E52" s="9" t="n">
        <v>12546.46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12529.0125</v>
      </c>
      <c r="O52" s="8" t="n">
        <f aca="false">STDEV(B52:F52)</f>
        <v>19.6695693479377</v>
      </c>
      <c r="P52" s="8" t="n">
        <f aca="false">100*O52/N52</f>
        <v>0.156992175943138</v>
      </c>
    </row>
    <row r="53" customFormat="false" ht="15.75" hidden="false" customHeight="true" outlineLevel="0" collapsed="false">
      <c r="A53" s="7" t="s">
        <v>15</v>
      </c>
      <c r="B53" s="9" t="n">
        <v>25168.87</v>
      </c>
      <c r="C53" s="9" t="n">
        <v>25209.95</v>
      </c>
      <c r="D53" s="9" t="n">
        <v>25160.86</v>
      </c>
      <c r="E53" s="9" t="n">
        <v>25275.13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25203.7025</v>
      </c>
      <c r="O53" s="8" t="n">
        <f aca="false">STDEV(B53:F53)</f>
        <v>52.2484509339756</v>
      </c>
      <c r="P53" s="8" t="n">
        <f aca="false">100*O53/N53</f>
        <v>0.207304664598289</v>
      </c>
    </row>
    <row r="54" customFormat="false" ht="15.75" hidden="false" customHeight="true" outlineLevel="0" collapsed="false">
      <c r="A54" s="7" t="s">
        <v>16</v>
      </c>
      <c r="B54" s="9" t="n">
        <v>50147.06</v>
      </c>
      <c r="C54" s="9" t="n">
        <v>50189.38</v>
      </c>
      <c r="D54" s="9" t="n">
        <v>50218.59</v>
      </c>
      <c r="E54" s="9" t="n">
        <v>50308.85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50215.97</v>
      </c>
      <c r="O54" s="8" t="n">
        <f aca="false">STDEV(B54:F54)</f>
        <v>68.5302244755314</v>
      </c>
      <c r="P54" s="8" t="n">
        <f aca="false">100*O54/N54</f>
        <v>0.136470976216394</v>
      </c>
    </row>
    <row r="55" customFormat="false" ht="15.75" hidden="false" customHeight="true" outlineLevel="0" collapsed="false">
      <c r="A55" s="5" t="s">
        <v>17</v>
      </c>
      <c r="B55" s="9" t="n">
        <v>100831.76</v>
      </c>
      <c r="C55" s="9" t="n">
        <v>100941.74</v>
      </c>
      <c r="D55" s="9" t="n">
        <v>101023.32</v>
      </c>
      <c r="E55" s="9" t="n">
        <v>101312.33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101027.2875</v>
      </c>
      <c r="O55" s="8" t="n">
        <f aca="false">STDEV(B55:F55)</f>
        <v>205.600215527612</v>
      </c>
      <c r="P55" s="8" t="n">
        <f aca="false">100*O55/N55</f>
        <v>0.203509586979273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262.69</v>
      </c>
      <c r="C63" s="3" t="n">
        <v>263.98</v>
      </c>
      <c r="D63" s="3" t="n">
        <v>263.03</v>
      </c>
      <c r="E63" s="3" t="n">
        <v>262.57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263.0675</v>
      </c>
      <c r="O63" s="8" t="n">
        <f aca="false">STDEV(B63:F63)</f>
        <v>0.638768346116192</v>
      </c>
      <c r="P63" s="8" t="n">
        <f aca="false">100*O63/N63</f>
        <v>0.242815378606704</v>
      </c>
    </row>
    <row r="64" customFormat="false" ht="15.75" hidden="false" customHeight="true" outlineLevel="0" collapsed="false">
      <c r="A64" s="7" t="n">
        <v>2</v>
      </c>
      <c r="B64" s="3" t="n">
        <v>262.63</v>
      </c>
      <c r="C64" s="3" t="n">
        <v>263.11</v>
      </c>
      <c r="D64" s="3" t="n">
        <v>262.35</v>
      </c>
      <c r="E64" s="3" t="n">
        <v>262.45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262.635</v>
      </c>
      <c r="O64" s="8" t="n">
        <f aca="false">STDEV(B64:F64)</f>
        <v>0.337194306001749</v>
      </c>
      <c r="P64" s="8" t="n">
        <f aca="false">100*O64/N64</f>
        <v>0.128388945114607</v>
      </c>
    </row>
    <row r="65" customFormat="false" ht="15.75" hidden="false" customHeight="true" outlineLevel="0" collapsed="false">
      <c r="A65" s="7" t="n">
        <v>4</v>
      </c>
      <c r="B65" s="3" t="n">
        <v>263.07</v>
      </c>
      <c r="C65" s="3" t="n">
        <v>263.88</v>
      </c>
      <c r="D65" s="3" t="n">
        <v>262.47</v>
      </c>
      <c r="E65" s="3" t="n">
        <v>262.78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263.05</v>
      </c>
      <c r="O65" s="8" t="n">
        <f aca="false">STDEV(B65:F65)</f>
        <v>0.605144610816284</v>
      </c>
      <c r="P65" s="8" t="n">
        <f aca="false">100*O65/N65</f>
        <v>0.230049272311836</v>
      </c>
    </row>
    <row r="66" customFormat="false" ht="15.75" hidden="false" customHeight="true" outlineLevel="0" collapsed="false">
      <c r="A66" s="7" t="n">
        <v>8</v>
      </c>
      <c r="B66" s="3" t="n">
        <v>279.77</v>
      </c>
      <c r="C66" s="3" t="n">
        <v>284.99</v>
      </c>
      <c r="D66" s="3" t="n">
        <v>285.01</v>
      </c>
      <c r="E66" s="3" t="n">
        <v>279.28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282.2625</v>
      </c>
      <c r="O66" s="8" t="n">
        <f aca="false">STDEV(B66:F66)</f>
        <v>3.16732668560308</v>
      </c>
      <c r="P66" s="8" t="n">
        <f aca="false">100*O66/N66</f>
        <v>1.12212096385566</v>
      </c>
    </row>
    <row r="67" customFormat="false" ht="15.75" hidden="false" customHeight="true" outlineLevel="0" collapsed="false">
      <c r="A67" s="7" t="n">
        <v>16</v>
      </c>
      <c r="B67" s="3" t="n">
        <v>263.39</v>
      </c>
      <c r="C67" s="3" t="n">
        <v>263.7</v>
      </c>
      <c r="D67" s="3" t="n">
        <v>262.54</v>
      </c>
      <c r="E67" s="3" t="n">
        <v>262.8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263.1075</v>
      </c>
      <c r="O67" s="8" t="n">
        <f aca="false">STDEV(B67:F67)</f>
        <v>0.531499451238333</v>
      </c>
      <c r="P67" s="8" t="n">
        <f aca="false">100*O67/N67</f>
        <v>0.202008476093739</v>
      </c>
    </row>
    <row r="68" customFormat="false" ht="15.75" hidden="false" customHeight="true" outlineLevel="0" collapsed="false">
      <c r="A68" s="7" t="n">
        <v>32</v>
      </c>
      <c r="B68" s="3" t="n">
        <v>273.8</v>
      </c>
      <c r="C68" s="3" t="n">
        <v>272.56</v>
      </c>
      <c r="D68" s="3" t="n">
        <v>272.82</v>
      </c>
      <c r="E68" s="3" t="n">
        <v>272.06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272.81</v>
      </c>
      <c r="O68" s="8" t="n">
        <f aca="false">STDEV(B68:F68)</f>
        <v>0.731482512891916</v>
      </c>
      <c r="P68" s="8" t="n">
        <f aca="false">100*O68/N68</f>
        <v>0.268128922287275</v>
      </c>
    </row>
    <row r="69" customFormat="false" ht="15.75" hidden="false" customHeight="true" outlineLevel="0" collapsed="false">
      <c r="A69" s="7" t="n">
        <v>64</v>
      </c>
      <c r="B69" s="3" t="n">
        <v>274.98</v>
      </c>
      <c r="C69" s="3" t="n">
        <v>278.58</v>
      </c>
      <c r="D69" s="3" t="n">
        <v>276.26</v>
      </c>
      <c r="E69" s="3" t="n">
        <v>273.52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275.835</v>
      </c>
      <c r="O69" s="8" t="n">
        <f aca="false">STDEV(B69:F69)</f>
        <v>2.14521949148954</v>
      </c>
      <c r="P69" s="8" t="n">
        <f aca="false">100*O69/N69</f>
        <v>0.777718379280926</v>
      </c>
    </row>
    <row r="70" customFormat="false" ht="15.75" hidden="false" customHeight="true" outlineLevel="0" collapsed="false">
      <c r="A70" s="7" t="n">
        <v>128</v>
      </c>
      <c r="B70" s="3" t="n">
        <v>281.91</v>
      </c>
      <c r="C70" s="3" t="n">
        <v>282.83</v>
      </c>
      <c r="D70" s="3" t="n">
        <v>281.89</v>
      </c>
      <c r="E70" s="3" t="n">
        <v>280.74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281.8425</v>
      </c>
      <c r="O70" s="8" t="n">
        <f aca="false">STDEV(B70:F70)</f>
        <v>0.855857270032013</v>
      </c>
      <c r="P70" s="8" t="n">
        <f aca="false">100*O70/N70</f>
        <v>0.30366508600797</v>
      </c>
    </row>
    <row r="71" customFormat="false" ht="15.75" hidden="false" customHeight="true" outlineLevel="0" collapsed="false">
      <c r="A71" s="7" t="n">
        <v>256</v>
      </c>
      <c r="B71" s="9" t="n">
        <v>305.97</v>
      </c>
      <c r="C71" s="9" t="n">
        <v>305.31</v>
      </c>
      <c r="D71" s="9" t="n">
        <v>297.91</v>
      </c>
      <c r="E71" s="9" t="n">
        <v>298.62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301.9525</v>
      </c>
      <c r="O71" s="8" t="n">
        <f aca="false">STDEV(B71:F71)</f>
        <v>4.27630974088641</v>
      </c>
      <c r="P71" s="8" t="n">
        <f aca="false">100*O71/N71</f>
        <v>1.41621935267514</v>
      </c>
    </row>
    <row r="72" customFormat="false" ht="15.75" hidden="false" customHeight="true" outlineLevel="0" collapsed="false">
      <c r="A72" s="7" t="n">
        <v>512</v>
      </c>
      <c r="B72" s="9" t="n">
        <v>243.28</v>
      </c>
      <c r="C72" s="9" t="n">
        <v>248.49</v>
      </c>
      <c r="D72" s="9" t="n">
        <v>246.1</v>
      </c>
      <c r="E72" s="9" t="n">
        <v>246.23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246.025</v>
      </c>
      <c r="O72" s="8" t="n">
        <f aca="false">STDEV(B72:F72)</f>
        <v>2.13376818484733</v>
      </c>
      <c r="P72" s="8" t="n">
        <f aca="false">100*O72/N72</f>
        <v>0.867297301025234</v>
      </c>
    </row>
    <row r="73" customFormat="false" ht="15.75" hidden="false" customHeight="true" outlineLevel="0" collapsed="false">
      <c r="A73" s="7" t="s">
        <v>6</v>
      </c>
      <c r="B73" s="9" t="n">
        <v>255.39</v>
      </c>
      <c r="C73" s="9" t="n">
        <v>254.21</v>
      </c>
      <c r="D73" s="9" t="n">
        <v>253.24</v>
      </c>
      <c r="E73" s="9" t="n">
        <v>254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254.21</v>
      </c>
      <c r="O73" s="8" t="n">
        <f aca="false">STDEV(B73:F73)</f>
        <v>0.890205968676154</v>
      </c>
      <c r="P73" s="8" t="n">
        <f aca="false">100*O73/N73</f>
        <v>0.350185267564673</v>
      </c>
    </row>
    <row r="74" customFormat="false" ht="15.75" hidden="false" customHeight="true" outlineLevel="0" collapsed="false">
      <c r="A74" s="7" t="s">
        <v>7</v>
      </c>
      <c r="B74" s="9" t="n">
        <v>310.65</v>
      </c>
      <c r="C74" s="9" t="n">
        <v>310.8</v>
      </c>
      <c r="D74" s="9" t="n">
        <v>309.18</v>
      </c>
      <c r="E74" s="9" t="n">
        <v>311.67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310.575</v>
      </c>
      <c r="O74" s="8" t="n">
        <f aca="false">STDEV(B74:F74)</f>
        <v>1.03300532428444</v>
      </c>
      <c r="P74" s="8" t="n">
        <f aca="false">100*O74/N74</f>
        <v>0.332610584974464</v>
      </c>
    </row>
    <row r="75" customFormat="false" ht="15.75" hidden="false" customHeight="true" outlineLevel="0" collapsed="false">
      <c r="A75" s="7" t="s">
        <v>8</v>
      </c>
      <c r="B75" s="9" t="n">
        <v>458.48</v>
      </c>
      <c r="C75" s="9" t="n">
        <v>454.07</v>
      </c>
      <c r="D75" s="9" t="n">
        <v>452.59</v>
      </c>
      <c r="E75" s="9" t="n">
        <v>454.48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454.905</v>
      </c>
      <c r="O75" s="8" t="n">
        <f aca="false">STDEV(B75:F75)</f>
        <v>2.51778341668489</v>
      </c>
      <c r="P75" s="8" t="n">
        <f aca="false">100*O75/N75</f>
        <v>0.553474553299015</v>
      </c>
    </row>
    <row r="76" customFormat="false" ht="15.75" hidden="false" customHeight="true" outlineLevel="0" collapsed="false">
      <c r="A76" s="7" t="s">
        <v>9</v>
      </c>
      <c r="B76" s="9" t="n">
        <v>719.56</v>
      </c>
      <c r="C76" s="9" t="n">
        <v>714</v>
      </c>
      <c r="D76" s="9" t="n">
        <v>716.67</v>
      </c>
      <c r="E76" s="9" t="n">
        <v>715.56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716.4475</v>
      </c>
      <c r="O76" s="8" t="n">
        <f aca="false">STDEV(B76:F76)</f>
        <v>2.34627896892077</v>
      </c>
      <c r="P76" s="8" t="n">
        <f aca="false">100*O76/N76</f>
        <v>0.327487913478764</v>
      </c>
    </row>
    <row r="77" customFormat="false" ht="15.75" hidden="false" customHeight="true" outlineLevel="0" collapsed="false">
      <c r="A77" s="7" t="s">
        <v>10</v>
      </c>
      <c r="B77" s="9" t="n">
        <v>2147.1</v>
      </c>
      <c r="C77" s="9" t="n">
        <v>2158.53</v>
      </c>
      <c r="D77" s="9" t="n">
        <v>2153.31</v>
      </c>
      <c r="E77" s="9" t="n">
        <v>2176.73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2158.9175</v>
      </c>
      <c r="O77" s="8" t="n">
        <f aca="false">STDEV(B77:F77)</f>
        <v>12.7610432567248</v>
      </c>
      <c r="P77" s="8" t="n">
        <f aca="false">100*O77/N77</f>
        <v>0.591085266422862</v>
      </c>
    </row>
    <row r="78" customFormat="false" ht="15.75" hidden="false" customHeight="true" outlineLevel="0" collapsed="false">
      <c r="A78" s="7" t="s">
        <v>11</v>
      </c>
      <c r="B78" s="9" t="n">
        <v>3620.47</v>
      </c>
      <c r="C78" s="9" t="n">
        <v>3577.21</v>
      </c>
      <c r="D78" s="9" t="n">
        <v>3563.39</v>
      </c>
      <c r="E78" s="9" t="n">
        <v>3638.17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3599.81</v>
      </c>
      <c r="O78" s="8" t="n">
        <f aca="false">STDEV(B78:F78)</f>
        <v>35.2869267576535</v>
      </c>
      <c r="P78" s="8" t="n">
        <f aca="false">100*O78/N78</f>
        <v>0.980244145042474</v>
      </c>
    </row>
    <row r="79" customFormat="false" ht="15.75" hidden="false" customHeight="true" outlineLevel="0" collapsed="false">
      <c r="A79" s="7" t="s">
        <v>12</v>
      </c>
      <c r="B79" s="9" t="n">
        <v>4753.87</v>
      </c>
      <c r="C79" s="9" t="n">
        <v>4764.52</v>
      </c>
      <c r="D79" s="9" t="n">
        <v>4758.62</v>
      </c>
      <c r="E79" s="9" t="n">
        <v>4752.51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4757.38</v>
      </c>
      <c r="O79" s="8" t="n">
        <f aca="false">STDEV(B79:F79)</f>
        <v>5.43305316251076</v>
      </c>
      <c r="P79" s="8" t="n">
        <f aca="false">100*O79/N79</f>
        <v>0.114202631753418</v>
      </c>
    </row>
    <row r="80" customFormat="false" ht="15.75" hidden="false" customHeight="true" outlineLevel="0" collapsed="false">
      <c r="A80" s="7" t="s">
        <v>13</v>
      </c>
      <c r="B80" s="9" t="n">
        <v>9127.4</v>
      </c>
      <c r="C80" s="9" t="n">
        <v>9119.18</v>
      </c>
      <c r="D80" s="9" t="n">
        <v>9170.55</v>
      </c>
      <c r="E80" s="9" t="n">
        <v>9116.9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9133.5075</v>
      </c>
      <c r="O80" s="8" t="n">
        <f aca="false">STDEV(B80:F80)</f>
        <v>25.1033508719451</v>
      </c>
      <c r="P80" s="8" t="n">
        <f aca="false">100*O80/N80</f>
        <v>0.274848965437923</v>
      </c>
    </row>
    <row r="81" customFormat="false" ht="15.75" hidden="false" customHeight="true" outlineLevel="0" collapsed="false">
      <c r="A81" s="7" t="s">
        <v>14</v>
      </c>
      <c r="B81" s="9" t="n">
        <v>17953.58</v>
      </c>
      <c r="C81" s="9" t="n">
        <v>17910.72</v>
      </c>
      <c r="D81" s="9" t="n">
        <v>17884.13</v>
      </c>
      <c r="E81" s="9" t="n">
        <v>17830.23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17894.665</v>
      </c>
      <c r="O81" s="8" t="n">
        <f aca="false">STDEV(B81:F81)</f>
        <v>51.6126460601801</v>
      </c>
      <c r="P81" s="8" t="n">
        <f aca="false">100*O81/N81</f>
        <v>0.288424768276914</v>
      </c>
    </row>
    <row r="82" customFormat="false" ht="15.75" hidden="false" customHeight="true" outlineLevel="0" collapsed="false">
      <c r="A82" s="7" t="s">
        <v>15</v>
      </c>
      <c r="B82" s="9" t="n">
        <v>35916.97</v>
      </c>
      <c r="C82" s="9" t="n">
        <v>35797</v>
      </c>
      <c r="D82" s="9" t="n">
        <v>35885.11</v>
      </c>
      <c r="E82" s="9" t="n">
        <v>35833.34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35858.105</v>
      </c>
      <c r="O82" s="8" t="n">
        <f aca="false">STDEV(B82:F82)</f>
        <v>53.3587996491686</v>
      </c>
      <c r="P82" s="8" t="n">
        <f aca="false">100*O82/N82</f>
        <v>0.148805408565703</v>
      </c>
    </row>
    <row r="83" customFormat="false" ht="15.75" hidden="false" customHeight="true" outlineLevel="0" collapsed="false">
      <c r="A83" s="7" t="s">
        <v>16</v>
      </c>
      <c r="B83" s="9" t="n">
        <v>72459.56</v>
      </c>
      <c r="C83" s="9" t="n">
        <v>72554.6</v>
      </c>
      <c r="D83" s="9" t="n">
        <v>72599.2</v>
      </c>
      <c r="E83" s="9" t="n">
        <v>72564.08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72544.36</v>
      </c>
      <c r="O83" s="8" t="n">
        <f aca="false">STDEV(B83:F83)</f>
        <v>59.6998090449215</v>
      </c>
      <c r="P83" s="8" t="n">
        <f aca="false">100*O83/N83</f>
        <v>0.0822942114933835</v>
      </c>
    </row>
    <row r="84" customFormat="false" ht="15.75" hidden="false" customHeight="true" outlineLevel="0" collapsed="false">
      <c r="A84" s="5" t="s">
        <v>17</v>
      </c>
      <c r="B84" s="9" t="n">
        <v>150336.99</v>
      </c>
      <c r="C84" s="9" t="n">
        <v>149994.9</v>
      </c>
      <c r="D84" s="9" t="n">
        <v>149917.49</v>
      </c>
      <c r="E84" s="9" t="n">
        <v>149912.55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150040.4825</v>
      </c>
      <c r="O84" s="8" t="n">
        <f aca="false">STDEV(B84:F84)</f>
        <v>201.236462463938</v>
      </c>
      <c r="P84" s="8" t="n">
        <f aca="false">100*O84/N84</f>
        <v>0.134121444500112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262.1</v>
      </c>
      <c r="C92" s="3" t="n">
        <v>262.24</v>
      </c>
      <c r="D92" s="3" t="n">
        <v>261.87</v>
      </c>
      <c r="E92" s="3" t="n">
        <v>262.23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262.11</v>
      </c>
      <c r="O92" s="8" t="n">
        <f aca="false">STDEV(B92:F92)</f>
        <v>0.172240142436855</v>
      </c>
      <c r="P92" s="8" t="n">
        <f aca="false">100*O92/N92</f>
        <v>0.0657129229853324</v>
      </c>
    </row>
    <row r="93" customFormat="false" ht="15.75" hidden="false" customHeight="true" outlineLevel="0" collapsed="false">
      <c r="A93" s="7" t="n">
        <v>2</v>
      </c>
      <c r="B93" s="3" t="n">
        <v>262.72</v>
      </c>
      <c r="C93" s="3" t="n">
        <v>261.81</v>
      </c>
      <c r="D93" s="3" t="n">
        <v>261.94</v>
      </c>
      <c r="E93" s="3" t="n">
        <v>261.71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262.045</v>
      </c>
      <c r="O93" s="8" t="n">
        <f aca="false">STDEV(B93:F93)</f>
        <v>0.45974630685486</v>
      </c>
      <c r="P93" s="8" t="n">
        <f aca="false">100*O93/N93</f>
        <v>0.175445555860581</v>
      </c>
    </row>
    <row r="94" customFormat="false" ht="15.75" hidden="false" customHeight="true" outlineLevel="0" collapsed="false">
      <c r="A94" s="7" t="n">
        <v>4</v>
      </c>
      <c r="B94" s="3" t="n">
        <v>262.87</v>
      </c>
      <c r="C94" s="3" t="n">
        <v>261.89</v>
      </c>
      <c r="D94" s="3" t="n">
        <v>261.94</v>
      </c>
      <c r="E94" s="3" t="n">
        <v>261.73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262.1075</v>
      </c>
      <c r="O94" s="8" t="n">
        <f aca="false">STDEV(B94:F94)</f>
        <v>0.516163733712472</v>
      </c>
      <c r="P94" s="8" t="n">
        <f aca="false">100*O94/N94</f>
        <v>0.196928257952356</v>
      </c>
    </row>
    <row r="95" customFormat="false" ht="15.75" hidden="false" customHeight="true" outlineLevel="0" collapsed="false">
      <c r="A95" s="7" t="n">
        <v>8</v>
      </c>
      <c r="B95" s="3" t="n">
        <v>282.5</v>
      </c>
      <c r="C95" s="3" t="n">
        <v>284.98</v>
      </c>
      <c r="D95" s="3" t="n">
        <v>287.44</v>
      </c>
      <c r="E95" s="3" t="n">
        <v>277.72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283.16</v>
      </c>
      <c r="O95" s="8" t="n">
        <f aca="false">STDEV(B95:F95)</f>
        <v>4.14969878424928</v>
      </c>
      <c r="P95" s="8" t="n">
        <f aca="false">100*O95/N95</f>
        <v>1.46549610970804</v>
      </c>
    </row>
    <row r="96" customFormat="false" ht="15.75" hidden="false" customHeight="true" outlineLevel="0" collapsed="false">
      <c r="A96" s="7" t="n">
        <v>16</v>
      </c>
      <c r="B96" s="3" t="n">
        <v>262.27</v>
      </c>
      <c r="C96" s="3" t="n">
        <v>261.49</v>
      </c>
      <c r="D96" s="3" t="n">
        <v>261.74</v>
      </c>
      <c r="E96" s="3" t="n">
        <v>262.02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261.88</v>
      </c>
      <c r="O96" s="8" t="n">
        <f aca="false">STDEV(B96:F96)</f>
        <v>0.338329228218103</v>
      </c>
      <c r="P96" s="8" t="n">
        <f aca="false">100*O96/N96</f>
        <v>0.129192465334544</v>
      </c>
    </row>
    <row r="97" customFormat="false" ht="15.75" hidden="false" customHeight="true" outlineLevel="0" collapsed="false">
      <c r="A97" s="7" t="n">
        <v>32</v>
      </c>
      <c r="B97" s="3" t="n">
        <v>272.43</v>
      </c>
      <c r="C97" s="3" t="n">
        <v>271.65</v>
      </c>
      <c r="D97" s="3" t="n">
        <v>271.06</v>
      </c>
      <c r="E97" s="3" t="n">
        <v>270.96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271.525</v>
      </c>
      <c r="O97" s="8" t="n">
        <f aca="false">STDEV(B97:F97)</f>
        <v>0.675795827154925</v>
      </c>
      <c r="P97" s="8" t="n">
        <f aca="false">100*O97/N97</f>
        <v>0.248888988916278</v>
      </c>
    </row>
    <row r="98" customFormat="false" ht="15.75" hidden="false" customHeight="true" outlineLevel="0" collapsed="false">
      <c r="A98" s="7" t="n">
        <v>64</v>
      </c>
      <c r="B98" s="3" t="n">
        <v>276.49</v>
      </c>
      <c r="C98" s="3" t="n">
        <v>274.45</v>
      </c>
      <c r="D98" s="3" t="n">
        <v>275.23</v>
      </c>
      <c r="E98" s="3" t="n">
        <v>274.37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275.135</v>
      </c>
      <c r="O98" s="8" t="n">
        <f aca="false">STDEV(B98:F98)</f>
        <v>0.983107318658554</v>
      </c>
      <c r="P98" s="8" t="n">
        <f aca="false">100*O98/N98</f>
        <v>0.357318159688355</v>
      </c>
    </row>
    <row r="99" customFormat="false" ht="15.75" hidden="false" customHeight="true" outlineLevel="0" collapsed="false">
      <c r="A99" s="7" t="n">
        <v>128</v>
      </c>
      <c r="B99" s="3" t="n">
        <v>281.99</v>
      </c>
      <c r="C99" s="3" t="n">
        <v>280.86</v>
      </c>
      <c r="D99" s="3" t="n">
        <v>281</v>
      </c>
      <c r="E99" s="3" t="n">
        <v>280.53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281.095</v>
      </c>
      <c r="O99" s="8" t="n">
        <f aca="false">STDEV(B99:F99)</f>
        <v>0.628357647628599</v>
      </c>
      <c r="P99" s="8" t="n">
        <f aca="false">100*O99/N99</f>
        <v>0.223539247453209</v>
      </c>
    </row>
    <row r="100" customFormat="false" ht="15.75" hidden="false" customHeight="true" outlineLevel="0" collapsed="false">
      <c r="A100" s="7" t="n">
        <v>256</v>
      </c>
      <c r="B100" s="9" t="n">
        <v>297.44</v>
      </c>
      <c r="C100" s="9" t="n">
        <v>299.6</v>
      </c>
      <c r="D100" s="9" t="n">
        <v>300.78</v>
      </c>
      <c r="E100" s="9" t="n">
        <v>300.36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299.545</v>
      </c>
      <c r="O100" s="8" t="n">
        <f aca="false">STDEV(B100:F100)</f>
        <v>1.48587796717406</v>
      </c>
      <c r="P100" s="8" t="n">
        <f aca="false">100*O100/N100</f>
        <v>0.496044990627138</v>
      </c>
    </row>
    <row r="101" customFormat="false" ht="15.75" hidden="false" customHeight="true" outlineLevel="0" collapsed="false">
      <c r="A101" s="7" t="n">
        <v>512</v>
      </c>
      <c r="B101" s="9" t="n">
        <v>248.47</v>
      </c>
      <c r="C101" s="9" t="n">
        <v>247.94</v>
      </c>
      <c r="D101" s="9" t="n">
        <v>249.75</v>
      </c>
      <c r="E101" s="9" t="n">
        <v>246.27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248.1075</v>
      </c>
      <c r="O101" s="8" t="n">
        <f aca="false">STDEV(B101:F101)</f>
        <v>1.44148939179817</v>
      </c>
      <c r="P101" s="8" t="n">
        <f aca="false">100*O101/N101</f>
        <v>0.580993880393849</v>
      </c>
    </row>
    <row r="102" customFormat="false" ht="15.75" hidden="false" customHeight="true" outlineLevel="0" collapsed="false">
      <c r="A102" s="7" t="s">
        <v>6</v>
      </c>
      <c r="B102" s="9" t="n">
        <v>253.58</v>
      </c>
      <c r="C102" s="9" t="n">
        <v>253.35</v>
      </c>
      <c r="D102" s="9" t="n">
        <v>253.46</v>
      </c>
      <c r="E102" s="9" t="n">
        <v>252.66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253.2625</v>
      </c>
      <c r="O102" s="8" t="n">
        <f aca="false">STDEV(B102:F102)</f>
        <v>0.412502525244801</v>
      </c>
      <c r="P102" s="8" t="n">
        <f aca="false">100*O102/N102</f>
        <v>0.16287548501843</v>
      </c>
    </row>
    <row r="103" customFormat="false" ht="15.75" hidden="false" customHeight="true" outlineLevel="0" collapsed="false">
      <c r="A103" s="7" t="s">
        <v>7</v>
      </c>
      <c r="B103" s="9" t="n">
        <v>309.29</v>
      </c>
      <c r="C103" s="9" t="n">
        <v>309.13</v>
      </c>
      <c r="D103" s="9" t="n">
        <v>309.95</v>
      </c>
      <c r="E103" s="9" t="n">
        <v>308.52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309.2225</v>
      </c>
      <c r="O103" s="8" t="n">
        <f aca="false">STDEV(B103:F103)</f>
        <v>0.58761523692521</v>
      </c>
      <c r="P103" s="8" t="n">
        <f aca="false">100*O103/N103</f>
        <v>0.190029909506976</v>
      </c>
    </row>
    <row r="104" customFormat="false" ht="15.75" hidden="false" customHeight="true" outlineLevel="0" collapsed="false">
      <c r="A104" s="7" t="s">
        <v>8</v>
      </c>
      <c r="B104" s="9" t="n">
        <v>455.04</v>
      </c>
      <c r="C104" s="9" t="n">
        <v>454</v>
      </c>
      <c r="D104" s="9" t="n">
        <v>456.08</v>
      </c>
      <c r="E104" s="9" t="n">
        <v>452.65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454.4425</v>
      </c>
      <c r="O104" s="8" t="n">
        <f aca="false">STDEV(B104:F104)</f>
        <v>1.46597805804408</v>
      </c>
      <c r="P104" s="8" t="n">
        <f aca="false">100*O104/N104</f>
        <v>0.322588239005832</v>
      </c>
    </row>
    <row r="105" customFormat="false" ht="15.75" hidden="false" customHeight="true" outlineLevel="0" collapsed="false">
      <c r="A105" s="7" t="s">
        <v>9</v>
      </c>
      <c r="B105" s="9" t="n">
        <v>717.42</v>
      </c>
      <c r="C105" s="9" t="n">
        <v>713.91</v>
      </c>
      <c r="D105" s="9" t="n">
        <v>714.01</v>
      </c>
      <c r="E105" s="9" t="n">
        <v>715.84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715.295</v>
      </c>
      <c r="O105" s="8" t="n">
        <f aca="false">STDEV(B105:F105)</f>
        <v>1.67153621956969</v>
      </c>
      <c r="P105" s="8" t="n">
        <f aca="false">100*O105/N105</f>
        <v>0.233684874012776</v>
      </c>
    </row>
    <row r="106" customFormat="false" ht="15.75" hidden="false" customHeight="true" outlineLevel="0" collapsed="false">
      <c r="A106" s="7" t="s">
        <v>10</v>
      </c>
      <c r="B106" s="9" t="n">
        <v>2132.8</v>
      </c>
      <c r="C106" s="9" t="n">
        <v>2140.78</v>
      </c>
      <c r="D106" s="9" t="n">
        <v>2126.78</v>
      </c>
      <c r="E106" s="9" t="n">
        <v>2133.98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2133.585</v>
      </c>
      <c r="O106" s="8" t="n">
        <f aca="false">STDEV(B106:F106)</f>
        <v>5.74015969580405</v>
      </c>
      <c r="P106" s="8" t="n">
        <f aca="false">100*O106/N106</f>
        <v>0.269038247635039</v>
      </c>
    </row>
    <row r="107" customFormat="false" ht="15.75" hidden="false" customHeight="true" outlineLevel="0" collapsed="false">
      <c r="A107" s="7" t="s">
        <v>11</v>
      </c>
      <c r="B107" s="9" t="n">
        <v>3616.9</v>
      </c>
      <c r="C107" s="9" t="n">
        <v>3595.03</v>
      </c>
      <c r="D107" s="9" t="n">
        <v>3612.73</v>
      </c>
      <c r="E107" s="9" t="n">
        <v>3589.14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3603.45</v>
      </c>
      <c r="O107" s="8" t="n">
        <f aca="false">STDEV(B107:F107)</f>
        <v>13.4498252776756</v>
      </c>
      <c r="P107" s="8" t="n">
        <f aca="false">100*O107/N107</f>
        <v>0.373248561175417</v>
      </c>
    </row>
    <row r="108" customFormat="false" ht="15.75" hidden="false" customHeight="true" outlineLevel="0" collapsed="false">
      <c r="A108" s="7" t="s">
        <v>12</v>
      </c>
      <c r="B108" s="9" t="n">
        <v>4768.17</v>
      </c>
      <c r="C108" s="9" t="n">
        <v>4816.72</v>
      </c>
      <c r="D108" s="9" t="n">
        <v>4778.01</v>
      </c>
      <c r="E108" s="9" t="n">
        <v>4811.06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4793.49</v>
      </c>
      <c r="O108" s="8" t="n">
        <f aca="false">STDEV(B108:F108)</f>
        <v>24.0074335710145</v>
      </c>
      <c r="P108" s="8" t="n">
        <f aca="false">100*O108/N108</f>
        <v>0.500834122341226</v>
      </c>
    </row>
    <row r="109" customFormat="false" ht="15.75" hidden="false" customHeight="true" outlineLevel="0" collapsed="false">
      <c r="A109" s="7" t="s">
        <v>13</v>
      </c>
      <c r="B109" s="9" t="n">
        <v>9137.65</v>
      </c>
      <c r="C109" s="9" t="n">
        <v>9091.14</v>
      </c>
      <c r="D109" s="9" t="n">
        <v>9123.36</v>
      </c>
      <c r="E109" s="9" t="n">
        <v>9190.96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9135.7775</v>
      </c>
      <c r="O109" s="8" t="n">
        <f aca="false">STDEV(B109:F109)</f>
        <v>41.6145618543955</v>
      </c>
      <c r="P109" s="8" t="n">
        <f aca="false">100*O109/N109</f>
        <v>0.45551198958595</v>
      </c>
    </row>
    <row r="110" customFormat="false" ht="15.75" hidden="false" customHeight="true" outlineLevel="0" collapsed="false">
      <c r="A110" s="7" t="s">
        <v>14</v>
      </c>
      <c r="B110" s="9" t="n">
        <v>17933.84</v>
      </c>
      <c r="C110" s="9" t="n">
        <v>17932.65</v>
      </c>
      <c r="D110" s="9" t="n">
        <v>17927.37</v>
      </c>
      <c r="E110" s="9" t="n">
        <v>17867.5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17915.34</v>
      </c>
      <c r="O110" s="8" t="n">
        <f aca="false">STDEV(B110:F110)</f>
        <v>32.0170402546312</v>
      </c>
      <c r="P110" s="8" t="n">
        <f aca="false">100*O110/N110</f>
        <v>0.17871299263442</v>
      </c>
    </row>
    <row r="111" customFormat="false" ht="15.75" hidden="false" customHeight="true" outlineLevel="0" collapsed="false">
      <c r="A111" s="7" t="s">
        <v>15</v>
      </c>
      <c r="B111" s="9" t="n">
        <v>35914.51</v>
      </c>
      <c r="C111" s="9" t="n">
        <v>35990.8</v>
      </c>
      <c r="D111" s="9" t="n">
        <v>35856.06</v>
      </c>
      <c r="E111" s="9" t="n">
        <v>35927.94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35922.3275</v>
      </c>
      <c r="O111" s="8" t="n">
        <f aca="false">STDEV(B111:F111)</f>
        <v>55.2945997212528</v>
      </c>
      <c r="P111" s="8" t="n">
        <f aca="false">100*O111/N111</f>
        <v>0.153928221163433</v>
      </c>
    </row>
    <row r="112" customFormat="false" ht="15.75" hidden="false" customHeight="true" outlineLevel="0" collapsed="false">
      <c r="A112" s="7" t="s">
        <v>16</v>
      </c>
      <c r="B112" s="9" t="n">
        <v>72533.98</v>
      </c>
      <c r="C112" s="9" t="n">
        <v>72699.7</v>
      </c>
      <c r="D112" s="9" t="n">
        <v>72643.6</v>
      </c>
      <c r="E112" s="9" t="n">
        <v>72444.77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72580.5125</v>
      </c>
      <c r="O112" s="8" t="n">
        <f aca="false">STDEV(B112:F112)</f>
        <v>113.691091229699</v>
      </c>
      <c r="P112" s="8" t="n">
        <f aca="false">100*O112/N112</f>
        <v>0.156641345333156</v>
      </c>
    </row>
    <row r="113" customFormat="false" ht="15.75" hidden="false" customHeight="true" outlineLevel="0" collapsed="false">
      <c r="A113" s="5" t="s">
        <v>17</v>
      </c>
      <c r="B113" s="9" t="n">
        <v>148873.82</v>
      </c>
      <c r="C113" s="9" t="n">
        <v>149068.85</v>
      </c>
      <c r="D113" s="9" t="n">
        <v>148773.67</v>
      </c>
      <c r="E113" s="9" t="n">
        <v>148683.56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148849.975</v>
      </c>
      <c r="O113" s="8" t="n">
        <f aca="false">STDEV(B113:F113)</f>
        <v>165.319140755088</v>
      </c>
      <c r="P113" s="8" t="n">
        <f aca="false">100*O113/N113</f>
        <v>0.111064271764297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48.23</v>
      </c>
      <c r="C5" s="3" t="n">
        <v>48.19</v>
      </c>
      <c r="D5" s="3" t="n">
        <v>48.23</v>
      </c>
      <c r="E5" s="3" t="n">
        <v>48.2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48.2125</v>
      </c>
      <c r="O5" s="8" t="n">
        <f aca="false">STDEV(B5:F5)</f>
        <v>0.0206155281280868</v>
      </c>
      <c r="P5" s="8" t="n">
        <f aca="false">100*O5/N5</f>
        <v>0.0427597161069988</v>
      </c>
    </row>
    <row r="6" customFormat="false" ht="15.75" hidden="false" customHeight="true" outlineLevel="0" collapsed="false">
      <c r="A6" s="7" t="n">
        <v>2</v>
      </c>
      <c r="B6" s="3" t="n">
        <v>47.85</v>
      </c>
      <c r="C6" s="3" t="n">
        <v>47.77</v>
      </c>
      <c r="D6" s="3" t="n">
        <v>47.8</v>
      </c>
      <c r="E6" s="3" t="n">
        <v>47.8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47.805</v>
      </c>
      <c r="O6" s="8" t="n">
        <f aca="false">STDEV(B6:F6)</f>
        <v>0.0331662479035538</v>
      </c>
      <c r="P6" s="8" t="n">
        <f aca="false">100*O6/N6</f>
        <v>0.0693781987314169</v>
      </c>
    </row>
    <row r="7" customFormat="false" ht="15.75" hidden="false" customHeight="true" outlineLevel="0" collapsed="false">
      <c r="A7" s="7" t="n">
        <v>4</v>
      </c>
      <c r="B7" s="3" t="n">
        <v>48.03</v>
      </c>
      <c r="C7" s="3" t="n">
        <v>47.93</v>
      </c>
      <c r="D7" s="3" t="n">
        <v>48.04</v>
      </c>
      <c r="E7" s="3" t="n">
        <v>47.96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47.99</v>
      </c>
      <c r="O7" s="8" t="n">
        <f aca="false">STDEV(B7:F7)</f>
        <v>0.0535412613473633</v>
      </c>
      <c r="P7" s="8" t="n">
        <f aca="false">100*O7/N7</f>
        <v>0.111567537710697</v>
      </c>
    </row>
    <row r="8" customFormat="false" ht="15.75" hidden="false" customHeight="true" outlineLevel="0" collapsed="false">
      <c r="A8" s="7" t="n">
        <v>8</v>
      </c>
      <c r="B8" s="3" t="n">
        <v>48.53</v>
      </c>
      <c r="C8" s="3" t="n">
        <v>48.47</v>
      </c>
      <c r="D8" s="3" t="n">
        <v>48.45</v>
      </c>
      <c r="E8" s="3" t="n">
        <v>48.43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48.47</v>
      </c>
      <c r="O8" s="8" t="n">
        <f aca="false">STDEV(B8:F8)</f>
        <v>0.0432049379893859</v>
      </c>
      <c r="P8" s="8" t="n">
        <f aca="false">100*O8/N8</f>
        <v>0.0891374829572641</v>
      </c>
    </row>
    <row r="9" customFormat="false" ht="15.75" hidden="false" customHeight="true" outlineLevel="0" collapsed="false">
      <c r="A9" s="7" t="n">
        <v>16</v>
      </c>
      <c r="B9" s="3" t="n">
        <v>49.69</v>
      </c>
      <c r="C9" s="3" t="n">
        <v>49.54</v>
      </c>
      <c r="D9" s="3" t="n">
        <v>49.64</v>
      </c>
      <c r="E9" s="3" t="n">
        <v>49.51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49.595</v>
      </c>
      <c r="O9" s="8" t="n">
        <f aca="false">STDEV(B9:F9)</f>
        <v>0.0842614977317637</v>
      </c>
      <c r="P9" s="8" t="n">
        <f aca="false">100*O9/N9</f>
        <v>0.169899178811904</v>
      </c>
    </row>
    <row r="10" customFormat="false" ht="15.75" hidden="false" customHeight="true" outlineLevel="0" collapsed="false">
      <c r="A10" s="7" t="n">
        <v>32</v>
      </c>
      <c r="B10" s="3" t="n">
        <v>48.82</v>
      </c>
      <c r="C10" s="3" t="n">
        <v>48.75</v>
      </c>
      <c r="D10" s="3" t="n">
        <v>48.85</v>
      </c>
      <c r="E10" s="3" t="n">
        <v>48.79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48.8025</v>
      </c>
      <c r="O10" s="8" t="n">
        <f aca="false">STDEV(B10:F10)</f>
        <v>0.0427200187265883</v>
      </c>
      <c r="P10" s="8" t="n">
        <f aca="false">100*O10/N10</f>
        <v>0.087536537526947</v>
      </c>
    </row>
    <row r="11" customFormat="false" ht="15.75" hidden="false" customHeight="true" outlineLevel="0" collapsed="false">
      <c r="A11" s="7" t="n">
        <v>64</v>
      </c>
      <c r="B11" s="3" t="n">
        <v>50.01</v>
      </c>
      <c r="C11" s="3" t="n">
        <v>49.91</v>
      </c>
      <c r="D11" s="3" t="n">
        <v>50</v>
      </c>
      <c r="E11" s="3" t="n">
        <v>49.87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49.9475</v>
      </c>
      <c r="O11" s="8" t="n">
        <f aca="false">STDEV(B11:F11)</f>
        <v>0.068495741960116</v>
      </c>
      <c r="P11" s="8" t="n">
        <f aca="false">100*O11/N11</f>
        <v>0.137135476170211</v>
      </c>
    </row>
    <row r="12" customFormat="false" ht="15.75" hidden="false" customHeight="true" outlineLevel="0" collapsed="false">
      <c r="A12" s="7" t="n">
        <v>128</v>
      </c>
      <c r="B12" s="3" t="n">
        <v>55.85</v>
      </c>
      <c r="C12" s="3" t="n">
        <v>55.57</v>
      </c>
      <c r="D12" s="3" t="n">
        <v>55.62</v>
      </c>
      <c r="E12" s="3" t="n">
        <v>55.54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55.645</v>
      </c>
      <c r="O12" s="8" t="n">
        <f aca="false">STDEV(B12:F12)</f>
        <v>0.140593978059755</v>
      </c>
      <c r="P12" s="8" t="n">
        <f aca="false">100*O12/N12</f>
        <v>0.252662374085282</v>
      </c>
    </row>
    <row r="13" customFormat="false" ht="15.75" hidden="false" customHeight="true" outlineLevel="0" collapsed="false">
      <c r="A13" s="7" t="n">
        <v>256</v>
      </c>
      <c r="B13" s="9" t="n">
        <v>63.5</v>
      </c>
      <c r="C13" s="9" t="n">
        <v>63.36</v>
      </c>
      <c r="D13" s="9" t="n">
        <v>63.3</v>
      </c>
      <c r="E13" s="9" t="n">
        <v>63.26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63.355</v>
      </c>
      <c r="O13" s="8" t="n">
        <f aca="false">STDEV(B13:F13)</f>
        <v>0.105039675043926</v>
      </c>
      <c r="P13" s="8" t="n">
        <f aca="false">100*O13/N13</f>
        <v>0.1657953990118</v>
      </c>
    </row>
    <row r="14" customFormat="false" ht="15.75" hidden="false" customHeight="true" outlineLevel="0" collapsed="false">
      <c r="A14" s="7" t="n">
        <v>512</v>
      </c>
      <c r="B14" s="9" t="n">
        <v>73.12</v>
      </c>
      <c r="C14" s="9" t="n">
        <v>73.26</v>
      </c>
      <c r="D14" s="9" t="n">
        <v>73.04</v>
      </c>
      <c r="E14" s="9" t="n">
        <v>72.99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73.1025</v>
      </c>
      <c r="O14" s="8" t="n">
        <f aca="false">STDEV(B14:F14)</f>
        <v>0.117862914721584</v>
      </c>
      <c r="P14" s="8" t="n">
        <f aca="false">100*O14/N14</f>
        <v>0.161229663447329</v>
      </c>
    </row>
    <row r="15" customFormat="false" ht="15.75" hidden="false" customHeight="true" outlineLevel="0" collapsed="false">
      <c r="A15" s="7" t="s">
        <v>6</v>
      </c>
      <c r="B15" s="9" t="n">
        <v>89.65</v>
      </c>
      <c r="C15" s="9" t="n">
        <v>89.78</v>
      </c>
      <c r="D15" s="9" t="n">
        <v>89.51</v>
      </c>
      <c r="E15" s="9" t="n">
        <v>89.52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89.615</v>
      </c>
      <c r="O15" s="8" t="n">
        <f aca="false">STDEV(B15:F15)</f>
        <v>0.127148207485072</v>
      </c>
      <c r="P15" s="8" t="n">
        <f aca="false">100*O15/N15</f>
        <v>0.141882728879174</v>
      </c>
    </row>
    <row r="16" customFormat="false" ht="15.75" hidden="false" customHeight="true" outlineLevel="0" collapsed="false">
      <c r="A16" s="7" t="s">
        <v>7</v>
      </c>
      <c r="B16" s="9" t="n">
        <v>120.17</v>
      </c>
      <c r="C16" s="9" t="n">
        <v>120.23</v>
      </c>
      <c r="D16" s="9" t="n">
        <v>119.92</v>
      </c>
      <c r="E16" s="9" t="n">
        <v>120.02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120.085</v>
      </c>
      <c r="O16" s="8" t="n">
        <f aca="false">STDEV(B16:F16)</f>
        <v>0.14106735979666</v>
      </c>
      <c r="P16" s="8" t="n">
        <f aca="false">100*O16/N16</f>
        <v>0.117472923176634</v>
      </c>
    </row>
    <row r="17" customFormat="false" ht="15.75" hidden="false" customHeight="true" outlineLevel="0" collapsed="false">
      <c r="A17" s="7" t="s">
        <v>8</v>
      </c>
      <c r="B17" s="9" t="n">
        <v>177.4</v>
      </c>
      <c r="C17" s="9" t="n">
        <v>177.4</v>
      </c>
      <c r="D17" s="9" t="n">
        <v>177.09</v>
      </c>
      <c r="E17" s="9" t="n">
        <v>177.54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177.3575</v>
      </c>
      <c r="O17" s="8" t="n">
        <f aca="false">STDEV(B17:F17)</f>
        <v>0.190153446808971</v>
      </c>
      <c r="P17" s="8" t="n">
        <f aca="false">100*O17/N17</f>
        <v>0.107214776262053</v>
      </c>
    </row>
    <row r="18" customFormat="false" ht="15.75" hidden="false" customHeight="true" outlineLevel="0" collapsed="false">
      <c r="A18" s="7" t="s">
        <v>9</v>
      </c>
      <c r="B18" s="9" t="n">
        <v>302.17</v>
      </c>
      <c r="C18" s="9" t="n">
        <v>301.62</v>
      </c>
      <c r="D18" s="9" t="n">
        <v>300.57</v>
      </c>
      <c r="E18" s="9" t="n">
        <v>301.28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301.41</v>
      </c>
      <c r="O18" s="8" t="n">
        <f aca="false">STDEV(B18:F18)</f>
        <v>0.669377820566742</v>
      </c>
      <c r="P18" s="8" t="n">
        <f aca="false">100*O18/N18</f>
        <v>0.222082154064809</v>
      </c>
    </row>
    <row r="19" customFormat="false" ht="15.75" hidden="false" customHeight="true" outlineLevel="0" collapsed="false">
      <c r="A19" s="7" t="s">
        <v>10</v>
      </c>
      <c r="B19" s="9" t="n">
        <v>555.28</v>
      </c>
      <c r="C19" s="9" t="n">
        <v>552.8</v>
      </c>
      <c r="D19" s="9" t="n">
        <v>556.1</v>
      </c>
      <c r="E19" s="9" t="n">
        <v>562.51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556.6725</v>
      </c>
      <c r="O19" s="8" t="n">
        <f aca="false">STDEV(B19:F19)</f>
        <v>4.13680532939773</v>
      </c>
      <c r="P19" s="8" t="n">
        <f aca="false">100*O19/N19</f>
        <v>0.743130894627941</v>
      </c>
    </row>
    <row r="20" customFormat="false" ht="15.75" hidden="false" customHeight="true" outlineLevel="0" collapsed="false">
      <c r="A20" s="7" t="s">
        <v>11</v>
      </c>
      <c r="B20" s="9" t="n">
        <v>1100.42</v>
      </c>
      <c r="C20" s="9" t="n">
        <v>1107.15</v>
      </c>
      <c r="D20" s="9" t="n">
        <v>1098.14</v>
      </c>
      <c r="E20" s="9" t="n">
        <v>1086.67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1098.095</v>
      </c>
      <c r="O20" s="8" t="n">
        <f aca="false">STDEV(B20:F20)</f>
        <v>8.52313127123282</v>
      </c>
      <c r="P20" s="8" t="n">
        <f aca="false">100*O20/N20</f>
        <v>0.776174308346074</v>
      </c>
    </row>
    <row r="21" customFormat="false" ht="15.75" hidden="false" customHeight="true" outlineLevel="0" collapsed="false">
      <c r="A21" s="7" t="s">
        <v>12</v>
      </c>
      <c r="B21" s="9" t="n">
        <v>2388.23</v>
      </c>
      <c r="C21" s="9" t="n">
        <v>2381.57</v>
      </c>
      <c r="D21" s="9" t="n">
        <v>2376.41</v>
      </c>
      <c r="E21" s="9" t="n">
        <v>2410.27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2389.12</v>
      </c>
      <c r="O21" s="8" t="n">
        <f aca="false">STDEV(B21:F21)</f>
        <v>14.9070587306819</v>
      </c>
      <c r="P21" s="8" t="n">
        <f aca="false">100*O21/N21</f>
        <v>0.623956047862055</v>
      </c>
    </row>
    <row r="22" customFormat="false" ht="15.75" hidden="false" customHeight="true" outlineLevel="0" collapsed="false">
      <c r="A22" s="7" t="s">
        <v>13</v>
      </c>
      <c r="B22" s="9" t="n">
        <v>4686.38</v>
      </c>
      <c r="C22" s="9" t="n">
        <v>4689.71</v>
      </c>
      <c r="D22" s="9" t="n">
        <v>4680.45</v>
      </c>
      <c r="E22" s="9" t="n">
        <v>4690.68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4686.805</v>
      </c>
      <c r="O22" s="8" t="n">
        <f aca="false">STDEV(B22:F22)</f>
        <v>4.61957068712396</v>
      </c>
      <c r="P22" s="8" t="n">
        <f aca="false">100*O22/N22</f>
        <v>0.0985654552968164</v>
      </c>
    </row>
    <row r="23" customFormat="false" ht="15.75" hidden="false" customHeight="true" outlineLevel="0" collapsed="false">
      <c r="A23" s="7" t="s">
        <v>14</v>
      </c>
      <c r="B23" s="9" t="n">
        <v>9870.26</v>
      </c>
      <c r="C23" s="9" t="n">
        <v>9888.52</v>
      </c>
      <c r="D23" s="9" t="n">
        <v>9870.32</v>
      </c>
      <c r="E23" s="9" t="n">
        <v>9880.36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9877.365</v>
      </c>
      <c r="O23" s="8" t="n">
        <f aca="false">STDEV(B23:F23)</f>
        <v>8.82264321693551</v>
      </c>
      <c r="P23" s="8" t="n">
        <f aca="false">100*O23/N23</f>
        <v>0.0893218304369182</v>
      </c>
    </row>
    <row r="24" customFormat="false" ht="15.75" hidden="false" customHeight="true" outlineLevel="0" collapsed="false">
      <c r="A24" s="7" t="s">
        <v>15</v>
      </c>
      <c r="B24" s="9" t="n">
        <v>20397.03</v>
      </c>
      <c r="C24" s="9" t="n">
        <v>20400.27</v>
      </c>
      <c r="D24" s="9" t="n">
        <v>20402.34</v>
      </c>
      <c r="E24" s="9" t="n">
        <v>20404.87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20401.1275</v>
      </c>
      <c r="O24" s="8" t="n">
        <f aca="false">STDEV(B24:F24)</f>
        <v>3.31668886089734</v>
      </c>
      <c r="P24" s="8" t="n">
        <f aca="false">100*O24/N24</f>
        <v>0.0162573801908612</v>
      </c>
    </row>
    <row r="25" customFormat="false" ht="15.75" hidden="false" customHeight="true" outlineLevel="0" collapsed="false">
      <c r="A25" s="7" t="s">
        <v>16</v>
      </c>
      <c r="B25" s="9" t="n">
        <v>41211.2</v>
      </c>
      <c r="C25" s="9" t="n">
        <v>41215.05</v>
      </c>
      <c r="D25" s="9" t="n">
        <v>41208.14</v>
      </c>
      <c r="E25" s="9" t="n">
        <v>41216.96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41212.8375</v>
      </c>
      <c r="O25" s="8" t="n">
        <f aca="false">STDEV(B25:F25)</f>
        <v>3.9428447851782</v>
      </c>
      <c r="P25" s="8" t="n">
        <f aca="false">100*O25/N25</f>
        <v>0.00956703062529532</v>
      </c>
    </row>
    <row r="26" customFormat="false" ht="15.75" hidden="false" customHeight="true" outlineLevel="0" collapsed="false">
      <c r="A26" s="7" t="s">
        <v>17</v>
      </c>
      <c r="B26" s="9" t="n">
        <v>82880</v>
      </c>
      <c r="C26" s="9" t="n">
        <v>82858.23</v>
      </c>
      <c r="D26" s="9" t="n">
        <v>82865.6</v>
      </c>
      <c r="E26" s="9" t="n">
        <v>82889.97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82873.45</v>
      </c>
      <c r="O26" s="8" t="n">
        <f aca="false">STDEV(B26:F26)</f>
        <v>14.2487870828838</v>
      </c>
      <c r="P26" s="8" t="n">
        <f aca="false">100*O26/N26</f>
        <v>0.0171934281520606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48.5</v>
      </c>
      <c r="C34" s="3" t="n">
        <v>48.49</v>
      </c>
      <c r="D34" s="3" t="n">
        <v>48.49</v>
      </c>
      <c r="E34" s="3" t="n">
        <v>48.74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48.555</v>
      </c>
      <c r="O34" s="8" t="n">
        <f aca="false">STDEV(B34:F34)</f>
        <v>0.123423390543824</v>
      </c>
      <c r="P34" s="8" t="n">
        <f aca="false">100*O34/N34</f>
        <v>0.254192957561167</v>
      </c>
    </row>
    <row r="35" customFormat="false" ht="15.75" hidden="false" customHeight="true" outlineLevel="0" collapsed="false">
      <c r="A35" s="7" t="n">
        <v>2</v>
      </c>
      <c r="B35" s="3" t="n">
        <v>48.08</v>
      </c>
      <c r="C35" s="3" t="n">
        <v>48.07</v>
      </c>
      <c r="D35" s="3" t="n">
        <v>48.09</v>
      </c>
      <c r="E35" s="3" t="n">
        <v>48.13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48.0925</v>
      </c>
      <c r="O35" s="8" t="n">
        <f aca="false">STDEV(B35:F35)</f>
        <v>0.0262995563967671</v>
      </c>
      <c r="P35" s="8" t="n">
        <f aca="false">100*O35/N35</f>
        <v>0.054685359248879</v>
      </c>
    </row>
    <row r="36" customFormat="false" ht="15.75" hidden="false" customHeight="true" outlineLevel="0" collapsed="false">
      <c r="A36" s="7" t="n">
        <v>4</v>
      </c>
      <c r="B36" s="3" t="n">
        <v>48.09</v>
      </c>
      <c r="C36" s="3" t="n">
        <v>48.13</v>
      </c>
      <c r="D36" s="3" t="n">
        <v>48.16</v>
      </c>
      <c r="E36" s="3" t="n">
        <v>48.16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48.135</v>
      </c>
      <c r="O36" s="8" t="n">
        <f aca="false">STDEV(B36:F36)</f>
        <v>0.0331662479035506</v>
      </c>
      <c r="P36" s="8" t="n">
        <f aca="false">100*O36/N36</f>
        <v>0.0689025613452802</v>
      </c>
    </row>
    <row r="37" customFormat="false" ht="15.75" hidden="false" customHeight="true" outlineLevel="0" collapsed="false">
      <c r="A37" s="7" t="n">
        <v>8</v>
      </c>
      <c r="B37" s="3" t="n">
        <v>48.61</v>
      </c>
      <c r="C37" s="3" t="n">
        <v>48.55</v>
      </c>
      <c r="D37" s="3" t="n">
        <v>48.7</v>
      </c>
      <c r="E37" s="3" t="n">
        <v>48.69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48.6375</v>
      </c>
      <c r="O37" s="8" t="n">
        <f aca="false">STDEV(B37:F37)</f>
        <v>0.0708872343937906</v>
      </c>
      <c r="P37" s="8" t="n">
        <f aca="false">100*O37/N37</f>
        <v>0.145746048612266</v>
      </c>
    </row>
    <row r="38" customFormat="false" ht="15.75" hidden="false" customHeight="true" outlineLevel="0" collapsed="false">
      <c r="A38" s="7" t="n">
        <v>16</v>
      </c>
      <c r="B38" s="3" t="n">
        <v>49.75</v>
      </c>
      <c r="C38" s="3" t="n">
        <v>49.77</v>
      </c>
      <c r="D38" s="3" t="n">
        <v>49.74</v>
      </c>
      <c r="E38" s="3" t="n">
        <v>49.86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49.78</v>
      </c>
      <c r="O38" s="8" t="n">
        <f aca="false">STDEV(B38:F38)</f>
        <v>0.0547722557505157</v>
      </c>
      <c r="P38" s="8" t="n">
        <f aca="false">100*O38/N38</f>
        <v>0.110028637506058</v>
      </c>
    </row>
    <row r="39" customFormat="false" ht="15.75" hidden="false" customHeight="true" outlineLevel="0" collapsed="false">
      <c r="A39" s="7" t="n">
        <v>32</v>
      </c>
      <c r="B39" s="3" t="n">
        <v>49.15</v>
      </c>
      <c r="C39" s="3" t="n">
        <v>49.15</v>
      </c>
      <c r="D39" s="3" t="n">
        <v>49.21</v>
      </c>
      <c r="E39" s="3" t="n">
        <v>49.21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49.18</v>
      </c>
      <c r="O39" s="8" t="n">
        <f aca="false">STDEV(B39:F39)</f>
        <v>0.0346410161513789</v>
      </c>
      <c r="P39" s="8" t="n">
        <f aca="false">100*O39/N39</f>
        <v>0.0704372024224865</v>
      </c>
    </row>
    <row r="40" customFormat="false" ht="15.75" hidden="false" customHeight="true" outlineLevel="0" collapsed="false">
      <c r="A40" s="7" t="n">
        <v>64</v>
      </c>
      <c r="B40" s="3" t="n">
        <v>50.28</v>
      </c>
      <c r="C40" s="3" t="n">
        <v>50.29</v>
      </c>
      <c r="D40" s="3" t="n">
        <v>50.22</v>
      </c>
      <c r="E40" s="3" t="n">
        <v>50.26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50.2625</v>
      </c>
      <c r="O40" s="8" t="n">
        <f aca="false">STDEV(B40:F40)</f>
        <v>0.0309569593683451</v>
      </c>
      <c r="P40" s="8" t="n">
        <f aca="false">100*O40/N40</f>
        <v>0.06159056825336</v>
      </c>
    </row>
    <row r="41" customFormat="false" ht="15.75" hidden="false" customHeight="true" outlineLevel="0" collapsed="false">
      <c r="A41" s="7" t="n">
        <v>128</v>
      </c>
      <c r="B41" s="3" t="n">
        <v>56.07</v>
      </c>
      <c r="C41" s="3" t="n">
        <v>56.14</v>
      </c>
      <c r="D41" s="3" t="n">
        <v>55.99</v>
      </c>
      <c r="E41" s="3" t="n">
        <v>56.15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56.0875</v>
      </c>
      <c r="O41" s="8" t="n">
        <f aca="false">STDEV(B41:F41)</f>
        <v>0.0741057802513845</v>
      </c>
      <c r="P41" s="8" t="n">
        <f aca="false">100*O41/N41</f>
        <v>0.132125304660369</v>
      </c>
    </row>
    <row r="42" customFormat="false" ht="15.75" hidden="false" customHeight="true" outlineLevel="0" collapsed="false">
      <c r="A42" s="7" t="n">
        <v>256</v>
      </c>
      <c r="B42" s="9" t="n">
        <v>63.86</v>
      </c>
      <c r="C42" s="9" t="n">
        <v>63.96</v>
      </c>
      <c r="D42" s="9" t="n">
        <v>63.91</v>
      </c>
      <c r="E42" s="9" t="n">
        <v>63.68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63.8525</v>
      </c>
      <c r="O42" s="8" t="n">
        <f aca="false">STDEV(B42:F42)</f>
        <v>0.122031416719903</v>
      </c>
      <c r="P42" s="8" t="n">
        <f aca="false">100*O42/N42</f>
        <v>0.191114547934541</v>
      </c>
    </row>
    <row r="43" customFormat="false" ht="15.75" hidden="false" customHeight="true" outlineLevel="0" collapsed="false">
      <c r="A43" s="7" t="n">
        <v>512</v>
      </c>
      <c r="B43" s="9" t="n">
        <v>72.79</v>
      </c>
      <c r="C43" s="9" t="n">
        <v>72.96</v>
      </c>
      <c r="D43" s="9" t="n">
        <v>72.95</v>
      </c>
      <c r="E43" s="9" t="n">
        <v>72.59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72.8225</v>
      </c>
      <c r="O43" s="8" t="n">
        <f aca="false">STDEV(B43:F43)</f>
        <v>0.173469497799082</v>
      </c>
      <c r="P43" s="8" t="n">
        <f aca="false">100*O43/N43</f>
        <v>0.238208655016076</v>
      </c>
    </row>
    <row r="44" customFormat="false" ht="15.75" hidden="false" customHeight="true" outlineLevel="0" collapsed="false">
      <c r="A44" s="7" t="s">
        <v>6</v>
      </c>
      <c r="B44" s="9" t="n">
        <v>89.89</v>
      </c>
      <c r="C44" s="9" t="n">
        <v>89.77</v>
      </c>
      <c r="D44" s="9" t="n">
        <v>89.8</v>
      </c>
      <c r="E44" s="9" t="n">
        <v>89.67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89.7825</v>
      </c>
      <c r="O44" s="8" t="n">
        <f aca="false">STDEV(B44:F44)</f>
        <v>0.0906917857360848</v>
      </c>
      <c r="P44" s="8" t="n">
        <f aca="false">100*O44/N44</f>
        <v>0.101012764999955</v>
      </c>
    </row>
    <row r="45" customFormat="false" ht="15.75" hidden="false" customHeight="true" outlineLevel="0" collapsed="false">
      <c r="A45" s="7" t="s">
        <v>7</v>
      </c>
      <c r="B45" s="9" t="n">
        <v>120.27</v>
      </c>
      <c r="C45" s="9" t="n">
        <v>120.5</v>
      </c>
      <c r="D45" s="9" t="n">
        <v>120.33</v>
      </c>
      <c r="E45" s="9" t="n">
        <v>120.15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120.3125</v>
      </c>
      <c r="O45" s="8" t="n">
        <f aca="false">STDEV(B45:F45)</f>
        <v>0.145688022843333</v>
      </c>
      <c r="P45" s="8" t="n">
        <f aca="false">100*O45/N45</f>
        <v>0.121091343661991</v>
      </c>
    </row>
    <row r="46" customFormat="false" ht="15.75" hidden="false" customHeight="true" outlineLevel="0" collapsed="false">
      <c r="A46" s="7" t="s">
        <v>8</v>
      </c>
      <c r="B46" s="9" t="n">
        <v>177.69</v>
      </c>
      <c r="C46" s="9" t="n">
        <v>177.82</v>
      </c>
      <c r="D46" s="9" t="n">
        <v>178.01</v>
      </c>
      <c r="E46" s="9" t="n">
        <v>177.6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177.78</v>
      </c>
      <c r="O46" s="8" t="n">
        <f aca="false">STDEV(B46:F46)</f>
        <v>0.17795130420052</v>
      </c>
      <c r="P46" s="8" t="n">
        <f aca="false">100*O46/N46</f>
        <v>0.100096357408325</v>
      </c>
    </row>
    <row r="47" customFormat="false" ht="15.75" hidden="false" customHeight="true" outlineLevel="0" collapsed="false">
      <c r="A47" s="7" t="s">
        <v>9</v>
      </c>
      <c r="B47" s="9" t="n">
        <v>301.39</v>
      </c>
      <c r="C47" s="9" t="n">
        <v>302.43</v>
      </c>
      <c r="D47" s="9" t="n">
        <v>302.75</v>
      </c>
      <c r="E47" s="9" t="n">
        <v>301.05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301.905</v>
      </c>
      <c r="O47" s="8" t="n">
        <f aca="false">STDEV(B47:F47)</f>
        <v>0.813613339779202</v>
      </c>
      <c r="P47" s="8" t="n">
        <f aca="false">100*O47/N47</f>
        <v>0.269493164995347</v>
      </c>
    </row>
    <row r="48" customFormat="false" ht="15.75" hidden="false" customHeight="true" outlineLevel="0" collapsed="false">
      <c r="A48" s="7" t="s">
        <v>10</v>
      </c>
      <c r="B48" s="9" t="n">
        <v>576.43</v>
      </c>
      <c r="C48" s="9" t="n">
        <v>565.22</v>
      </c>
      <c r="D48" s="9" t="n">
        <v>552.65</v>
      </c>
      <c r="E48" s="9" t="n">
        <v>560.5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563.7</v>
      </c>
      <c r="O48" s="8" t="n">
        <f aca="false">STDEV(B48:F48)</f>
        <v>9.94494511464659</v>
      </c>
      <c r="P48" s="8" t="n">
        <f aca="false">100*O48/N48</f>
        <v>1.76422655927738</v>
      </c>
    </row>
    <row r="49" customFormat="false" ht="15.75" hidden="false" customHeight="true" outlineLevel="0" collapsed="false">
      <c r="A49" s="7" t="s">
        <v>11</v>
      </c>
      <c r="B49" s="9" t="n">
        <v>1088.23</v>
      </c>
      <c r="C49" s="9" t="n">
        <v>1102.2</v>
      </c>
      <c r="D49" s="9" t="n">
        <v>1096.98</v>
      </c>
      <c r="E49" s="9" t="n">
        <v>1092.31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1094.93</v>
      </c>
      <c r="O49" s="8" t="n">
        <f aca="false">STDEV(B49:F49)</f>
        <v>6.02245243512422</v>
      </c>
      <c r="P49" s="8" t="n">
        <f aca="false">100*O49/N49</f>
        <v>0.550030817963177</v>
      </c>
    </row>
    <row r="50" customFormat="false" ht="15.75" hidden="false" customHeight="true" outlineLevel="0" collapsed="false">
      <c r="A50" s="7" t="s">
        <v>12</v>
      </c>
      <c r="B50" s="9" t="n">
        <v>2387.52</v>
      </c>
      <c r="C50" s="9" t="n">
        <v>2383.6</v>
      </c>
      <c r="D50" s="9" t="n">
        <v>2394.91</v>
      </c>
      <c r="E50" s="9" t="n">
        <v>2390.72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2389.1875</v>
      </c>
      <c r="O50" s="8" t="n">
        <f aca="false">STDEV(B50:F50)</f>
        <v>4.79917614457589</v>
      </c>
      <c r="P50" s="8" t="n">
        <f aca="false">100*O50/N50</f>
        <v>0.200870636757303</v>
      </c>
    </row>
    <row r="51" customFormat="false" ht="15.75" hidden="false" customHeight="true" outlineLevel="0" collapsed="false">
      <c r="A51" s="7" t="s">
        <v>13</v>
      </c>
      <c r="B51" s="9" t="n">
        <v>4707.51</v>
      </c>
      <c r="C51" s="9" t="n">
        <v>4722.16</v>
      </c>
      <c r="D51" s="9" t="n">
        <v>4716.38</v>
      </c>
      <c r="E51" s="9" t="n">
        <v>4710.47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4714.13</v>
      </c>
      <c r="O51" s="8" t="n">
        <f aca="false">STDEV(B51:F51)</f>
        <v>6.50034358066283</v>
      </c>
      <c r="P51" s="8" t="n">
        <f aca="false">100*O51/N51</f>
        <v>0.137890630522765</v>
      </c>
    </row>
    <row r="52" customFormat="false" ht="15.75" hidden="false" customHeight="true" outlineLevel="0" collapsed="false">
      <c r="A52" s="7" t="s">
        <v>14</v>
      </c>
      <c r="B52" s="9" t="n">
        <v>9890.34</v>
      </c>
      <c r="C52" s="9" t="n">
        <v>9897.77</v>
      </c>
      <c r="D52" s="9" t="n">
        <v>9883.47</v>
      </c>
      <c r="E52" s="9" t="n">
        <v>9866.67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9884.5625</v>
      </c>
      <c r="O52" s="8" t="n">
        <f aca="false">STDEV(B52:F52)</f>
        <v>13.2809722912144</v>
      </c>
      <c r="P52" s="8" t="n">
        <f aca="false">100*O52/N52</f>
        <v>0.134360749817854</v>
      </c>
    </row>
    <row r="53" customFormat="false" ht="15.75" hidden="false" customHeight="true" outlineLevel="0" collapsed="false">
      <c r="A53" s="7" t="s">
        <v>15</v>
      </c>
      <c r="B53" s="9" t="n">
        <v>20360.78</v>
      </c>
      <c r="C53" s="9" t="n">
        <v>20410.65</v>
      </c>
      <c r="D53" s="9" t="n">
        <v>20359.56</v>
      </c>
      <c r="E53" s="9" t="n">
        <v>20369.01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20375</v>
      </c>
      <c r="O53" s="8" t="n">
        <f aca="false">STDEV(B53:F53)</f>
        <v>24.1343779700252</v>
      </c>
      <c r="P53" s="8" t="n">
        <f aca="false">100*O53/N53</f>
        <v>0.11845093482221</v>
      </c>
    </row>
    <row r="54" customFormat="false" ht="15.75" hidden="false" customHeight="true" outlineLevel="0" collapsed="false">
      <c r="A54" s="7" t="s">
        <v>16</v>
      </c>
      <c r="B54" s="9" t="n">
        <v>41121.11</v>
      </c>
      <c r="C54" s="9" t="n">
        <v>41088.64</v>
      </c>
      <c r="D54" s="9" t="n">
        <v>41148.68</v>
      </c>
      <c r="E54" s="9" t="n">
        <v>41078.87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41109.325</v>
      </c>
      <c r="O54" s="8" t="n">
        <f aca="false">STDEV(B54:F54)</f>
        <v>31.8490109736545</v>
      </c>
      <c r="P54" s="8" t="n">
        <f aca="false">100*O54/N54</f>
        <v>0.0774739331615261</v>
      </c>
    </row>
    <row r="55" customFormat="false" ht="15.75" hidden="false" customHeight="true" outlineLevel="0" collapsed="false">
      <c r="A55" s="5" t="s">
        <v>17</v>
      </c>
      <c r="B55" s="9" t="n">
        <v>82585.17</v>
      </c>
      <c r="C55" s="9" t="n">
        <v>82535.63</v>
      </c>
      <c r="D55" s="9" t="n">
        <v>82662.71</v>
      </c>
      <c r="E55" s="9" t="n">
        <v>82549.24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82583.1875</v>
      </c>
      <c r="O55" s="8" t="n">
        <f aca="false">STDEV(B55:F55)</f>
        <v>56.9851058757175</v>
      </c>
      <c r="P55" s="8" t="n">
        <f aca="false">100*O55/N55</f>
        <v>0.0690032773023172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73.56</v>
      </c>
      <c r="C63" s="3" t="n">
        <v>99.61</v>
      </c>
      <c r="D63" s="3" t="n">
        <v>66.98</v>
      </c>
      <c r="E63" s="3" t="n">
        <v>67.81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76.99</v>
      </c>
      <c r="O63" s="8" t="n">
        <f aca="false">STDEV(B63:F63)</f>
        <v>15.3612260795376</v>
      </c>
      <c r="P63" s="8" t="n">
        <f aca="false">100*O63/N63</f>
        <v>19.95223545855</v>
      </c>
    </row>
    <row r="64" customFormat="false" ht="15.75" hidden="false" customHeight="true" outlineLevel="0" collapsed="false">
      <c r="A64" s="7" t="n">
        <v>2</v>
      </c>
      <c r="B64" s="3" t="n">
        <v>73.11</v>
      </c>
      <c r="C64" s="3" t="n">
        <v>97.81</v>
      </c>
      <c r="D64" s="3" t="n">
        <v>66.69</v>
      </c>
      <c r="E64" s="3" t="n">
        <v>66.89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76.125</v>
      </c>
      <c r="O64" s="8" t="n">
        <f aca="false">STDEV(B64:F64)</f>
        <v>14.7606899116087</v>
      </c>
      <c r="P64" s="8" t="n">
        <f aca="false">100*O64/N64</f>
        <v>19.3900688494039</v>
      </c>
    </row>
    <row r="65" customFormat="false" ht="15.75" hidden="false" customHeight="true" outlineLevel="0" collapsed="false">
      <c r="A65" s="7" t="n">
        <v>4</v>
      </c>
      <c r="B65" s="3" t="n">
        <v>74.06</v>
      </c>
      <c r="C65" s="3" t="n">
        <v>100.03</v>
      </c>
      <c r="D65" s="3" t="n">
        <v>67.66</v>
      </c>
      <c r="E65" s="3" t="n">
        <v>68.42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77.5425</v>
      </c>
      <c r="O65" s="8" t="n">
        <f aca="false">STDEV(B65:F65)</f>
        <v>15.2610536442715</v>
      </c>
      <c r="P65" s="8" t="n">
        <f aca="false">100*O65/N65</f>
        <v>19.6808893758539</v>
      </c>
    </row>
    <row r="66" customFormat="false" ht="15.75" hidden="false" customHeight="true" outlineLevel="0" collapsed="false">
      <c r="A66" s="7" t="n">
        <v>8</v>
      </c>
      <c r="B66" s="3" t="n">
        <v>73.63</v>
      </c>
      <c r="C66" s="3" t="n">
        <v>98.71</v>
      </c>
      <c r="D66" s="3" t="n">
        <v>67.78</v>
      </c>
      <c r="E66" s="3" t="n">
        <v>67.63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76.9375</v>
      </c>
      <c r="O66" s="8" t="n">
        <f aca="false">STDEV(B66:F66)</f>
        <v>14.7814148510892</v>
      </c>
      <c r="P66" s="8" t="n">
        <f aca="false">100*O66/N66</f>
        <v>19.2122370119762</v>
      </c>
    </row>
    <row r="67" customFormat="false" ht="15.75" hidden="false" customHeight="true" outlineLevel="0" collapsed="false">
      <c r="A67" s="7" t="n">
        <v>16</v>
      </c>
      <c r="B67" s="3" t="n">
        <v>73.8</v>
      </c>
      <c r="C67" s="3" t="n">
        <v>100.32</v>
      </c>
      <c r="D67" s="3" t="n">
        <v>67.51</v>
      </c>
      <c r="E67" s="3" t="n">
        <v>67.65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77.32</v>
      </c>
      <c r="O67" s="8" t="n">
        <f aca="false">STDEV(B67:F67)</f>
        <v>15.6112715689658</v>
      </c>
      <c r="P67" s="8" t="n">
        <f aca="false">100*O67/N67</f>
        <v>20.1904702133546</v>
      </c>
    </row>
    <row r="68" customFormat="false" ht="15.75" hidden="false" customHeight="true" outlineLevel="0" collapsed="false">
      <c r="A68" s="7" t="n">
        <v>32</v>
      </c>
      <c r="B68" s="3" t="n">
        <v>73.08</v>
      </c>
      <c r="C68" s="3" t="n">
        <v>98.03</v>
      </c>
      <c r="D68" s="3" t="n">
        <v>67.42</v>
      </c>
      <c r="E68" s="3" t="n">
        <v>67.38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76.4775</v>
      </c>
      <c r="O68" s="8" t="n">
        <f aca="false">STDEV(B68:F68)</f>
        <v>14.6157001770927</v>
      </c>
      <c r="P68" s="8" t="n">
        <f aca="false">100*O68/N68</f>
        <v>19.1111113426729</v>
      </c>
    </row>
    <row r="69" customFormat="false" ht="15.75" hidden="false" customHeight="true" outlineLevel="0" collapsed="false">
      <c r="A69" s="7" t="n">
        <v>64</v>
      </c>
      <c r="B69" s="3" t="n">
        <v>72.57</v>
      </c>
      <c r="C69" s="3" t="n">
        <v>89.92</v>
      </c>
      <c r="D69" s="3" t="n">
        <v>68.82</v>
      </c>
      <c r="E69" s="3" t="n">
        <v>69.01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75.08</v>
      </c>
      <c r="O69" s="8" t="n">
        <f aca="false">STDEV(B69:F69)</f>
        <v>10.0425461578891</v>
      </c>
      <c r="P69" s="8" t="n">
        <f aca="false">100*O69/N69</f>
        <v>13.3757940302199</v>
      </c>
    </row>
    <row r="70" customFormat="false" ht="15.75" hidden="false" customHeight="true" outlineLevel="0" collapsed="false">
      <c r="A70" s="7" t="n">
        <v>128</v>
      </c>
      <c r="B70" s="3" t="n">
        <v>78.71</v>
      </c>
      <c r="C70" s="3" t="n">
        <v>96.81</v>
      </c>
      <c r="D70" s="3" t="n">
        <v>76.28</v>
      </c>
      <c r="E70" s="3" t="n">
        <v>76.52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82.08</v>
      </c>
      <c r="O70" s="8" t="n">
        <f aca="false">STDEV(B70:F70)</f>
        <v>9.88067811438062</v>
      </c>
      <c r="P70" s="8" t="n">
        <f aca="false">100*O70/N70</f>
        <v>12.0378631997814</v>
      </c>
    </row>
    <row r="71" customFormat="false" ht="15.75" hidden="false" customHeight="true" outlineLevel="0" collapsed="false">
      <c r="A71" s="7" t="n">
        <v>256</v>
      </c>
      <c r="B71" s="9" t="n">
        <v>89.37</v>
      </c>
      <c r="C71" s="9" t="n">
        <v>105.87</v>
      </c>
      <c r="D71" s="9" t="n">
        <v>88.49</v>
      </c>
      <c r="E71" s="9" t="n">
        <v>88.36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93.0225</v>
      </c>
      <c r="O71" s="8" t="n">
        <f aca="false">STDEV(B71:F71)</f>
        <v>8.57674131979429</v>
      </c>
      <c r="P71" s="8" t="n">
        <f aca="false">100*O71/N71</f>
        <v>9.22007183186249</v>
      </c>
    </row>
    <row r="72" customFormat="false" ht="15.75" hidden="false" customHeight="true" outlineLevel="0" collapsed="false">
      <c r="A72" s="7" t="n">
        <v>512</v>
      </c>
      <c r="B72" s="9" t="n">
        <v>101.47</v>
      </c>
      <c r="C72" s="9" t="n">
        <v>102.9</v>
      </c>
      <c r="D72" s="9" t="n">
        <v>100.93</v>
      </c>
      <c r="E72" s="9" t="n">
        <v>101.09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101.5975</v>
      </c>
      <c r="O72" s="8" t="n">
        <f aca="false">STDEV(B72:F72)</f>
        <v>0.897380447004874</v>
      </c>
      <c r="P72" s="8" t="n">
        <f aca="false">100*O72/N72</f>
        <v>0.883270205472452</v>
      </c>
    </row>
    <row r="73" customFormat="false" ht="15.75" hidden="false" customHeight="true" outlineLevel="0" collapsed="false">
      <c r="A73" s="7" t="s">
        <v>6</v>
      </c>
      <c r="B73" s="9" t="n">
        <v>126.51</v>
      </c>
      <c r="C73" s="9" t="n">
        <v>121.27</v>
      </c>
      <c r="D73" s="9" t="n">
        <v>121.16</v>
      </c>
      <c r="E73" s="9" t="n">
        <v>120.89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122.4575</v>
      </c>
      <c r="O73" s="8" t="n">
        <f aca="false">STDEV(B73:F73)</f>
        <v>2.70637980828018</v>
      </c>
      <c r="P73" s="8" t="n">
        <f aca="false">100*O73/N73</f>
        <v>2.21005639367142</v>
      </c>
    </row>
    <row r="74" customFormat="false" ht="15.75" hidden="false" customHeight="true" outlineLevel="0" collapsed="false">
      <c r="A74" s="7" t="s">
        <v>7</v>
      </c>
      <c r="B74" s="9" t="n">
        <v>174.11</v>
      </c>
      <c r="C74" s="9" t="n">
        <v>167.19</v>
      </c>
      <c r="D74" s="9" t="n">
        <v>178.81</v>
      </c>
      <c r="E74" s="9" t="n">
        <v>179.11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174.805</v>
      </c>
      <c r="O74" s="8" t="n">
        <f aca="false">STDEV(B74:F74)</f>
        <v>5.56909029076264</v>
      </c>
      <c r="P74" s="8" t="n">
        <f aca="false">100*O74/N74</f>
        <v>3.18588729771039</v>
      </c>
    </row>
    <row r="75" customFormat="false" ht="15.75" hidden="false" customHeight="true" outlineLevel="0" collapsed="false">
      <c r="A75" s="7" t="s">
        <v>8</v>
      </c>
      <c r="B75" s="9" t="n">
        <v>257.24</v>
      </c>
      <c r="C75" s="9" t="n">
        <v>257.19</v>
      </c>
      <c r="D75" s="9" t="n">
        <v>256.87</v>
      </c>
      <c r="E75" s="9" t="n">
        <v>256.67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256.9925</v>
      </c>
      <c r="O75" s="8" t="n">
        <f aca="false">STDEV(B75:F75)</f>
        <v>0.270354705279313</v>
      </c>
      <c r="P75" s="8" t="n">
        <f aca="false">100*O75/N75</f>
        <v>0.105199453400124</v>
      </c>
    </row>
    <row r="76" customFormat="false" ht="15.75" hidden="false" customHeight="true" outlineLevel="0" collapsed="false">
      <c r="A76" s="7" t="s">
        <v>9</v>
      </c>
      <c r="B76" s="9" t="n">
        <v>429.15</v>
      </c>
      <c r="C76" s="9" t="n">
        <v>434.31</v>
      </c>
      <c r="D76" s="9" t="n">
        <v>431.5</v>
      </c>
      <c r="E76" s="9" t="n">
        <v>433.57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432.1325</v>
      </c>
      <c r="O76" s="8" t="n">
        <f aca="false">STDEV(B76:F76)</f>
        <v>2.31684231947998</v>
      </c>
      <c r="P76" s="8" t="n">
        <f aca="false">100*O76/N76</f>
        <v>0.536141650877909</v>
      </c>
    </row>
    <row r="77" customFormat="false" ht="15.75" hidden="false" customHeight="true" outlineLevel="0" collapsed="false">
      <c r="A77" s="7" t="s">
        <v>10</v>
      </c>
      <c r="B77" s="9" t="n">
        <v>959.76</v>
      </c>
      <c r="C77" s="9" t="n">
        <v>951.74</v>
      </c>
      <c r="D77" s="9" t="n">
        <v>948.73</v>
      </c>
      <c r="E77" s="9" t="n">
        <v>948.46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952.1725</v>
      </c>
      <c r="O77" s="8" t="n">
        <f aca="false">STDEV(B77:F77)</f>
        <v>5.27227575783613</v>
      </c>
      <c r="P77" s="8" t="n">
        <f aca="false">100*O77/N77</f>
        <v>0.553710147881411</v>
      </c>
    </row>
    <row r="78" customFormat="false" ht="15.75" hidden="false" customHeight="true" outlineLevel="0" collapsed="false">
      <c r="A78" s="7" t="s">
        <v>11</v>
      </c>
      <c r="B78" s="9" t="n">
        <v>2225.21</v>
      </c>
      <c r="C78" s="9" t="n">
        <v>2275.12</v>
      </c>
      <c r="D78" s="9" t="n">
        <v>2227.84</v>
      </c>
      <c r="E78" s="9" t="n">
        <v>2223.79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2237.99</v>
      </c>
      <c r="O78" s="8" t="n">
        <f aca="false">STDEV(B78:F78)</f>
        <v>24.8101309952204</v>
      </c>
      <c r="P78" s="8" t="n">
        <f aca="false">100*O78/N78</f>
        <v>1.10858989518364</v>
      </c>
    </row>
    <row r="79" customFormat="false" ht="15.75" hidden="false" customHeight="true" outlineLevel="0" collapsed="false">
      <c r="A79" s="7" t="s">
        <v>12</v>
      </c>
      <c r="B79" s="9" t="n">
        <v>3717.8</v>
      </c>
      <c r="C79" s="9" t="n">
        <v>3713.26</v>
      </c>
      <c r="D79" s="9" t="n">
        <v>3722.69</v>
      </c>
      <c r="E79" s="9" t="n">
        <v>3710.31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3716.015</v>
      </c>
      <c r="O79" s="8" t="n">
        <f aca="false">STDEV(B79:F79)</f>
        <v>5.41229772524267</v>
      </c>
      <c r="P79" s="8" t="n">
        <f aca="false">100*O79/N79</f>
        <v>0.145647897687245</v>
      </c>
    </row>
    <row r="80" customFormat="false" ht="15.75" hidden="false" customHeight="true" outlineLevel="0" collapsed="false">
      <c r="A80" s="7" t="s">
        <v>13</v>
      </c>
      <c r="B80" s="9" t="n">
        <v>7820.59</v>
      </c>
      <c r="C80" s="9" t="n">
        <v>7815.65</v>
      </c>
      <c r="D80" s="9" t="n">
        <v>7839.42</v>
      </c>
      <c r="E80" s="9" t="n">
        <v>7841.23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7829.2225</v>
      </c>
      <c r="O80" s="8" t="n">
        <f aca="false">STDEV(B80:F80)</f>
        <v>12.9987419263045</v>
      </c>
      <c r="P80" s="8" t="n">
        <f aca="false">100*O80/N80</f>
        <v>0.166028515938901</v>
      </c>
    </row>
    <row r="81" customFormat="false" ht="15.75" hidden="false" customHeight="true" outlineLevel="0" collapsed="false">
      <c r="A81" s="7" t="s">
        <v>14</v>
      </c>
      <c r="B81" s="9" t="n">
        <v>16577.37</v>
      </c>
      <c r="C81" s="9" t="n">
        <v>16571.55</v>
      </c>
      <c r="D81" s="9" t="n">
        <v>16605.49</v>
      </c>
      <c r="E81" s="9" t="n">
        <v>16585.11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16584.88</v>
      </c>
      <c r="O81" s="8" t="n">
        <f aca="false">STDEV(B81:F81)</f>
        <v>14.82018893267</v>
      </c>
      <c r="P81" s="8" t="n">
        <f aca="false">100*O81/N81</f>
        <v>0.0893596392175884</v>
      </c>
    </row>
    <row r="82" customFormat="false" ht="15.75" hidden="false" customHeight="true" outlineLevel="0" collapsed="false">
      <c r="A82" s="7" t="s">
        <v>15</v>
      </c>
      <c r="B82" s="9" t="n">
        <v>33462.71</v>
      </c>
      <c r="C82" s="9" t="n">
        <v>33500.46</v>
      </c>
      <c r="D82" s="9" t="n">
        <v>33511.02</v>
      </c>
      <c r="E82" s="9" t="n">
        <v>33478.28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33488.1175</v>
      </c>
      <c r="O82" s="8" t="n">
        <f aca="false">STDEV(B82:F82)</f>
        <v>21.749936973088</v>
      </c>
      <c r="P82" s="8" t="n">
        <f aca="false">100*O82/N82</f>
        <v>0.0649482222256536</v>
      </c>
    </row>
    <row r="83" customFormat="false" ht="15.75" hidden="false" customHeight="true" outlineLevel="0" collapsed="false">
      <c r="A83" s="7" t="s">
        <v>16</v>
      </c>
      <c r="B83" s="9" t="n">
        <v>67678.57</v>
      </c>
      <c r="C83" s="9" t="n">
        <v>67745.62</v>
      </c>
      <c r="D83" s="9" t="n">
        <v>67789.59</v>
      </c>
      <c r="E83" s="9" t="n">
        <v>67769.71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67745.8725</v>
      </c>
      <c r="O83" s="8" t="n">
        <f aca="false">STDEV(B83:F83)</f>
        <v>48.3361027080141</v>
      </c>
      <c r="P83" s="8" t="n">
        <f aca="false">100*O83/N83</f>
        <v>0.0713491478141552</v>
      </c>
    </row>
    <row r="84" customFormat="false" ht="15.75" hidden="false" customHeight="true" outlineLevel="0" collapsed="false">
      <c r="A84" s="5" t="s">
        <v>17</v>
      </c>
      <c r="B84" s="9" t="n">
        <v>136904.07</v>
      </c>
      <c r="C84" s="9" t="n">
        <v>136880.56</v>
      </c>
      <c r="D84" s="9" t="n">
        <v>136844.24</v>
      </c>
      <c r="E84" s="9" t="n">
        <v>136906.25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136883.78</v>
      </c>
      <c r="O84" s="8" t="n">
        <f aca="false">STDEV(B84:F84)</f>
        <v>28.811832060232</v>
      </c>
      <c r="P84" s="8" t="n">
        <f aca="false">100*O84/N84</f>
        <v>0.0210483901454445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76.56</v>
      </c>
      <c r="C92" s="3" t="n">
        <v>98.48</v>
      </c>
      <c r="D92" s="3" t="n">
        <v>68.32</v>
      </c>
      <c r="E92" s="3" t="n">
        <v>67.71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77.7675</v>
      </c>
      <c r="O92" s="8" t="n">
        <f aca="false">STDEV(B92:F92)</f>
        <v>14.3860380809543</v>
      </c>
      <c r="P92" s="8" t="n">
        <f aca="false">100*O92/N92</f>
        <v>18.4987791570441</v>
      </c>
    </row>
    <row r="93" customFormat="false" ht="15.75" hidden="false" customHeight="true" outlineLevel="0" collapsed="false">
      <c r="A93" s="7" t="n">
        <v>2</v>
      </c>
      <c r="B93" s="3" t="n">
        <v>75.64</v>
      </c>
      <c r="C93" s="3" t="n">
        <v>96.77</v>
      </c>
      <c r="D93" s="3" t="n">
        <v>67.64</v>
      </c>
      <c r="E93" s="3" t="n">
        <v>67.63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76.92</v>
      </c>
      <c r="O93" s="8" t="n">
        <f aca="false">STDEV(B93:F93)</f>
        <v>13.7608551090887</v>
      </c>
      <c r="P93" s="8" t="n">
        <f aca="false">100*O93/N93</f>
        <v>17.8898272349047</v>
      </c>
    </row>
    <row r="94" customFormat="false" ht="15.75" hidden="false" customHeight="true" outlineLevel="0" collapsed="false">
      <c r="A94" s="7" t="n">
        <v>4</v>
      </c>
      <c r="B94" s="3" t="n">
        <v>76.74</v>
      </c>
      <c r="C94" s="3" t="n">
        <v>96.15</v>
      </c>
      <c r="D94" s="3" t="n">
        <v>67.65</v>
      </c>
      <c r="E94" s="3" t="n">
        <v>67.72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77.065</v>
      </c>
      <c r="O94" s="8" t="n">
        <f aca="false">STDEV(B94:F94)</f>
        <v>13.4203092363775</v>
      </c>
      <c r="P94" s="8" t="n">
        <f aca="false">100*O94/N94</f>
        <v>17.4142726742069</v>
      </c>
    </row>
    <row r="95" customFormat="false" ht="15.75" hidden="false" customHeight="true" outlineLevel="0" collapsed="false">
      <c r="A95" s="7" t="n">
        <v>8</v>
      </c>
      <c r="B95" s="3" t="n">
        <v>76.57</v>
      </c>
      <c r="C95" s="3" t="n">
        <v>98.66</v>
      </c>
      <c r="D95" s="3" t="n">
        <v>68.15</v>
      </c>
      <c r="E95" s="3" t="n">
        <v>68.23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77.9025</v>
      </c>
      <c r="O95" s="8" t="n">
        <f aca="false">STDEV(B95:F95)</f>
        <v>14.3911764054692</v>
      </c>
      <c r="P95" s="8" t="n">
        <f aca="false">100*O95/N95</f>
        <v>18.4733178081181</v>
      </c>
    </row>
    <row r="96" customFormat="false" ht="15.75" hidden="false" customHeight="true" outlineLevel="0" collapsed="false">
      <c r="A96" s="7" t="n">
        <v>16</v>
      </c>
      <c r="B96" s="3" t="n">
        <v>75.98</v>
      </c>
      <c r="C96" s="3" t="n">
        <v>97.13</v>
      </c>
      <c r="D96" s="3" t="n">
        <v>67.85</v>
      </c>
      <c r="E96" s="3" t="n">
        <v>68.11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77.2675</v>
      </c>
      <c r="O96" s="8" t="n">
        <f aca="false">STDEV(B96:F96)</f>
        <v>13.7686319218723</v>
      </c>
      <c r="P96" s="8" t="n">
        <f aca="false">100*O96/N96</f>
        <v>17.8194349783185</v>
      </c>
    </row>
    <row r="97" customFormat="false" ht="15.75" hidden="false" customHeight="true" outlineLevel="0" collapsed="false">
      <c r="A97" s="7" t="n">
        <v>32</v>
      </c>
      <c r="B97" s="3" t="n">
        <v>76.66</v>
      </c>
      <c r="C97" s="3" t="n">
        <v>98.15</v>
      </c>
      <c r="D97" s="3" t="n">
        <v>68.35</v>
      </c>
      <c r="E97" s="3" t="n">
        <v>68.47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77.9075</v>
      </c>
      <c r="O97" s="8" t="n">
        <f aca="false">STDEV(B97:F97)</f>
        <v>14.0443022254578</v>
      </c>
      <c r="P97" s="8" t="n">
        <f aca="false">100*O97/N97</f>
        <v>18.0268937207045</v>
      </c>
    </row>
    <row r="98" customFormat="false" ht="15.75" hidden="false" customHeight="true" outlineLevel="0" collapsed="false">
      <c r="A98" s="7" t="n">
        <v>64</v>
      </c>
      <c r="B98" s="3" t="n">
        <v>74.06</v>
      </c>
      <c r="C98" s="3" t="n">
        <v>89.39</v>
      </c>
      <c r="D98" s="3" t="n">
        <v>69.51</v>
      </c>
      <c r="E98" s="3" t="n">
        <v>69.68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75.66</v>
      </c>
      <c r="O98" s="8" t="n">
        <f aca="false">STDEV(B98:F98)</f>
        <v>9.39247571197285</v>
      </c>
      <c r="P98" s="8" t="n">
        <f aca="false">100*O98/N98</f>
        <v>12.4140572455364</v>
      </c>
    </row>
    <row r="99" customFormat="false" ht="15.75" hidden="false" customHeight="true" outlineLevel="0" collapsed="false">
      <c r="A99" s="7" t="n">
        <v>128</v>
      </c>
      <c r="B99" s="3" t="n">
        <v>80.18</v>
      </c>
      <c r="C99" s="3" t="n">
        <v>95.73</v>
      </c>
      <c r="D99" s="3" t="n">
        <v>77.45</v>
      </c>
      <c r="E99" s="3" t="n">
        <v>77.54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82.725</v>
      </c>
      <c r="O99" s="8" t="n">
        <f aca="false">STDEV(B99:F99)</f>
        <v>8.7619803697566</v>
      </c>
      <c r="P99" s="8" t="n">
        <f aca="false">100*O99/N99</f>
        <v>10.5916958232174</v>
      </c>
    </row>
    <row r="100" customFormat="false" ht="15.75" hidden="false" customHeight="true" outlineLevel="0" collapsed="false">
      <c r="A100" s="7" t="n">
        <v>256</v>
      </c>
      <c r="B100" s="9" t="n">
        <v>89.35</v>
      </c>
      <c r="C100" s="9" t="n">
        <v>103.92</v>
      </c>
      <c r="D100" s="9" t="n">
        <v>88.35</v>
      </c>
      <c r="E100" s="9" t="n">
        <v>88.3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92.48</v>
      </c>
      <c r="O100" s="8" t="n">
        <f aca="false">STDEV(B100:F100)</f>
        <v>7.64198490794986</v>
      </c>
      <c r="P100" s="8" t="n">
        <f aca="false">100*O100/N100</f>
        <v>8.2633919852399</v>
      </c>
    </row>
    <row r="101" customFormat="false" ht="15.75" hidden="false" customHeight="true" outlineLevel="0" collapsed="false">
      <c r="A101" s="7" t="n">
        <v>512</v>
      </c>
      <c r="B101" s="9" t="n">
        <v>100.91</v>
      </c>
      <c r="C101" s="9" t="n">
        <v>102.37</v>
      </c>
      <c r="D101" s="9" t="n">
        <v>101</v>
      </c>
      <c r="E101" s="9" t="n">
        <v>100.73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101.2525</v>
      </c>
      <c r="O101" s="8" t="n">
        <f aca="false">STDEV(B101:F101)</f>
        <v>0.753408919511843</v>
      </c>
      <c r="P101" s="8" t="n">
        <f aca="false">100*O101/N101</f>
        <v>0.744089202253617</v>
      </c>
    </row>
    <row r="102" customFormat="false" ht="15.75" hidden="false" customHeight="true" outlineLevel="0" collapsed="false">
      <c r="A102" s="7" t="s">
        <v>6</v>
      </c>
      <c r="B102" s="9" t="n">
        <v>123</v>
      </c>
      <c r="C102" s="9" t="n">
        <v>121.43</v>
      </c>
      <c r="D102" s="9" t="n">
        <v>121.21</v>
      </c>
      <c r="E102" s="9" t="n">
        <v>121.11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121.6875</v>
      </c>
      <c r="O102" s="8" t="n">
        <f aca="false">STDEV(B102:F102)</f>
        <v>0.885150646312066</v>
      </c>
      <c r="P102" s="8" t="n">
        <f aca="false">100*O102/N102</f>
        <v>0.727396524961122</v>
      </c>
    </row>
    <row r="103" customFormat="false" ht="15.75" hidden="false" customHeight="true" outlineLevel="0" collapsed="false">
      <c r="A103" s="7" t="s">
        <v>7</v>
      </c>
      <c r="B103" s="9" t="n">
        <v>162</v>
      </c>
      <c r="C103" s="9" t="n">
        <v>168.77</v>
      </c>
      <c r="D103" s="9" t="n">
        <v>176.11</v>
      </c>
      <c r="E103" s="9" t="n">
        <v>175.57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170.6125</v>
      </c>
      <c r="O103" s="8" t="n">
        <f aca="false">STDEV(B103:F103)</f>
        <v>6.64252148409523</v>
      </c>
      <c r="P103" s="8" t="n">
        <f aca="false">100*O103/N103</f>
        <v>3.89333811068663</v>
      </c>
    </row>
    <row r="104" customFormat="false" ht="15.75" hidden="false" customHeight="true" outlineLevel="0" collapsed="false">
      <c r="A104" s="7" t="s">
        <v>8</v>
      </c>
      <c r="B104" s="9" t="n">
        <v>257.63</v>
      </c>
      <c r="C104" s="9" t="n">
        <v>256.94</v>
      </c>
      <c r="D104" s="9" t="n">
        <v>257.49</v>
      </c>
      <c r="E104" s="9" t="n">
        <v>257.17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257.3075</v>
      </c>
      <c r="O104" s="8" t="n">
        <f aca="false">STDEV(B104:F104)</f>
        <v>0.311595357261089</v>
      </c>
      <c r="P104" s="8" t="n">
        <f aca="false">100*O104/N104</f>
        <v>0.121098435630943</v>
      </c>
    </row>
    <row r="105" customFormat="false" ht="15.75" hidden="false" customHeight="true" outlineLevel="0" collapsed="false">
      <c r="A105" s="7" t="s">
        <v>9</v>
      </c>
      <c r="B105" s="9" t="n">
        <v>430.81</v>
      </c>
      <c r="C105" s="9" t="n">
        <v>434.32</v>
      </c>
      <c r="D105" s="9" t="n">
        <v>434.16</v>
      </c>
      <c r="E105" s="9" t="n">
        <v>433.12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433.1025</v>
      </c>
      <c r="O105" s="8" t="n">
        <f aca="false">STDEV(B105:F105)</f>
        <v>1.61827840620828</v>
      </c>
      <c r="P105" s="8" t="n">
        <f aca="false">100*O105/N105</f>
        <v>0.3736479023345</v>
      </c>
    </row>
    <row r="106" customFormat="false" ht="15.75" hidden="false" customHeight="true" outlineLevel="0" collapsed="false">
      <c r="A106" s="7" t="s">
        <v>10</v>
      </c>
      <c r="B106" s="9" t="n">
        <v>953.63</v>
      </c>
      <c r="C106" s="9" t="n">
        <v>948.7</v>
      </c>
      <c r="D106" s="9" t="n">
        <v>946.29</v>
      </c>
      <c r="E106" s="9" t="n">
        <v>946.16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948.695</v>
      </c>
      <c r="O106" s="8" t="n">
        <f aca="false">STDEV(B106:F106)</f>
        <v>3.49115549161975</v>
      </c>
      <c r="P106" s="8" t="n">
        <f aca="false">100*O106/N106</f>
        <v>0.367995561441744</v>
      </c>
    </row>
    <row r="107" customFormat="false" ht="15.75" hidden="false" customHeight="true" outlineLevel="0" collapsed="false">
      <c r="A107" s="7" t="s">
        <v>11</v>
      </c>
      <c r="B107" s="9" t="n">
        <v>2187.94</v>
      </c>
      <c r="C107" s="9" t="n">
        <v>2238.73</v>
      </c>
      <c r="D107" s="9" t="n">
        <v>2183.31</v>
      </c>
      <c r="E107" s="9" t="n">
        <v>2187.03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2199.2525</v>
      </c>
      <c r="O107" s="8" t="n">
        <f aca="false">STDEV(B107:F107)</f>
        <v>26.3944342302185</v>
      </c>
      <c r="P107" s="8" t="n">
        <f aca="false">100*O107/N107</f>
        <v>1.20015479033074</v>
      </c>
    </row>
    <row r="108" customFormat="false" ht="15.75" hidden="false" customHeight="true" outlineLevel="0" collapsed="false">
      <c r="A108" s="7" t="s">
        <v>12</v>
      </c>
      <c r="B108" s="9" t="n">
        <v>3704.18</v>
      </c>
      <c r="C108" s="9" t="n">
        <v>3680.86</v>
      </c>
      <c r="D108" s="9" t="n">
        <v>3666.17</v>
      </c>
      <c r="E108" s="9" t="n">
        <v>3661.22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3678.1075</v>
      </c>
      <c r="O108" s="8" t="n">
        <f aca="false">STDEV(B108:F108)</f>
        <v>19.2790307069624</v>
      </c>
      <c r="P108" s="8" t="n">
        <f aca="false">100*O108/N108</f>
        <v>0.524156259896221</v>
      </c>
    </row>
    <row r="109" customFormat="false" ht="15.75" hidden="false" customHeight="true" outlineLevel="0" collapsed="false">
      <c r="A109" s="7" t="s">
        <v>13</v>
      </c>
      <c r="B109" s="9" t="n">
        <v>7724.67</v>
      </c>
      <c r="C109" s="9" t="n">
        <v>7721.57</v>
      </c>
      <c r="D109" s="9" t="n">
        <v>7761.96</v>
      </c>
      <c r="E109" s="9" t="n">
        <v>7759.94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7742.035</v>
      </c>
      <c r="O109" s="8" t="n">
        <f aca="false">STDEV(B109:F109)</f>
        <v>21.8933330795777</v>
      </c>
      <c r="P109" s="8" t="n">
        <f aca="false">100*O109/N109</f>
        <v>0.28278525064247</v>
      </c>
    </row>
    <row r="110" customFormat="false" ht="15.75" hidden="false" customHeight="true" outlineLevel="0" collapsed="false">
      <c r="A110" s="7" t="s">
        <v>14</v>
      </c>
      <c r="B110" s="9" t="n">
        <v>16593.05</v>
      </c>
      <c r="C110" s="9" t="n">
        <v>16614.29</v>
      </c>
      <c r="D110" s="9" t="n">
        <v>16580.41</v>
      </c>
      <c r="E110" s="9" t="n">
        <v>16642.67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16607.605</v>
      </c>
      <c r="O110" s="8" t="n">
        <f aca="false">STDEV(B110:F110)</f>
        <v>27.2375935060345</v>
      </c>
      <c r="P110" s="8" t="n">
        <f aca="false">100*O110/N110</f>
        <v>0.164006751762428</v>
      </c>
    </row>
    <row r="111" customFormat="false" ht="15.75" hidden="false" customHeight="true" outlineLevel="0" collapsed="false">
      <c r="A111" s="7" t="s">
        <v>15</v>
      </c>
      <c r="B111" s="9" t="n">
        <v>33410.88</v>
      </c>
      <c r="C111" s="9" t="n">
        <v>33430.33</v>
      </c>
      <c r="D111" s="9" t="n">
        <v>33422.53</v>
      </c>
      <c r="E111" s="9" t="n">
        <v>33393.96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33414.425</v>
      </c>
      <c r="O111" s="8" t="n">
        <f aca="false">STDEV(B111:F111)</f>
        <v>15.811844716331</v>
      </c>
      <c r="P111" s="8" t="n">
        <f aca="false">100*O111/N111</f>
        <v>0.0473204154084081</v>
      </c>
    </row>
    <row r="112" customFormat="false" ht="15.75" hidden="false" customHeight="true" outlineLevel="0" collapsed="false">
      <c r="A112" s="7" t="s">
        <v>16</v>
      </c>
      <c r="B112" s="9" t="n">
        <v>67317.85</v>
      </c>
      <c r="C112" s="9" t="n">
        <v>67390.11</v>
      </c>
      <c r="D112" s="9" t="n">
        <v>67405.87</v>
      </c>
      <c r="E112" s="9" t="n">
        <v>67425.94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67384.9425</v>
      </c>
      <c r="O112" s="8" t="n">
        <f aca="false">STDEV(B112:F112)</f>
        <v>47.0703794864641</v>
      </c>
      <c r="P112" s="8" t="n">
        <f aca="false">100*O112/N112</f>
        <v>0.0698529637930078</v>
      </c>
    </row>
    <row r="113" customFormat="false" ht="15.75" hidden="false" customHeight="true" outlineLevel="0" collapsed="false">
      <c r="A113" s="5" t="s">
        <v>17</v>
      </c>
      <c r="B113" s="9" t="n">
        <v>134935.79</v>
      </c>
      <c r="C113" s="9" t="n">
        <v>134849.8</v>
      </c>
      <c r="D113" s="9" t="n">
        <v>134957.78</v>
      </c>
      <c r="E113" s="9" t="n">
        <v>134970.01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134928.345</v>
      </c>
      <c r="O113" s="8" t="n">
        <f aca="false">STDEV(B113:F113)</f>
        <v>54.2436985587655</v>
      </c>
      <c r="P113" s="8" t="n">
        <f aca="false">100*O113/N113</f>
        <v>0.0402018557025698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25.94</v>
      </c>
      <c r="C5" s="3" t="n">
        <v>25.96</v>
      </c>
      <c r="D5" s="3" t="n">
        <v>26</v>
      </c>
      <c r="E5" s="3" t="n">
        <v>25.93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25.9575</v>
      </c>
      <c r="O5" s="8" t="n">
        <f aca="false">STDEV(B5:F5)</f>
        <v>0.0309569593683444</v>
      </c>
      <c r="P5" s="8" t="n">
        <f aca="false">100*O5/N5</f>
        <v>0.119260172853104</v>
      </c>
    </row>
    <row r="6" customFormat="false" ht="15.75" hidden="false" customHeight="true" outlineLevel="0" collapsed="false">
      <c r="A6" s="7" t="n">
        <v>2</v>
      </c>
      <c r="B6" s="3" t="n">
        <v>23.78</v>
      </c>
      <c r="C6" s="3" t="n">
        <v>23.82</v>
      </c>
      <c r="D6" s="3" t="n">
        <v>23.82</v>
      </c>
      <c r="E6" s="3" t="n">
        <v>23.76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23.795</v>
      </c>
      <c r="O6" s="8" t="n">
        <f aca="false">STDEV(B6:F6)</f>
        <v>0.0299999999999994</v>
      </c>
      <c r="P6" s="8" t="n">
        <f aca="false">100*O6/N6</f>
        <v>0.126076906913214</v>
      </c>
    </row>
    <row r="7" customFormat="false" ht="15.75" hidden="false" customHeight="true" outlineLevel="0" collapsed="false">
      <c r="A7" s="7" t="n">
        <v>4</v>
      </c>
      <c r="B7" s="3" t="n">
        <v>23.89</v>
      </c>
      <c r="C7" s="3" t="n">
        <v>23.92</v>
      </c>
      <c r="D7" s="3" t="n">
        <v>23.91</v>
      </c>
      <c r="E7" s="3" t="n">
        <v>23.9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23.905</v>
      </c>
      <c r="O7" s="8" t="n">
        <f aca="false">STDEV(B7:F7)</f>
        <v>0.0129099444873587</v>
      </c>
      <c r="P7" s="8" t="n">
        <f aca="false">100*O7/N7</f>
        <v>0.054005205970963</v>
      </c>
    </row>
    <row r="8" customFormat="false" ht="15.75" hidden="false" customHeight="true" outlineLevel="0" collapsed="false">
      <c r="A8" s="7" t="n">
        <v>8</v>
      </c>
      <c r="B8" s="3" t="n">
        <v>24.2</v>
      </c>
      <c r="C8" s="3" t="n">
        <v>24.24</v>
      </c>
      <c r="D8" s="3" t="n">
        <v>24.22</v>
      </c>
      <c r="E8" s="3" t="n">
        <v>24.24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24.225</v>
      </c>
      <c r="O8" s="8" t="n">
        <f aca="false">STDEV(B8:F8)</f>
        <v>0.0191485421551264</v>
      </c>
      <c r="P8" s="8" t="n">
        <f aca="false">100*O8/N8</f>
        <v>0.0790445496599643</v>
      </c>
    </row>
    <row r="9" customFormat="false" ht="15.75" hidden="false" customHeight="true" outlineLevel="0" collapsed="false">
      <c r="A9" s="7" t="n">
        <v>16</v>
      </c>
      <c r="B9" s="3" t="n">
        <v>24.63</v>
      </c>
      <c r="C9" s="3" t="n">
        <v>24.66</v>
      </c>
      <c r="D9" s="3" t="n">
        <v>24.73</v>
      </c>
      <c r="E9" s="3" t="n">
        <v>24.67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24.6725</v>
      </c>
      <c r="O9" s="8" t="n">
        <f aca="false">STDEV(B9:F9)</f>
        <v>0.0419324854180309</v>
      </c>
      <c r="P9" s="8" t="n">
        <f aca="false">100*O9/N9</f>
        <v>0.169956370120705</v>
      </c>
    </row>
    <row r="10" customFormat="false" ht="15.75" hidden="false" customHeight="true" outlineLevel="0" collapsed="false">
      <c r="A10" s="7" t="n">
        <v>32</v>
      </c>
      <c r="B10" s="3" t="n">
        <v>25.89</v>
      </c>
      <c r="C10" s="3" t="n">
        <v>25.86</v>
      </c>
      <c r="D10" s="3" t="n">
        <v>25.88</v>
      </c>
      <c r="E10" s="3" t="n">
        <v>25.89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25.88</v>
      </c>
      <c r="O10" s="8" t="n">
        <f aca="false">STDEV(B10:F10)</f>
        <v>0.0141421356237315</v>
      </c>
      <c r="P10" s="8" t="n">
        <f aca="false">100*O10/N10</f>
        <v>0.0546450371859795</v>
      </c>
    </row>
    <row r="11" customFormat="false" ht="15.75" hidden="false" customHeight="true" outlineLevel="0" collapsed="false">
      <c r="A11" s="7" t="n">
        <v>64</v>
      </c>
      <c r="B11" s="3" t="n">
        <v>27.68</v>
      </c>
      <c r="C11" s="3" t="n">
        <v>27.7</v>
      </c>
      <c r="D11" s="3" t="n">
        <v>27.72</v>
      </c>
      <c r="E11" s="3" t="n">
        <v>27.72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27.705</v>
      </c>
      <c r="O11" s="8" t="n">
        <f aca="false">STDEV(B11:F11)</f>
        <v>0.0191485421551264</v>
      </c>
      <c r="P11" s="8" t="n">
        <f aca="false">100*O11/N11</f>
        <v>0.0691158352468015</v>
      </c>
    </row>
    <row r="12" customFormat="false" ht="15.75" hidden="false" customHeight="true" outlineLevel="0" collapsed="false">
      <c r="A12" s="7" t="n">
        <v>128</v>
      </c>
      <c r="B12" s="3" t="n">
        <v>31.43</v>
      </c>
      <c r="C12" s="3" t="n">
        <v>31.4</v>
      </c>
      <c r="D12" s="3" t="n">
        <v>31.5</v>
      </c>
      <c r="E12" s="3" t="n">
        <v>31.55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31.47</v>
      </c>
      <c r="O12" s="8" t="n">
        <f aca="false">STDEV(B12:F12)</f>
        <v>0.0678232998312535</v>
      </c>
      <c r="P12" s="8" t="n">
        <f aca="false">100*O12/N12</f>
        <v>0.215517317544498</v>
      </c>
    </row>
    <row r="13" customFormat="false" ht="15.75" hidden="false" customHeight="true" outlineLevel="0" collapsed="false">
      <c r="A13" s="7" t="n">
        <v>256</v>
      </c>
      <c r="B13" s="9" t="n">
        <v>36.49</v>
      </c>
      <c r="C13" s="9" t="n">
        <v>36.4</v>
      </c>
      <c r="D13" s="9" t="n">
        <v>36.46</v>
      </c>
      <c r="E13" s="9" t="n">
        <v>36.5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36.4625</v>
      </c>
      <c r="O13" s="8" t="n">
        <f aca="false">STDEV(B13:F13)</f>
        <v>0.0450000000000011</v>
      </c>
      <c r="P13" s="8" t="n">
        <f aca="false">100*O13/N13</f>
        <v>0.123414466918069</v>
      </c>
    </row>
    <row r="14" customFormat="false" ht="15.75" hidden="false" customHeight="true" outlineLevel="0" collapsed="false">
      <c r="A14" s="7" t="n">
        <v>512</v>
      </c>
      <c r="B14" s="9" t="n">
        <v>45.6</v>
      </c>
      <c r="C14" s="9" t="n">
        <v>45.59</v>
      </c>
      <c r="D14" s="9" t="n">
        <v>45.61</v>
      </c>
      <c r="E14" s="9" t="n">
        <v>45.64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45.61</v>
      </c>
      <c r="O14" s="8" t="n">
        <f aca="false">STDEV(B14:F14)</f>
        <v>0.0216024689946919</v>
      </c>
      <c r="P14" s="8" t="n">
        <f aca="false">100*O14/N14</f>
        <v>0.0473634487934485</v>
      </c>
    </row>
    <row r="15" customFormat="false" ht="15.75" hidden="false" customHeight="true" outlineLevel="0" collapsed="false">
      <c r="A15" s="7" t="s">
        <v>6</v>
      </c>
      <c r="B15" s="9" t="n">
        <v>63.27</v>
      </c>
      <c r="C15" s="9" t="n">
        <v>63.31</v>
      </c>
      <c r="D15" s="9" t="n">
        <v>63.28</v>
      </c>
      <c r="E15" s="9" t="n">
        <v>63.5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63.34</v>
      </c>
      <c r="O15" s="8" t="n">
        <f aca="false">STDEV(B15:F15)</f>
        <v>0.108012344973463</v>
      </c>
      <c r="P15" s="8" t="n">
        <f aca="false">100*O15/N15</f>
        <v>0.170527857552042</v>
      </c>
    </row>
    <row r="16" customFormat="false" ht="15.75" hidden="false" customHeight="true" outlineLevel="0" collapsed="false">
      <c r="A16" s="7" t="s">
        <v>7</v>
      </c>
      <c r="B16" s="9" t="n">
        <v>96.07</v>
      </c>
      <c r="C16" s="9" t="n">
        <v>95.81</v>
      </c>
      <c r="D16" s="9" t="n">
        <v>95.95</v>
      </c>
      <c r="E16" s="9" t="n">
        <v>96.4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96.0575</v>
      </c>
      <c r="O16" s="8" t="n">
        <f aca="false">STDEV(B16:F16)</f>
        <v>0.251843205189262</v>
      </c>
      <c r="P16" s="8" t="n">
        <f aca="false">100*O16/N16</f>
        <v>0.262179637393501</v>
      </c>
    </row>
    <row r="17" customFormat="false" ht="15.75" hidden="false" customHeight="true" outlineLevel="0" collapsed="false">
      <c r="A17" s="7" t="s">
        <v>8</v>
      </c>
      <c r="B17" s="9" t="n">
        <v>163.01</v>
      </c>
      <c r="C17" s="9" t="n">
        <v>162.81</v>
      </c>
      <c r="D17" s="9" t="n">
        <v>162.95</v>
      </c>
      <c r="E17" s="9" t="n">
        <v>162.62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162.8475</v>
      </c>
      <c r="O17" s="8" t="n">
        <f aca="false">STDEV(B17:F17)</f>
        <v>0.173277234511627</v>
      </c>
      <c r="P17" s="8" t="n">
        <f aca="false">100*O17/N17</f>
        <v>0.106404602165601</v>
      </c>
    </row>
    <row r="18" customFormat="false" ht="15.75" hidden="false" customHeight="true" outlineLevel="0" collapsed="false">
      <c r="A18" s="7" t="s">
        <v>9</v>
      </c>
      <c r="B18" s="9" t="n">
        <v>310.62</v>
      </c>
      <c r="C18" s="9" t="n">
        <v>310.68</v>
      </c>
      <c r="D18" s="9" t="n">
        <v>311.93</v>
      </c>
      <c r="E18" s="9" t="n">
        <v>310.7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310.9825</v>
      </c>
      <c r="O18" s="8" t="n">
        <f aca="false">STDEV(B18:F18)</f>
        <v>0.632580693139885</v>
      </c>
      <c r="P18" s="8" t="n">
        <f aca="false">100*O18/N18</f>
        <v>0.203413598237806</v>
      </c>
    </row>
    <row r="19" customFormat="false" ht="15.75" hidden="false" customHeight="true" outlineLevel="0" collapsed="false">
      <c r="A19" s="7" t="s">
        <v>10</v>
      </c>
      <c r="B19" s="9" t="n">
        <v>634.25</v>
      </c>
      <c r="C19" s="9" t="n">
        <v>632.43</v>
      </c>
      <c r="D19" s="9" t="n">
        <v>633.11</v>
      </c>
      <c r="E19" s="9" t="n">
        <v>634.32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633.5275</v>
      </c>
      <c r="O19" s="8" t="n">
        <f aca="false">STDEV(B19:F19)</f>
        <v>0.918127623663177</v>
      </c>
      <c r="P19" s="8" t="n">
        <f aca="false">100*O19/N19</f>
        <v>0.144923089157641</v>
      </c>
    </row>
    <row r="20" customFormat="false" ht="15.75" hidden="false" customHeight="true" outlineLevel="0" collapsed="false">
      <c r="A20" s="7" t="s">
        <v>11</v>
      </c>
      <c r="B20" s="9" t="n">
        <v>1432.96</v>
      </c>
      <c r="C20" s="9" t="n">
        <v>1431.96</v>
      </c>
      <c r="D20" s="9" t="n">
        <v>1428.46</v>
      </c>
      <c r="E20" s="9" t="n">
        <v>1428.75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1430.5325</v>
      </c>
      <c r="O20" s="8" t="n">
        <f aca="false">STDEV(B20:F20)</f>
        <v>2.26591225190504</v>
      </c>
      <c r="P20" s="8" t="n">
        <f aca="false">100*O20/N20</f>
        <v>0.15839641894924</v>
      </c>
    </row>
    <row r="21" customFormat="false" ht="15.75" hidden="false" customHeight="true" outlineLevel="0" collapsed="false">
      <c r="A21" s="7" t="s">
        <v>12</v>
      </c>
      <c r="B21" s="9" t="n">
        <v>2963.8</v>
      </c>
      <c r="C21" s="9" t="n">
        <v>2954.92</v>
      </c>
      <c r="D21" s="9" t="n">
        <v>2940.96</v>
      </c>
      <c r="E21" s="9" t="n">
        <v>2961.45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2955.2825</v>
      </c>
      <c r="O21" s="8" t="n">
        <f aca="false">STDEV(B21:F21)</f>
        <v>10.2607874129295</v>
      </c>
      <c r="P21" s="8" t="n">
        <f aca="false">100*O21/N21</f>
        <v>0.347201575921406</v>
      </c>
    </row>
    <row r="22" customFormat="false" ht="15.75" hidden="false" customHeight="true" outlineLevel="0" collapsed="false">
      <c r="A22" s="7" t="s">
        <v>13</v>
      </c>
      <c r="B22" s="9" t="n">
        <v>6058.04</v>
      </c>
      <c r="C22" s="9" t="n">
        <v>6063.87</v>
      </c>
      <c r="D22" s="9" t="n">
        <v>6069.69</v>
      </c>
      <c r="E22" s="9" t="n">
        <v>6055.45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6061.7625</v>
      </c>
      <c r="O22" s="8" t="n">
        <f aca="false">STDEV(B22:F22)</f>
        <v>6.35062923391574</v>
      </c>
      <c r="P22" s="8" t="n">
        <f aca="false">100*O22/N22</f>
        <v>0.104765391813284</v>
      </c>
    </row>
    <row r="23" customFormat="false" ht="15.75" hidden="false" customHeight="true" outlineLevel="0" collapsed="false">
      <c r="A23" s="7" t="s">
        <v>14</v>
      </c>
      <c r="B23" s="9" t="n">
        <v>12545.79</v>
      </c>
      <c r="C23" s="9" t="n">
        <v>12516.18</v>
      </c>
      <c r="D23" s="9" t="n">
        <v>12529.57</v>
      </c>
      <c r="E23" s="9" t="n">
        <v>12529.28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12530.205</v>
      </c>
      <c r="O23" s="8" t="n">
        <f aca="false">STDEV(B23:F23)</f>
        <v>12.1223168852605</v>
      </c>
      <c r="P23" s="8" t="n">
        <f aca="false">100*O23/N23</f>
        <v>0.0967447610415036</v>
      </c>
    </row>
    <row r="24" customFormat="false" ht="15.75" hidden="false" customHeight="true" outlineLevel="0" collapsed="false">
      <c r="A24" s="7" t="s">
        <v>15</v>
      </c>
      <c r="B24" s="9" t="n">
        <v>25216.43</v>
      </c>
      <c r="C24" s="9" t="n">
        <v>25148.1</v>
      </c>
      <c r="D24" s="9" t="n">
        <v>25147.55</v>
      </c>
      <c r="E24" s="9" t="n">
        <v>25161.69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25168.4425</v>
      </c>
      <c r="O24" s="8" t="n">
        <f aca="false">STDEV(B24:F24)</f>
        <v>32.6532809734853</v>
      </c>
      <c r="P24" s="8" t="n">
        <f aca="false">100*O24/N24</f>
        <v>0.129738981557899</v>
      </c>
    </row>
    <row r="25" customFormat="false" ht="15.75" hidden="false" customHeight="true" outlineLevel="0" collapsed="false">
      <c r="A25" s="7" t="s">
        <v>16</v>
      </c>
      <c r="B25" s="9" t="n">
        <v>50204.99</v>
      </c>
      <c r="C25" s="9" t="n">
        <v>50165.42</v>
      </c>
      <c r="D25" s="9" t="n">
        <v>50342.57</v>
      </c>
      <c r="E25" s="9" t="n">
        <v>50339.76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50263.185</v>
      </c>
      <c r="O25" s="8" t="n">
        <f aca="false">STDEV(B25:F25)</f>
        <v>91.4883637409714</v>
      </c>
      <c r="P25" s="8" t="n">
        <f aca="false">100*O25/N25</f>
        <v>0.182018635987694</v>
      </c>
    </row>
    <row r="26" customFormat="false" ht="15.75" hidden="false" customHeight="true" outlineLevel="0" collapsed="false">
      <c r="A26" s="7" t="s">
        <v>17</v>
      </c>
      <c r="B26" s="9" t="n">
        <v>100036.7</v>
      </c>
      <c r="C26" s="9" t="n">
        <v>100525.45</v>
      </c>
      <c r="D26" s="9" t="n">
        <v>100471.89</v>
      </c>
      <c r="E26" s="9" t="n">
        <v>99771.44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100201.37</v>
      </c>
      <c r="O26" s="8" t="n">
        <f aca="false">STDEV(B26:F26)</f>
        <v>360.631358684551</v>
      </c>
      <c r="P26" s="8" t="n">
        <f aca="false">100*O26/N26</f>
        <v>0.359906614734461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27.44</v>
      </c>
      <c r="C34" s="3" t="n">
        <v>27.58</v>
      </c>
      <c r="D34" s="3" t="n">
        <v>27.3</v>
      </c>
      <c r="E34" s="3" t="n">
        <v>27.31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27.4075</v>
      </c>
      <c r="O34" s="8" t="n">
        <f aca="false">STDEV(B34:F34)</f>
        <v>0.131497781983829</v>
      </c>
      <c r="P34" s="8" t="n">
        <f aca="false">100*O34/N34</f>
        <v>0.479787583631592</v>
      </c>
    </row>
    <row r="35" customFormat="false" ht="15.75" hidden="false" customHeight="true" outlineLevel="0" collapsed="false">
      <c r="A35" s="7" t="n">
        <v>2</v>
      </c>
      <c r="B35" s="3" t="n">
        <v>24.63</v>
      </c>
      <c r="C35" s="3" t="n">
        <v>24.89</v>
      </c>
      <c r="D35" s="3" t="n">
        <v>24.64</v>
      </c>
      <c r="E35" s="3" t="n">
        <v>24.66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24.705</v>
      </c>
      <c r="O35" s="8" t="n">
        <f aca="false">STDEV(B35:F35)</f>
        <v>0.123962359878581</v>
      </c>
      <c r="P35" s="8" t="n">
        <f aca="false">100*O35/N35</f>
        <v>0.501770329401258</v>
      </c>
    </row>
    <row r="36" customFormat="false" ht="15.75" hidden="false" customHeight="true" outlineLevel="0" collapsed="false">
      <c r="A36" s="7" t="n">
        <v>4</v>
      </c>
      <c r="B36" s="3" t="n">
        <v>24.79</v>
      </c>
      <c r="C36" s="3" t="n">
        <v>24.91</v>
      </c>
      <c r="D36" s="3" t="n">
        <v>24.73</v>
      </c>
      <c r="E36" s="3" t="n">
        <v>24.79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24.805</v>
      </c>
      <c r="O36" s="8" t="n">
        <f aca="false">STDEV(B36:F36)</f>
        <v>0.0754983443527075</v>
      </c>
      <c r="P36" s="8" t="n">
        <f aca="false">100*O36/N36</f>
        <v>0.304367443469895</v>
      </c>
    </row>
    <row r="37" customFormat="false" ht="15.75" hidden="false" customHeight="true" outlineLevel="0" collapsed="false">
      <c r="A37" s="7" t="n">
        <v>8</v>
      </c>
      <c r="B37" s="3" t="n">
        <v>25.21</v>
      </c>
      <c r="C37" s="3" t="n">
        <v>25.49</v>
      </c>
      <c r="D37" s="3" t="n">
        <v>25.14</v>
      </c>
      <c r="E37" s="3" t="n">
        <v>25.17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25.2525</v>
      </c>
      <c r="O37" s="8" t="n">
        <f aca="false">STDEV(B37:F37)</f>
        <v>0.160908876904496</v>
      </c>
      <c r="P37" s="8" t="n">
        <f aca="false">100*O37/N37</f>
        <v>0.637199789741594</v>
      </c>
    </row>
    <row r="38" customFormat="false" ht="15.75" hidden="false" customHeight="true" outlineLevel="0" collapsed="false">
      <c r="A38" s="7" t="n">
        <v>16</v>
      </c>
      <c r="B38" s="3" t="n">
        <v>25.62</v>
      </c>
      <c r="C38" s="3" t="n">
        <v>25.63</v>
      </c>
      <c r="D38" s="3" t="n">
        <v>25.55</v>
      </c>
      <c r="E38" s="3" t="n">
        <v>25.58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25.595</v>
      </c>
      <c r="O38" s="8" t="n">
        <f aca="false">STDEV(B38:F38)</f>
        <v>0.0369684550213646</v>
      </c>
      <c r="P38" s="8" t="n">
        <f aca="false">100*O38/N38</f>
        <v>0.144436237629867</v>
      </c>
    </row>
    <row r="39" customFormat="false" ht="15.75" hidden="false" customHeight="true" outlineLevel="0" collapsed="false">
      <c r="A39" s="7" t="n">
        <v>32</v>
      </c>
      <c r="B39" s="3" t="n">
        <v>26.82</v>
      </c>
      <c r="C39" s="3" t="n">
        <v>26.88</v>
      </c>
      <c r="D39" s="3" t="n">
        <v>26.81</v>
      </c>
      <c r="E39" s="3" t="n">
        <v>26.87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26.845</v>
      </c>
      <c r="O39" s="8" t="n">
        <f aca="false">STDEV(B39:F39)</f>
        <v>0.0351188458428427</v>
      </c>
      <c r="P39" s="8" t="n">
        <f aca="false">100*O39/N39</f>
        <v>0.130820807758773</v>
      </c>
    </row>
    <row r="40" customFormat="false" ht="15.75" hidden="false" customHeight="true" outlineLevel="0" collapsed="false">
      <c r="A40" s="7" t="n">
        <v>64</v>
      </c>
      <c r="B40" s="3" t="n">
        <v>28.54</v>
      </c>
      <c r="C40" s="3" t="n">
        <v>28.57</v>
      </c>
      <c r="D40" s="3" t="n">
        <v>28.49</v>
      </c>
      <c r="E40" s="3" t="n">
        <v>28.53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28.5325</v>
      </c>
      <c r="O40" s="8" t="n">
        <f aca="false">STDEV(B40:F40)</f>
        <v>0.033040379335999</v>
      </c>
      <c r="P40" s="8" t="n">
        <f aca="false">100*O40/N40</f>
        <v>0.115799103955136</v>
      </c>
    </row>
    <row r="41" customFormat="false" ht="15.75" hidden="false" customHeight="true" outlineLevel="0" collapsed="false">
      <c r="A41" s="7" t="n">
        <v>128</v>
      </c>
      <c r="B41" s="3" t="n">
        <v>32.3</v>
      </c>
      <c r="C41" s="3" t="n">
        <v>32.25</v>
      </c>
      <c r="D41" s="3" t="n">
        <v>32.27</v>
      </c>
      <c r="E41" s="3" t="n">
        <v>32.39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32.3025</v>
      </c>
      <c r="O41" s="8" t="n">
        <f aca="false">STDEV(B41:F41)</f>
        <v>0.0618465843842647</v>
      </c>
      <c r="P41" s="8" t="n">
        <f aca="false">100*O41/N41</f>
        <v>0.19146067451208</v>
      </c>
    </row>
    <row r="42" customFormat="false" ht="15.75" hidden="false" customHeight="true" outlineLevel="0" collapsed="false">
      <c r="A42" s="7" t="n">
        <v>256</v>
      </c>
      <c r="B42" s="9" t="n">
        <v>37.96</v>
      </c>
      <c r="C42" s="9" t="n">
        <v>38.06</v>
      </c>
      <c r="D42" s="9" t="n">
        <v>38.08</v>
      </c>
      <c r="E42" s="9" t="n">
        <v>38.04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38.035</v>
      </c>
      <c r="O42" s="8" t="n">
        <f aca="false">STDEV(B42:F42)</f>
        <v>0.0525991127935311</v>
      </c>
      <c r="P42" s="8" t="n">
        <f aca="false">100*O42/N42</f>
        <v>0.138291344271148</v>
      </c>
    </row>
    <row r="43" customFormat="false" ht="15.75" hidden="false" customHeight="true" outlineLevel="0" collapsed="false">
      <c r="A43" s="7" t="n">
        <v>512</v>
      </c>
      <c r="B43" s="9" t="n">
        <v>48.07</v>
      </c>
      <c r="C43" s="9" t="n">
        <v>48.08</v>
      </c>
      <c r="D43" s="9" t="n">
        <v>48.1</v>
      </c>
      <c r="E43" s="9" t="n">
        <v>48.06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48.0775</v>
      </c>
      <c r="O43" s="8" t="n">
        <f aca="false">STDEV(B43:F43)</f>
        <v>0.0170782512765991</v>
      </c>
      <c r="P43" s="8" t="n">
        <f aca="false">100*O43/N43</f>
        <v>0.0355223363872894</v>
      </c>
    </row>
    <row r="44" customFormat="false" ht="15.75" hidden="false" customHeight="true" outlineLevel="0" collapsed="false">
      <c r="A44" s="7" t="s">
        <v>6</v>
      </c>
      <c r="B44" s="9" t="n">
        <v>67.45</v>
      </c>
      <c r="C44" s="9" t="n">
        <v>67.53</v>
      </c>
      <c r="D44" s="9" t="n">
        <v>67.54</v>
      </c>
      <c r="E44" s="9" t="n">
        <v>67.43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67.4875</v>
      </c>
      <c r="O44" s="8" t="n">
        <f aca="false">STDEV(B44:F44)</f>
        <v>0.0556027577253735</v>
      </c>
      <c r="P44" s="8" t="n">
        <f aca="false">100*O44/N44</f>
        <v>0.0823897132437467</v>
      </c>
    </row>
    <row r="45" customFormat="false" ht="15.75" hidden="false" customHeight="true" outlineLevel="0" collapsed="false">
      <c r="A45" s="7" t="s">
        <v>7</v>
      </c>
      <c r="B45" s="9" t="n">
        <v>103.74</v>
      </c>
      <c r="C45" s="9" t="n">
        <v>104.1</v>
      </c>
      <c r="D45" s="9" t="n">
        <v>104.01</v>
      </c>
      <c r="E45" s="9" t="n">
        <v>103.88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103.9325</v>
      </c>
      <c r="O45" s="8" t="n">
        <f aca="false">STDEV(B45:F45)</f>
        <v>0.156923548264754</v>
      </c>
      <c r="P45" s="8" t="n">
        <f aca="false">100*O45/N45</f>
        <v>0.150986022913673</v>
      </c>
    </row>
    <row r="46" customFormat="false" ht="15.75" hidden="false" customHeight="true" outlineLevel="0" collapsed="false">
      <c r="A46" s="7" t="s">
        <v>8</v>
      </c>
      <c r="B46" s="9" t="n">
        <v>193.2</v>
      </c>
      <c r="C46" s="9" t="n">
        <v>192.85</v>
      </c>
      <c r="D46" s="9" t="n">
        <v>193.35</v>
      </c>
      <c r="E46" s="9" t="n">
        <v>192.66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193.015</v>
      </c>
      <c r="O46" s="8" t="n">
        <f aca="false">STDEV(B46:F46)</f>
        <v>0.31606961258558</v>
      </c>
      <c r="P46" s="8" t="n">
        <f aca="false">100*O46/N46</f>
        <v>0.163753911657426</v>
      </c>
    </row>
    <row r="47" customFormat="false" ht="15.75" hidden="false" customHeight="true" outlineLevel="0" collapsed="false">
      <c r="A47" s="7" t="s">
        <v>9</v>
      </c>
      <c r="B47" s="9" t="n">
        <v>423.73</v>
      </c>
      <c r="C47" s="9" t="n">
        <v>422.04</v>
      </c>
      <c r="D47" s="9" t="n">
        <v>424.92</v>
      </c>
      <c r="E47" s="9" t="n">
        <v>422.31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423.25</v>
      </c>
      <c r="O47" s="8" t="n">
        <f aca="false">STDEV(B47:F47)</f>
        <v>1.33753504626982</v>
      </c>
      <c r="P47" s="8" t="n">
        <f aca="false">100*O47/N47</f>
        <v>0.31601536828584</v>
      </c>
    </row>
    <row r="48" customFormat="false" ht="15.75" hidden="false" customHeight="true" outlineLevel="0" collapsed="false">
      <c r="A48" s="7" t="s">
        <v>10</v>
      </c>
      <c r="B48" s="9" t="n">
        <v>1179.74</v>
      </c>
      <c r="C48" s="9" t="n">
        <v>1185.89</v>
      </c>
      <c r="D48" s="9" t="n">
        <v>1181.1</v>
      </c>
      <c r="E48" s="9" t="n">
        <v>1166.56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1178.3225</v>
      </c>
      <c r="O48" s="8" t="n">
        <f aca="false">STDEV(B48:F48)</f>
        <v>8.27339662210555</v>
      </c>
      <c r="P48" s="8" t="n">
        <f aca="false">100*O48/N48</f>
        <v>0.702133467035175</v>
      </c>
    </row>
    <row r="49" customFormat="false" ht="15.75" hidden="false" customHeight="true" outlineLevel="0" collapsed="false">
      <c r="A49" s="7" t="s">
        <v>11</v>
      </c>
      <c r="B49" s="9" t="n">
        <v>4799.41</v>
      </c>
      <c r="C49" s="9" t="n">
        <v>4668.09</v>
      </c>
      <c r="D49" s="9" t="n">
        <v>4671.74</v>
      </c>
      <c r="E49" s="9" t="n">
        <v>4791.03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4732.5675</v>
      </c>
      <c r="O49" s="8" t="n">
        <f aca="false">STDEV(B49:F49)</f>
        <v>72.4410483887875</v>
      </c>
      <c r="P49" s="8" t="n">
        <f aca="false">100*O49/N49</f>
        <v>1.53069234382368</v>
      </c>
    </row>
    <row r="50" customFormat="false" ht="15.75" hidden="false" customHeight="true" outlineLevel="0" collapsed="false">
      <c r="A50" s="7" t="s">
        <v>12</v>
      </c>
      <c r="B50" s="9" t="n">
        <v>9310.86</v>
      </c>
      <c r="C50" s="9" t="n">
        <v>9312.53</v>
      </c>
      <c r="D50" s="9" t="n">
        <v>9224.73</v>
      </c>
      <c r="E50" s="9" t="n">
        <v>9239.19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9271.8275</v>
      </c>
      <c r="O50" s="8" t="n">
        <f aca="false">STDEV(B50:F50)</f>
        <v>46.4169885386809</v>
      </c>
      <c r="P50" s="8" t="n">
        <f aca="false">100*O50/N50</f>
        <v>0.500623944294487</v>
      </c>
    </row>
    <row r="51" customFormat="false" ht="15.75" hidden="false" customHeight="true" outlineLevel="0" collapsed="false">
      <c r="A51" s="7" t="s">
        <v>13</v>
      </c>
      <c r="B51" s="9" t="n">
        <v>17741.57</v>
      </c>
      <c r="C51" s="9" t="n">
        <v>17794.14</v>
      </c>
      <c r="D51" s="9" t="n">
        <v>17680.66</v>
      </c>
      <c r="E51" s="9" t="n">
        <v>17770.65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17746.755</v>
      </c>
      <c r="O51" s="8" t="n">
        <f aca="false">STDEV(B51:F51)</f>
        <v>49.0297273770381</v>
      </c>
      <c r="P51" s="8" t="n">
        <f aca="false">100*O51/N51</f>
        <v>0.276274323824486</v>
      </c>
    </row>
    <row r="52" customFormat="false" ht="15.75" hidden="false" customHeight="true" outlineLevel="0" collapsed="false">
      <c r="A52" s="7" t="s">
        <v>14</v>
      </c>
      <c r="B52" s="9" t="n">
        <v>36638.42</v>
      </c>
      <c r="C52" s="9" t="n">
        <v>36482.98</v>
      </c>
      <c r="D52" s="9" t="n">
        <v>36403.74</v>
      </c>
      <c r="E52" s="9" t="n">
        <v>36385.44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36477.645</v>
      </c>
      <c r="O52" s="8" t="n">
        <f aca="false">STDEV(B52:F52)</f>
        <v>115.240001590882</v>
      </c>
      <c r="P52" s="8" t="n">
        <f aca="false">100*O52/N52</f>
        <v>0.315919521643686</v>
      </c>
    </row>
    <row r="53" customFormat="false" ht="15.75" hidden="false" customHeight="true" outlineLevel="0" collapsed="false">
      <c r="A53" s="7" t="s">
        <v>15</v>
      </c>
      <c r="B53" s="9" t="n">
        <v>65392.66</v>
      </c>
      <c r="C53" s="9" t="n">
        <v>65305.82</v>
      </c>
      <c r="D53" s="9" t="n">
        <v>65578.74</v>
      </c>
      <c r="E53" s="9" t="n">
        <v>65597.28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65468.625</v>
      </c>
      <c r="O53" s="8" t="n">
        <f aca="false">STDEV(B53:F53)</f>
        <v>142.540721082317</v>
      </c>
      <c r="P53" s="8" t="n">
        <f aca="false">100*O53/N53</f>
        <v>0.217723712820174</v>
      </c>
    </row>
    <row r="54" customFormat="false" ht="15.75" hidden="false" customHeight="true" outlineLevel="0" collapsed="false">
      <c r="A54" s="7" t="s">
        <v>16</v>
      </c>
      <c r="B54" s="9" t="n">
        <v>115273.4</v>
      </c>
      <c r="C54" s="9" t="n">
        <v>114924.04</v>
      </c>
      <c r="D54" s="9" t="n">
        <v>115504.77</v>
      </c>
      <c r="E54" s="9" t="n">
        <v>115411.38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115278.3975</v>
      </c>
      <c r="O54" s="8" t="n">
        <f aca="false">STDEV(B54:F54)</f>
        <v>254.639003869535</v>
      </c>
      <c r="P54" s="8" t="n">
        <f aca="false">100*O54/N54</f>
        <v>0.220890478521386</v>
      </c>
    </row>
    <row r="55" customFormat="false" ht="15.75" hidden="false" customHeight="true" outlineLevel="0" collapsed="false">
      <c r="A55" s="5" t="s">
        <v>17</v>
      </c>
      <c r="B55" s="9" t="n">
        <v>215187.99</v>
      </c>
      <c r="C55" s="9" t="n">
        <v>214971.13</v>
      </c>
      <c r="D55" s="9" t="n">
        <v>215159.19</v>
      </c>
      <c r="E55" s="9" t="n">
        <v>215213.4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215132.9275</v>
      </c>
      <c r="O55" s="8" t="n">
        <f aca="false">STDEV(B55:F55)</f>
        <v>110.114867411258</v>
      </c>
      <c r="P55" s="8" t="n">
        <f aca="false">100*O55/N55</f>
        <v>0.0511845716464105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29.35</v>
      </c>
      <c r="C63" s="3" t="n">
        <v>37.58</v>
      </c>
      <c r="D63" s="3" t="n">
        <v>29.14</v>
      </c>
      <c r="E63" s="3" t="n">
        <v>28.85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31.23</v>
      </c>
      <c r="O63" s="8" t="n">
        <f aca="false">STDEV(B63:F63)</f>
        <v>4.2382936818174</v>
      </c>
      <c r="P63" s="8" t="n">
        <f aca="false">100*O63/N63</f>
        <v>13.57122536605</v>
      </c>
    </row>
    <row r="64" customFormat="false" ht="15.75" hidden="false" customHeight="true" outlineLevel="0" collapsed="false">
      <c r="A64" s="7" t="n">
        <v>2</v>
      </c>
      <c r="B64" s="3" t="n">
        <v>27.21</v>
      </c>
      <c r="C64" s="3" t="n">
        <v>34.86</v>
      </c>
      <c r="D64" s="3" t="n">
        <v>26.86</v>
      </c>
      <c r="E64" s="3" t="n">
        <v>26.6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28.8825</v>
      </c>
      <c r="O64" s="8" t="n">
        <f aca="false">STDEV(B64:F64)</f>
        <v>3.99283003227869</v>
      </c>
      <c r="P64" s="8" t="n">
        <f aca="false">100*O64/N64</f>
        <v>13.82439204459</v>
      </c>
    </row>
    <row r="65" customFormat="false" ht="15.75" hidden="false" customHeight="true" outlineLevel="0" collapsed="false">
      <c r="A65" s="7" t="n">
        <v>4</v>
      </c>
      <c r="B65" s="3" t="n">
        <v>27.51</v>
      </c>
      <c r="C65" s="3" t="n">
        <v>35.55</v>
      </c>
      <c r="D65" s="3" t="n">
        <v>27.07</v>
      </c>
      <c r="E65" s="3" t="n">
        <v>26.76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29.2225</v>
      </c>
      <c r="O65" s="8" t="n">
        <f aca="false">STDEV(B65:F65)</f>
        <v>4.22954193737336</v>
      </c>
      <c r="P65" s="8" t="n">
        <f aca="false">100*O65/N65</f>
        <v>14.4735800748511</v>
      </c>
    </row>
    <row r="66" customFormat="false" ht="15.75" hidden="false" customHeight="true" outlineLevel="0" collapsed="false">
      <c r="A66" s="7" t="n">
        <v>8</v>
      </c>
      <c r="B66" s="3" t="n">
        <v>27.52</v>
      </c>
      <c r="C66" s="3" t="n">
        <v>35.31</v>
      </c>
      <c r="D66" s="3" t="n">
        <v>27.19</v>
      </c>
      <c r="E66" s="3" t="n">
        <v>26.84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29.215</v>
      </c>
      <c r="O66" s="8" t="n">
        <f aca="false">STDEV(B66:F66)</f>
        <v>4.0728082040119</v>
      </c>
      <c r="P66" s="8" t="n">
        <f aca="false">100*O66/N66</f>
        <v>13.9408119254215</v>
      </c>
    </row>
    <row r="67" customFormat="false" ht="15.75" hidden="false" customHeight="true" outlineLevel="0" collapsed="false">
      <c r="A67" s="7" t="n">
        <v>16</v>
      </c>
      <c r="B67" s="3" t="n">
        <v>27.9</v>
      </c>
      <c r="C67" s="3" t="n">
        <v>34.75</v>
      </c>
      <c r="D67" s="3" t="n">
        <v>27.91</v>
      </c>
      <c r="E67" s="3" t="n">
        <v>27.41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29.4925</v>
      </c>
      <c r="O67" s="8" t="n">
        <f aca="false">STDEV(B67:F67)</f>
        <v>3.51276125956016</v>
      </c>
      <c r="P67" s="8" t="n">
        <f aca="false">100*O67/N67</f>
        <v>11.9106934290418</v>
      </c>
    </row>
    <row r="68" customFormat="false" ht="15.75" hidden="false" customHeight="true" outlineLevel="0" collapsed="false">
      <c r="A68" s="7" t="n">
        <v>32</v>
      </c>
      <c r="B68" s="3" t="n">
        <v>29.94</v>
      </c>
      <c r="C68" s="3" t="n">
        <v>38.14</v>
      </c>
      <c r="D68" s="3" t="n">
        <v>29.78</v>
      </c>
      <c r="E68" s="3" t="n">
        <v>29.47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31.8325</v>
      </c>
      <c r="O68" s="8" t="n">
        <f aca="false">STDEV(B68:F68)</f>
        <v>4.20952392399267</v>
      </c>
      <c r="P68" s="8" t="n">
        <f aca="false">100*O68/N68</f>
        <v>13.223981540855</v>
      </c>
    </row>
    <row r="69" customFormat="false" ht="15.75" hidden="false" customHeight="true" outlineLevel="0" collapsed="false">
      <c r="A69" s="7" t="n">
        <v>64</v>
      </c>
      <c r="B69" s="3" t="n">
        <v>31.59</v>
      </c>
      <c r="C69" s="3" t="n">
        <v>38.12</v>
      </c>
      <c r="D69" s="3" t="n">
        <v>31.37</v>
      </c>
      <c r="E69" s="3" t="n">
        <v>31.06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33.035</v>
      </c>
      <c r="O69" s="8" t="n">
        <f aca="false">STDEV(B69:F69)</f>
        <v>3.39696433108543</v>
      </c>
      <c r="P69" s="8" t="n">
        <f aca="false">100*O69/N69</f>
        <v>10.2829251735596</v>
      </c>
    </row>
    <row r="70" customFormat="false" ht="15.75" hidden="false" customHeight="true" outlineLevel="0" collapsed="false">
      <c r="A70" s="7" t="n">
        <v>128</v>
      </c>
      <c r="B70" s="3" t="n">
        <v>35.37</v>
      </c>
      <c r="C70" s="3" t="n">
        <v>41.43</v>
      </c>
      <c r="D70" s="3" t="n">
        <v>35.64</v>
      </c>
      <c r="E70" s="3" t="n">
        <v>34.75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36.7975</v>
      </c>
      <c r="O70" s="8" t="n">
        <f aca="false">STDEV(B70:F70)</f>
        <v>3.11072740689376</v>
      </c>
      <c r="P70" s="8" t="n">
        <f aca="false">100*O70/N70</f>
        <v>8.45363790174268</v>
      </c>
    </row>
    <row r="71" customFormat="false" ht="15.75" hidden="false" customHeight="true" outlineLevel="0" collapsed="false">
      <c r="A71" s="7" t="n">
        <v>256</v>
      </c>
      <c r="B71" s="9" t="n">
        <v>39.93</v>
      </c>
      <c r="C71" s="9" t="n">
        <v>42.14</v>
      </c>
      <c r="D71" s="9" t="n">
        <v>39.54</v>
      </c>
      <c r="E71" s="9" t="n">
        <v>39.47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40.27</v>
      </c>
      <c r="O71" s="8" t="n">
        <f aca="false">STDEV(B71:F71)</f>
        <v>1.26298588010054</v>
      </c>
      <c r="P71" s="8" t="n">
        <f aca="false">100*O71/N71</f>
        <v>3.13629471095242</v>
      </c>
    </row>
    <row r="72" customFormat="false" ht="15.75" hidden="false" customHeight="true" outlineLevel="0" collapsed="false">
      <c r="A72" s="7" t="n">
        <v>512</v>
      </c>
      <c r="B72" s="9" t="n">
        <v>49.87</v>
      </c>
      <c r="C72" s="9" t="n">
        <v>50.21</v>
      </c>
      <c r="D72" s="9" t="n">
        <v>49.86</v>
      </c>
      <c r="E72" s="9" t="n">
        <v>49.69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49.9075</v>
      </c>
      <c r="O72" s="8" t="n">
        <f aca="false">STDEV(B72:F72)</f>
        <v>0.217925828360631</v>
      </c>
      <c r="P72" s="8" t="n">
        <f aca="false">100*O72/N72</f>
        <v>0.436659476753256</v>
      </c>
    </row>
    <row r="73" customFormat="false" ht="15.75" hidden="false" customHeight="true" outlineLevel="0" collapsed="false">
      <c r="A73" s="7" t="s">
        <v>6</v>
      </c>
      <c r="B73" s="9" t="n">
        <v>72.21</v>
      </c>
      <c r="C73" s="9" t="n">
        <v>71.99</v>
      </c>
      <c r="D73" s="9" t="n">
        <v>72.24</v>
      </c>
      <c r="E73" s="9" t="n">
        <v>71.78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72.055</v>
      </c>
      <c r="O73" s="8" t="n">
        <f aca="false">STDEV(B73:F73)</f>
        <v>0.214553800556718</v>
      </c>
      <c r="P73" s="8" t="n">
        <f aca="false">100*O73/N73</f>
        <v>0.297763931103627</v>
      </c>
    </row>
    <row r="74" customFormat="false" ht="15.75" hidden="false" customHeight="true" outlineLevel="0" collapsed="false">
      <c r="A74" s="7" t="s">
        <v>7</v>
      </c>
      <c r="B74" s="9" t="n">
        <v>108.49</v>
      </c>
      <c r="C74" s="9" t="n">
        <v>108.44</v>
      </c>
      <c r="D74" s="9" t="n">
        <v>108.57</v>
      </c>
      <c r="E74" s="9" t="n">
        <v>108.23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108.4325</v>
      </c>
      <c r="O74" s="8" t="n">
        <f aca="false">STDEV(B74:F74)</f>
        <v>0.145229703114292</v>
      </c>
      <c r="P74" s="8" t="n">
        <f aca="false">100*O74/N74</f>
        <v>0.133935584916231</v>
      </c>
    </row>
    <row r="75" customFormat="false" ht="15.75" hidden="false" customHeight="true" outlineLevel="0" collapsed="false">
      <c r="A75" s="7" t="s">
        <v>8</v>
      </c>
      <c r="B75" s="9" t="n">
        <v>190.91</v>
      </c>
      <c r="C75" s="9" t="n">
        <v>193.72</v>
      </c>
      <c r="D75" s="9" t="n">
        <v>191.05</v>
      </c>
      <c r="E75" s="9" t="n">
        <v>190.89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191.6425</v>
      </c>
      <c r="O75" s="8" t="n">
        <f aca="false">STDEV(B75:F75)</f>
        <v>1.38682791530408</v>
      </c>
      <c r="P75" s="8" t="n">
        <f aca="false">100*O75/N75</f>
        <v>0.723653633877706</v>
      </c>
    </row>
    <row r="76" customFormat="false" ht="15.75" hidden="false" customHeight="true" outlineLevel="0" collapsed="false">
      <c r="A76" s="7" t="s">
        <v>9</v>
      </c>
      <c r="B76" s="9" t="n">
        <v>452.95</v>
      </c>
      <c r="C76" s="9" t="n">
        <v>443.94</v>
      </c>
      <c r="D76" s="9" t="n">
        <v>451.24</v>
      </c>
      <c r="E76" s="9" t="n">
        <v>445.37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448.375</v>
      </c>
      <c r="O76" s="8" t="n">
        <f aca="false">STDEV(B76:F76)</f>
        <v>4.39082756057063</v>
      </c>
      <c r="P76" s="8" t="n">
        <f aca="false">100*O76/N76</f>
        <v>0.979275731379009</v>
      </c>
    </row>
    <row r="77" customFormat="false" ht="15.75" hidden="false" customHeight="true" outlineLevel="0" collapsed="false">
      <c r="A77" s="7" t="s">
        <v>10</v>
      </c>
      <c r="B77" s="9" t="n">
        <v>1004.21</v>
      </c>
      <c r="C77" s="9" t="n">
        <v>1007.74</v>
      </c>
      <c r="D77" s="9" t="n">
        <v>995.78</v>
      </c>
      <c r="E77" s="9" t="n">
        <v>997.14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1001.2175</v>
      </c>
      <c r="O77" s="8" t="n">
        <f aca="false">STDEV(B77:F77)</f>
        <v>5.70644299600609</v>
      </c>
      <c r="P77" s="8" t="n">
        <f aca="false">100*O77/N77</f>
        <v>0.569950385006863</v>
      </c>
    </row>
    <row r="78" customFormat="false" ht="15.75" hidden="false" customHeight="true" outlineLevel="0" collapsed="false">
      <c r="A78" s="7" t="s">
        <v>11</v>
      </c>
      <c r="B78" s="9" t="n">
        <v>1987.67</v>
      </c>
      <c r="C78" s="9" t="n">
        <v>1984.37</v>
      </c>
      <c r="D78" s="9" t="n">
        <v>1977.65</v>
      </c>
      <c r="E78" s="9" t="n">
        <v>1986.31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1984</v>
      </c>
      <c r="O78" s="8" t="n">
        <f aca="false">STDEV(B78:F78)</f>
        <v>4.4446372180415</v>
      </c>
      <c r="P78" s="8" t="n">
        <f aca="false">100*O78/N78</f>
        <v>0.224024053328705</v>
      </c>
    </row>
    <row r="79" customFormat="false" ht="15.75" hidden="false" customHeight="true" outlineLevel="0" collapsed="false">
      <c r="A79" s="7" t="s">
        <v>12</v>
      </c>
      <c r="B79" s="9" t="n">
        <v>4020.47</v>
      </c>
      <c r="C79" s="9" t="n">
        <v>4016.41</v>
      </c>
      <c r="D79" s="9" t="n">
        <v>4025.97</v>
      </c>
      <c r="E79" s="9" t="n">
        <v>4013.18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4019.0075</v>
      </c>
      <c r="O79" s="8" t="n">
        <f aca="false">STDEV(B79:F79)</f>
        <v>5.5173083715401</v>
      </c>
      <c r="P79" s="8" t="n">
        <f aca="false">100*O79/N79</f>
        <v>0.137280370129692</v>
      </c>
    </row>
    <row r="80" customFormat="false" ht="15.75" hidden="false" customHeight="true" outlineLevel="0" collapsed="false">
      <c r="A80" s="7" t="s">
        <v>13</v>
      </c>
      <c r="B80" s="9" t="n">
        <v>8356.2</v>
      </c>
      <c r="C80" s="9" t="n">
        <v>8336.86</v>
      </c>
      <c r="D80" s="9" t="n">
        <v>8349.07</v>
      </c>
      <c r="E80" s="9" t="n">
        <v>8353.47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8348.9</v>
      </c>
      <c r="O80" s="8" t="n">
        <f aca="false">STDEV(B80:F80)</f>
        <v>8.54722957064628</v>
      </c>
      <c r="P80" s="8" t="n">
        <f aca="false">100*O80/N80</f>
        <v>0.102375517381287</v>
      </c>
    </row>
    <row r="81" customFormat="false" ht="15.75" hidden="false" customHeight="true" outlineLevel="0" collapsed="false">
      <c r="A81" s="7" t="s">
        <v>14</v>
      </c>
      <c r="B81" s="9" t="n">
        <v>16951.22</v>
      </c>
      <c r="C81" s="9" t="n">
        <v>16954.91</v>
      </c>
      <c r="D81" s="9" t="n">
        <v>16998.78</v>
      </c>
      <c r="E81" s="9" t="n">
        <v>16937.17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16960.52</v>
      </c>
      <c r="O81" s="8" t="n">
        <f aca="false">STDEV(B81:F81)</f>
        <v>26.6271302747152</v>
      </c>
      <c r="P81" s="8" t="n">
        <f aca="false">100*O81/N81</f>
        <v>0.156994775364878</v>
      </c>
    </row>
    <row r="82" customFormat="false" ht="15.75" hidden="false" customHeight="true" outlineLevel="0" collapsed="false">
      <c r="A82" s="7" t="s">
        <v>15</v>
      </c>
      <c r="B82" s="9" t="n">
        <v>34270.24</v>
      </c>
      <c r="C82" s="9" t="n">
        <v>34118.3</v>
      </c>
      <c r="D82" s="9" t="n">
        <v>34041.42</v>
      </c>
      <c r="E82" s="9" t="n">
        <v>34166.65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34149.1525</v>
      </c>
      <c r="O82" s="8" t="n">
        <f aca="false">STDEV(B82:F82)</f>
        <v>95.7888536922046</v>
      </c>
      <c r="P82" s="8" t="n">
        <f aca="false">100*O82/N82</f>
        <v>0.280501408321055</v>
      </c>
    </row>
    <row r="83" customFormat="false" ht="15.75" hidden="false" customHeight="true" outlineLevel="0" collapsed="false">
      <c r="A83" s="7" t="s">
        <v>16</v>
      </c>
      <c r="B83" s="9" t="n">
        <v>67825.93</v>
      </c>
      <c r="C83" s="9" t="n">
        <v>68057.13</v>
      </c>
      <c r="D83" s="9" t="n">
        <v>68043.9</v>
      </c>
      <c r="E83" s="9" t="n">
        <v>67918.76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67961.43</v>
      </c>
      <c r="O83" s="8" t="n">
        <f aca="false">STDEV(B83:F83)</f>
        <v>109.758476969514</v>
      </c>
      <c r="P83" s="8" t="n">
        <f aca="false">100*O83/N83</f>
        <v>0.16150112934574</v>
      </c>
    </row>
    <row r="84" customFormat="false" ht="15.75" hidden="false" customHeight="true" outlineLevel="0" collapsed="false">
      <c r="A84" s="5" t="s">
        <v>17</v>
      </c>
      <c r="B84" s="9" t="n">
        <v>136377.59</v>
      </c>
      <c r="C84" s="9" t="n">
        <v>136202.96</v>
      </c>
      <c r="D84" s="9" t="n">
        <v>135976.36</v>
      </c>
      <c r="E84" s="9" t="n">
        <v>135719.37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136069.07</v>
      </c>
      <c r="O84" s="8" t="n">
        <f aca="false">STDEV(B84:F84)</f>
        <v>285.187865917656</v>
      </c>
      <c r="P84" s="8" t="n">
        <f aca="false">100*O84/N84</f>
        <v>0.209590515991368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28.84</v>
      </c>
      <c r="C92" s="3" t="n">
        <v>37.65</v>
      </c>
      <c r="D92" s="3" t="n">
        <v>29.68</v>
      </c>
      <c r="E92" s="3" t="n">
        <v>29.64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31.4525</v>
      </c>
      <c r="O92" s="8" t="n">
        <f aca="false">STDEV(B92:F92)</f>
        <v>4.14974195984923</v>
      </c>
      <c r="P92" s="8" t="n">
        <f aca="false">100*O92/N92</f>
        <v>13.1936792301064</v>
      </c>
    </row>
    <row r="93" customFormat="false" ht="15.75" hidden="false" customHeight="true" outlineLevel="0" collapsed="false">
      <c r="A93" s="7" t="n">
        <v>2</v>
      </c>
      <c r="B93" s="3" t="n">
        <v>26.85</v>
      </c>
      <c r="C93" s="3" t="n">
        <v>33.75</v>
      </c>
      <c r="D93" s="3" t="n">
        <v>27.15</v>
      </c>
      <c r="E93" s="3" t="n">
        <v>27.32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28.7675</v>
      </c>
      <c r="O93" s="8" t="n">
        <f aca="false">STDEV(B93:F93)</f>
        <v>3.327345037714</v>
      </c>
      <c r="P93" s="8" t="n">
        <f aca="false">100*O93/N93</f>
        <v>11.5663336672078</v>
      </c>
    </row>
    <row r="94" customFormat="false" ht="15.75" hidden="false" customHeight="true" outlineLevel="0" collapsed="false">
      <c r="A94" s="7" t="n">
        <v>4</v>
      </c>
      <c r="B94" s="3" t="n">
        <v>27.04</v>
      </c>
      <c r="C94" s="3" t="n">
        <v>34.29</v>
      </c>
      <c r="D94" s="3" t="n">
        <v>27.57</v>
      </c>
      <c r="E94" s="3" t="n">
        <v>27.59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29.1225</v>
      </c>
      <c r="O94" s="8" t="n">
        <f aca="false">STDEV(B94:F94)</f>
        <v>3.45440178130261</v>
      </c>
      <c r="P94" s="8" t="n">
        <f aca="false">100*O94/N94</f>
        <v>11.8616251396776</v>
      </c>
    </row>
    <row r="95" customFormat="false" ht="15.75" hidden="false" customHeight="true" outlineLevel="0" collapsed="false">
      <c r="A95" s="7" t="n">
        <v>8</v>
      </c>
      <c r="B95" s="3" t="n">
        <v>27.71</v>
      </c>
      <c r="C95" s="3" t="n">
        <v>34.59</v>
      </c>
      <c r="D95" s="3" t="n">
        <v>27.69</v>
      </c>
      <c r="E95" s="3" t="n">
        <v>27.92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29.4775</v>
      </c>
      <c r="O95" s="8" t="n">
        <f aca="false">STDEV(B95:F95)</f>
        <v>3.40992057581014</v>
      </c>
      <c r="P95" s="8" t="n">
        <f aca="false">100*O95/N95</f>
        <v>11.5678757554411</v>
      </c>
    </row>
    <row r="96" customFormat="false" ht="15.75" hidden="false" customHeight="true" outlineLevel="0" collapsed="false">
      <c r="A96" s="7" t="n">
        <v>16</v>
      </c>
      <c r="B96" s="3" t="n">
        <v>28.2</v>
      </c>
      <c r="C96" s="3" t="n">
        <v>34.25</v>
      </c>
      <c r="D96" s="3" t="n">
        <v>28.32</v>
      </c>
      <c r="E96" s="3" t="n">
        <v>28.53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29.825</v>
      </c>
      <c r="O96" s="8" t="n">
        <f aca="false">STDEV(B96:F96)</f>
        <v>2.95315085967514</v>
      </c>
      <c r="P96" s="8" t="n">
        <f aca="false">100*O96/N96</f>
        <v>9.90159550603566</v>
      </c>
    </row>
    <row r="97" customFormat="false" ht="15.75" hidden="false" customHeight="true" outlineLevel="0" collapsed="false">
      <c r="A97" s="7" t="n">
        <v>32</v>
      </c>
      <c r="B97" s="3" t="n">
        <v>29.49</v>
      </c>
      <c r="C97" s="3" t="n">
        <v>37.44</v>
      </c>
      <c r="D97" s="3" t="n">
        <v>30.16</v>
      </c>
      <c r="E97" s="3" t="n">
        <v>30.18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31.8175</v>
      </c>
      <c r="O97" s="8" t="n">
        <f aca="false">STDEV(B97:F97)</f>
        <v>3.76202405627609</v>
      </c>
      <c r="P97" s="8" t="n">
        <f aca="false">100*O97/N97</f>
        <v>11.8237575431008</v>
      </c>
    </row>
    <row r="98" customFormat="false" ht="15.75" hidden="false" customHeight="true" outlineLevel="0" collapsed="false">
      <c r="A98" s="7" t="n">
        <v>64</v>
      </c>
      <c r="B98" s="3" t="n">
        <v>31.79</v>
      </c>
      <c r="C98" s="3" t="n">
        <v>38.34</v>
      </c>
      <c r="D98" s="3" t="n">
        <v>31.89</v>
      </c>
      <c r="E98" s="3" t="n">
        <v>32.22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33.56</v>
      </c>
      <c r="O98" s="8" t="n">
        <f aca="false">STDEV(B98:F98)</f>
        <v>3.19195864634867</v>
      </c>
      <c r="P98" s="8" t="n">
        <f aca="false">100*O98/N98</f>
        <v>9.51119978053834</v>
      </c>
    </row>
    <row r="99" customFormat="false" ht="15.75" hidden="false" customHeight="true" outlineLevel="0" collapsed="false">
      <c r="A99" s="7" t="n">
        <v>128</v>
      </c>
      <c r="B99" s="3" t="n">
        <v>35.77</v>
      </c>
      <c r="C99" s="3" t="n">
        <v>41.3</v>
      </c>
      <c r="D99" s="3" t="n">
        <v>36.09</v>
      </c>
      <c r="E99" s="3" t="n">
        <v>36.18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37.335</v>
      </c>
      <c r="O99" s="8" t="n">
        <f aca="false">STDEV(B99:F99)</f>
        <v>2.6491822637687</v>
      </c>
      <c r="P99" s="8" t="n">
        <f aca="false">100*O99/N99</f>
        <v>7.09570714816847</v>
      </c>
    </row>
    <row r="100" customFormat="false" ht="15.75" hidden="false" customHeight="true" outlineLevel="0" collapsed="false">
      <c r="A100" s="7" t="n">
        <v>256</v>
      </c>
      <c r="B100" s="9" t="n">
        <v>41.79</v>
      </c>
      <c r="C100" s="9" t="n">
        <v>44.22</v>
      </c>
      <c r="D100" s="9" t="n">
        <v>41.74</v>
      </c>
      <c r="E100" s="9" t="n">
        <v>42.06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42.4525</v>
      </c>
      <c r="O100" s="8" t="n">
        <f aca="false">STDEV(B100:F100)</f>
        <v>1.18668656350361</v>
      </c>
      <c r="P100" s="8" t="n">
        <f aca="false">100*O100/N100</f>
        <v>2.79532786880303</v>
      </c>
    </row>
    <row r="101" customFormat="false" ht="15.75" hidden="false" customHeight="true" outlineLevel="0" collapsed="false">
      <c r="A101" s="7" t="n">
        <v>512</v>
      </c>
      <c r="B101" s="9" t="n">
        <v>53.44</v>
      </c>
      <c r="C101" s="9" t="n">
        <v>53.7</v>
      </c>
      <c r="D101" s="9" t="n">
        <v>53.37</v>
      </c>
      <c r="E101" s="9" t="n">
        <v>53.32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53.4575</v>
      </c>
      <c r="O101" s="8" t="n">
        <f aca="false">STDEV(B101:F101)</f>
        <v>0.168992110269485</v>
      </c>
      <c r="P101" s="8" t="n">
        <f aca="false">100*O101/N101</f>
        <v>0.316124230032241</v>
      </c>
    </row>
    <row r="102" customFormat="false" ht="15.75" hidden="false" customHeight="true" outlineLevel="0" collapsed="false">
      <c r="A102" s="7" t="s">
        <v>6</v>
      </c>
      <c r="B102" s="9" t="n">
        <v>76.8</v>
      </c>
      <c r="C102" s="9" t="n">
        <v>76.95</v>
      </c>
      <c r="D102" s="9" t="n">
        <v>76.69</v>
      </c>
      <c r="E102" s="9" t="n">
        <v>76.69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76.7825</v>
      </c>
      <c r="O102" s="8" t="n">
        <f aca="false">STDEV(B102:F102)</f>
        <v>0.123119183449753</v>
      </c>
      <c r="P102" s="8" t="n">
        <f aca="false">100*O102/N102</f>
        <v>0.160347974407909</v>
      </c>
    </row>
    <row r="103" customFormat="false" ht="15.75" hidden="false" customHeight="true" outlineLevel="0" collapsed="false">
      <c r="A103" s="7" t="s">
        <v>7</v>
      </c>
      <c r="B103" s="9" t="n">
        <v>122.39</v>
      </c>
      <c r="C103" s="9" t="n">
        <v>122.81</v>
      </c>
      <c r="D103" s="9" t="n">
        <v>122.16</v>
      </c>
      <c r="E103" s="9" t="n">
        <v>122.39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122.4375</v>
      </c>
      <c r="O103" s="8" t="n">
        <f aca="false">STDEV(B103:F103)</f>
        <v>0.270970478096787</v>
      </c>
      <c r="P103" s="8" t="n">
        <f aca="false">100*O103/N103</f>
        <v>0.221313305234742</v>
      </c>
    </row>
    <row r="104" customFormat="false" ht="15.75" hidden="false" customHeight="true" outlineLevel="0" collapsed="false">
      <c r="A104" s="7" t="s">
        <v>8</v>
      </c>
      <c r="B104" s="9" t="n">
        <v>256.88</v>
      </c>
      <c r="C104" s="9" t="n">
        <v>274.52</v>
      </c>
      <c r="D104" s="9" t="n">
        <v>256.48</v>
      </c>
      <c r="E104" s="9" t="n">
        <v>257.31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261.2975</v>
      </c>
      <c r="O104" s="8" t="n">
        <f aca="false">STDEV(B104:F104)</f>
        <v>8.82151300325893</v>
      </c>
      <c r="P104" s="8" t="n">
        <f aca="false">100*O104/N104</f>
        <v>3.37604186923294</v>
      </c>
    </row>
    <row r="105" customFormat="false" ht="15.75" hidden="false" customHeight="true" outlineLevel="0" collapsed="false">
      <c r="A105" s="7" t="s">
        <v>9</v>
      </c>
      <c r="B105" s="9" t="n">
        <v>839.89</v>
      </c>
      <c r="C105" s="9" t="n">
        <v>823.99</v>
      </c>
      <c r="D105" s="9" t="n">
        <v>832.34</v>
      </c>
      <c r="E105" s="9" t="n">
        <v>826.22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830.61</v>
      </c>
      <c r="O105" s="8" t="n">
        <f aca="false">STDEV(B105:F105)</f>
        <v>7.12291606951347</v>
      </c>
      <c r="P105" s="8" t="n">
        <f aca="false">100*O105/N105</f>
        <v>0.857552409616242</v>
      </c>
    </row>
    <row r="106" customFormat="false" ht="15.75" hidden="false" customHeight="true" outlineLevel="0" collapsed="false">
      <c r="A106" s="7" t="s">
        <v>10</v>
      </c>
      <c r="B106" s="9" t="n">
        <v>4054.86</v>
      </c>
      <c r="C106" s="9" t="n">
        <v>4055.5</v>
      </c>
      <c r="D106" s="9" t="n">
        <v>4054.45</v>
      </c>
      <c r="E106" s="9" t="n">
        <v>4051.77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4054.145</v>
      </c>
      <c r="O106" s="8" t="n">
        <f aca="false">STDEV(B106:F106)</f>
        <v>1.64122921413597</v>
      </c>
      <c r="P106" s="8" t="n">
        <f aca="false">100*O106/N106</f>
        <v>0.0404827457857569</v>
      </c>
    </row>
    <row r="107" customFormat="false" ht="15.75" hidden="false" customHeight="true" outlineLevel="0" collapsed="false">
      <c r="A107" s="7" t="s">
        <v>11</v>
      </c>
      <c r="B107" s="9" t="n">
        <v>8004.43</v>
      </c>
      <c r="C107" s="9" t="n">
        <v>7992.19</v>
      </c>
      <c r="D107" s="9" t="n">
        <v>7999.3</v>
      </c>
      <c r="E107" s="9" t="n">
        <v>7969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7991.23</v>
      </c>
      <c r="O107" s="8" t="n">
        <f aca="false">STDEV(B107:F107)</f>
        <v>15.6467185058083</v>
      </c>
      <c r="P107" s="8" t="n">
        <f aca="false">100*O107/N107</f>
        <v>0.19579862556588</v>
      </c>
    </row>
    <row r="108" customFormat="false" ht="15.75" hidden="false" customHeight="true" outlineLevel="0" collapsed="false">
      <c r="A108" s="7" t="s">
        <v>12</v>
      </c>
      <c r="B108" s="9" t="n">
        <v>14923.94</v>
      </c>
      <c r="C108" s="9" t="n">
        <v>14898.79</v>
      </c>
      <c r="D108" s="9" t="n">
        <v>14921.76</v>
      </c>
      <c r="E108" s="9" t="n">
        <v>14817.9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14890.5975</v>
      </c>
      <c r="O108" s="8" t="n">
        <f aca="false">STDEV(B108:F108)</f>
        <v>49.7824174952031</v>
      </c>
      <c r="P108" s="8" t="n">
        <f aca="false">100*O108/N108</f>
        <v>0.334321154642741</v>
      </c>
    </row>
    <row r="109" customFormat="false" ht="15.75" hidden="false" customHeight="true" outlineLevel="0" collapsed="false">
      <c r="A109" s="7" t="s">
        <v>13</v>
      </c>
      <c r="B109" s="9" t="n">
        <v>29024.42</v>
      </c>
      <c r="C109" s="9" t="n">
        <v>29094.84</v>
      </c>
      <c r="D109" s="9" t="n">
        <v>29020.57</v>
      </c>
      <c r="E109" s="9" t="n">
        <v>28948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29021.9575</v>
      </c>
      <c r="O109" s="8" t="n">
        <f aca="false">STDEV(B109:F109)</f>
        <v>59.9709920850628</v>
      </c>
      <c r="P109" s="8" t="n">
        <f aca="false">100*O109/N109</f>
        <v>0.206640065836575</v>
      </c>
    </row>
    <row r="110" customFormat="false" ht="15.75" hidden="false" customHeight="true" outlineLevel="0" collapsed="false">
      <c r="A110" s="7" t="s">
        <v>14</v>
      </c>
      <c r="B110" s="9" t="n">
        <v>58363.68</v>
      </c>
      <c r="C110" s="9" t="n">
        <v>57933.51</v>
      </c>
      <c r="D110" s="9" t="n">
        <v>58561</v>
      </c>
      <c r="E110" s="9" t="n">
        <v>58914.64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58443.2075</v>
      </c>
      <c r="O110" s="8" t="n">
        <f aca="false">STDEV(B110:F110)</f>
        <v>409.161679484201</v>
      </c>
      <c r="P110" s="8" t="n">
        <f aca="false">100*O110/N110</f>
        <v>0.700101341091181</v>
      </c>
    </row>
    <row r="111" customFormat="false" ht="15.75" hidden="false" customHeight="true" outlineLevel="0" collapsed="false">
      <c r="A111" s="7" t="s">
        <v>15</v>
      </c>
      <c r="B111" s="9" t="n">
        <v>106605.69</v>
      </c>
      <c r="C111" s="9" t="n">
        <v>106200.82</v>
      </c>
      <c r="D111" s="9" t="n">
        <v>106564.07</v>
      </c>
      <c r="E111" s="9" t="n">
        <v>106644.32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106503.725</v>
      </c>
      <c r="O111" s="8" t="n">
        <f aca="false">STDEV(B111:F111)</f>
        <v>204.578243629831</v>
      </c>
      <c r="P111" s="8" t="n">
        <f aca="false">100*O111/N111</f>
        <v>0.19208552905528</v>
      </c>
    </row>
    <row r="112" customFormat="false" ht="15.75" hidden="false" customHeight="true" outlineLevel="0" collapsed="false">
      <c r="A112" s="7" t="s">
        <v>16</v>
      </c>
      <c r="B112" s="9" t="n">
        <v>196349.89</v>
      </c>
      <c r="C112" s="9" t="n">
        <v>196751.16</v>
      </c>
      <c r="D112" s="9" t="n">
        <v>196677.96</v>
      </c>
      <c r="E112" s="9" t="n">
        <v>196675.92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196613.7325</v>
      </c>
      <c r="O112" s="8" t="n">
        <f aca="false">STDEV(B112:F112)</f>
        <v>179.342911276131</v>
      </c>
      <c r="P112" s="8" t="n">
        <f aca="false">100*O112/N112</f>
        <v>0.0912158621860915</v>
      </c>
    </row>
    <row r="113" customFormat="false" ht="15.75" hidden="false" customHeight="true" outlineLevel="0" collapsed="false">
      <c r="A113" s="5" t="s">
        <v>17</v>
      </c>
      <c r="B113" s="9" t="n">
        <v>389027.49</v>
      </c>
      <c r="C113" s="9" t="n">
        <v>389314.24</v>
      </c>
      <c r="D113" s="9" t="n">
        <v>389483.3</v>
      </c>
      <c r="E113" s="9" t="n">
        <v>390188.12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389503.2875</v>
      </c>
      <c r="O113" s="8" t="n">
        <f aca="false">STDEV(B113:F113)</f>
        <v>493.800658658602</v>
      </c>
      <c r="P113" s="8" t="n">
        <f aca="false">100*O113/N113</f>
        <v>0.126777019477301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2" activeCellId="0" sqref="H1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18.4</v>
      </c>
      <c r="C5" s="3" t="n">
        <v>18.5</v>
      </c>
      <c r="D5" s="3" t="n">
        <v>18.42</v>
      </c>
      <c r="E5" s="3" t="n">
        <v>18.56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18.47</v>
      </c>
      <c r="O5" s="8" t="n">
        <f aca="false">STDEV(B5:F5)</f>
        <v>0.073936910042729</v>
      </c>
      <c r="P5" s="8" t="n">
        <f aca="false">100*O5/N5</f>
        <v>0.40030812150909</v>
      </c>
    </row>
    <row r="6" customFormat="false" ht="15.75" hidden="false" customHeight="true" outlineLevel="0" collapsed="false">
      <c r="A6" s="7" t="n">
        <v>2</v>
      </c>
      <c r="B6" s="3" t="n">
        <v>17.43</v>
      </c>
      <c r="C6" s="3" t="n">
        <v>17.5</v>
      </c>
      <c r="D6" s="3" t="n">
        <v>17.5</v>
      </c>
      <c r="E6" s="3" t="n">
        <v>17.54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17.4925</v>
      </c>
      <c r="O6" s="8" t="n">
        <f aca="false">STDEV(B6:F6)</f>
        <v>0.0457347424467073</v>
      </c>
      <c r="P6" s="8" t="n">
        <f aca="false">100*O6/N6</f>
        <v>0.261453436882706</v>
      </c>
    </row>
    <row r="7" customFormat="false" ht="15.75" hidden="false" customHeight="true" outlineLevel="0" collapsed="false">
      <c r="A7" s="7" t="n">
        <v>4</v>
      </c>
      <c r="B7" s="3" t="n">
        <v>18.07</v>
      </c>
      <c r="C7" s="3" t="n">
        <v>18.14</v>
      </c>
      <c r="D7" s="3" t="n">
        <v>18.23</v>
      </c>
      <c r="E7" s="3" t="n">
        <v>18.18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18.155</v>
      </c>
      <c r="O7" s="8" t="n">
        <f aca="false">STDEV(B7:F7)</f>
        <v>0.0675771164423776</v>
      </c>
      <c r="P7" s="8" t="n">
        <f aca="false">100*O7/N7</f>
        <v>0.372223169608249</v>
      </c>
    </row>
    <row r="8" customFormat="false" ht="15.75" hidden="false" customHeight="true" outlineLevel="0" collapsed="false">
      <c r="A8" s="7" t="n">
        <v>8</v>
      </c>
      <c r="B8" s="3" t="n">
        <v>18.84</v>
      </c>
      <c r="C8" s="3" t="n">
        <v>18.94</v>
      </c>
      <c r="D8" s="3" t="n">
        <v>19.09</v>
      </c>
      <c r="E8" s="3" t="n">
        <v>18.96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18.9575</v>
      </c>
      <c r="O8" s="8" t="n">
        <f aca="false">STDEV(B8:F8)</f>
        <v>0.102753750945322</v>
      </c>
      <c r="P8" s="8" t="n">
        <f aca="false">100*O8/N8</f>
        <v>0.542021632310812</v>
      </c>
    </row>
    <row r="9" customFormat="false" ht="15.75" hidden="false" customHeight="true" outlineLevel="0" collapsed="false">
      <c r="A9" s="7" t="n">
        <v>16</v>
      </c>
      <c r="B9" s="3" t="n">
        <v>19.95</v>
      </c>
      <c r="C9" s="3" t="n">
        <v>19.98</v>
      </c>
      <c r="D9" s="3" t="n">
        <v>20.09</v>
      </c>
      <c r="E9" s="3" t="n">
        <v>20.03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20.0125</v>
      </c>
      <c r="O9" s="8" t="n">
        <f aca="false">STDEV(B9:F9)</f>
        <v>0.0613052471924986</v>
      </c>
      <c r="P9" s="8" t="n">
        <f aca="false">100*O9/N9</f>
        <v>0.306334776727039</v>
      </c>
    </row>
    <row r="10" customFormat="false" ht="15.75" hidden="false" customHeight="true" outlineLevel="0" collapsed="false">
      <c r="A10" s="7" t="n">
        <v>32</v>
      </c>
      <c r="B10" s="3" t="n">
        <v>22.21</v>
      </c>
      <c r="C10" s="3" t="n">
        <v>22.29</v>
      </c>
      <c r="D10" s="3" t="n">
        <v>22.4</v>
      </c>
      <c r="E10" s="3" t="n">
        <v>22.36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22.315</v>
      </c>
      <c r="O10" s="8" t="n">
        <f aca="false">STDEV(B10:F10)</f>
        <v>0.0834665601703252</v>
      </c>
      <c r="P10" s="8" t="n">
        <f aca="false">100*O10/N10</f>
        <v>0.374037912481852</v>
      </c>
    </row>
    <row r="11" customFormat="false" ht="15.75" hidden="false" customHeight="true" outlineLevel="0" collapsed="false">
      <c r="A11" s="7" t="n">
        <v>64</v>
      </c>
      <c r="B11" s="3" t="n">
        <v>26.44</v>
      </c>
      <c r="C11" s="3" t="n">
        <v>26.45</v>
      </c>
      <c r="D11" s="3" t="n">
        <v>26.6</v>
      </c>
      <c r="E11" s="3" t="n">
        <v>26.51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26.5</v>
      </c>
      <c r="O11" s="8" t="n">
        <f aca="false">STDEV(B11:F11)</f>
        <v>0.0734846922834959</v>
      </c>
      <c r="P11" s="8" t="n">
        <f aca="false">100*O11/N11</f>
        <v>0.277300725598098</v>
      </c>
    </row>
    <row r="12" customFormat="false" ht="15.75" hidden="false" customHeight="true" outlineLevel="0" collapsed="false">
      <c r="A12" s="7" t="n">
        <v>128</v>
      </c>
      <c r="B12" s="3" t="n">
        <v>34.83</v>
      </c>
      <c r="C12" s="3" t="n">
        <v>34.76</v>
      </c>
      <c r="D12" s="3" t="n">
        <v>34.92</v>
      </c>
      <c r="E12" s="3" t="n">
        <v>34.88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34.8475</v>
      </c>
      <c r="O12" s="8" t="n">
        <f aca="false">STDEV(B12:F12)</f>
        <v>0.0689806736219182</v>
      </c>
      <c r="P12" s="8" t="n">
        <f aca="false">100*O12/N12</f>
        <v>0.197950135940651</v>
      </c>
    </row>
    <row r="13" customFormat="false" ht="15.75" hidden="false" customHeight="true" outlineLevel="0" collapsed="false">
      <c r="A13" s="7" t="n">
        <v>256</v>
      </c>
      <c r="B13" s="9" t="n">
        <v>54.07</v>
      </c>
      <c r="C13" s="9" t="n">
        <v>54.17</v>
      </c>
      <c r="D13" s="9" t="n">
        <v>53.99</v>
      </c>
      <c r="E13" s="9" t="n">
        <v>54.09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54.08</v>
      </c>
      <c r="O13" s="8" t="n">
        <f aca="false">STDEV(B13:F13)</f>
        <v>0.0739369100427295</v>
      </c>
      <c r="P13" s="8" t="n">
        <f aca="false">100*O13/N13</f>
        <v>0.13671765910268</v>
      </c>
    </row>
    <row r="14" customFormat="false" ht="15.75" hidden="false" customHeight="true" outlineLevel="0" collapsed="false">
      <c r="A14" s="7" t="n">
        <v>512</v>
      </c>
      <c r="B14" s="9" t="n">
        <v>84.73</v>
      </c>
      <c r="C14" s="9" t="n">
        <v>85.16</v>
      </c>
      <c r="D14" s="9" t="n">
        <v>84.88</v>
      </c>
      <c r="E14" s="9" t="n">
        <v>84.95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84.93</v>
      </c>
      <c r="O14" s="8" t="n">
        <f aca="false">STDEV(B14:F14)</f>
        <v>0.178699002049067</v>
      </c>
      <c r="P14" s="8" t="n">
        <f aca="false">100*O14/N14</f>
        <v>0.210407396737392</v>
      </c>
    </row>
    <row r="15" customFormat="false" ht="15.75" hidden="false" customHeight="true" outlineLevel="0" collapsed="false">
      <c r="A15" s="7" t="s">
        <v>6</v>
      </c>
      <c r="B15" s="9" t="n">
        <v>141.82</v>
      </c>
      <c r="C15" s="9" t="n">
        <v>141.84</v>
      </c>
      <c r="D15" s="9" t="n">
        <v>141.86</v>
      </c>
      <c r="E15" s="9" t="n">
        <v>141.83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141.8375</v>
      </c>
      <c r="O15" s="8" t="n">
        <f aca="false">STDEV(B15:F15)</f>
        <v>0.017078251276606</v>
      </c>
      <c r="P15" s="8" t="n">
        <f aca="false">100*O15/N15</f>
        <v>0.0120407165076979</v>
      </c>
    </row>
    <row r="16" customFormat="false" ht="15.75" hidden="false" customHeight="true" outlineLevel="0" collapsed="false">
      <c r="A16" s="7" t="s">
        <v>7</v>
      </c>
      <c r="B16" s="9" t="n">
        <v>233.99</v>
      </c>
      <c r="C16" s="9" t="n">
        <v>234.63</v>
      </c>
      <c r="D16" s="9" t="n">
        <v>234.87</v>
      </c>
      <c r="E16" s="9" t="n">
        <v>234.29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234.445</v>
      </c>
      <c r="O16" s="8" t="n">
        <f aca="false">STDEV(B16:F16)</f>
        <v>0.385529938310026</v>
      </c>
      <c r="P16" s="8" t="n">
        <f aca="false">100*O16/N16</f>
        <v>0.164443659839206</v>
      </c>
    </row>
    <row r="17" customFormat="false" ht="15.75" hidden="false" customHeight="true" outlineLevel="0" collapsed="false">
      <c r="A17" s="7" t="s">
        <v>8</v>
      </c>
      <c r="B17" s="9" t="n">
        <v>410.46</v>
      </c>
      <c r="C17" s="9" t="n">
        <v>411.23</v>
      </c>
      <c r="D17" s="9" t="n">
        <v>411.39</v>
      </c>
      <c r="E17" s="9" t="n">
        <v>409.27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410.5875</v>
      </c>
      <c r="O17" s="8" t="n">
        <f aca="false">STDEV(B17:F17)</f>
        <v>0.967621654711533</v>
      </c>
      <c r="P17" s="8" t="n">
        <f aca="false">100*O17/N17</f>
        <v>0.235667587228431</v>
      </c>
    </row>
    <row r="18" customFormat="false" ht="15.75" hidden="false" customHeight="true" outlineLevel="0" collapsed="false">
      <c r="A18" s="7" t="s">
        <v>9</v>
      </c>
      <c r="B18" s="9" t="n">
        <v>761.74</v>
      </c>
      <c r="C18" s="9" t="n">
        <v>767.16</v>
      </c>
      <c r="D18" s="9" t="n">
        <v>765.93</v>
      </c>
      <c r="E18" s="9" t="n">
        <v>764.29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764.78</v>
      </c>
      <c r="O18" s="8" t="n">
        <f aca="false">STDEV(B18:F18)</f>
        <v>2.3429753164157</v>
      </c>
      <c r="P18" s="8" t="n">
        <f aca="false">100*O18/N18</f>
        <v>0.306359386544588</v>
      </c>
    </row>
    <row r="19" customFormat="false" ht="15.75" hidden="false" customHeight="true" outlineLevel="0" collapsed="false">
      <c r="A19" s="7" t="s">
        <v>10</v>
      </c>
      <c r="B19" s="9" t="n">
        <v>1685.56</v>
      </c>
      <c r="C19" s="9" t="n">
        <v>1686.53</v>
      </c>
      <c r="D19" s="9" t="n">
        <v>1682.59</v>
      </c>
      <c r="E19" s="9" t="n">
        <v>1676.77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1682.8625</v>
      </c>
      <c r="O19" s="8" t="n">
        <f aca="false">STDEV(B19:F19)</f>
        <v>4.3939304728227</v>
      </c>
      <c r="P19" s="8" t="n">
        <f aca="false">100*O19/N19</f>
        <v>0.261098602697648</v>
      </c>
    </row>
    <row r="20" customFormat="false" ht="15.75" hidden="false" customHeight="true" outlineLevel="0" collapsed="false">
      <c r="A20" s="7" t="s">
        <v>11</v>
      </c>
      <c r="B20" s="9" t="n">
        <v>3692.5</v>
      </c>
      <c r="C20" s="9" t="n">
        <v>3692.53</v>
      </c>
      <c r="D20" s="9" t="n">
        <v>3690.61</v>
      </c>
      <c r="E20" s="9" t="n">
        <v>3687.05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3690.6725</v>
      </c>
      <c r="O20" s="8" t="n">
        <f aca="false">STDEV(B20:F20)</f>
        <v>2.57659174104083</v>
      </c>
      <c r="P20" s="8" t="n">
        <f aca="false">100*O20/N20</f>
        <v>0.0698136109622522</v>
      </c>
    </row>
    <row r="21" customFormat="false" ht="15.75" hidden="false" customHeight="true" outlineLevel="0" collapsed="false">
      <c r="A21" s="7" t="s">
        <v>12</v>
      </c>
      <c r="B21" s="9" t="n">
        <v>7574.7</v>
      </c>
      <c r="C21" s="9" t="n">
        <v>7556.1</v>
      </c>
      <c r="D21" s="9" t="n">
        <v>7570.42</v>
      </c>
      <c r="E21" s="9" t="n">
        <v>7562.16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7565.845</v>
      </c>
      <c r="O21" s="8" t="n">
        <f aca="false">STDEV(B21:F21)</f>
        <v>8.32437985678195</v>
      </c>
      <c r="P21" s="8" t="n">
        <f aca="false">100*O21/N21</f>
        <v>0.110025778439579</v>
      </c>
    </row>
    <row r="22" customFormat="false" ht="15.75" hidden="false" customHeight="true" outlineLevel="0" collapsed="false">
      <c r="A22" s="7" t="s">
        <v>13</v>
      </c>
      <c r="B22" s="9" t="n">
        <v>15497.47</v>
      </c>
      <c r="C22" s="9" t="n">
        <v>15501.34</v>
      </c>
      <c r="D22" s="9" t="n">
        <v>15444.05</v>
      </c>
      <c r="E22" s="9" t="n">
        <v>15421.94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15466.2</v>
      </c>
      <c r="O22" s="8" t="n">
        <f aca="false">STDEV(B22:F22)</f>
        <v>39.4216632491999</v>
      </c>
      <c r="P22" s="8" t="n">
        <f aca="false">100*O22/N22</f>
        <v>0.254889134041975</v>
      </c>
    </row>
    <row r="23" customFormat="false" ht="15.75" hidden="false" customHeight="true" outlineLevel="0" collapsed="false">
      <c r="A23" s="7" t="s">
        <v>14</v>
      </c>
      <c r="B23" s="9" t="n">
        <v>31580.99</v>
      </c>
      <c r="C23" s="9" t="n">
        <v>31564.03</v>
      </c>
      <c r="D23" s="9" t="n">
        <v>31403.11</v>
      </c>
      <c r="E23" s="9" t="n">
        <v>31425.6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31493.4325</v>
      </c>
      <c r="O23" s="8" t="n">
        <f aca="false">STDEV(B23:F23)</f>
        <v>92.0321046791104</v>
      </c>
      <c r="P23" s="8" t="n">
        <f aca="false">100*O23/N23</f>
        <v>0.292226338552047</v>
      </c>
    </row>
    <row r="24" customFormat="false" ht="15.75" hidden="false" customHeight="true" outlineLevel="0" collapsed="false">
      <c r="A24" s="7" t="s">
        <v>15</v>
      </c>
      <c r="B24" s="9" t="n">
        <v>64527.62</v>
      </c>
      <c r="C24" s="9" t="n">
        <v>64375.98</v>
      </c>
      <c r="D24" s="9" t="n">
        <v>64399.86</v>
      </c>
      <c r="E24" s="9" t="n">
        <v>64574.97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64469.6075</v>
      </c>
      <c r="O24" s="8" t="n">
        <f aca="false">STDEV(B24:F24)</f>
        <v>96.7772856872932</v>
      </c>
      <c r="P24" s="8" t="n">
        <f aca="false">100*O24/N24</f>
        <v>0.150113036886867</v>
      </c>
    </row>
    <row r="25" customFormat="false" ht="15.75" hidden="false" customHeight="true" outlineLevel="0" collapsed="false">
      <c r="A25" s="7" t="s">
        <v>16</v>
      </c>
      <c r="B25" s="9" t="n">
        <v>129400.94</v>
      </c>
      <c r="C25" s="9" t="n">
        <v>129319.91</v>
      </c>
      <c r="D25" s="9" t="n">
        <v>129504.07</v>
      </c>
      <c r="E25" s="9" t="n">
        <v>129623.73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129462.1625</v>
      </c>
      <c r="O25" s="8" t="n">
        <f aca="false">STDEV(B25:F25)</f>
        <v>131.458819756097</v>
      </c>
      <c r="P25" s="8" t="n">
        <f aca="false">100*O25/N25</f>
        <v>0.101542270897952</v>
      </c>
    </row>
    <row r="26" customFormat="false" ht="15.75" hidden="false" customHeight="true" outlineLevel="0" collapsed="false">
      <c r="A26" s="7" t="s">
        <v>17</v>
      </c>
      <c r="B26" s="9" t="n">
        <v>259195.37</v>
      </c>
      <c r="C26" s="9" t="n">
        <v>259756.8</v>
      </c>
      <c r="D26" s="9" t="n">
        <v>259493.78</v>
      </c>
      <c r="E26" s="9" t="n">
        <v>259890.95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259584.225</v>
      </c>
      <c r="O26" s="8" t="n">
        <f aca="false">STDEV(B26:F26)</f>
        <v>307.273420750969</v>
      </c>
      <c r="P26" s="8" t="n">
        <f aca="false">100*O26/N26</f>
        <v>0.118371376670123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19.04</v>
      </c>
      <c r="C34" s="3" t="n">
        <v>19.12</v>
      </c>
      <c r="D34" s="3" t="n">
        <v>19.14</v>
      </c>
      <c r="E34" s="3" t="n">
        <v>19.21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19.1275</v>
      </c>
      <c r="O34" s="8" t="n">
        <f aca="false">STDEV(B34:F34)</f>
        <v>0.0699404508611917</v>
      </c>
      <c r="P34" s="8" t="n">
        <f aca="false">100*O34/N34</f>
        <v>0.365653905953165</v>
      </c>
    </row>
    <row r="35" customFormat="false" ht="15.75" hidden="false" customHeight="true" outlineLevel="0" collapsed="false">
      <c r="A35" s="7" t="n">
        <v>2</v>
      </c>
      <c r="B35" s="3" t="n">
        <v>18.54</v>
      </c>
      <c r="C35" s="3" t="n">
        <v>18.68</v>
      </c>
      <c r="D35" s="3" t="n">
        <v>18.72</v>
      </c>
      <c r="E35" s="3" t="n">
        <v>18.66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18.65</v>
      </c>
      <c r="O35" s="8" t="n">
        <f aca="false">STDEV(B35:F35)</f>
        <v>0.0774596669241484</v>
      </c>
      <c r="P35" s="8" t="n">
        <f aca="false">100*O35/N35</f>
        <v>0.415333334713932</v>
      </c>
    </row>
    <row r="36" customFormat="false" ht="15.75" hidden="false" customHeight="true" outlineLevel="0" collapsed="false">
      <c r="A36" s="7" t="n">
        <v>4</v>
      </c>
      <c r="B36" s="3" t="n">
        <v>19.57</v>
      </c>
      <c r="C36" s="3" t="n">
        <v>19.68</v>
      </c>
      <c r="D36" s="3" t="n">
        <v>19.74</v>
      </c>
      <c r="E36" s="3" t="n">
        <v>19.64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19.6575</v>
      </c>
      <c r="O36" s="8" t="n">
        <f aca="false">STDEV(B36:F36)</f>
        <v>0.0713559154286914</v>
      </c>
      <c r="P36" s="8" t="n">
        <f aca="false">100*O36/N36</f>
        <v>0.362995881616133</v>
      </c>
    </row>
    <row r="37" customFormat="false" ht="15.75" hidden="false" customHeight="true" outlineLevel="0" collapsed="false">
      <c r="A37" s="7" t="n">
        <v>8</v>
      </c>
      <c r="B37" s="3" t="n">
        <v>20.82</v>
      </c>
      <c r="C37" s="3" t="n">
        <v>21.02</v>
      </c>
      <c r="D37" s="3" t="n">
        <v>21.08</v>
      </c>
      <c r="E37" s="3" t="n">
        <v>21.14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21.015</v>
      </c>
      <c r="O37" s="8" t="n">
        <f aca="false">STDEV(B37:F37)</f>
        <v>0.138924439894498</v>
      </c>
      <c r="P37" s="8" t="n">
        <f aca="false">100*O37/N37</f>
        <v>0.661072757052095</v>
      </c>
    </row>
    <row r="38" customFormat="false" ht="15.75" hidden="false" customHeight="true" outlineLevel="0" collapsed="false">
      <c r="A38" s="7" t="n">
        <v>16</v>
      </c>
      <c r="B38" s="3" t="n">
        <v>22.59</v>
      </c>
      <c r="C38" s="3" t="n">
        <v>22.7</v>
      </c>
      <c r="D38" s="3" t="n">
        <v>22.83</v>
      </c>
      <c r="E38" s="3" t="n">
        <v>22.63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22.6875</v>
      </c>
      <c r="O38" s="8" t="n">
        <f aca="false">STDEV(B38:F38)</f>
        <v>0.105316981853197</v>
      </c>
      <c r="P38" s="8" t="n">
        <f aca="false">100*O38/N38</f>
        <v>0.464207082548525</v>
      </c>
    </row>
    <row r="39" customFormat="false" ht="15.75" hidden="false" customHeight="true" outlineLevel="0" collapsed="false">
      <c r="A39" s="7" t="n">
        <v>32</v>
      </c>
      <c r="B39" s="3" t="n">
        <v>25.56</v>
      </c>
      <c r="C39" s="3" t="n">
        <v>25.76</v>
      </c>
      <c r="D39" s="3" t="n">
        <v>25.7</v>
      </c>
      <c r="E39" s="3" t="n">
        <v>25.76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25.695</v>
      </c>
      <c r="O39" s="8" t="n">
        <f aca="false">STDEV(B39:F39)</f>
        <v>0.0943398113205673</v>
      </c>
      <c r="P39" s="8" t="n">
        <f aca="false">100*O39/N39</f>
        <v>0.367152408330677</v>
      </c>
    </row>
    <row r="40" customFormat="false" ht="15.75" hidden="false" customHeight="true" outlineLevel="0" collapsed="false">
      <c r="A40" s="7" t="n">
        <v>64</v>
      </c>
      <c r="B40" s="3" t="n">
        <v>31.62</v>
      </c>
      <c r="C40" s="3" t="n">
        <v>31.85</v>
      </c>
      <c r="D40" s="3" t="n">
        <v>31.77</v>
      </c>
      <c r="E40" s="3" t="n">
        <v>31.7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31.735</v>
      </c>
      <c r="O40" s="8" t="n">
        <f aca="false">STDEV(B40:F40)</f>
        <v>0.0981495457622366</v>
      </c>
      <c r="P40" s="8" t="n">
        <f aca="false">100*O40/N40</f>
        <v>0.309278543444892</v>
      </c>
    </row>
    <row r="41" customFormat="false" ht="15.75" hidden="false" customHeight="true" outlineLevel="0" collapsed="false">
      <c r="A41" s="7" t="n">
        <v>128</v>
      </c>
      <c r="B41" s="3" t="n">
        <v>43.59</v>
      </c>
      <c r="C41" s="3" t="n">
        <v>43.95</v>
      </c>
      <c r="D41" s="3" t="n">
        <v>43.85</v>
      </c>
      <c r="E41" s="3" t="n">
        <v>43.91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43.825</v>
      </c>
      <c r="O41" s="8" t="n">
        <f aca="false">STDEV(B41:F41)</f>
        <v>0.161967074843416</v>
      </c>
      <c r="P41" s="8" t="n">
        <f aca="false">100*O41/N41</f>
        <v>0.369576896391139</v>
      </c>
    </row>
    <row r="42" customFormat="false" ht="15.75" hidden="false" customHeight="true" outlineLevel="0" collapsed="false">
      <c r="A42" s="7" t="n">
        <v>256</v>
      </c>
      <c r="B42" s="9" t="n">
        <v>72.13</v>
      </c>
      <c r="C42" s="9" t="n">
        <v>72.65</v>
      </c>
      <c r="D42" s="9" t="n">
        <v>72.57</v>
      </c>
      <c r="E42" s="9" t="n">
        <v>72.35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72.425</v>
      </c>
      <c r="O42" s="8" t="n">
        <f aca="false">STDEV(B42:F42)</f>
        <v>0.234022790912911</v>
      </c>
      <c r="P42" s="8" t="n">
        <f aca="false">100*O42/N42</f>
        <v>0.323124322972607</v>
      </c>
    </row>
    <row r="43" customFormat="false" ht="15.75" hidden="false" customHeight="true" outlineLevel="0" collapsed="false">
      <c r="A43" s="7" t="n">
        <v>512</v>
      </c>
      <c r="B43" s="9" t="n">
        <v>121.83</v>
      </c>
      <c r="C43" s="9" t="n">
        <v>122.04</v>
      </c>
      <c r="D43" s="9" t="n">
        <v>122.19</v>
      </c>
      <c r="E43" s="9" t="n">
        <v>121.97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122.0075</v>
      </c>
      <c r="O43" s="8" t="n">
        <f aca="false">STDEV(B43:F43)</f>
        <v>0.14974979131872</v>
      </c>
      <c r="P43" s="8" t="n">
        <f aca="false">100*O43/N43</f>
        <v>0.122738185208876</v>
      </c>
    </row>
    <row r="44" customFormat="false" ht="15.75" hidden="false" customHeight="true" outlineLevel="0" collapsed="false">
      <c r="A44" s="7" t="s">
        <v>6</v>
      </c>
      <c r="B44" s="9" t="n">
        <v>210.13</v>
      </c>
      <c r="C44" s="9" t="n">
        <v>210.88</v>
      </c>
      <c r="D44" s="9" t="n">
        <v>210.79</v>
      </c>
      <c r="E44" s="9" t="n">
        <v>210.81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210.6525</v>
      </c>
      <c r="O44" s="8" t="n">
        <f aca="false">STDEV(B44:F44)</f>
        <v>0.350463978177502</v>
      </c>
      <c r="P44" s="8" t="n">
        <f aca="false">100*O44/N44</f>
        <v>0.166370671213255</v>
      </c>
    </row>
    <row r="45" customFormat="false" ht="15.75" hidden="false" customHeight="true" outlineLevel="0" collapsed="false">
      <c r="A45" s="7" t="s">
        <v>7</v>
      </c>
      <c r="B45" s="9" t="n">
        <v>385.19</v>
      </c>
      <c r="C45" s="9" t="n">
        <v>381.68</v>
      </c>
      <c r="D45" s="9" t="n">
        <v>383.35</v>
      </c>
      <c r="E45" s="9" t="n">
        <v>384.76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383.745</v>
      </c>
      <c r="O45" s="8" t="n">
        <f aca="false">STDEV(B45:F45)</f>
        <v>1.58519189164382</v>
      </c>
      <c r="P45" s="8" t="n">
        <f aca="false">100*O45/N45</f>
        <v>0.413084702509171</v>
      </c>
    </row>
    <row r="46" customFormat="false" ht="15.75" hidden="false" customHeight="true" outlineLevel="0" collapsed="false">
      <c r="A46" s="7" t="s">
        <v>8</v>
      </c>
      <c r="B46" s="9" t="n">
        <v>695.78</v>
      </c>
      <c r="C46" s="9" t="n">
        <v>697.77</v>
      </c>
      <c r="D46" s="9" t="n">
        <v>699.89</v>
      </c>
      <c r="E46" s="9" t="n">
        <v>705.07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699.6275</v>
      </c>
      <c r="O46" s="8" t="n">
        <f aca="false">STDEV(B46:F46)</f>
        <v>3.9976357596293</v>
      </c>
      <c r="P46" s="8" t="n">
        <f aca="false">100*O46/N46</f>
        <v>0.571394886511651</v>
      </c>
    </row>
    <row r="47" customFormat="false" ht="15.75" hidden="false" customHeight="true" outlineLevel="0" collapsed="false">
      <c r="A47" s="7" t="s">
        <v>9</v>
      </c>
      <c r="B47" s="9" t="n">
        <v>1310.32</v>
      </c>
      <c r="C47" s="9" t="n">
        <v>1310.64</v>
      </c>
      <c r="D47" s="9" t="n">
        <v>1351.48</v>
      </c>
      <c r="E47" s="9" t="n">
        <v>1332.1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1326.135</v>
      </c>
      <c r="O47" s="8" t="n">
        <f aca="false">STDEV(B47:F47)</f>
        <v>19.7328786546717</v>
      </c>
      <c r="P47" s="8" t="n">
        <f aca="false">100*O47/N47</f>
        <v>1.48799923497018</v>
      </c>
    </row>
    <row r="48" customFormat="false" ht="15.75" hidden="false" customHeight="true" outlineLevel="0" collapsed="false">
      <c r="A48" s="7" t="s">
        <v>10</v>
      </c>
      <c r="B48" s="9" t="n">
        <v>2864.81</v>
      </c>
      <c r="C48" s="9" t="n">
        <v>2867.81</v>
      </c>
      <c r="D48" s="9" t="n">
        <v>2856.19</v>
      </c>
      <c r="E48" s="9" t="n">
        <v>2862.45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2862.815</v>
      </c>
      <c r="O48" s="8" t="n">
        <f aca="false">STDEV(B48:F48)</f>
        <v>4.93132504167655</v>
      </c>
      <c r="P48" s="8" t="n">
        <f aca="false">100*O48/N48</f>
        <v>0.172254408394414</v>
      </c>
    </row>
    <row r="49" customFormat="false" ht="15.75" hidden="false" customHeight="true" outlineLevel="0" collapsed="false">
      <c r="A49" s="7" t="s">
        <v>11</v>
      </c>
      <c r="B49" s="9" t="n">
        <v>5937.19</v>
      </c>
      <c r="C49" s="9" t="n">
        <v>5926.83</v>
      </c>
      <c r="D49" s="9" t="n">
        <v>5948.4</v>
      </c>
      <c r="E49" s="9" t="n">
        <v>5949.72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5940.535</v>
      </c>
      <c r="O49" s="8" t="n">
        <f aca="false">STDEV(B49:F49)</f>
        <v>10.7275113609822</v>
      </c>
      <c r="P49" s="8" t="n">
        <f aca="false">100*O49/N49</f>
        <v>0.180581569858307</v>
      </c>
    </row>
    <row r="50" customFormat="false" ht="15.75" hidden="false" customHeight="true" outlineLevel="0" collapsed="false">
      <c r="A50" s="7" t="s">
        <v>12</v>
      </c>
      <c r="B50" s="9" t="n">
        <v>11472.3</v>
      </c>
      <c r="C50" s="9" t="n">
        <v>11467.42</v>
      </c>
      <c r="D50" s="9" t="n">
        <v>11516.29</v>
      </c>
      <c r="E50" s="9" t="n">
        <v>11428.08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11471.0225</v>
      </c>
      <c r="O50" s="8" t="n">
        <f aca="false">STDEV(B50:F50)</f>
        <v>36.0916189486335</v>
      </c>
      <c r="P50" s="8" t="n">
        <f aca="false">100*O50/N50</f>
        <v>0.314632971460334</v>
      </c>
    </row>
    <row r="51" customFormat="false" ht="15.75" hidden="false" customHeight="true" outlineLevel="0" collapsed="false">
      <c r="A51" s="7" t="s">
        <v>13</v>
      </c>
      <c r="B51" s="9" t="n">
        <v>23282.54</v>
      </c>
      <c r="C51" s="9" t="n">
        <v>22363.08</v>
      </c>
      <c r="D51" s="9" t="n">
        <v>22294.87</v>
      </c>
      <c r="E51" s="9" t="n">
        <v>22279.1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22554.8975</v>
      </c>
      <c r="O51" s="8" t="n">
        <f aca="false">STDEV(B51:F51)</f>
        <v>486.46209954288</v>
      </c>
      <c r="P51" s="8" t="n">
        <f aca="false">100*O51/N51</f>
        <v>2.15679144426562</v>
      </c>
    </row>
    <row r="52" customFormat="false" ht="15.75" hidden="false" customHeight="true" outlineLevel="0" collapsed="false">
      <c r="A52" s="7" t="s">
        <v>14</v>
      </c>
      <c r="B52" s="9" t="n">
        <v>47695.06</v>
      </c>
      <c r="C52" s="9" t="n">
        <v>45191.95</v>
      </c>
      <c r="D52" s="9" t="n">
        <v>45163.4</v>
      </c>
      <c r="E52" s="9" t="n">
        <v>45114.4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45791.2025</v>
      </c>
      <c r="O52" s="8" t="n">
        <f aca="false">STDEV(B52:F52)</f>
        <v>1269.64227797636</v>
      </c>
      <c r="P52" s="8" t="n">
        <f aca="false">100*O52/N52</f>
        <v>2.77267730188208</v>
      </c>
    </row>
    <row r="53" customFormat="false" ht="15.75" hidden="false" customHeight="true" outlineLevel="0" collapsed="false">
      <c r="A53" s="7" t="s">
        <v>15</v>
      </c>
      <c r="B53" s="9" t="n">
        <v>96324.29</v>
      </c>
      <c r="C53" s="9" t="n">
        <v>92336.07</v>
      </c>
      <c r="D53" s="9" t="n">
        <v>92315.99</v>
      </c>
      <c r="E53" s="9" t="n">
        <v>92299.28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93318.9075</v>
      </c>
      <c r="O53" s="8" t="n">
        <f aca="false">STDEV(B53:F53)</f>
        <v>2003.64478499184</v>
      </c>
      <c r="P53" s="8" t="n">
        <f aca="false">100*O53/N53</f>
        <v>2.14709412987056</v>
      </c>
    </row>
    <row r="54" customFormat="false" ht="15.75" hidden="false" customHeight="true" outlineLevel="0" collapsed="false">
      <c r="A54" s="7" t="s">
        <v>16</v>
      </c>
      <c r="B54" s="9" t="n">
        <v>209724.82</v>
      </c>
      <c r="C54" s="9" t="n">
        <v>203902.47</v>
      </c>
      <c r="D54" s="9" t="n">
        <v>203638.79</v>
      </c>
      <c r="E54" s="9" t="n">
        <v>203500.55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205191.6575</v>
      </c>
      <c r="O54" s="8" t="n">
        <f aca="false">STDEV(B54:F54)</f>
        <v>3026.70385682043</v>
      </c>
      <c r="P54" s="8" t="n">
        <f aca="false">100*O54/N54</f>
        <v>1.4750618488573</v>
      </c>
    </row>
    <row r="55" customFormat="false" ht="15.75" hidden="false" customHeight="true" outlineLevel="0" collapsed="false">
      <c r="A55" s="5" t="s">
        <v>17</v>
      </c>
      <c r="B55" s="9" t="n">
        <v>424820.37</v>
      </c>
      <c r="C55" s="9" t="n">
        <v>425253.02</v>
      </c>
      <c r="D55" s="9" t="n">
        <v>424770.71</v>
      </c>
      <c r="E55" s="9" t="n">
        <v>425263.69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425026.9475</v>
      </c>
      <c r="O55" s="8" t="n">
        <f aca="false">STDEV(B55:F55)</f>
        <v>268.00976753034</v>
      </c>
      <c r="P55" s="8" t="n">
        <f aca="false">100*O55/N55</f>
        <v>0.0630571235792855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14.87</v>
      </c>
      <c r="C63" s="3" t="n">
        <v>14.8</v>
      </c>
      <c r="D63" s="3" t="n">
        <v>14.84</v>
      </c>
      <c r="E63" s="3" t="n">
        <v>14.84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14.8375</v>
      </c>
      <c r="O63" s="8" t="n">
        <f aca="false">STDEV(B63:F63)</f>
        <v>0.0287228132326895</v>
      </c>
      <c r="P63" s="8" t="n">
        <f aca="false">100*O63/N63</f>
        <v>0.193582566016442</v>
      </c>
    </row>
    <row r="64" customFormat="false" ht="15.75" hidden="false" customHeight="true" outlineLevel="0" collapsed="false">
      <c r="A64" s="7" t="n">
        <v>2</v>
      </c>
      <c r="B64" s="3" t="n">
        <v>15.21</v>
      </c>
      <c r="C64" s="3" t="n">
        <v>15.16</v>
      </c>
      <c r="D64" s="3" t="n">
        <v>15.45</v>
      </c>
      <c r="E64" s="3" t="n">
        <v>15.21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15.2575</v>
      </c>
      <c r="O64" s="8" t="n">
        <f aca="false">STDEV(B64:F64)</f>
        <v>0.130479883506998</v>
      </c>
      <c r="P64" s="8" t="n">
        <f aca="false">100*O64/N64</f>
        <v>0.855185210598055</v>
      </c>
    </row>
    <row r="65" customFormat="false" ht="15.75" hidden="false" customHeight="true" outlineLevel="0" collapsed="false">
      <c r="A65" s="7" t="n">
        <v>4</v>
      </c>
      <c r="B65" s="3" t="n">
        <v>16.09</v>
      </c>
      <c r="C65" s="3" t="n">
        <v>16.08</v>
      </c>
      <c r="D65" s="3" t="n">
        <v>16.09</v>
      </c>
      <c r="E65" s="3" t="n">
        <v>16.04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16.075</v>
      </c>
      <c r="O65" s="8" t="n">
        <f aca="false">STDEV(B65:F65)</f>
        <v>0.0238047614284764</v>
      </c>
      <c r="P65" s="8" t="n">
        <f aca="false">100*O65/N65</f>
        <v>0.148085607642155</v>
      </c>
    </row>
    <row r="66" customFormat="false" ht="15.75" hidden="false" customHeight="true" outlineLevel="0" collapsed="false">
      <c r="A66" s="7" t="n">
        <v>8</v>
      </c>
      <c r="B66" s="3" t="n">
        <v>17.38</v>
      </c>
      <c r="C66" s="3" t="n">
        <v>17.39</v>
      </c>
      <c r="D66" s="3" t="n">
        <v>17.34</v>
      </c>
      <c r="E66" s="3" t="n">
        <v>17.36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17.3675</v>
      </c>
      <c r="O66" s="8" t="n">
        <f aca="false">STDEV(B66:F66)</f>
        <v>0.0221735578260836</v>
      </c>
      <c r="P66" s="8" t="n">
        <f aca="false">100*O66/N66</f>
        <v>0.127672709521138</v>
      </c>
    </row>
    <row r="67" customFormat="false" ht="15.75" hidden="false" customHeight="true" outlineLevel="0" collapsed="false">
      <c r="A67" s="7" t="n">
        <v>16</v>
      </c>
      <c r="B67" s="3" t="n">
        <v>18.93</v>
      </c>
      <c r="C67" s="3" t="n">
        <v>18.88</v>
      </c>
      <c r="D67" s="3" t="n">
        <v>18.88</v>
      </c>
      <c r="E67" s="3" t="n">
        <v>18.91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18.9</v>
      </c>
      <c r="O67" s="8" t="n">
        <f aca="false">STDEV(B67:F67)</f>
        <v>0.0244948974278322</v>
      </c>
      <c r="P67" s="8" t="n">
        <f aca="false">100*O67/N67</f>
        <v>0.129602631893292</v>
      </c>
    </row>
    <row r="68" customFormat="false" ht="15.75" hidden="false" customHeight="true" outlineLevel="0" collapsed="false">
      <c r="A68" s="7" t="n">
        <v>32</v>
      </c>
      <c r="B68" s="3" t="n">
        <v>22</v>
      </c>
      <c r="C68" s="3" t="n">
        <v>21.99</v>
      </c>
      <c r="D68" s="3" t="n">
        <v>21.92</v>
      </c>
      <c r="E68" s="3" t="n">
        <v>22.01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21.98</v>
      </c>
      <c r="O68" s="8" t="n">
        <f aca="false">STDEV(B68:F68)</f>
        <v>0.0408248290463857</v>
      </c>
      <c r="P68" s="8" t="n">
        <f aca="false">100*O68/N68</f>
        <v>0.185736255898024</v>
      </c>
    </row>
    <row r="69" customFormat="false" ht="15.75" hidden="false" customHeight="true" outlineLevel="0" collapsed="false">
      <c r="A69" s="7" t="n">
        <v>64</v>
      </c>
      <c r="B69" s="3" t="n">
        <v>28.06</v>
      </c>
      <c r="C69" s="3" t="n">
        <v>28.06</v>
      </c>
      <c r="D69" s="3" t="n">
        <v>28.28</v>
      </c>
      <c r="E69" s="3" t="n">
        <v>28.06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28.115</v>
      </c>
      <c r="O69" s="8" t="n">
        <f aca="false">STDEV(B69:F69)</f>
        <v>0.110000000000001</v>
      </c>
      <c r="P69" s="8" t="n">
        <f aca="false">100*O69/N69</f>
        <v>0.391250222301267</v>
      </c>
    </row>
    <row r="70" customFormat="false" ht="15.75" hidden="false" customHeight="true" outlineLevel="0" collapsed="false">
      <c r="A70" s="7" t="n">
        <v>128</v>
      </c>
      <c r="B70" s="3" t="n">
        <v>41.16</v>
      </c>
      <c r="C70" s="3" t="n">
        <v>41.14</v>
      </c>
      <c r="D70" s="3" t="n">
        <v>41.03</v>
      </c>
      <c r="E70" s="3" t="n">
        <v>41.09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41.105</v>
      </c>
      <c r="O70" s="8" t="n">
        <f aca="false">STDEV(B70:F70)</f>
        <v>0.0580229839517623</v>
      </c>
      <c r="P70" s="8" t="n">
        <f aca="false">100*O70/N70</f>
        <v>0.141157970932398</v>
      </c>
    </row>
    <row r="71" customFormat="false" ht="15.75" hidden="false" customHeight="true" outlineLevel="0" collapsed="false">
      <c r="A71" s="7" t="n">
        <v>256</v>
      </c>
      <c r="B71" s="9" t="n">
        <v>62.95</v>
      </c>
      <c r="C71" s="9" t="n">
        <v>62.77</v>
      </c>
      <c r="D71" s="9" t="n">
        <v>63.07</v>
      </c>
      <c r="E71" s="9" t="n">
        <v>62.76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62.8875</v>
      </c>
      <c r="O71" s="8" t="n">
        <f aca="false">STDEV(B71:F71)</f>
        <v>0.14974979131872</v>
      </c>
      <c r="P71" s="8" t="n">
        <f aca="false">100*O71/N71</f>
        <v>0.238123301639785</v>
      </c>
    </row>
    <row r="72" customFormat="false" ht="15.75" hidden="false" customHeight="true" outlineLevel="0" collapsed="false">
      <c r="A72" s="7" t="n">
        <v>512</v>
      </c>
      <c r="B72" s="9" t="n">
        <v>97.18</v>
      </c>
      <c r="C72" s="9" t="n">
        <v>97.4</v>
      </c>
      <c r="D72" s="9" t="n">
        <v>97.5</v>
      </c>
      <c r="E72" s="9" t="n">
        <v>97.44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97.38</v>
      </c>
      <c r="O72" s="8" t="n">
        <f aca="false">STDEV(B72:F72)</f>
        <v>0.139522996909706</v>
      </c>
      <c r="P72" s="8" t="n">
        <f aca="false">100*O72/N72</f>
        <v>0.143276850389922</v>
      </c>
    </row>
    <row r="73" customFormat="false" ht="15.75" hidden="false" customHeight="true" outlineLevel="0" collapsed="false">
      <c r="A73" s="7" t="s">
        <v>6</v>
      </c>
      <c r="B73" s="9" t="n">
        <v>165.2</v>
      </c>
      <c r="C73" s="9" t="n">
        <v>165.55</v>
      </c>
      <c r="D73" s="9" t="n">
        <v>165.55</v>
      </c>
      <c r="E73" s="9" t="n">
        <v>165.34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165.41</v>
      </c>
      <c r="O73" s="8" t="n">
        <f aca="false">STDEV(B73:F73)</f>
        <v>0.171464281994833</v>
      </c>
      <c r="P73" s="8" t="n">
        <f aca="false">100*O73/N73</f>
        <v>0.103660166854986</v>
      </c>
    </row>
    <row r="74" customFormat="false" ht="15.75" hidden="false" customHeight="true" outlineLevel="0" collapsed="false">
      <c r="A74" s="7" t="s">
        <v>7</v>
      </c>
      <c r="B74" s="9" t="n">
        <v>289.05</v>
      </c>
      <c r="C74" s="9" t="n">
        <v>290.5</v>
      </c>
      <c r="D74" s="9" t="n">
        <v>289.35</v>
      </c>
      <c r="E74" s="9" t="n">
        <v>289.47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289.5925</v>
      </c>
      <c r="O74" s="8" t="n">
        <f aca="false">STDEV(B74:F74)</f>
        <v>0.630257883726963</v>
      </c>
      <c r="P74" s="8" t="n">
        <f aca="false">100*O74/N74</f>
        <v>0.217636121006919</v>
      </c>
    </row>
    <row r="75" customFormat="false" ht="15.75" hidden="false" customHeight="true" outlineLevel="0" collapsed="false">
      <c r="A75" s="7" t="s">
        <v>8</v>
      </c>
      <c r="B75" s="9" t="n">
        <v>509.59</v>
      </c>
      <c r="C75" s="9" t="n">
        <v>515.6</v>
      </c>
      <c r="D75" s="9" t="n">
        <v>510.55</v>
      </c>
      <c r="E75" s="9" t="n">
        <v>511.81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511.8875</v>
      </c>
      <c r="O75" s="8" t="n">
        <f aca="false">STDEV(B75:F75)</f>
        <v>2.63666930046225</v>
      </c>
      <c r="P75" s="8" t="n">
        <f aca="false">100*O75/N75</f>
        <v>0.515087651185514</v>
      </c>
    </row>
    <row r="76" customFormat="false" ht="15.75" hidden="false" customHeight="true" outlineLevel="0" collapsed="false">
      <c r="A76" s="7" t="s">
        <v>9</v>
      </c>
      <c r="B76" s="9" t="n">
        <v>1102.12</v>
      </c>
      <c r="C76" s="9" t="n">
        <v>1101.44</v>
      </c>
      <c r="D76" s="9" t="n">
        <v>1105.72</v>
      </c>
      <c r="E76" s="9" t="n">
        <v>1106.68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1103.99</v>
      </c>
      <c r="O76" s="8" t="n">
        <f aca="false">STDEV(B76:F76)</f>
        <v>2.59669020100592</v>
      </c>
      <c r="P76" s="8" t="n">
        <f aca="false">100*O76/N76</f>
        <v>0.235209576264814</v>
      </c>
    </row>
    <row r="77" customFormat="false" ht="15.75" hidden="false" customHeight="true" outlineLevel="0" collapsed="false">
      <c r="A77" s="7" t="s">
        <v>10</v>
      </c>
      <c r="B77" s="9" t="n">
        <v>2453.15</v>
      </c>
      <c r="C77" s="9" t="n">
        <v>2442.34</v>
      </c>
      <c r="D77" s="9" t="n">
        <v>2447.03</v>
      </c>
      <c r="E77" s="9" t="n">
        <v>2467.25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2452.4425</v>
      </c>
      <c r="O77" s="8" t="n">
        <f aca="false">STDEV(B77:F77)</f>
        <v>10.818476094164</v>
      </c>
      <c r="P77" s="8" t="n">
        <f aca="false">100*O77/N77</f>
        <v>0.441130672550489</v>
      </c>
    </row>
    <row r="78" customFormat="false" ht="15.75" hidden="false" customHeight="true" outlineLevel="0" collapsed="false">
      <c r="A78" s="7" t="s">
        <v>11</v>
      </c>
      <c r="B78" s="9" t="n">
        <v>4949.59</v>
      </c>
      <c r="C78" s="9" t="n">
        <v>4938.52</v>
      </c>
      <c r="D78" s="9" t="n">
        <v>4933.33</v>
      </c>
      <c r="E78" s="9" t="n">
        <v>4936.09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4939.3825</v>
      </c>
      <c r="O78" s="8" t="n">
        <f aca="false">STDEV(B78:F78)</f>
        <v>7.12765213797648</v>
      </c>
      <c r="P78" s="8" t="n">
        <f aca="false">100*O78/N78</f>
        <v>0.144302494046097</v>
      </c>
    </row>
    <row r="79" customFormat="false" ht="15.75" hidden="false" customHeight="true" outlineLevel="0" collapsed="false">
      <c r="A79" s="7" t="s">
        <v>12</v>
      </c>
      <c r="B79" s="9" t="n">
        <v>10053.74</v>
      </c>
      <c r="C79" s="9" t="n">
        <v>10054.58</v>
      </c>
      <c r="D79" s="9" t="n">
        <v>10106.97</v>
      </c>
      <c r="E79" s="9" t="n">
        <v>10097.37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10078.165</v>
      </c>
      <c r="O79" s="8" t="n">
        <f aca="false">STDEV(B79:F79)</f>
        <v>27.9963860763016</v>
      </c>
      <c r="P79" s="8" t="n">
        <f aca="false">100*O79/N79</f>
        <v>0.277792495720219</v>
      </c>
    </row>
    <row r="80" customFormat="false" ht="15.75" hidden="false" customHeight="true" outlineLevel="0" collapsed="false">
      <c r="A80" s="7" t="s">
        <v>13</v>
      </c>
      <c r="B80" s="9" t="n">
        <v>20686.18</v>
      </c>
      <c r="C80" s="9" t="n">
        <v>20642.51</v>
      </c>
      <c r="D80" s="9" t="n">
        <v>20695.53</v>
      </c>
      <c r="E80" s="9" t="n">
        <v>20628.3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20663.13</v>
      </c>
      <c r="O80" s="8" t="n">
        <f aca="false">STDEV(B80:F80)</f>
        <v>32.7585907307791</v>
      </c>
      <c r="P80" s="8" t="n">
        <f aca="false">100*O80/N80</f>
        <v>0.158536440175226</v>
      </c>
    </row>
    <row r="81" customFormat="false" ht="15.75" hidden="false" customHeight="true" outlineLevel="0" collapsed="false">
      <c r="A81" s="7" t="s">
        <v>14</v>
      </c>
      <c r="B81" s="9" t="n">
        <v>42351.25</v>
      </c>
      <c r="C81" s="9" t="n">
        <v>42208.37</v>
      </c>
      <c r="D81" s="9" t="n">
        <v>42241.18</v>
      </c>
      <c r="E81" s="9" t="n">
        <v>42065.52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42216.58</v>
      </c>
      <c r="O81" s="8" t="n">
        <f aca="false">STDEV(B81:F81)</f>
        <v>117.796005308614</v>
      </c>
      <c r="P81" s="8" t="n">
        <f aca="false">100*O81/N81</f>
        <v>0.279027825817757</v>
      </c>
    </row>
    <row r="82" customFormat="false" ht="15.75" hidden="false" customHeight="true" outlineLevel="0" collapsed="false">
      <c r="A82" s="7" t="s">
        <v>15</v>
      </c>
      <c r="B82" s="9" t="n">
        <v>88525.25</v>
      </c>
      <c r="C82" s="9" t="n">
        <v>88490.17</v>
      </c>
      <c r="D82" s="9" t="n">
        <v>88930.51</v>
      </c>
      <c r="E82" s="9" t="n">
        <v>88463.73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88602.415</v>
      </c>
      <c r="O82" s="8" t="n">
        <f aca="false">STDEV(B82:F82)</f>
        <v>220.176622661594</v>
      </c>
      <c r="P82" s="8" t="n">
        <f aca="false">100*O82/N82</f>
        <v>0.248499572682747</v>
      </c>
    </row>
    <row r="83" customFormat="false" ht="15.75" hidden="false" customHeight="true" outlineLevel="0" collapsed="false">
      <c r="A83" s="7" t="s">
        <v>16</v>
      </c>
      <c r="B83" s="9" t="n">
        <v>177036.58</v>
      </c>
      <c r="C83" s="9" t="n">
        <v>177272.53</v>
      </c>
      <c r="D83" s="9" t="n">
        <v>178605.45</v>
      </c>
      <c r="E83" s="9" t="n">
        <v>177181.1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177523.915</v>
      </c>
      <c r="O83" s="8" t="n">
        <f aca="false">STDEV(B83:F83)</f>
        <v>727.536917940717</v>
      </c>
      <c r="P83" s="8" t="n">
        <f aca="false">100*O83/N83</f>
        <v>0.409824737101318</v>
      </c>
    </row>
    <row r="84" customFormat="false" ht="15.75" hidden="false" customHeight="true" outlineLevel="0" collapsed="false">
      <c r="A84" s="5" t="s">
        <v>17</v>
      </c>
      <c r="B84" s="9" t="n">
        <v>359912.62</v>
      </c>
      <c r="C84" s="9" t="n">
        <v>359998.02</v>
      </c>
      <c r="D84" s="9" t="n">
        <v>361004.43</v>
      </c>
      <c r="E84" s="9" t="n">
        <v>358889.94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359951.2525</v>
      </c>
      <c r="O84" s="8" t="n">
        <f aca="false">STDEV(B84:F84)</f>
        <v>863.953459061884</v>
      </c>
      <c r="P84" s="8" t="n">
        <f aca="false">100*O84/N84</f>
        <v>0.240019572945335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17.58</v>
      </c>
      <c r="C92" s="3" t="n">
        <v>16.54</v>
      </c>
      <c r="D92" s="3" t="n">
        <v>16.62</v>
      </c>
      <c r="E92" s="3" t="n">
        <v>16.55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16.8225</v>
      </c>
      <c r="O92" s="8" t="n">
        <f aca="false">STDEV(B92:F92)</f>
        <v>0.506252572009926</v>
      </c>
      <c r="P92" s="8" t="n">
        <f aca="false">100*O92/N92</f>
        <v>3.00937775009616</v>
      </c>
    </row>
    <row r="93" customFormat="false" ht="15.75" hidden="false" customHeight="true" outlineLevel="0" collapsed="false">
      <c r="A93" s="7" t="n">
        <v>2</v>
      </c>
      <c r="B93" s="3" t="n">
        <v>17.2</v>
      </c>
      <c r="C93" s="3" t="n">
        <v>16.91</v>
      </c>
      <c r="D93" s="3" t="n">
        <v>16.98</v>
      </c>
      <c r="E93" s="3" t="n">
        <v>16.95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17.01</v>
      </c>
      <c r="O93" s="8" t="n">
        <f aca="false">STDEV(B93:F93)</f>
        <v>0.129871731591854</v>
      </c>
      <c r="P93" s="8" t="n">
        <f aca="false">100*O93/N93</f>
        <v>0.763502243338354</v>
      </c>
    </row>
    <row r="94" customFormat="false" ht="15.75" hidden="false" customHeight="true" outlineLevel="0" collapsed="false">
      <c r="A94" s="7" t="n">
        <v>4</v>
      </c>
      <c r="B94" s="3" t="n">
        <v>18.49</v>
      </c>
      <c r="C94" s="3" t="n">
        <v>18.17</v>
      </c>
      <c r="D94" s="3" t="n">
        <v>18.16</v>
      </c>
      <c r="E94" s="3" t="n">
        <v>18.16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18.245</v>
      </c>
      <c r="O94" s="8" t="n">
        <f aca="false">STDEV(B94:F94)</f>
        <v>0.163401346383681</v>
      </c>
      <c r="P94" s="8" t="n">
        <f aca="false">100*O94/N94</f>
        <v>0.895595211749415</v>
      </c>
    </row>
    <row r="95" customFormat="false" ht="15.75" hidden="false" customHeight="true" outlineLevel="0" collapsed="false">
      <c r="A95" s="7" t="n">
        <v>8</v>
      </c>
      <c r="B95" s="3" t="n">
        <v>19.88</v>
      </c>
      <c r="C95" s="3" t="n">
        <v>19.73</v>
      </c>
      <c r="D95" s="3" t="n">
        <v>19.67</v>
      </c>
      <c r="E95" s="3" t="n">
        <v>19.68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19.74</v>
      </c>
      <c r="O95" s="8" t="n">
        <f aca="false">STDEV(B95:F95)</f>
        <v>0.0969535971483257</v>
      </c>
      <c r="P95" s="8" t="n">
        <f aca="false">100*O95/N95</f>
        <v>0.491152974408945</v>
      </c>
    </row>
    <row r="96" customFormat="false" ht="15.75" hidden="false" customHeight="true" outlineLevel="0" collapsed="false">
      <c r="A96" s="7" t="n">
        <v>16</v>
      </c>
      <c r="B96" s="3" t="n">
        <v>21.87</v>
      </c>
      <c r="C96" s="3" t="n">
        <v>22.1</v>
      </c>
      <c r="D96" s="3" t="n">
        <v>21.73</v>
      </c>
      <c r="E96" s="3" t="n">
        <v>21.71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21.8525</v>
      </c>
      <c r="O96" s="8" t="n">
        <f aca="false">STDEV(B96:F96)</f>
        <v>0.179698822107066</v>
      </c>
      <c r="P96" s="8" t="n">
        <f aca="false">100*O96/N96</f>
        <v>0.822326150815996</v>
      </c>
    </row>
    <row r="97" customFormat="false" ht="15.75" hidden="false" customHeight="true" outlineLevel="0" collapsed="false">
      <c r="A97" s="7" t="n">
        <v>32</v>
      </c>
      <c r="B97" s="3" t="n">
        <v>25.75</v>
      </c>
      <c r="C97" s="3" t="n">
        <v>25.84</v>
      </c>
      <c r="D97" s="3" t="n">
        <v>25.87</v>
      </c>
      <c r="E97" s="3" t="n">
        <v>25.74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25.8</v>
      </c>
      <c r="O97" s="8" t="n">
        <f aca="false">STDEV(B97:F97)</f>
        <v>0.0648074069840794</v>
      </c>
      <c r="P97" s="8" t="n">
        <f aca="false">100*O97/N97</f>
        <v>0.251191499938292</v>
      </c>
    </row>
    <row r="98" customFormat="false" ht="15.75" hidden="false" customHeight="true" outlineLevel="0" collapsed="false">
      <c r="A98" s="7" t="n">
        <v>64</v>
      </c>
      <c r="B98" s="3" t="n">
        <v>35.21</v>
      </c>
      <c r="C98" s="3" t="n">
        <v>34.97</v>
      </c>
      <c r="D98" s="3" t="n">
        <v>34.88</v>
      </c>
      <c r="E98" s="3" t="n">
        <v>34.82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34.97</v>
      </c>
      <c r="O98" s="8" t="n">
        <f aca="false">STDEV(B98:F98)</f>
        <v>0.171464281994822</v>
      </c>
      <c r="P98" s="8" t="n">
        <f aca="false">100*O98/N98</f>
        <v>0.490318221317765</v>
      </c>
    </row>
    <row r="99" customFormat="false" ht="15.75" hidden="false" customHeight="true" outlineLevel="0" collapsed="false">
      <c r="A99" s="7" t="n">
        <v>128</v>
      </c>
      <c r="B99" s="3" t="n">
        <v>54.29</v>
      </c>
      <c r="C99" s="3" t="n">
        <v>53.93</v>
      </c>
      <c r="D99" s="3" t="n">
        <v>53.93</v>
      </c>
      <c r="E99" s="3" t="n">
        <v>53.81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53.99</v>
      </c>
      <c r="O99" s="8" t="n">
        <f aca="false">STDEV(B99:F99)</f>
        <v>0.207846096908264</v>
      </c>
      <c r="P99" s="8" t="n">
        <f aca="false">100*O99/N99</f>
        <v>0.384971470472799</v>
      </c>
    </row>
    <row r="100" customFormat="false" ht="15.75" hidden="false" customHeight="true" outlineLevel="0" collapsed="false">
      <c r="A100" s="7" t="n">
        <v>256</v>
      </c>
      <c r="B100" s="9" t="n">
        <v>88.52</v>
      </c>
      <c r="C100" s="9" t="n">
        <v>88.44</v>
      </c>
      <c r="D100" s="9" t="n">
        <v>88.38</v>
      </c>
      <c r="E100" s="9" t="n">
        <v>88.31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88.4125</v>
      </c>
      <c r="O100" s="8" t="n">
        <f aca="false">STDEV(B100:F100)</f>
        <v>0.0892094912738154</v>
      </c>
      <c r="P100" s="8" t="n">
        <f aca="false">100*O100/N100</f>
        <v>0.100901446372193</v>
      </c>
    </row>
    <row r="101" customFormat="false" ht="15.75" hidden="false" customHeight="true" outlineLevel="0" collapsed="false">
      <c r="A101" s="7" t="n">
        <v>512</v>
      </c>
      <c r="B101" s="9" t="n">
        <v>145.4</v>
      </c>
      <c r="C101" s="9" t="n">
        <v>145.04</v>
      </c>
      <c r="D101" s="9" t="n">
        <v>145.27</v>
      </c>
      <c r="E101" s="9" t="n">
        <v>144.99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145.175</v>
      </c>
      <c r="O101" s="8" t="n">
        <f aca="false">STDEV(B101:F101)</f>
        <v>0.193304595565309</v>
      </c>
      <c r="P101" s="8" t="n">
        <f aca="false">100*O101/N101</f>
        <v>0.133152812512698</v>
      </c>
    </row>
    <row r="102" customFormat="false" ht="15.75" hidden="false" customHeight="true" outlineLevel="0" collapsed="false">
      <c r="A102" s="7" t="s">
        <v>6</v>
      </c>
      <c r="B102" s="9" t="n">
        <v>263.63</v>
      </c>
      <c r="C102" s="9" t="n">
        <v>264.14</v>
      </c>
      <c r="D102" s="9" t="n">
        <v>263.16</v>
      </c>
      <c r="E102" s="9" t="n">
        <v>264.36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263.8225</v>
      </c>
      <c r="O102" s="8" t="n">
        <f aca="false">STDEV(B102:F102)</f>
        <v>0.537176259093163</v>
      </c>
      <c r="P102" s="8" t="n">
        <f aca="false">100*O102/N102</f>
        <v>0.203612754444053</v>
      </c>
    </row>
    <row r="103" customFormat="false" ht="15.75" hidden="false" customHeight="true" outlineLevel="0" collapsed="false">
      <c r="A103" s="7" t="s">
        <v>7</v>
      </c>
      <c r="B103" s="9" t="n">
        <v>504.36</v>
      </c>
      <c r="C103" s="9" t="n">
        <v>503.76</v>
      </c>
      <c r="D103" s="9" t="n">
        <v>496.11</v>
      </c>
      <c r="E103" s="9" t="n">
        <v>499.84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501.0175</v>
      </c>
      <c r="O103" s="8" t="n">
        <f aca="false">STDEV(B103:F103)</f>
        <v>3.83682485917718</v>
      </c>
      <c r="P103" s="8" t="n">
        <f aca="false">100*O103/N103</f>
        <v>0.765806555495004</v>
      </c>
    </row>
    <row r="104" customFormat="false" ht="15.75" hidden="false" customHeight="true" outlineLevel="0" collapsed="false">
      <c r="A104" s="7" t="s">
        <v>8</v>
      </c>
      <c r="B104" s="9" t="n">
        <v>899.58</v>
      </c>
      <c r="C104" s="9" t="n">
        <v>889.65</v>
      </c>
      <c r="D104" s="9" t="n">
        <v>890.54</v>
      </c>
      <c r="E104" s="9" t="n">
        <v>882.1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890.4675</v>
      </c>
      <c r="O104" s="8" t="n">
        <f aca="false">STDEV(B104:F104)</f>
        <v>7.15835816836981</v>
      </c>
      <c r="P104" s="8" t="n">
        <f aca="false">100*O104/N104</f>
        <v>0.803887639736409</v>
      </c>
    </row>
    <row r="105" customFormat="false" ht="15.75" hidden="false" customHeight="true" outlineLevel="0" collapsed="false">
      <c r="A105" s="7" t="s">
        <v>9</v>
      </c>
      <c r="B105" s="9" t="n">
        <v>1931.16</v>
      </c>
      <c r="C105" s="9" t="n">
        <v>1910.68</v>
      </c>
      <c r="D105" s="9" t="n">
        <v>1923.44</v>
      </c>
      <c r="E105" s="9" t="n">
        <v>1909.65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1918.7325</v>
      </c>
      <c r="O105" s="8" t="n">
        <f aca="false">STDEV(B105:F105)</f>
        <v>10.3913084674966</v>
      </c>
      <c r="P105" s="8" t="n">
        <f aca="false">100*O105/N105</f>
        <v>0.54157150449563</v>
      </c>
    </row>
    <row r="106" customFormat="false" ht="15.75" hidden="false" customHeight="true" outlineLevel="0" collapsed="false">
      <c r="A106" s="7" t="s">
        <v>10</v>
      </c>
      <c r="B106" s="9" t="n">
        <v>4128.02</v>
      </c>
      <c r="C106" s="9" t="n">
        <v>4171.28</v>
      </c>
      <c r="D106" s="9" t="n">
        <v>4127.86</v>
      </c>
      <c r="E106" s="9" t="n">
        <v>4156.74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4145.975</v>
      </c>
      <c r="O106" s="8" t="n">
        <f aca="false">STDEV(B106:F106)</f>
        <v>21.6545876586616</v>
      </c>
      <c r="P106" s="8" t="n">
        <f aca="false">100*O106/N106</f>
        <v>0.522303864800478</v>
      </c>
    </row>
    <row r="107" customFormat="false" ht="15.75" hidden="false" customHeight="true" outlineLevel="0" collapsed="false">
      <c r="A107" s="7" t="s">
        <v>11</v>
      </c>
      <c r="B107" s="9" t="n">
        <v>8082.09</v>
      </c>
      <c r="C107" s="9" t="n">
        <v>8041.9</v>
      </c>
      <c r="D107" s="9" t="n">
        <v>8027.67</v>
      </c>
      <c r="E107" s="9" t="n">
        <v>8073.22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8056.22</v>
      </c>
      <c r="O107" s="8" t="n">
        <f aca="false">STDEV(B107:F107)</f>
        <v>25.6802245576891</v>
      </c>
      <c r="P107" s="8" t="n">
        <f aca="false">100*O107/N107</f>
        <v>0.318762702082231</v>
      </c>
    </row>
    <row r="108" customFormat="false" ht="15.75" hidden="false" customHeight="true" outlineLevel="0" collapsed="false">
      <c r="A108" s="7" t="s">
        <v>12</v>
      </c>
      <c r="B108" s="9" t="n">
        <v>16013.9</v>
      </c>
      <c r="C108" s="9" t="n">
        <v>16104.95</v>
      </c>
      <c r="D108" s="9" t="n">
        <v>15880.65</v>
      </c>
      <c r="E108" s="9" t="n">
        <v>15915.59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15978.7725</v>
      </c>
      <c r="O108" s="8" t="n">
        <f aca="false">STDEV(B108:F108)</f>
        <v>101.283029304025</v>
      </c>
      <c r="P108" s="8" t="n">
        <f aca="false">100*O108/N108</f>
        <v>0.633859886947044</v>
      </c>
    </row>
    <row r="109" customFormat="false" ht="15.75" hidden="false" customHeight="true" outlineLevel="0" collapsed="false">
      <c r="A109" s="7" t="s">
        <v>13</v>
      </c>
      <c r="B109" s="9" t="n">
        <v>33102.3</v>
      </c>
      <c r="C109" s="9" t="n">
        <v>32650.17</v>
      </c>
      <c r="D109" s="9" t="n">
        <v>32806.4</v>
      </c>
      <c r="E109" s="9" t="n">
        <v>32704.9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32815.9425</v>
      </c>
      <c r="O109" s="8" t="n">
        <f aca="false">STDEV(B109:F109)</f>
        <v>201.57929430293</v>
      </c>
      <c r="P109" s="8" t="n">
        <f aca="false">100*O109/N109</f>
        <v>0.614272450967788</v>
      </c>
    </row>
    <row r="110" customFormat="false" ht="15.75" hidden="false" customHeight="true" outlineLevel="0" collapsed="false">
      <c r="A110" s="7" t="s">
        <v>14</v>
      </c>
      <c r="B110" s="9" t="n">
        <v>71032.06</v>
      </c>
      <c r="C110" s="9" t="n">
        <v>69490.08</v>
      </c>
      <c r="D110" s="9" t="n">
        <v>69461.08</v>
      </c>
      <c r="E110" s="9" t="n">
        <v>69480.1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69865.83</v>
      </c>
      <c r="O110" s="8" t="n">
        <f aca="false">STDEV(B110:F110)</f>
        <v>777.579721700609</v>
      </c>
      <c r="P110" s="8" t="n">
        <f aca="false">100*O110/N110</f>
        <v>1.11296140287836</v>
      </c>
    </row>
    <row r="111" customFormat="false" ht="15.75" hidden="false" customHeight="true" outlineLevel="0" collapsed="false">
      <c r="A111" s="7" t="s">
        <v>15</v>
      </c>
      <c r="B111" s="9" t="n">
        <v>145414.69</v>
      </c>
      <c r="C111" s="9" t="n">
        <v>143771.27</v>
      </c>
      <c r="D111" s="9" t="n">
        <v>143767.44</v>
      </c>
      <c r="E111" s="9" t="n">
        <v>143807.97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144190.3425</v>
      </c>
      <c r="O111" s="8" t="n">
        <f aca="false">STDEV(B111:F111)</f>
        <v>816.436120031243</v>
      </c>
      <c r="P111" s="8" t="n">
        <f aca="false">100*O111/N111</f>
        <v>0.566221083795014</v>
      </c>
    </row>
    <row r="112" customFormat="false" ht="15.75" hidden="false" customHeight="true" outlineLevel="0" collapsed="false">
      <c r="A112" s="7" t="s">
        <v>16</v>
      </c>
      <c r="B112" s="9" t="n">
        <v>295729.88</v>
      </c>
      <c r="C112" s="9" t="n">
        <v>295139.51</v>
      </c>
      <c r="D112" s="9" t="n">
        <v>294990.19</v>
      </c>
      <c r="E112" s="9" t="n">
        <v>295134.43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295248.5025</v>
      </c>
      <c r="O112" s="8" t="n">
        <f aca="false">STDEV(B112:F112)</f>
        <v>328.299429116674</v>
      </c>
      <c r="P112" s="8" t="n">
        <f aca="false">100*O112/N112</f>
        <v>0.111194274090069</v>
      </c>
    </row>
    <row r="113" customFormat="false" ht="15.75" hidden="false" customHeight="true" outlineLevel="0" collapsed="false">
      <c r="A113" s="5" t="s">
        <v>17</v>
      </c>
      <c r="B113" s="9" t="n">
        <v>605417.88</v>
      </c>
      <c r="C113" s="9" t="n">
        <v>607339.57</v>
      </c>
      <c r="D113" s="9" t="n">
        <v>607386.91</v>
      </c>
      <c r="E113" s="9" t="n">
        <v>607869.93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607003.5725</v>
      </c>
      <c r="O113" s="8" t="n">
        <f aca="false">STDEV(B113:F113)</f>
        <v>1083.94925792601</v>
      </c>
      <c r="P113" s="8" t="n">
        <f aca="false">100*O113/N113</f>
        <v>0.178573785564666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8" activeCellId="0" sqref="I28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22.97</v>
      </c>
      <c r="C5" s="3" t="n">
        <v>22.91</v>
      </c>
      <c r="D5" s="3" t="n">
        <v>22.89</v>
      </c>
      <c r="E5" s="3" t="n">
        <v>22.95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22.93</v>
      </c>
      <c r="O5" s="8" t="n">
        <f aca="false">STDEV(B5:F5)</f>
        <v>0.0365148371670103</v>
      </c>
      <c r="P5" s="8" t="n">
        <f aca="false">100*O5/N5</f>
        <v>0.15924481974274</v>
      </c>
    </row>
    <row r="6" customFormat="false" ht="15.75" hidden="false" customHeight="true" outlineLevel="0" collapsed="false">
      <c r="A6" s="7" t="n">
        <v>2</v>
      </c>
      <c r="B6" s="3" t="n">
        <v>21.52</v>
      </c>
      <c r="C6" s="3" t="n">
        <v>21.43</v>
      </c>
      <c r="D6" s="3" t="n">
        <v>21.43</v>
      </c>
      <c r="E6" s="3" t="n">
        <v>21.38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21.44</v>
      </c>
      <c r="O6" s="8" t="n">
        <f aca="false">STDEV(B6:F6)</f>
        <v>0.0583095189484532</v>
      </c>
      <c r="P6" s="8" t="n">
        <f aca="false">100*O6/N6</f>
        <v>0.271966039871517</v>
      </c>
    </row>
    <row r="7" customFormat="false" ht="15.75" hidden="false" customHeight="true" outlineLevel="0" collapsed="false">
      <c r="A7" s="7" t="n">
        <v>4</v>
      </c>
      <c r="B7" s="3" t="n">
        <v>22.45</v>
      </c>
      <c r="C7" s="3" t="n">
        <v>22.38</v>
      </c>
      <c r="D7" s="3" t="n">
        <v>22.33</v>
      </c>
      <c r="E7" s="3" t="n">
        <v>22.27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22.3575</v>
      </c>
      <c r="O7" s="8" t="n">
        <f aca="false">STDEV(B7:F7)</f>
        <v>0.0763216876123687</v>
      </c>
      <c r="P7" s="8" t="n">
        <f aca="false">100*O7/N7</f>
        <v>0.341369507379487</v>
      </c>
    </row>
    <row r="8" customFormat="false" ht="15.75" hidden="false" customHeight="true" outlineLevel="0" collapsed="false">
      <c r="A8" s="7" t="n">
        <v>8</v>
      </c>
      <c r="B8" s="3" t="n">
        <v>23.66</v>
      </c>
      <c r="C8" s="3" t="n">
        <v>23.59</v>
      </c>
      <c r="D8" s="3" t="n">
        <v>23.61</v>
      </c>
      <c r="E8" s="3" t="n">
        <v>23.53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23.5975</v>
      </c>
      <c r="O8" s="8" t="n">
        <f aca="false">STDEV(B8:F8)</f>
        <v>0.0537742193496718</v>
      </c>
      <c r="P8" s="8" t="n">
        <f aca="false">100*O8/N8</f>
        <v>0.227881001587761</v>
      </c>
    </row>
    <row r="9" customFormat="false" ht="15.75" hidden="false" customHeight="true" outlineLevel="0" collapsed="false">
      <c r="A9" s="7" t="n">
        <v>16</v>
      </c>
      <c r="B9" s="3" t="n">
        <v>24.9</v>
      </c>
      <c r="C9" s="3" t="n">
        <v>24.8</v>
      </c>
      <c r="D9" s="3" t="n">
        <v>24.79</v>
      </c>
      <c r="E9" s="3" t="n">
        <v>24.81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24.825</v>
      </c>
      <c r="O9" s="8" t="n">
        <f aca="false">STDEV(B9:F9)</f>
        <v>0.0506622805119017</v>
      </c>
      <c r="P9" s="8" t="n">
        <f aca="false">100*O9/N9</f>
        <v>0.20407766570756</v>
      </c>
    </row>
    <row r="10" customFormat="false" ht="15.75" hidden="false" customHeight="true" outlineLevel="0" collapsed="false">
      <c r="A10" s="7" t="n">
        <v>32</v>
      </c>
      <c r="B10" s="3" t="n">
        <v>26.75</v>
      </c>
      <c r="C10" s="3" t="n">
        <v>26.64</v>
      </c>
      <c r="D10" s="3" t="n">
        <v>26.67</v>
      </c>
      <c r="E10" s="3" t="n">
        <v>26.61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26.6675</v>
      </c>
      <c r="O10" s="8" t="n">
        <f aca="false">STDEV(B10:F10)</f>
        <v>0.0602079728939616</v>
      </c>
      <c r="P10" s="8" t="n">
        <f aca="false">100*O10/N10</f>
        <v>0.225772842951014</v>
      </c>
    </row>
    <row r="11" customFormat="false" ht="15.75" hidden="false" customHeight="true" outlineLevel="0" collapsed="false">
      <c r="A11" s="7" t="n">
        <v>64</v>
      </c>
      <c r="B11" s="3" t="n">
        <v>30.83</v>
      </c>
      <c r="C11" s="3" t="n">
        <v>30.71</v>
      </c>
      <c r="D11" s="3" t="n">
        <v>30.73</v>
      </c>
      <c r="E11" s="3" t="n">
        <v>30.65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30.73</v>
      </c>
      <c r="O11" s="8" t="n">
        <f aca="false">STDEV(B11:F11)</f>
        <v>0.0748331477354785</v>
      </c>
      <c r="P11" s="8" t="n">
        <f aca="false">100*O11/N11</f>
        <v>0.243518215865534</v>
      </c>
    </row>
    <row r="12" customFormat="false" ht="15.75" hidden="false" customHeight="true" outlineLevel="0" collapsed="false">
      <c r="A12" s="7" t="n">
        <v>128</v>
      </c>
      <c r="B12" s="3" t="n">
        <v>40.77</v>
      </c>
      <c r="C12" s="3" t="n">
        <v>40.71</v>
      </c>
      <c r="D12" s="3" t="n">
        <v>40.75</v>
      </c>
      <c r="E12" s="3" t="n">
        <v>40.57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40.7</v>
      </c>
      <c r="O12" s="8" t="n">
        <f aca="false">STDEV(B12:F12)</f>
        <v>0.0901849950564586</v>
      </c>
      <c r="P12" s="8" t="n">
        <f aca="false">100*O12/N12</f>
        <v>0.221584754438473</v>
      </c>
    </row>
    <row r="13" customFormat="false" ht="15.75" hidden="false" customHeight="true" outlineLevel="0" collapsed="false">
      <c r="A13" s="7" t="n">
        <v>256</v>
      </c>
      <c r="B13" s="9" t="n">
        <v>67.89</v>
      </c>
      <c r="C13" s="9" t="n">
        <v>67.88</v>
      </c>
      <c r="D13" s="9" t="n">
        <v>67.83</v>
      </c>
      <c r="E13" s="9" t="n">
        <v>67.89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67.8725</v>
      </c>
      <c r="O13" s="8" t="n">
        <f aca="false">STDEV(B13:F13)</f>
        <v>0.0287228132326908</v>
      </c>
      <c r="P13" s="8" t="n">
        <f aca="false">100*O13/N13</f>
        <v>0.0423187789350486</v>
      </c>
    </row>
    <row r="14" customFormat="false" ht="15.75" hidden="false" customHeight="true" outlineLevel="0" collapsed="false">
      <c r="A14" s="7" t="n">
        <v>512</v>
      </c>
      <c r="B14" s="9" t="n">
        <v>121.09</v>
      </c>
      <c r="C14" s="9" t="n">
        <v>121.23</v>
      </c>
      <c r="D14" s="9" t="n">
        <v>121.2</v>
      </c>
      <c r="E14" s="9" t="n">
        <v>121.24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121.19</v>
      </c>
      <c r="O14" s="8" t="n">
        <f aca="false">STDEV(B14:F14)</f>
        <v>0.0687992248018323</v>
      </c>
      <c r="P14" s="8" t="n">
        <f aca="false">100*O14/N14</f>
        <v>0.0567697209355824</v>
      </c>
    </row>
    <row r="15" customFormat="false" ht="15.75" hidden="false" customHeight="true" outlineLevel="0" collapsed="false">
      <c r="A15" s="7" t="s">
        <v>6</v>
      </c>
      <c r="B15" s="9" t="n">
        <v>215.02</v>
      </c>
      <c r="C15" s="9" t="n">
        <v>214.43</v>
      </c>
      <c r="D15" s="9" t="n">
        <v>215.41</v>
      </c>
      <c r="E15" s="9" t="n">
        <v>217.08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215.485</v>
      </c>
      <c r="O15" s="8" t="n">
        <f aca="false">STDEV(B15:F15)</f>
        <v>1.13708692133305</v>
      </c>
      <c r="P15" s="8" t="n">
        <f aca="false">100*O15/N15</f>
        <v>0.527687273514653</v>
      </c>
    </row>
    <row r="16" customFormat="false" ht="15.75" hidden="false" customHeight="true" outlineLevel="0" collapsed="false">
      <c r="A16" s="7" t="s">
        <v>7</v>
      </c>
      <c r="B16" s="9" t="n">
        <v>401.61</v>
      </c>
      <c r="C16" s="9" t="n">
        <v>396.33</v>
      </c>
      <c r="D16" s="9" t="n">
        <v>399.82</v>
      </c>
      <c r="E16" s="9" t="n">
        <v>403.55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400.3275</v>
      </c>
      <c r="O16" s="8" t="n">
        <f aca="false">STDEV(B16:F16)</f>
        <v>3.06957516061535</v>
      </c>
      <c r="P16" s="8" t="n">
        <f aca="false">100*O16/N16</f>
        <v>0.766766000490935</v>
      </c>
    </row>
    <row r="17" customFormat="false" ht="15.75" hidden="false" customHeight="true" outlineLevel="0" collapsed="false">
      <c r="A17" s="7" t="s">
        <v>8</v>
      </c>
      <c r="B17" s="9" t="n">
        <v>794.57</v>
      </c>
      <c r="C17" s="9" t="n">
        <v>792.55</v>
      </c>
      <c r="D17" s="9" t="n">
        <v>786.89</v>
      </c>
      <c r="E17" s="9" t="n">
        <v>789.09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790.775</v>
      </c>
      <c r="O17" s="8" t="n">
        <f aca="false">STDEV(B17:F17)</f>
        <v>3.43923925696755</v>
      </c>
      <c r="P17" s="8" t="n">
        <f aca="false">100*O17/N17</f>
        <v>0.434920079285202</v>
      </c>
    </row>
    <row r="18" customFormat="false" ht="15.75" hidden="false" customHeight="true" outlineLevel="0" collapsed="false">
      <c r="A18" s="7" t="s">
        <v>9</v>
      </c>
      <c r="B18" s="9" t="n">
        <v>1549.55</v>
      </c>
      <c r="C18" s="9" t="n">
        <v>1550.02</v>
      </c>
      <c r="D18" s="9" t="n">
        <v>1560.1</v>
      </c>
      <c r="E18" s="9" t="n">
        <v>1552.34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1553.0025</v>
      </c>
      <c r="O18" s="8" t="n">
        <f aca="false">STDEV(B18:F18)</f>
        <v>4.88632360096352</v>
      </c>
      <c r="P18" s="8" t="n">
        <f aca="false">100*O18/N18</f>
        <v>0.314637201225595</v>
      </c>
    </row>
    <row r="19" customFormat="false" ht="15.75" hidden="false" customHeight="true" outlineLevel="0" collapsed="false">
      <c r="A19" s="7" t="s">
        <v>10</v>
      </c>
      <c r="B19" s="9" t="n">
        <v>3129.85</v>
      </c>
      <c r="C19" s="9" t="n">
        <v>3112.05</v>
      </c>
      <c r="D19" s="9" t="n">
        <v>3140.68</v>
      </c>
      <c r="E19" s="9" t="n">
        <v>3171.56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3138.535</v>
      </c>
      <c r="O19" s="8" t="n">
        <f aca="false">STDEV(B19:F19)</f>
        <v>24.9809000371616</v>
      </c>
      <c r="P19" s="8" t="n">
        <f aca="false">100*O19/N19</f>
        <v>0.795941419712115</v>
      </c>
    </row>
    <row r="20" customFormat="false" ht="15.75" hidden="false" customHeight="true" outlineLevel="0" collapsed="false">
      <c r="A20" s="7" t="s">
        <v>11</v>
      </c>
      <c r="B20" s="9" t="n">
        <v>6630.07</v>
      </c>
      <c r="C20" s="9" t="n">
        <v>6677.2</v>
      </c>
      <c r="D20" s="9" t="n">
        <v>6632.94</v>
      </c>
      <c r="E20" s="9" t="n">
        <v>6568.3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6627.1275</v>
      </c>
      <c r="O20" s="8" t="n">
        <f aca="false">STDEV(B20:F20)</f>
        <v>44.7600025134046</v>
      </c>
      <c r="P20" s="8" t="n">
        <f aca="false">100*O20/N20</f>
        <v>0.675405784986098</v>
      </c>
    </row>
    <row r="21" customFormat="false" ht="15.75" hidden="false" customHeight="true" outlineLevel="0" collapsed="false">
      <c r="A21" s="7" t="s">
        <v>12</v>
      </c>
      <c r="B21" s="9" t="n">
        <v>12888.13</v>
      </c>
      <c r="C21" s="9" t="n">
        <v>13024.32</v>
      </c>
      <c r="D21" s="9" t="n">
        <v>12983.95</v>
      </c>
      <c r="E21" s="9" t="n">
        <v>13160.35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13014.1875</v>
      </c>
      <c r="O21" s="8" t="n">
        <f aca="false">STDEV(B21:F21)</f>
        <v>112.946807059784</v>
      </c>
      <c r="P21" s="8" t="n">
        <f aca="false">100*O21/N21</f>
        <v>0.867874441333998</v>
      </c>
    </row>
    <row r="22" customFormat="false" ht="15.75" hidden="false" customHeight="true" outlineLevel="0" collapsed="false">
      <c r="A22" s="7" t="s">
        <v>13</v>
      </c>
      <c r="B22" s="9" t="n">
        <v>24961.53</v>
      </c>
      <c r="C22" s="9" t="n">
        <v>25228.86</v>
      </c>
      <c r="D22" s="9" t="n">
        <v>25204.59</v>
      </c>
      <c r="E22" s="9" t="n">
        <v>25351.54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25186.63</v>
      </c>
      <c r="O22" s="8" t="n">
        <f aca="false">STDEV(B22:F22)</f>
        <v>163.269973357015</v>
      </c>
      <c r="P22" s="8" t="n">
        <f aca="false">100*O22/N22</f>
        <v>0.648240647347481</v>
      </c>
    </row>
    <row r="23" customFormat="false" ht="15.75" hidden="false" customHeight="true" outlineLevel="0" collapsed="false">
      <c r="A23" s="7" t="s">
        <v>14</v>
      </c>
      <c r="B23" s="9" t="n">
        <v>50713.43</v>
      </c>
      <c r="C23" s="9" t="n">
        <v>50998.13</v>
      </c>
      <c r="D23" s="9" t="n">
        <v>52036.14</v>
      </c>
      <c r="E23" s="9" t="n">
        <v>51741.97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51372.4175</v>
      </c>
      <c r="O23" s="8" t="n">
        <f aca="false">STDEV(B23:F23)</f>
        <v>619.530000638926</v>
      </c>
      <c r="P23" s="8" t="n">
        <f aca="false">100*O23/N23</f>
        <v>1.20595843214683</v>
      </c>
    </row>
    <row r="24" customFormat="false" ht="15.75" hidden="false" customHeight="true" outlineLevel="0" collapsed="false">
      <c r="A24" s="7" t="s">
        <v>15</v>
      </c>
      <c r="B24" s="9" t="n">
        <v>102982.17</v>
      </c>
      <c r="C24" s="9" t="n">
        <v>101713.11</v>
      </c>
      <c r="D24" s="9" t="n">
        <v>101827.92</v>
      </c>
      <c r="E24" s="9" t="n">
        <v>101791.38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102078.645</v>
      </c>
      <c r="O24" s="8" t="n">
        <f aca="false">STDEV(B24:F24)</f>
        <v>604.250904757286</v>
      </c>
      <c r="P24" s="8" t="n">
        <f aca="false">100*O24/N24</f>
        <v>0.591946439686073</v>
      </c>
    </row>
    <row r="25" customFormat="false" ht="15.75" hidden="false" customHeight="true" outlineLevel="0" collapsed="false">
      <c r="A25" s="7" t="s">
        <v>16</v>
      </c>
      <c r="B25" s="9" t="n">
        <v>203776.39</v>
      </c>
      <c r="C25" s="9" t="n">
        <v>206242.78</v>
      </c>
      <c r="D25" s="9" t="n">
        <v>204488.01</v>
      </c>
      <c r="E25" s="9" t="n">
        <v>206541.64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205262.205</v>
      </c>
      <c r="O25" s="8" t="n">
        <f aca="false">STDEV(B25:F25)</f>
        <v>1342.32452138072</v>
      </c>
      <c r="P25" s="8" t="n">
        <f aca="false">100*O25/N25</f>
        <v>0.653956007819718</v>
      </c>
    </row>
    <row r="26" customFormat="false" ht="15.75" hidden="false" customHeight="true" outlineLevel="0" collapsed="false">
      <c r="A26" s="7" t="s">
        <v>17</v>
      </c>
      <c r="B26" s="9" t="n">
        <v>411439.91</v>
      </c>
      <c r="C26" s="9" t="n">
        <v>412157.21</v>
      </c>
      <c r="D26" s="9" t="n">
        <v>414656.65</v>
      </c>
      <c r="E26" s="9" t="n">
        <v>412253.32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412626.7725</v>
      </c>
      <c r="O26" s="8" t="n">
        <f aca="false">STDEV(B26:F26)</f>
        <v>1401.07113429632</v>
      </c>
      <c r="P26" s="8" t="n">
        <f aca="false">100*O26/N26</f>
        <v>0.339549255567589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30.28</v>
      </c>
      <c r="C34" s="3" t="n">
        <v>30.27</v>
      </c>
      <c r="D34" s="3" t="n">
        <v>30.23</v>
      </c>
      <c r="E34" s="3" t="n">
        <v>30.36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30.285</v>
      </c>
      <c r="O34" s="8" t="n">
        <f aca="false">STDEV(B34:F34)</f>
        <v>0.0544671154612269</v>
      </c>
      <c r="P34" s="8" t="n">
        <f aca="false">100*O34/N34</f>
        <v>0.179848490874119</v>
      </c>
    </row>
    <row r="35" customFormat="false" ht="15.75" hidden="false" customHeight="true" outlineLevel="0" collapsed="false">
      <c r="A35" s="7" t="n">
        <v>2</v>
      </c>
      <c r="B35" s="3" t="n">
        <v>28.29</v>
      </c>
      <c r="C35" s="3" t="n">
        <v>28.34</v>
      </c>
      <c r="D35" s="3" t="n">
        <v>28.29</v>
      </c>
      <c r="E35" s="3" t="n">
        <v>28.39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28.3275</v>
      </c>
      <c r="O35" s="8" t="n">
        <f aca="false">STDEV(B35:F35)</f>
        <v>0.0478713553878176</v>
      </c>
      <c r="P35" s="8" t="n">
        <f aca="false">100*O35/N35</f>
        <v>0.168992517475307</v>
      </c>
    </row>
    <row r="36" customFormat="false" ht="15.75" hidden="false" customHeight="true" outlineLevel="0" collapsed="false">
      <c r="A36" s="7" t="n">
        <v>4</v>
      </c>
      <c r="B36" s="3" t="n">
        <v>29.39</v>
      </c>
      <c r="C36" s="3" t="n">
        <v>29.37</v>
      </c>
      <c r="D36" s="3" t="n">
        <v>29.23</v>
      </c>
      <c r="E36" s="3" t="n">
        <v>29.35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29.335</v>
      </c>
      <c r="O36" s="8" t="n">
        <f aca="false">STDEV(B36:F36)</f>
        <v>0.0718795288428263</v>
      </c>
      <c r="P36" s="8" t="n">
        <f aca="false">100*O36/N36</f>
        <v>0.245029926172921</v>
      </c>
    </row>
    <row r="37" customFormat="false" ht="15.75" hidden="false" customHeight="true" outlineLevel="0" collapsed="false">
      <c r="A37" s="7" t="n">
        <v>8</v>
      </c>
      <c r="B37" s="3" t="n">
        <v>30.73</v>
      </c>
      <c r="C37" s="3" t="n">
        <v>30.68</v>
      </c>
      <c r="D37" s="3" t="n">
        <v>30.61</v>
      </c>
      <c r="E37" s="3" t="n">
        <v>30.76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30.695</v>
      </c>
      <c r="O37" s="8" t="n">
        <f aca="false">STDEV(B37:F37)</f>
        <v>0.0655743852430209</v>
      </c>
      <c r="P37" s="8" t="n">
        <f aca="false">100*O37/N37</f>
        <v>0.213632139576546</v>
      </c>
    </row>
    <row r="38" customFormat="false" ht="15.75" hidden="false" customHeight="true" outlineLevel="0" collapsed="false">
      <c r="A38" s="7" t="n">
        <v>16</v>
      </c>
      <c r="B38" s="3" t="n">
        <v>32.03</v>
      </c>
      <c r="C38" s="3" t="n">
        <v>31.98</v>
      </c>
      <c r="D38" s="3" t="n">
        <v>31.97</v>
      </c>
      <c r="E38" s="3" t="n">
        <v>32.07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32.0125</v>
      </c>
      <c r="O38" s="8" t="n">
        <f aca="false">STDEV(B38:F38)</f>
        <v>0.0464578662158884</v>
      </c>
      <c r="P38" s="8" t="n">
        <f aca="false">100*O38/N38</f>
        <v>0.145124142806367</v>
      </c>
    </row>
    <row r="39" customFormat="false" ht="15.75" hidden="false" customHeight="true" outlineLevel="0" collapsed="false">
      <c r="A39" s="7" t="n">
        <v>32</v>
      </c>
      <c r="B39" s="3" t="n">
        <v>34.6</v>
      </c>
      <c r="C39" s="3" t="n">
        <v>34.62</v>
      </c>
      <c r="D39" s="3" t="n">
        <v>34.58</v>
      </c>
      <c r="E39" s="3" t="n">
        <v>34.64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34.61</v>
      </c>
      <c r="O39" s="8" t="n">
        <f aca="false">STDEV(B39:F39)</f>
        <v>0.0258198889747165</v>
      </c>
      <c r="P39" s="8" t="n">
        <f aca="false">100*O39/N39</f>
        <v>0.0746023951884325</v>
      </c>
    </row>
    <row r="40" customFormat="false" ht="15.75" hidden="false" customHeight="true" outlineLevel="0" collapsed="false">
      <c r="A40" s="7" t="n">
        <v>64</v>
      </c>
      <c r="B40" s="3" t="n">
        <v>39.16</v>
      </c>
      <c r="C40" s="3" t="n">
        <v>39.09</v>
      </c>
      <c r="D40" s="3" t="n">
        <v>39.09</v>
      </c>
      <c r="E40" s="3" t="n">
        <v>39.14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39.12</v>
      </c>
      <c r="O40" s="8" t="n">
        <f aca="false">STDEV(B40:F40)</f>
        <v>0.0355902608401013</v>
      </c>
      <c r="P40" s="8" t="n">
        <f aca="false">100*O40/N40</f>
        <v>0.090977149386762</v>
      </c>
    </row>
    <row r="41" customFormat="false" ht="15.75" hidden="false" customHeight="true" outlineLevel="0" collapsed="false">
      <c r="A41" s="7" t="n">
        <v>128</v>
      </c>
      <c r="B41" s="3" t="n">
        <v>48.08</v>
      </c>
      <c r="C41" s="3" t="n">
        <v>48.09</v>
      </c>
      <c r="D41" s="3" t="n">
        <v>48.1</v>
      </c>
      <c r="E41" s="3" t="n">
        <v>48.14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48.1025</v>
      </c>
      <c r="O41" s="8" t="n">
        <f aca="false">STDEV(B41:F41)</f>
        <v>0.026299556396766</v>
      </c>
      <c r="P41" s="8" t="n">
        <f aca="false">100*O41/N41</f>
        <v>0.0546739907421985</v>
      </c>
    </row>
    <row r="42" customFormat="false" ht="15.75" hidden="false" customHeight="true" outlineLevel="0" collapsed="false">
      <c r="A42" s="7" t="n">
        <v>256</v>
      </c>
      <c r="B42" s="9" t="n">
        <v>71.92</v>
      </c>
      <c r="C42" s="9" t="n">
        <v>71.85</v>
      </c>
      <c r="D42" s="9" t="n">
        <v>71.96</v>
      </c>
      <c r="E42" s="9" t="n">
        <v>71.95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71.92</v>
      </c>
      <c r="O42" s="8" t="n">
        <f aca="false">STDEV(B42:F42)</f>
        <v>0.0496655480858394</v>
      </c>
      <c r="P42" s="8" t="n">
        <f aca="false">100*O42/N42</f>
        <v>0.0690566575164619</v>
      </c>
    </row>
    <row r="43" customFormat="false" ht="15.75" hidden="false" customHeight="true" outlineLevel="0" collapsed="false">
      <c r="A43" s="7" t="n">
        <v>512</v>
      </c>
      <c r="B43" s="9" t="n">
        <v>113.65</v>
      </c>
      <c r="C43" s="9" t="n">
        <v>113.94</v>
      </c>
      <c r="D43" s="9" t="n">
        <v>113.75</v>
      </c>
      <c r="E43" s="9" t="n">
        <v>113.84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113.795</v>
      </c>
      <c r="O43" s="8" t="n">
        <f aca="false">STDEV(B43:F43)</f>
        <v>0.123962359878578</v>
      </c>
      <c r="P43" s="8" t="n">
        <f aca="false">100*O43/N43</f>
        <v>0.108934803707173</v>
      </c>
    </row>
    <row r="44" customFormat="false" ht="15.75" hidden="false" customHeight="true" outlineLevel="0" collapsed="false">
      <c r="A44" s="7" t="s">
        <v>6</v>
      </c>
      <c r="B44" s="9" t="n">
        <v>199.67</v>
      </c>
      <c r="C44" s="9" t="n">
        <v>199.47</v>
      </c>
      <c r="D44" s="9" t="n">
        <v>200.14</v>
      </c>
      <c r="E44" s="9" t="n">
        <v>200.22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199.875</v>
      </c>
      <c r="O44" s="8" t="n">
        <f aca="false">STDEV(B44:F44)</f>
        <v>0.362996786028012</v>
      </c>
      <c r="P44" s="8" t="n">
        <f aca="false">100*O44/N44</f>
        <v>0.181611900451788</v>
      </c>
    </row>
    <row r="45" customFormat="false" ht="15.75" hidden="false" customHeight="true" outlineLevel="0" collapsed="false">
      <c r="A45" s="7" t="s">
        <v>7</v>
      </c>
      <c r="B45" s="9" t="n">
        <v>362.93</v>
      </c>
      <c r="C45" s="9" t="n">
        <v>362.19</v>
      </c>
      <c r="D45" s="9" t="n">
        <v>363.69</v>
      </c>
      <c r="E45" s="9" t="n">
        <v>363.16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362.9925</v>
      </c>
      <c r="O45" s="8" t="n">
        <f aca="false">STDEV(B45:F45)</f>
        <v>0.622488286369044</v>
      </c>
      <c r="P45" s="8" t="n">
        <f aca="false">100*O45/N45</f>
        <v>0.171487919549039</v>
      </c>
    </row>
    <row r="46" customFormat="false" ht="15.75" hidden="false" customHeight="true" outlineLevel="0" collapsed="false">
      <c r="A46" s="7" t="s">
        <v>8</v>
      </c>
      <c r="B46" s="9" t="n">
        <v>690.7</v>
      </c>
      <c r="C46" s="9" t="n">
        <v>689.74</v>
      </c>
      <c r="D46" s="9" t="n">
        <v>689.88</v>
      </c>
      <c r="E46" s="9" t="n">
        <v>694.55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691.2175</v>
      </c>
      <c r="O46" s="8" t="n">
        <f aca="false">STDEV(B46:F46)</f>
        <v>2.26165684104962</v>
      </c>
      <c r="P46" s="8" t="n">
        <f aca="false">100*O46/N46</f>
        <v>0.327199013487017</v>
      </c>
    </row>
    <row r="47" customFormat="false" ht="15.75" hidden="false" customHeight="true" outlineLevel="0" collapsed="false">
      <c r="A47" s="7" t="s">
        <v>9</v>
      </c>
      <c r="B47" s="9" t="n">
        <v>1335.82</v>
      </c>
      <c r="C47" s="9" t="n">
        <v>1337.74</v>
      </c>
      <c r="D47" s="9" t="n">
        <v>1337.14</v>
      </c>
      <c r="E47" s="9" t="n">
        <v>1334.8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1336.375</v>
      </c>
      <c r="O47" s="8" t="n">
        <f aca="false">STDEV(B47:F47)</f>
        <v>1.3212494087038</v>
      </c>
      <c r="P47" s="8" t="n">
        <f aca="false">100*O47/N47</f>
        <v>0.098868162656724</v>
      </c>
    </row>
    <row r="48" customFormat="false" ht="15.75" hidden="false" customHeight="true" outlineLevel="0" collapsed="false">
      <c r="A48" s="7" t="s">
        <v>10</v>
      </c>
      <c r="B48" s="9" t="n">
        <v>2581.44</v>
      </c>
      <c r="C48" s="9" t="n">
        <v>2606.15</v>
      </c>
      <c r="D48" s="9" t="n">
        <v>2577.76</v>
      </c>
      <c r="E48" s="9" t="n">
        <v>2602.49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2591.96</v>
      </c>
      <c r="O48" s="8" t="n">
        <f aca="false">STDEV(B48:F48)</f>
        <v>14.4285296086144</v>
      </c>
      <c r="P48" s="8" t="n">
        <f aca="false">100*O48/N48</f>
        <v>0.556664825406813</v>
      </c>
    </row>
    <row r="49" customFormat="false" ht="15.75" hidden="false" customHeight="true" outlineLevel="0" collapsed="false">
      <c r="A49" s="7" t="s">
        <v>11</v>
      </c>
      <c r="B49" s="9" t="n">
        <v>5340.96</v>
      </c>
      <c r="C49" s="9" t="n">
        <v>5325.2</v>
      </c>
      <c r="D49" s="9" t="n">
        <v>5335.59</v>
      </c>
      <c r="E49" s="9" t="n">
        <v>5342.97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5336.18</v>
      </c>
      <c r="O49" s="8" t="n">
        <f aca="false">STDEV(B49:F49)</f>
        <v>7.95531269027199</v>
      </c>
      <c r="P49" s="8" t="n">
        <f aca="false">100*O49/N49</f>
        <v>0.149082540136802</v>
      </c>
    </row>
    <row r="50" customFormat="false" ht="15.75" hidden="false" customHeight="true" outlineLevel="0" collapsed="false">
      <c r="A50" s="7" t="s">
        <v>12</v>
      </c>
      <c r="B50" s="9" t="n">
        <v>10929.6</v>
      </c>
      <c r="C50" s="9" t="n">
        <v>10881.04</v>
      </c>
      <c r="D50" s="9" t="n">
        <v>10897.38</v>
      </c>
      <c r="E50" s="9" t="n">
        <v>10911.73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10904.9375</v>
      </c>
      <c r="O50" s="8" t="n">
        <f aca="false">STDEV(B50:F50)</f>
        <v>20.6767443842914</v>
      </c>
      <c r="P50" s="8" t="n">
        <f aca="false">100*O50/N50</f>
        <v>0.189609013204261</v>
      </c>
    </row>
    <row r="51" customFormat="false" ht="15.75" hidden="false" customHeight="true" outlineLevel="0" collapsed="false">
      <c r="A51" s="7" t="s">
        <v>13</v>
      </c>
      <c r="B51" s="9" t="n">
        <v>22100.98</v>
      </c>
      <c r="C51" s="9" t="n">
        <v>22053.33</v>
      </c>
      <c r="D51" s="9" t="n">
        <v>21999.53</v>
      </c>
      <c r="E51" s="9" t="n">
        <v>22130.21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22071.0125</v>
      </c>
      <c r="O51" s="8" t="n">
        <f aca="false">STDEV(B51:F51)</f>
        <v>57.2270730656973</v>
      </c>
      <c r="P51" s="8" t="n">
        <f aca="false">100*O51/N51</f>
        <v>0.259286125028008</v>
      </c>
    </row>
    <row r="52" customFormat="false" ht="15.75" hidden="false" customHeight="true" outlineLevel="0" collapsed="false">
      <c r="A52" s="7" t="s">
        <v>14</v>
      </c>
      <c r="B52" s="9" t="n">
        <v>44967.11</v>
      </c>
      <c r="C52" s="9" t="n">
        <v>44686.09</v>
      </c>
      <c r="D52" s="9" t="n">
        <v>44893.24</v>
      </c>
      <c r="E52" s="9" t="n">
        <v>45103.23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44912.4175</v>
      </c>
      <c r="O52" s="8" t="n">
        <f aca="false">STDEV(B52:F52)</f>
        <v>174.157585225759</v>
      </c>
      <c r="P52" s="8" t="n">
        <f aca="false">100*O52/N52</f>
        <v>0.387771567241419</v>
      </c>
    </row>
    <row r="53" customFormat="false" ht="15.75" hidden="false" customHeight="true" outlineLevel="0" collapsed="false">
      <c r="A53" s="7" t="s">
        <v>15</v>
      </c>
      <c r="B53" s="9" t="n">
        <v>90923.36</v>
      </c>
      <c r="C53" s="9" t="n">
        <v>90628</v>
      </c>
      <c r="D53" s="9" t="n">
        <v>90559.09</v>
      </c>
      <c r="E53" s="9" t="n">
        <v>90684.46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90698.7275</v>
      </c>
      <c r="O53" s="8" t="n">
        <f aca="false">STDEV(B53:F53)</f>
        <v>158.287009653352</v>
      </c>
      <c r="P53" s="8" t="n">
        <f aca="false">100*O53/N53</f>
        <v>0.174519548417426</v>
      </c>
    </row>
    <row r="54" customFormat="false" ht="15.75" hidden="false" customHeight="true" outlineLevel="0" collapsed="false">
      <c r="A54" s="7" t="s">
        <v>16</v>
      </c>
      <c r="B54" s="9" t="n">
        <v>181895.08</v>
      </c>
      <c r="C54" s="9" t="n">
        <v>181154.92</v>
      </c>
      <c r="D54" s="9" t="n">
        <v>182149.66</v>
      </c>
      <c r="E54" s="9" t="n">
        <v>183111.31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182077.7425</v>
      </c>
      <c r="O54" s="8" t="n">
        <f aca="false">STDEV(B54:F54)</f>
        <v>807.960572320823</v>
      </c>
      <c r="P54" s="8" t="n">
        <f aca="false">100*O54/N54</f>
        <v>0.443744831865335</v>
      </c>
    </row>
    <row r="55" customFormat="false" ht="15.75" hidden="false" customHeight="true" outlineLevel="0" collapsed="false">
      <c r="A55" s="5" t="s">
        <v>17</v>
      </c>
      <c r="B55" s="9" t="n">
        <v>367539.72</v>
      </c>
      <c r="C55" s="9" t="n">
        <v>369209.36</v>
      </c>
      <c r="D55" s="9" t="n">
        <v>369174.85</v>
      </c>
      <c r="E55" s="9" t="n">
        <v>366849.99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368193.48</v>
      </c>
      <c r="O55" s="8" t="n">
        <f aca="false">STDEV(B55:F55)</f>
        <v>1187.07859456173</v>
      </c>
      <c r="P55" s="8" t="n">
        <f aca="false">100*O55/N55</f>
        <v>0.322406196481734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14.29</v>
      </c>
      <c r="C63" s="3" t="n">
        <v>14.03</v>
      </c>
      <c r="D63" s="3" t="n">
        <v>13.92</v>
      </c>
      <c r="E63" s="3" t="n">
        <v>14.04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14.07</v>
      </c>
      <c r="O63" s="8" t="n">
        <f aca="false">STDEV(B63:F63)</f>
        <v>0.156418242755334</v>
      </c>
      <c r="P63" s="8" t="n">
        <f aca="false">100*O63/N63</f>
        <v>1.11171458959015</v>
      </c>
    </row>
    <row r="64" customFormat="false" ht="15.75" hidden="false" customHeight="true" outlineLevel="0" collapsed="false">
      <c r="A64" s="7" t="n">
        <v>2</v>
      </c>
      <c r="B64" s="3" t="n">
        <v>14.19</v>
      </c>
      <c r="C64" s="3" t="n">
        <v>14.1</v>
      </c>
      <c r="D64" s="3" t="n">
        <v>14.19</v>
      </c>
      <c r="E64" s="3" t="n">
        <v>14.08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14.14</v>
      </c>
      <c r="O64" s="8" t="n">
        <f aca="false">STDEV(B64:F64)</f>
        <v>0.0583095189484528</v>
      </c>
      <c r="P64" s="8" t="n">
        <f aca="false">100*O64/N64</f>
        <v>0.412372835561901</v>
      </c>
    </row>
    <row r="65" customFormat="false" ht="15.75" hidden="false" customHeight="true" outlineLevel="0" collapsed="false">
      <c r="A65" s="7" t="n">
        <v>4</v>
      </c>
      <c r="B65" s="3" t="n">
        <v>15.29</v>
      </c>
      <c r="C65" s="3" t="n">
        <v>15.18</v>
      </c>
      <c r="D65" s="3" t="n">
        <v>15.15</v>
      </c>
      <c r="E65" s="3" t="n">
        <v>15.14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15.19</v>
      </c>
      <c r="O65" s="8" t="n">
        <f aca="false">STDEV(B65:F65)</f>
        <v>0.0687992248018337</v>
      </c>
      <c r="P65" s="8" t="n">
        <f aca="false">100*O65/N65</f>
        <v>0.452924455574942</v>
      </c>
    </row>
    <row r="66" customFormat="false" ht="15.75" hidden="false" customHeight="true" outlineLevel="0" collapsed="false">
      <c r="A66" s="7" t="n">
        <v>8</v>
      </c>
      <c r="B66" s="3" t="n">
        <v>16.5</v>
      </c>
      <c r="C66" s="3" t="n">
        <v>16.35</v>
      </c>
      <c r="D66" s="3" t="n">
        <v>16.3</v>
      </c>
      <c r="E66" s="3" t="n">
        <v>16.4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16.3875</v>
      </c>
      <c r="O66" s="8" t="n">
        <f aca="false">STDEV(B66:F66)</f>
        <v>0.0853912563829961</v>
      </c>
      <c r="P66" s="8" t="n">
        <f aca="false">100*O66/N66</f>
        <v>0.521075553824538</v>
      </c>
    </row>
    <row r="67" customFormat="false" ht="15.75" hidden="false" customHeight="true" outlineLevel="0" collapsed="false">
      <c r="A67" s="7" t="n">
        <v>16</v>
      </c>
      <c r="B67" s="3" t="n">
        <v>17.33</v>
      </c>
      <c r="C67" s="3" t="n">
        <v>17.26</v>
      </c>
      <c r="D67" s="3" t="n">
        <v>17.22</v>
      </c>
      <c r="E67" s="3" t="n">
        <v>17.42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17.3075</v>
      </c>
      <c r="O67" s="8" t="n">
        <f aca="false">STDEV(B67:F67)</f>
        <v>0.0877021474461531</v>
      </c>
      <c r="P67" s="8" t="n">
        <f aca="false">100*O67/N67</f>
        <v>0.50672914890165</v>
      </c>
    </row>
    <row r="68" customFormat="false" ht="15.75" hidden="false" customHeight="true" outlineLevel="0" collapsed="false">
      <c r="A68" s="7" t="n">
        <v>32</v>
      </c>
      <c r="B68" s="3" t="n">
        <v>19.58</v>
      </c>
      <c r="C68" s="3" t="n">
        <v>19.52</v>
      </c>
      <c r="D68" s="3" t="n">
        <v>19.5</v>
      </c>
      <c r="E68" s="3" t="n">
        <v>19.67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19.5675</v>
      </c>
      <c r="O68" s="8" t="n">
        <f aca="false">STDEV(B68:F68)</f>
        <v>0.0763216876123695</v>
      </c>
      <c r="P68" s="8" t="n">
        <f aca="false">100*O68/N68</f>
        <v>0.390043120543603</v>
      </c>
    </row>
    <row r="69" customFormat="false" ht="15.75" hidden="false" customHeight="true" outlineLevel="0" collapsed="false">
      <c r="A69" s="7" t="n">
        <v>64</v>
      </c>
      <c r="B69" s="3" t="n">
        <v>25.07</v>
      </c>
      <c r="C69" s="3" t="n">
        <v>25.06</v>
      </c>
      <c r="D69" s="3" t="n">
        <v>24.96</v>
      </c>
      <c r="E69" s="3" t="n">
        <v>25.08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25.0425</v>
      </c>
      <c r="O69" s="8" t="n">
        <f aca="false">STDEV(B69:F69)</f>
        <v>0.0556027577253734</v>
      </c>
      <c r="P69" s="8" t="n">
        <f aca="false">100*O69/N69</f>
        <v>0.222033573825989</v>
      </c>
    </row>
    <row r="70" customFormat="false" ht="15.75" hidden="false" customHeight="true" outlineLevel="0" collapsed="false">
      <c r="A70" s="7" t="n">
        <v>128</v>
      </c>
      <c r="B70" s="3" t="n">
        <v>35.93</v>
      </c>
      <c r="C70" s="3" t="n">
        <v>35.96</v>
      </c>
      <c r="D70" s="3" t="n">
        <v>35.69</v>
      </c>
      <c r="E70" s="3" t="n">
        <v>35.69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35.8175</v>
      </c>
      <c r="O70" s="8" t="n">
        <f aca="false">STDEV(B70:F70)</f>
        <v>0.147732867026943</v>
      </c>
      <c r="P70" s="8" t="n">
        <f aca="false">100*O70/N70</f>
        <v>0.412460018222777</v>
      </c>
    </row>
    <row r="71" customFormat="false" ht="15.75" hidden="false" customHeight="true" outlineLevel="0" collapsed="false">
      <c r="A71" s="7" t="n">
        <v>256</v>
      </c>
      <c r="B71" s="9" t="n">
        <v>63.76</v>
      </c>
      <c r="C71" s="9" t="n">
        <v>63.6</v>
      </c>
      <c r="D71" s="9" t="n">
        <v>63.36</v>
      </c>
      <c r="E71" s="9" t="n">
        <v>63.61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63.5825</v>
      </c>
      <c r="O71" s="8" t="n">
        <f aca="false">STDEV(B71:F71)</f>
        <v>0.165403546918841</v>
      </c>
      <c r="P71" s="8" t="n">
        <f aca="false">100*O71/N71</f>
        <v>0.26014004941429</v>
      </c>
    </row>
    <row r="72" customFormat="false" ht="15.75" hidden="false" customHeight="true" outlineLevel="0" collapsed="false">
      <c r="A72" s="7" t="n">
        <v>512</v>
      </c>
      <c r="B72" s="9" t="n">
        <v>128.42</v>
      </c>
      <c r="C72" s="9" t="n">
        <v>127.59</v>
      </c>
      <c r="D72" s="9" t="n">
        <v>128.64</v>
      </c>
      <c r="E72" s="9" t="n">
        <v>127.98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128.1575</v>
      </c>
      <c r="O72" s="8" t="n">
        <f aca="false">STDEV(B72:F72)</f>
        <v>0.467359604587294</v>
      </c>
      <c r="P72" s="8" t="n">
        <f aca="false">100*O72/N72</f>
        <v>0.364675968700461</v>
      </c>
    </row>
    <row r="73" customFormat="false" ht="15.75" hidden="false" customHeight="true" outlineLevel="0" collapsed="false">
      <c r="A73" s="7" t="s">
        <v>6</v>
      </c>
      <c r="B73" s="9" t="n">
        <v>241.24</v>
      </c>
      <c r="C73" s="9" t="n">
        <v>240.6</v>
      </c>
      <c r="D73" s="9" t="n">
        <v>241.63</v>
      </c>
      <c r="E73" s="9" t="n">
        <v>241.05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241.13</v>
      </c>
      <c r="O73" s="8" t="n">
        <f aca="false">STDEV(B73:F73)</f>
        <v>0.427940805875455</v>
      </c>
      <c r="P73" s="8" t="n">
        <f aca="false">100*O73/N73</f>
        <v>0.177473066758784</v>
      </c>
    </row>
    <row r="74" customFormat="false" ht="15.75" hidden="false" customHeight="true" outlineLevel="0" collapsed="false">
      <c r="A74" s="7" t="s">
        <v>7</v>
      </c>
      <c r="B74" s="9" t="n">
        <v>459.23</v>
      </c>
      <c r="C74" s="9" t="n">
        <v>458.29</v>
      </c>
      <c r="D74" s="9" t="n">
        <v>458.79</v>
      </c>
      <c r="E74" s="9" t="n">
        <v>458.9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458.8025</v>
      </c>
      <c r="O74" s="8" t="n">
        <f aca="false">STDEV(B74:F74)</f>
        <v>0.389476143899294</v>
      </c>
      <c r="P74" s="8" t="n">
        <f aca="false">100*O74/N74</f>
        <v>0.0848897170131579</v>
      </c>
    </row>
    <row r="75" customFormat="false" ht="15.75" hidden="false" customHeight="true" outlineLevel="0" collapsed="false">
      <c r="A75" s="7" t="s">
        <v>8</v>
      </c>
      <c r="B75" s="9" t="n">
        <v>883.07</v>
      </c>
      <c r="C75" s="9" t="n">
        <v>880.51</v>
      </c>
      <c r="D75" s="9" t="n">
        <v>881.92</v>
      </c>
      <c r="E75" s="9" t="n">
        <v>881.58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881.77</v>
      </c>
      <c r="O75" s="8" t="n">
        <f aca="false">STDEV(B75:F75)</f>
        <v>1.05454571577846</v>
      </c>
      <c r="P75" s="8" t="n">
        <f aca="false">100*O75/N75</f>
        <v>0.119594193018413</v>
      </c>
    </row>
    <row r="76" customFormat="false" ht="15.75" hidden="false" customHeight="true" outlineLevel="0" collapsed="false">
      <c r="A76" s="7" t="s">
        <v>9</v>
      </c>
      <c r="B76" s="9" t="n">
        <v>1735.19</v>
      </c>
      <c r="C76" s="9" t="n">
        <v>1737.13</v>
      </c>
      <c r="D76" s="9" t="n">
        <v>1738.61</v>
      </c>
      <c r="E76" s="9" t="n">
        <v>1735.98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1736.7275</v>
      </c>
      <c r="O76" s="8" t="n">
        <f aca="false">STDEV(B76:F76)</f>
        <v>1.48643589389738</v>
      </c>
      <c r="P76" s="8" t="n">
        <f aca="false">100*O76/N76</f>
        <v>0.0855883202112813</v>
      </c>
    </row>
    <row r="77" customFormat="false" ht="15.75" hidden="false" customHeight="true" outlineLevel="0" collapsed="false">
      <c r="A77" s="7" t="s">
        <v>10</v>
      </c>
      <c r="B77" s="9" t="n">
        <v>3595.71</v>
      </c>
      <c r="C77" s="9" t="n">
        <v>3600.27</v>
      </c>
      <c r="D77" s="9" t="n">
        <v>3611.69</v>
      </c>
      <c r="E77" s="9" t="n">
        <v>3610.08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3604.4375</v>
      </c>
      <c r="O77" s="8" t="n">
        <f aca="false">STDEV(B77:F77)</f>
        <v>7.70224804845961</v>
      </c>
      <c r="P77" s="8" t="n">
        <f aca="false">100*O77/N77</f>
        <v>0.213687934621133</v>
      </c>
    </row>
    <row r="78" customFormat="false" ht="15.75" hidden="false" customHeight="true" outlineLevel="0" collapsed="false">
      <c r="A78" s="7" t="s">
        <v>11</v>
      </c>
      <c r="B78" s="9" t="n">
        <v>7464.42</v>
      </c>
      <c r="C78" s="9" t="n">
        <v>7550.86</v>
      </c>
      <c r="D78" s="9" t="n">
        <v>7582.44</v>
      </c>
      <c r="E78" s="9" t="n">
        <v>7447.38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7511.275</v>
      </c>
      <c r="O78" s="8" t="n">
        <f aca="false">STDEV(B78:F78)</f>
        <v>65.5982507388723</v>
      </c>
      <c r="P78" s="8" t="n">
        <f aca="false">100*O78/N78</f>
        <v>0.873330436428867</v>
      </c>
    </row>
    <row r="79" customFormat="false" ht="15.75" hidden="false" customHeight="true" outlineLevel="0" collapsed="false">
      <c r="A79" s="7" t="s">
        <v>12</v>
      </c>
      <c r="B79" s="9" t="n">
        <v>15885.14</v>
      </c>
      <c r="C79" s="9" t="n">
        <v>15866.04</v>
      </c>
      <c r="D79" s="9" t="n">
        <v>15971.59</v>
      </c>
      <c r="E79" s="9" t="n">
        <v>15766.19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15872.24</v>
      </c>
      <c r="O79" s="8" t="n">
        <f aca="false">STDEV(B79:F79)</f>
        <v>84.3047547097234</v>
      </c>
      <c r="P79" s="8" t="n">
        <f aca="false">100*O79/N79</f>
        <v>0.531145917083685</v>
      </c>
    </row>
    <row r="80" customFormat="false" ht="15.75" hidden="false" customHeight="true" outlineLevel="0" collapsed="false">
      <c r="A80" s="7" t="s">
        <v>13</v>
      </c>
      <c r="B80" s="9" t="n">
        <v>32496.39</v>
      </c>
      <c r="C80" s="9" t="n">
        <v>32126.95</v>
      </c>
      <c r="D80" s="9" t="n">
        <v>31881.15</v>
      </c>
      <c r="E80" s="9" t="n">
        <v>32402.95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32226.86</v>
      </c>
      <c r="O80" s="8" t="n">
        <f aca="false">STDEV(B80:F80)</f>
        <v>278.778000805897</v>
      </c>
      <c r="P80" s="8" t="n">
        <f aca="false">100*O80/N80</f>
        <v>0.865048598609661</v>
      </c>
    </row>
    <row r="81" customFormat="false" ht="15.75" hidden="false" customHeight="true" outlineLevel="0" collapsed="false">
      <c r="A81" s="7" t="s">
        <v>14</v>
      </c>
      <c r="B81" s="9" t="n">
        <v>64523.23</v>
      </c>
      <c r="C81" s="9" t="n">
        <v>64973.85</v>
      </c>
      <c r="D81" s="9" t="n">
        <v>64834.25</v>
      </c>
      <c r="E81" s="9" t="n">
        <v>65826.75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65039.52</v>
      </c>
      <c r="O81" s="8" t="n">
        <f aca="false">STDEV(B81:F81)</f>
        <v>557.594463984952</v>
      </c>
      <c r="P81" s="8" t="n">
        <f aca="false">100*O81/N81</f>
        <v>0.857316388535696</v>
      </c>
    </row>
    <row r="82" customFormat="false" ht="15.75" hidden="false" customHeight="true" outlineLevel="0" collapsed="false">
      <c r="A82" s="7" t="s">
        <v>15</v>
      </c>
      <c r="B82" s="9" t="n">
        <v>131675.92</v>
      </c>
      <c r="C82" s="9" t="n">
        <v>132319.03</v>
      </c>
      <c r="D82" s="9" t="n">
        <v>133036.09</v>
      </c>
      <c r="E82" s="9" t="n">
        <v>133255.92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132571.74</v>
      </c>
      <c r="O82" s="8" t="n">
        <f aca="false">STDEV(B82:F82)</f>
        <v>718.813608524489</v>
      </c>
      <c r="P82" s="8" t="n">
        <f aca="false">100*O82/N82</f>
        <v>0.542207267193211</v>
      </c>
    </row>
    <row r="83" customFormat="false" ht="15.75" hidden="false" customHeight="true" outlineLevel="0" collapsed="false">
      <c r="A83" s="7" t="s">
        <v>16</v>
      </c>
      <c r="B83" s="9" t="n">
        <v>269689.5</v>
      </c>
      <c r="C83" s="9" t="n">
        <v>268865.83</v>
      </c>
      <c r="D83" s="9" t="n">
        <v>267732.21</v>
      </c>
      <c r="E83" s="9" t="n">
        <v>269215.27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268875.7025</v>
      </c>
      <c r="O83" s="8" t="n">
        <f aca="false">STDEV(B83:F83)</f>
        <v>833.715583372604</v>
      </c>
      <c r="P83" s="8" t="n">
        <f aca="false">100*O83/N83</f>
        <v>0.310074720631405</v>
      </c>
    </row>
    <row r="84" customFormat="false" ht="15.75" hidden="false" customHeight="true" outlineLevel="0" collapsed="false">
      <c r="A84" s="5" t="s">
        <v>17</v>
      </c>
      <c r="B84" s="9" t="n">
        <v>528616.82</v>
      </c>
      <c r="C84" s="9" t="n">
        <v>529601.25</v>
      </c>
      <c r="D84" s="9" t="n">
        <v>531248</v>
      </c>
      <c r="E84" s="9" t="n">
        <v>530638.57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530026.16</v>
      </c>
      <c r="O84" s="8" t="n">
        <f aca="false">STDEV(B84:F84)</f>
        <v>1159.70207918529</v>
      </c>
      <c r="P84" s="8" t="n">
        <f aca="false">100*O84/N84</f>
        <v>0.218800913371011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20.16</v>
      </c>
      <c r="C92" s="3" t="n">
        <v>14.95</v>
      </c>
      <c r="D92" s="3" t="n">
        <v>15.06</v>
      </c>
      <c r="E92" s="3" t="n">
        <v>15.2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16.3425</v>
      </c>
      <c r="O92" s="8" t="n">
        <f aca="false">STDEV(B92:F92)</f>
        <v>2.54705548951464</v>
      </c>
      <c r="P92" s="8" t="n">
        <f aca="false">100*O92/N92</f>
        <v>15.5854703351057</v>
      </c>
    </row>
    <row r="93" customFormat="false" ht="15.75" hidden="false" customHeight="true" outlineLevel="0" collapsed="false">
      <c r="A93" s="7" t="n">
        <v>2</v>
      </c>
      <c r="B93" s="3" t="n">
        <v>17.65</v>
      </c>
      <c r="C93" s="3" t="n">
        <v>13.91</v>
      </c>
      <c r="D93" s="3" t="n">
        <v>14.25</v>
      </c>
      <c r="E93" s="3" t="n">
        <v>13.99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14.95</v>
      </c>
      <c r="O93" s="8" t="n">
        <f aca="false">STDEV(B93:F93)</f>
        <v>1.80584237038194</v>
      </c>
      <c r="P93" s="8" t="n">
        <f aca="false">100*O93/N93</f>
        <v>12.0792131798123</v>
      </c>
    </row>
    <row r="94" customFormat="false" ht="15.75" hidden="false" customHeight="true" outlineLevel="0" collapsed="false">
      <c r="A94" s="7" t="n">
        <v>4</v>
      </c>
      <c r="B94" s="3" t="n">
        <v>17.63</v>
      </c>
      <c r="C94" s="3" t="n">
        <v>13.96</v>
      </c>
      <c r="D94" s="3" t="n">
        <v>13.98</v>
      </c>
      <c r="E94" s="3" t="n">
        <v>14.14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14.9275</v>
      </c>
      <c r="O94" s="8" t="n">
        <f aca="false">STDEV(B94:F94)</f>
        <v>1.80346656932328</v>
      </c>
      <c r="P94" s="8" t="n">
        <f aca="false">100*O94/N94</f>
        <v>12.0815044000889</v>
      </c>
    </row>
    <row r="95" customFormat="false" ht="15.75" hidden="false" customHeight="true" outlineLevel="0" collapsed="false">
      <c r="A95" s="7" t="n">
        <v>8</v>
      </c>
      <c r="B95" s="3" t="n">
        <v>17.97</v>
      </c>
      <c r="C95" s="3" t="n">
        <v>14.2</v>
      </c>
      <c r="D95" s="3" t="n">
        <v>14.21</v>
      </c>
      <c r="E95" s="3" t="n">
        <v>14.53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15.2275</v>
      </c>
      <c r="O95" s="8" t="n">
        <f aca="false">STDEV(B95:F95)</f>
        <v>1.83474566811497</v>
      </c>
      <c r="P95" s="8" t="n">
        <f aca="false">100*O95/N95</f>
        <v>12.0488961951402</v>
      </c>
    </row>
    <row r="96" customFormat="false" ht="15.75" hidden="false" customHeight="true" outlineLevel="0" collapsed="false">
      <c r="A96" s="7" t="n">
        <v>16</v>
      </c>
      <c r="B96" s="3" t="n">
        <v>18.27</v>
      </c>
      <c r="C96" s="3" t="n">
        <v>14.56</v>
      </c>
      <c r="D96" s="3" t="n">
        <v>14.52</v>
      </c>
      <c r="E96" s="3" t="n">
        <v>15.21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15.64</v>
      </c>
      <c r="O96" s="8" t="n">
        <f aca="false">STDEV(B96:F96)</f>
        <v>1.78162846856464</v>
      </c>
      <c r="P96" s="8" t="n">
        <f aca="false">100*O96/N96</f>
        <v>11.3914863718967</v>
      </c>
    </row>
    <row r="97" customFormat="false" ht="15.75" hidden="false" customHeight="true" outlineLevel="0" collapsed="false">
      <c r="A97" s="7" t="n">
        <v>32</v>
      </c>
      <c r="B97" s="3" t="n">
        <v>20.77</v>
      </c>
      <c r="C97" s="3" t="n">
        <v>15.91</v>
      </c>
      <c r="D97" s="3" t="n">
        <v>15.83</v>
      </c>
      <c r="E97" s="3" t="n">
        <v>15.95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17.115</v>
      </c>
      <c r="O97" s="8" t="n">
        <f aca="false">STDEV(B97:F97)</f>
        <v>2.43717732907011</v>
      </c>
      <c r="P97" s="8" t="n">
        <f aca="false">100*O97/N97</f>
        <v>14.240007765528</v>
      </c>
    </row>
    <row r="98" customFormat="false" ht="15.75" hidden="false" customHeight="true" outlineLevel="0" collapsed="false">
      <c r="A98" s="7" t="n">
        <v>64</v>
      </c>
      <c r="B98" s="3" t="n">
        <v>22.11</v>
      </c>
      <c r="C98" s="3" t="n">
        <v>17.9</v>
      </c>
      <c r="D98" s="3" t="n">
        <v>17.89</v>
      </c>
      <c r="E98" s="3" t="n">
        <v>17.95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18.9625</v>
      </c>
      <c r="O98" s="8" t="n">
        <f aca="false">STDEV(B98:F98)</f>
        <v>2.09849747835604</v>
      </c>
      <c r="P98" s="8" t="n">
        <f aca="false">100*O98/N98</f>
        <v>11.0665654758394</v>
      </c>
    </row>
    <row r="99" customFormat="false" ht="15.75" hidden="false" customHeight="true" outlineLevel="0" collapsed="false">
      <c r="A99" s="7" t="n">
        <v>128</v>
      </c>
      <c r="B99" s="3" t="n">
        <v>24.8</v>
      </c>
      <c r="C99" s="3" t="n">
        <v>21.16</v>
      </c>
      <c r="D99" s="3" t="n">
        <v>21.09</v>
      </c>
      <c r="E99" s="3" t="n">
        <v>21.3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22.0875</v>
      </c>
      <c r="O99" s="8" t="n">
        <f aca="false">STDEV(B99:F99)</f>
        <v>1.81043963353288</v>
      </c>
      <c r="P99" s="8" t="n">
        <f aca="false">100*O99/N99</f>
        <v>8.19667066681553</v>
      </c>
    </row>
    <row r="100" customFormat="false" ht="15.75" hidden="false" customHeight="true" outlineLevel="0" collapsed="false">
      <c r="A100" s="7" t="n">
        <v>256</v>
      </c>
      <c r="B100" s="9" t="n">
        <v>27.27</v>
      </c>
      <c r="C100" s="9" t="n">
        <v>25.86</v>
      </c>
      <c r="D100" s="9" t="n">
        <v>25.81</v>
      </c>
      <c r="E100" s="9" t="n">
        <v>26.18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26.28</v>
      </c>
      <c r="O100" s="8" t="n">
        <f aca="false">STDEV(B100:F100)</f>
        <v>0.680049017841116</v>
      </c>
      <c r="P100" s="8" t="n">
        <f aca="false">100*O100/N100</f>
        <v>2.58770554734063</v>
      </c>
    </row>
    <row r="101" customFormat="false" ht="15.75" hidden="false" customHeight="true" outlineLevel="0" collapsed="false">
      <c r="A101" s="7" t="n">
        <v>512</v>
      </c>
      <c r="B101" s="9" t="n">
        <v>34.58</v>
      </c>
      <c r="C101" s="9" t="n">
        <v>34.54</v>
      </c>
      <c r="D101" s="9" t="n">
        <v>34.45</v>
      </c>
      <c r="E101" s="9" t="n">
        <v>34.53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34.525</v>
      </c>
      <c r="O101" s="8" t="n">
        <f aca="false">STDEV(B101:F101)</f>
        <v>0.0544671154612254</v>
      </c>
      <c r="P101" s="8" t="n">
        <f aca="false">100*O101/N101</f>
        <v>0.157761377150544</v>
      </c>
    </row>
    <row r="102" customFormat="false" ht="15.75" hidden="false" customHeight="true" outlineLevel="0" collapsed="false">
      <c r="A102" s="7" t="s">
        <v>6</v>
      </c>
      <c r="B102" s="9" t="n">
        <v>58.68</v>
      </c>
      <c r="C102" s="9" t="n">
        <v>58.86</v>
      </c>
      <c r="D102" s="9" t="n">
        <v>58.95</v>
      </c>
      <c r="E102" s="9" t="n">
        <v>58.8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58.8225</v>
      </c>
      <c r="O102" s="8" t="n">
        <f aca="false">STDEV(B102:F102)</f>
        <v>0.113247516529063</v>
      </c>
      <c r="P102" s="8" t="n">
        <f aca="false">100*O102/N102</f>
        <v>0.192524147271984</v>
      </c>
    </row>
    <row r="103" customFormat="false" ht="15.75" hidden="false" customHeight="true" outlineLevel="0" collapsed="false">
      <c r="A103" s="7" t="s">
        <v>7</v>
      </c>
      <c r="B103" s="9" t="n">
        <v>105.89</v>
      </c>
      <c r="C103" s="9" t="n">
        <v>105.8</v>
      </c>
      <c r="D103" s="9" t="n">
        <v>106.08</v>
      </c>
      <c r="E103" s="9" t="n">
        <v>105.51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105.82</v>
      </c>
      <c r="O103" s="8" t="n">
        <f aca="false">STDEV(B103:F103)</f>
        <v>0.237346441585569</v>
      </c>
      <c r="P103" s="8" t="n">
        <f aca="false">100*O103/N103</f>
        <v>0.224292611590975</v>
      </c>
    </row>
    <row r="104" customFormat="false" ht="15.75" hidden="false" customHeight="true" outlineLevel="0" collapsed="false">
      <c r="A104" s="7" t="s">
        <v>8</v>
      </c>
      <c r="B104" s="9" t="n">
        <v>203.55</v>
      </c>
      <c r="C104" s="9" t="n">
        <v>201.7</v>
      </c>
      <c r="D104" s="9" t="n">
        <v>203.02</v>
      </c>
      <c r="E104" s="9" t="n">
        <v>201.99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202.565</v>
      </c>
      <c r="O104" s="8" t="n">
        <f aca="false">STDEV(B104:F104)</f>
        <v>0.867198554734351</v>
      </c>
      <c r="P104" s="8" t="n">
        <f aca="false">100*O104/N104</f>
        <v>0.428108782235011</v>
      </c>
    </row>
    <row r="105" customFormat="false" ht="15.75" hidden="false" customHeight="true" outlineLevel="0" collapsed="false">
      <c r="A105" s="7" t="s">
        <v>9</v>
      </c>
      <c r="B105" s="9" t="n">
        <v>431.1</v>
      </c>
      <c r="C105" s="9" t="n">
        <v>431.25</v>
      </c>
      <c r="D105" s="9" t="n">
        <v>433.8</v>
      </c>
      <c r="E105" s="9" t="n">
        <v>427.26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430.8525</v>
      </c>
      <c r="O105" s="8" t="n">
        <f aca="false">STDEV(B105:F105)</f>
        <v>2.69648382157209</v>
      </c>
      <c r="P105" s="8" t="n">
        <f aca="false">100*O105/N105</f>
        <v>0.625848479832911</v>
      </c>
    </row>
    <row r="106" customFormat="false" ht="15.75" hidden="false" customHeight="true" outlineLevel="0" collapsed="false">
      <c r="A106" s="7" t="s">
        <v>10</v>
      </c>
      <c r="B106" s="9" t="n">
        <v>1010.12</v>
      </c>
      <c r="C106" s="9" t="n">
        <v>1010.52</v>
      </c>
      <c r="D106" s="9" t="n">
        <v>1016.42</v>
      </c>
      <c r="E106" s="9" t="n">
        <v>1009.72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1011.695</v>
      </c>
      <c r="O106" s="8" t="n">
        <f aca="false">STDEV(B106:F106)</f>
        <v>3.16688595731935</v>
      </c>
      <c r="P106" s="8" t="n">
        <f aca="false">100*O106/N106</f>
        <v>0.31302773635526</v>
      </c>
    </row>
    <row r="107" customFormat="false" ht="15.75" hidden="false" customHeight="true" outlineLevel="0" collapsed="false">
      <c r="A107" s="7" t="s">
        <v>11</v>
      </c>
      <c r="B107" s="9" t="n">
        <v>2374.95</v>
      </c>
      <c r="C107" s="9" t="n">
        <v>2372.33</v>
      </c>
      <c r="D107" s="9" t="n">
        <v>2372.23</v>
      </c>
      <c r="E107" s="9" t="n">
        <v>2370.49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2372.5</v>
      </c>
      <c r="O107" s="8" t="n">
        <f aca="false">STDEV(B107:F107)</f>
        <v>1.83887646857168</v>
      </c>
      <c r="P107" s="8" t="n">
        <f aca="false">100*O107/N107</f>
        <v>0.0775079649556031</v>
      </c>
    </row>
    <row r="108" customFormat="false" ht="15.75" hidden="false" customHeight="true" outlineLevel="0" collapsed="false">
      <c r="A108" s="7" t="s">
        <v>12</v>
      </c>
      <c r="B108" s="9" t="n">
        <v>4876.3</v>
      </c>
      <c r="C108" s="9" t="n">
        <v>4880.4</v>
      </c>
      <c r="D108" s="9" t="n">
        <v>4891.9</v>
      </c>
      <c r="E108" s="9" t="n">
        <v>4892.04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4885.16</v>
      </c>
      <c r="O108" s="8" t="n">
        <f aca="false">STDEV(B108:F108)</f>
        <v>8.03988391292633</v>
      </c>
      <c r="P108" s="8" t="n">
        <f aca="false">100*O108/N108</f>
        <v>0.164577698845613</v>
      </c>
    </row>
    <row r="109" customFormat="false" ht="15.75" hidden="false" customHeight="true" outlineLevel="0" collapsed="false">
      <c r="A109" s="7" t="s">
        <v>13</v>
      </c>
      <c r="B109" s="9" t="n">
        <v>10047.15</v>
      </c>
      <c r="C109" s="9" t="n">
        <v>10015.62</v>
      </c>
      <c r="D109" s="9" t="n">
        <v>10058.95</v>
      </c>
      <c r="E109" s="9" t="n">
        <v>9999.05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10030.1925</v>
      </c>
      <c r="O109" s="8" t="n">
        <f aca="false">STDEV(B109:F109)</f>
        <v>27.6692589648997</v>
      </c>
      <c r="P109" s="8" t="n">
        <f aca="false">100*O109/N109</f>
        <v>0.27585970024902</v>
      </c>
    </row>
    <row r="110" customFormat="false" ht="15.75" hidden="false" customHeight="true" outlineLevel="0" collapsed="false">
      <c r="A110" s="7" t="s">
        <v>14</v>
      </c>
      <c r="B110" s="9" t="n">
        <v>20343.99</v>
      </c>
      <c r="C110" s="9" t="n">
        <v>20293.94</v>
      </c>
      <c r="D110" s="9" t="n">
        <v>20451.53</v>
      </c>
      <c r="E110" s="9" t="n">
        <v>20250.71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20335.0425</v>
      </c>
      <c r="O110" s="8" t="n">
        <f aca="false">STDEV(B110:F110)</f>
        <v>86.5077674258214</v>
      </c>
      <c r="P110" s="8" t="n">
        <f aca="false">100*O110/N110</f>
        <v>0.425412277480224</v>
      </c>
    </row>
    <row r="111" customFormat="false" ht="15.75" hidden="false" customHeight="true" outlineLevel="0" collapsed="false">
      <c r="A111" s="7" t="s">
        <v>15</v>
      </c>
      <c r="B111" s="9" t="n">
        <v>41132.59</v>
      </c>
      <c r="C111" s="9" t="n">
        <v>41058.72</v>
      </c>
      <c r="D111" s="9" t="n">
        <v>41182.25</v>
      </c>
      <c r="E111" s="9" t="n">
        <v>40980.13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41088.4225</v>
      </c>
      <c r="O111" s="8" t="n">
        <f aca="false">STDEV(B111:F111)</f>
        <v>88.2494039167786</v>
      </c>
      <c r="P111" s="8" t="n">
        <f aca="false">100*O111/N111</f>
        <v>0.214779245703041</v>
      </c>
    </row>
    <row r="112" customFormat="false" ht="15.75" hidden="false" customHeight="true" outlineLevel="0" collapsed="false">
      <c r="A112" s="7" t="s">
        <v>16</v>
      </c>
      <c r="B112" s="9" t="n">
        <v>81854.96</v>
      </c>
      <c r="C112" s="9" t="n">
        <v>82127.6</v>
      </c>
      <c r="D112" s="9" t="n">
        <v>82291.52</v>
      </c>
      <c r="E112" s="9" t="n">
        <v>81968.09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82060.5425</v>
      </c>
      <c r="O112" s="8" t="n">
        <f aca="false">STDEV(B112:F112)</f>
        <v>190.314601712533</v>
      </c>
      <c r="P112" s="8" t="n">
        <f aca="false">100*O112/N112</f>
        <v>0.231919745976007</v>
      </c>
    </row>
    <row r="113" customFormat="false" ht="15.75" hidden="false" customHeight="true" outlineLevel="0" collapsed="false">
      <c r="A113" s="5" t="s">
        <v>17</v>
      </c>
      <c r="B113" s="9" t="n">
        <v>164112.22</v>
      </c>
      <c r="C113" s="9" t="n">
        <v>164124.88</v>
      </c>
      <c r="D113" s="9" t="n">
        <v>164682.62</v>
      </c>
      <c r="E113" s="9" t="n">
        <v>164152.19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164267.9775</v>
      </c>
      <c r="O113" s="8" t="n">
        <f aca="false">STDEV(B113:F113)</f>
        <v>276.931063187811</v>
      </c>
      <c r="P113" s="8" t="n">
        <f aca="false">100*O113/N113</f>
        <v>0.168584935056993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C8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ColWidth="14.515625" defaultRowHeight="15" zeroHeight="false" outlineLevelRow="0" outlineLevelCol="0"/>
  <cols>
    <col collapsed="false" customWidth="false" hidden="false" outlineLevel="0" max="3" min="1" style="1" width="14.5"/>
    <col collapsed="false" customWidth="true" hidden="false" outlineLevel="0" max="5" min="4" style="1" width="18.16"/>
    <col collapsed="false" customWidth="true" hidden="false" outlineLevel="0" max="7" min="6" style="1" width="19.33"/>
    <col collapsed="false" customWidth="false" hidden="false" outlineLevel="0" max="15" min="8" style="1" width="14.5"/>
    <col collapsed="false" customWidth="true" hidden="false" outlineLevel="0" max="18" min="16" style="1" width="20.64"/>
    <col collapsed="false" customWidth="false" hidden="false" outlineLevel="0" max="1024" min="19" style="1" width="14.5"/>
  </cols>
  <sheetData>
    <row r="1" customFormat="false" ht="15.75" hidden="false" customHeight="true" outlineLevel="0" collapsed="false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customFormat="false" ht="15.75" hidden="false" customHeight="true" outlineLevel="0" collapsed="false">
      <c r="A2" s="10" t="s">
        <v>21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S2" s="5"/>
      <c r="T2" s="5"/>
      <c r="U2" s="5"/>
      <c r="V2" s="5"/>
      <c r="W2" s="5"/>
      <c r="X2" s="5"/>
      <c r="Y2" s="5"/>
      <c r="Z2" s="5"/>
      <c r="AA2" s="5"/>
      <c r="AB2" s="5"/>
    </row>
    <row r="3" customFormat="false" ht="15.75" hidden="false" customHeight="true" outlineLevel="0" collapsed="false">
      <c r="A3" s="11"/>
      <c r="B3" s="12"/>
      <c r="C3" s="12"/>
      <c r="D3" s="12"/>
      <c r="E3" s="13"/>
      <c r="F3" s="13"/>
      <c r="G3" s="13"/>
      <c r="H3" s="14" t="s">
        <v>22</v>
      </c>
      <c r="I3" s="14"/>
      <c r="J3" s="14"/>
      <c r="K3" s="15" t="s">
        <v>23</v>
      </c>
      <c r="L3" s="15"/>
      <c r="M3" s="15"/>
      <c r="N3" s="15"/>
      <c r="O3" s="15"/>
      <c r="S3" s="5"/>
      <c r="T3" s="16" t="s">
        <v>24</v>
      </c>
      <c r="U3" s="16"/>
      <c r="V3" s="16"/>
      <c r="W3" s="5"/>
      <c r="X3" s="16" t="s">
        <v>24</v>
      </c>
      <c r="Y3" s="16"/>
      <c r="Z3" s="16"/>
      <c r="AA3" s="16"/>
      <c r="AB3" s="16"/>
    </row>
    <row r="4" customFormat="false" ht="15.75" hidden="false" customHeight="true" outlineLevel="0" collapsed="false">
      <c r="A4" s="17" t="s">
        <v>1</v>
      </c>
      <c r="B4" s="13" t="s">
        <v>25</v>
      </c>
      <c r="C4" s="13" t="s">
        <v>26</v>
      </c>
      <c r="D4" s="13" t="s">
        <v>27</v>
      </c>
      <c r="E4" s="13" t="s">
        <v>28</v>
      </c>
      <c r="F4" s="13" t="s">
        <v>29</v>
      </c>
      <c r="G4" s="13" t="s">
        <v>30</v>
      </c>
      <c r="H4" s="18" t="s">
        <v>25</v>
      </c>
      <c r="I4" s="18" t="s">
        <v>26</v>
      </c>
      <c r="J4" s="18" t="s">
        <v>27</v>
      </c>
      <c r="K4" s="19" t="s">
        <v>25</v>
      </c>
      <c r="L4" s="19" t="s">
        <v>26</v>
      </c>
      <c r="M4" s="19" t="s">
        <v>27</v>
      </c>
      <c r="N4" s="19" t="s">
        <v>28</v>
      </c>
      <c r="O4" s="19" t="s">
        <v>29</v>
      </c>
      <c r="P4" s="19" t="s">
        <v>31</v>
      </c>
      <c r="Q4" s="19"/>
      <c r="R4" s="19"/>
      <c r="S4" s="5"/>
      <c r="T4" s="20"/>
      <c r="U4" s="20" t="s">
        <v>26</v>
      </c>
      <c r="V4" s="20" t="s">
        <v>27</v>
      </c>
      <c r="W4" s="5"/>
      <c r="X4" s="20" t="s">
        <v>25</v>
      </c>
      <c r="Y4" s="20" t="s">
        <v>26</v>
      </c>
      <c r="Z4" s="20" t="s">
        <v>27</v>
      </c>
      <c r="AA4" s="20"/>
      <c r="AB4" s="20"/>
      <c r="AC4" s="21"/>
    </row>
    <row r="5" customFormat="false" ht="15.75" hidden="false" customHeight="true" outlineLevel="0" collapsed="false">
      <c r="A5" s="22" t="n">
        <v>1</v>
      </c>
      <c r="B5" s="23"/>
      <c r="C5" s="23"/>
      <c r="D5" s="23"/>
      <c r="E5" s="23"/>
      <c r="F5" s="23"/>
      <c r="G5" s="23"/>
      <c r="H5" s="24"/>
      <c r="I5" s="24"/>
      <c r="J5" s="24"/>
      <c r="K5" s="25"/>
      <c r="L5" s="25"/>
      <c r="M5" s="25"/>
      <c r="N5" s="25"/>
      <c r="O5" s="25"/>
      <c r="P5" s="25"/>
      <c r="Q5" s="25"/>
      <c r="R5" s="25"/>
      <c r="S5" s="5"/>
      <c r="T5" s="26"/>
      <c r="U5" s="26" t="e">
        <f aca="false">#DIV/0!</f>
        <v>#DIV/0!</v>
      </c>
      <c r="V5" s="26" t="n">
        <v>24.5331616226658</v>
      </c>
      <c r="W5" s="5"/>
      <c r="X5" s="26" t="e">
        <f aca="false">#DIV/0!</f>
        <v>#DIV/0!</v>
      </c>
      <c r="Y5" s="26" t="e">
        <f aca="false">#DIV/0!</f>
        <v>#DIV/0!</v>
      </c>
      <c r="Z5" s="26" t="n">
        <v>154.856078146621</v>
      </c>
      <c r="AA5" s="20"/>
      <c r="AB5" s="20"/>
      <c r="AC5" s="21"/>
    </row>
    <row r="6" customFormat="false" ht="15.75" hidden="false" customHeight="true" outlineLevel="0" collapsed="false">
      <c r="A6" s="22" t="n">
        <v>2</v>
      </c>
      <c r="B6" s="23"/>
      <c r="C6" s="23"/>
      <c r="D6" s="23"/>
      <c r="E6" s="23"/>
      <c r="F6" s="23"/>
      <c r="G6" s="23"/>
      <c r="H6" s="24"/>
      <c r="I6" s="24"/>
      <c r="J6" s="24"/>
      <c r="K6" s="25"/>
      <c r="L6" s="25"/>
      <c r="M6" s="25"/>
      <c r="N6" s="25"/>
      <c r="O6" s="25"/>
      <c r="P6" s="25"/>
      <c r="Q6" s="25"/>
      <c r="R6" s="25"/>
      <c r="S6" s="5"/>
      <c r="T6" s="26"/>
      <c r="U6" s="26" t="e">
        <f aca="false">#DIV/0!</f>
        <v>#DIV/0!</v>
      </c>
      <c r="V6" s="26" t="n">
        <v>48.058358929355</v>
      </c>
      <c r="W6" s="5"/>
      <c r="X6" s="26" t="e">
        <f aca="false">#DIV/0!</f>
        <v>#DIV/0!</v>
      </c>
      <c r="Y6" s="26" t="e">
        <f aca="false">#DIV/0!</f>
        <v>#DIV/0!</v>
      </c>
      <c r="Z6" s="26" t="n">
        <v>237.907708059091</v>
      </c>
      <c r="AA6" s="20"/>
      <c r="AB6" s="20"/>
      <c r="AC6" s="21"/>
    </row>
    <row r="7" customFormat="false" ht="15.75" hidden="false" customHeight="true" outlineLevel="0" collapsed="false">
      <c r="A7" s="22" t="n">
        <v>4</v>
      </c>
      <c r="B7" s="23"/>
      <c r="C7" s="23"/>
      <c r="D7" s="23"/>
      <c r="E7" s="23"/>
      <c r="F7" s="23"/>
      <c r="G7" s="23"/>
      <c r="H7" s="24"/>
      <c r="I7" s="24"/>
      <c r="J7" s="24"/>
      <c r="K7" s="25"/>
      <c r="L7" s="25"/>
      <c r="M7" s="25"/>
      <c r="N7" s="25"/>
      <c r="O7" s="25"/>
      <c r="P7" s="25"/>
      <c r="Q7" s="25"/>
      <c r="R7" s="25"/>
      <c r="S7" s="5"/>
      <c r="T7" s="26"/>
      <c r="U7" s="26" t="e">
        <f aca="false">#DIV/0!</f>
        <v>#DIV/0!</v>
      </c>
      <c r="V7" s="26" t="n">
        <v>48.2061117041486</v>
      </c>
      <c r="W7" s="5"/>
      <c r="X7" s="26" t="e">
        <f aca="false">#DIV/0!</f>
        <v>#DIV/0!</v>
      </c>
      <c r="Y7" s="26" t="e">
        <f aca="false">#DIV/0!</f>
        <v>#DIV/0!</v>
      </c>
      <c r="Z7" s="26" t="n">
        <v>235.704076278699</v>
      </c>
      <c r="AA7" s="20"/>
      <c r="AB7" s="20"/>
      <c r="AC7" s="21"/>
    </row>
    <row r="8" customFormat="false" ht="15.75" hidden="false" customHeight="true" outlineLevel="0" collapsed="false">
      <c r="A8" s="22" t="n">
        <v>8</v>
      </c>
      <c r="B8" s="23"/>
      <c r="C8" s="23"/>
      <c r="D8" s="23"/>
      <c r="E8" s="23"/>
      <c r="F8" s="23"/>
      <c r="G8" s="23"/>
      <c r="H8" s="24"/>
      <c r="I8" s="24"/>
      <c r="J8" s="24"/>
      <c r="K8" s="25"/>
      <c r="L8" s="25"/>
      <c r="M8" s="25"/>
      <c r="N8" s="25"/>
      <c r="O8" s="25"/>
      <c r="P8" s="25"/>
      <c r="Q8" s="25"/>
      <c r="R8" s="25"/>
      <c r="S8" s="5"/>
      <c r="T8" s="26"/>
      <c r="U8" s="26" t="e">
        <f aca="false">#DIV/0!</f>
        <v>#DIV/0!</v>
      </c>
      <c r="V8" s="26" t="n">
        <v>49.1723953218463</v>
      </c>
      <c r="W8" s="5"/>
      <c r="X8" s="26" t="e">
        <f aca="false">#DIV/0!</f>
        <v>#DIV/0!</v>
      </c>
      <c r="Y8" s="26" t="e">
        <f aca="false">#DIV/0!</f>
        <v>#DIV/0!</v>
      </c>
      <c r="Z8" s="26" t="n">
        <v>234.877243103294</v>
      </c>
      <c r="AA8" s="20"/>
      <c r="AB8" s="20"/>
      <c r="AC8" s="21"/>
    </row>
    <row r="9" customFormat="false" ht="15.75" hidden="false" customHeight="true" outlineLevel="0" collapsed="false">
      <c r="A9" s="22" t="n">
        <v>16</v>
      </c>
      <c r="B9" s="23"/>
      <c r="C9" s="23"/>
      <c r="D9" s="23"/>
      <c r="E9" s="23"/>
      <c r="F9" s="23"/>
      <c r="G9" s="23"/>
      <c r="H9" s="24"/>
      <c r="I9" s="24"/>
      <c r="J9" s="24"/>
      <c r="K9" s="25"/>
      <c r="L9" s="25"/>
      <c r="M9" s="25"/>
      <c r="N9" s="25"/>
      <c r="O9" s="25"/>
      <c r="P9" s="25"/>
      <c r="Q9" s="25"/>
      <c r="R9" s="25"/>
      <c r="S9" s="5"/>
      <c r="T9" s="26"/>
      <c r="U9" s="26" t="e">
        <f aca="false">#DIV/0!</f>
        <v>#DIV/0!</v>
      </c>
      <c r="V9" s="26" t="n">
        <v>42.0262565113333</v>
      </c>
      <c r="W9" s="5"/>
      <c r="X9" s="26" t="e">
        <f aca="false">#DIV/0!</f>
        <v>#DIV/0!</v>
      </c>
      <c r="Y9" s="26" t="e">
        <f aca="false">#DIV/0!</f>
        <v>#DIV/0!</v>
      </c>
      <c r="Z9" s="26" t="n">
        <v>226.972757989582</v>
      </c>
      <c r="AA9" s="20"/>
      <c r="AB9" s="20"/>
      <c r="AC9" s="21"/>
    </row>
    <row r="10" customFormat="false" ht="15.75" hidden="false" customHeight="true" outlineLevel="0" collapsed="false">
      <c r="A10" s="22" t="n">
        <v>32</v>
      </c>
      <c r="B10" s="23"/>
      <c r="C10" s="23"/>
      <c r="D10" s="23"/>
      <c r="E10" s="23"/>
      <c r="F10" s="23"/>
      <c r="G10" s="23"/>
      <c r="H10" s="24"/>
      <c r="I10" s="24"/>
      <c r="J10" s="24"/>
      <c r="K10" s="25"/>
      <c r="L10" s="25"/>
      <c r="M10" s="25"/>
      <c r="N10" s="25"/>
      <c r="O10" s="25"/>
      <c r="P10" s="25"/>
      <c r="Q10" s="25"/>
      <c r="R10" s="25"/>
      <c r="S10" s="5"/>
      <c r="T10" s="26"/>
      <c r="U10" s="26" t="e">
        <f aca="false">#DIV/0!</f>
        <v>#DIV/0!</v>
      </c>
      <c r="V10" s="26" t="n">
        <v>44.0362180045273</v>
      </c>
      <c r="W10" s="5"/>
      <c r="X10" s="26" t="e">
        <f aca="false">#DIV/0!</f>
        <v>#DIV/0!</v>
      </c>
      <c r="Y10" s="26" t="e">
        <f aca="false">#DIV/0!</f>
        <v>#DIV/0!</v>
      </c>
      <c r="Z10" s="26" t="n">
        <v>226.414765801846</v>
      </c>
      <c r="AA10" s="20"/>
      <c r="AB10" s="20"/>
      <c r="AC10" s="21"/>
    </row>
    <row r="11" customFormat="false" ht="15.75" hidden="false" customHeight="true" outlineLevel="0" collapsed="false">
      <c r="A11" s="22" t="n">
        <v>64</v>
      </c>
      <c r="B11" s="23"/>
      <c r="C11" s="23"/>
      <c r="D11" s="23"/>
      <c r="E11" s="23"/>
      <c r="F11" s="23"/>
      <c r="G11" s="23"/>
      <c r="H11" s="24"/>
      <c r="I11" s="24"/>
      <c r="J11" s="24"/>
      <c r="K11" s="25"/>
      <c r="L11" s="25"/>
      <c r="M11" s="25"/>
      <c r="N11" s="25"/>
      <c r="O11" s="25"/>
      <c r="P11" s="25"/>
      <c r="Q11" s="25"/>
      <c r="R11" s="25"/>
      <c r="S11" s="5"/>
      <c r="T11" s="26"/>
      <c r="U11" s="26" t="e">
        <f aca="false">#DIV/0!</f>
        <v>#DIV/0!</v>
      </c>
      <c r="V11" s="26" t="n">
        <v>44.4916420169223</v>
      </c>
      <c r="W11" s="5"/>
      <c r="X11" s="26" t="e">
        <f aca="false">#DIV/0!</f>
        <v>#DIV/0!</v>
      </c>
      <c r="Y11" s="26" t="e">
        <f aca="false">#DIV/0!</f>
        <v>#DIV/0!</v>
      </c>
      <c r="Z11" s="26" t="n">
        <v>229.485106968425</v>
      </c>
      <c r="AA11" s="20"/>
      <c r="AB11" s="20"/>
      <c r="AC11" s="21"/>
    </row>
    <row r="12" customFormat="false" ht="15.75" hidden="false" customHeight="true" outlineLevel="0" collapsed="false">
      <c r="A12" s="22" t="n">
        <v>128</v>
      </c>
      <c r="B12" s="23"/>
      <c r="C12" s="23"/>
      <c r="D12" s="23"/>
      <c r="E12" s="23"/>
      <c r="F12" s="23"/>
      <c r="G12" s="23"/>
      <c r="H12" s="24"/>
      <c r="I12" s="24"/>
      <c r="J12" s="24"/>
      <c r="K12" s="25"/>
      <c r="L12" s="25"/>
      <c r="M12" s="25"/>
      <c r="N12" s="25"/>
      <c r="O12" s="25"/>
      <c r="P12" s="25"/>
      <c r="Q12" s="25"/>
      <c r="R12" s="25"/>
      <c r="S12" s="5"/>
      <c r="T12" s="26"/>
      <c r="U12" s="26" t="e">
        <f aca="false">#DIV/0!</f>
        <v>#DIV/0!</v>
      </c>
      <c r="V12" s="26" t="n">
        <v>48.9438645516561</v>
      </c>
      <c r="W12" s="5"/>
      <c r="X12" s="26" t="e">
        <f aca="false">#DIV/0!</f>
        <v>#DIV/0!</v>
      </c>
      <c r="Y12" s="26" t="e">
        <f aca="false">#DIV/0!</f>
        <v>#DIV/0!</v>
      </c>
      <c r="Z12" s="26" t="n">
        <v>234.001808169639</v>
      </c>
      <c r="AA12" s="20"/>
      <c r="AB12" s="20"/>
      <c r="AC12" s="21"/>
    </row>
    <row r="13" customFormat="false" ht="15.75" hidden="false" customHeight="true" outlineLevel="0" collapsed="false">
      <c r="A13" s="22" t="n">
        <v>256</v>
      </c>
      <c r="B13" s="23"/>
      <c r="C13" s="23"/>
      <c r="D13" s="23"/>
      <c r="E13" s="23"/>
      <c r="F13" s="23"/>
      <c r="G13" s="23"/>
      <c r="H13" s="24"/>
      <c r="I13" s="24"/>
      <c r="J13" s="24"/>
      <c r="K13" s="25"/>
      <c r="L13" s="25"/>
      <c r="M13" s="25"/>
      <c r="N13" s="25"/>
      <c r="O13" s="25"/>
      <c r="P13" s="25"/>
      <c r="Q13" s="25"/>
      <c r="R13" s="25"/>
      <c r="S13" s="5"/>
      <c r="T13" s="26"/>
      <c r="U13" s="26" t="e">
        <f aca="false">#DIV/0!</f>
        <v>#DIV/0!</v>
      </c>
      <c r="V13" s="26" t="n">
        <v>36.2693162791975</v>
      </c>
      <c r="W13" s="5"/>
      <c r="X13" s="26" t="e">
        <f aca="false">#DIV/0!</f>
        <v>#DIV/0!</v>
      </c>
      <c r="Y13" s="26" t="e">
        <f aca="false">#DIV/0!</f>
        <v>#DIV/0!</v>
      </c>
      <c r="Z13" s="26" t="n">
        <v>180.11692696182</v>
      </c>
      <c r="AA13" s="27"/>
      <c r="AB13" s="27"/>
      <c r="AC13" s="21"/>
    </row>
    <row r="14" customFormat="false" ht="15.75" hidden="false" customHeight="true" outlineLevel="0" collapsed="false">
      <c r="A14" s="22" t="n">
        <v>512</v>
      </c>
      <c r="B14" s="23"/>
      <c r="C14" s="23"/>
      <c r="D14" s="23"/>
      <c r="E14" s="23"/>
      <c r="F14" s="23"/>
      <c r="G14" s="23"/>
      <c r="H14" s="24"/>
      <c r="I14" s="24"/>
      <c r="J14" s="24"/>
      <c r="K14" s="25"/>
      <c r="L14" s="25"/>
      <c r="M14" s="25"/>
      <c r="N14" s="25"/>
      <c r="O14" s="25"/>
      <c r="P14" s="25"/>
      <c r="Q14" s="25"/>
      <c r="R14" s="25"/>
      <c r="S14" s="5"/>
      <c r="T14" s="26"/>
      <c r="U14" s="26" t="e">
        <f aca="false">#DIV/0!</f>
        <v>#DIV/0!</v>
      </c>
      <c r="V14" s="26" t="n">
        <v>53.5361069672358</v>
      </c>
      <c r="W14" s="5"/>
      <c r="X14" s="26" t="e">
        <f aca="false">#DIV/0!</f>
        <v>#DIV/0!</v>
      </c>
      <c r="Y14" s="26" t="e">
        <f aca="false">#DIV/0!</f>
        <v>#DIV/0!</v>
      </c>
      <c r="Z14" s="26" t="n">
        <v>155.735123487486</v>
      </c>
      <c r="AA14" s="27"/>
      <c r="AB14" s="27"/>
      <c r="AC14" s="21"/>
    </row>
    <row r="15" customFormat="false" ht="15.75" hidden="false" customHeight="true" outlineLevel="0" collapsed="false">
      <c r="A15" s="22" t="n">
        <v>1024</v>
      </c>
      <c r="B15" s="28"/>
      <c r="C15" s="28"/>
      <c r="D15" s="28"/>
      <c r="E15" s="28"/>
      <c r="F15" s="28"/>
      <c r="G15" s="28"/>
      <c r="H15" s="29"/>
      <c r="I15" s="29"/>
      <c r="J15" s="29"/>
      <c r="K15" s="30"/>
      <c r="L15" s="30"/>
      <c r="M15" s="30"/>
      <c r="N15" s="30"/>
      <c r="O15" s="30"/>
      <c r="P15" s="30"/>
      <c r="Q15" s="30"/>
      <c r="R15" s="30"/>
      <c r="S15" s="5"/>
      <c r="T15" s="26"/>
      <c r="U15" s="26" t="e">
        <f aca="false">#DIV/0!</f>
        <v>#DIV/0!</v>
      </c>
      <c r="V15" s="26" t="n">
        <v>55.1835058399012</v>
      </c>
      <c r="W15" s="5"/>
      <c r="X15" s="26" t="e">
        <f aca="false">#DIV/0!</f>
        <v>#DIV/0!</v>
      </c>
      <c r="Y15" s="26" t="e">
        <f aca="false">#DIV/0!</f>
        <v>#DIV/0!</v>
      </c>
      <c r="Z15" s="26" t="n">
        <v>116.489412211566</v>
      </c>
      <c r="AA15" s="27"/>
      <c r="AB15" s="27"/>
      <c r="AC15" s="21"/>
    </row>
    <row r="16" customFormat="false" ht="15.75" hidden="false" customHeight="true" outlineLevel="0" collapsed="false">
      <c r="A16" s="22" t="n">
        <v>2048</v>
      </c>
      <c r="B16" s="28"/>
      <c r="C16" s="28"/>
      <c r="D16" s="28"/>
      <c r="E16" s="28"/>
      <c r="F16" s="28"/>
      <c r="G16" s="28"/>
      <c r="H16" s="29"/>
      <c r="I16" s="29"/>
      <c r="J16" s="29"/>
      <c r="K16" s="30"/>
      <c r="L16" s="30"/>
      <c r="M16" s="30"/>
      <c r="N16" s="30"/>
      <c r="O16" s="30"/>
      <c r="P16" s="30"/>
      <c r="Q16" s="30"/>
      <c r="R16" s="30"/>
      <c r="S16" s="5"/>
      <c r="T16" s="26"/>
      <c r="U16" s="26" t="e">
        <f aca="false">#DIV/0!</f>
        <v>#DIV/0!</v>
      </c>
      <c r="V16" s="26" t="n">
        <v>63.4432006633499</v>
      </c>
      <c r="W16" s="5"/>
      <c r="X16" s="26" t="e">
        <f aca="false">#DIV/0!</f>
        <v>#DIV/0!</v>
      </c>
      <c r="Y16" s="26" t="e">
        <f aca="false">#DIV/0!</f>
        <v>#DIV/0!</v>
      </c>
      <c r="Z16" s="26" t="n">
        <v>106.249057741595</v>
      </c>
      <c r="AA16" s="27"/>
      <c r="AB16" s="27"/>
      <c r="AC16" s="21"/>
    </row>
    <row r="17" customFormat="false" ht="15.75" hidden="false" customHeight="true" outlineLevel="0" collapsed="false">
      <c r="A17" s="22" t="n">
        <v>4096</v>
      </c>
      <c r="B17" s="28"/>
      <c r="C17" s="28"/>
      <c r="D17" s="28"/>
      <c r="E17" s="28"/>
      <c r="F17" s="28"/>
      <c r="G17" s="28"/>
      <c r="H17" s="29"/>
      <c r="I17" s="29"/>
      <c r="J17" s="29"/>
      <c r="K17" s="30"/>
      <c r="L17" s="30"/>
      <c r="M17" s="30"/>
      <c r="N17" s="30"/>
      <c r="O17" s="30"/>
      <c r="P17" s="30"/>
      <c r="Q17" s="30"/>
      <c r="R17" s="30"/>
      <c r="S17" s="5"/>
      <c r="T17" s="26"/>
      <c r="U17" s="26" t="e">
        <f aca="false">#DIV/0!</f>
        <v>#DIV/0!</v>
      </c>
      <c r="V17" s="26" t="n">
        <v>75.4893583457124</v>
      </c>
      <c r="W17" s="5"/>
      <c r="X17" s="26" t="e">
        <f aca="false">#DIV/0!</f>
        <v>#DIV/0!</v>
      </c>
      <c r="Y17" s="26" t="e">
        <f aca="false">#DIV/0!</f>
        <v>#DIV/0!</v>
      </c>
      <c r="Z17" s="26" t="n">
        <v>114.098384361567</v>
      </c>
      <c r="AA17" s="27"/>
      <c r="AB17" s="27"/>
      <c r="AC17" s="21"/>
    </row>
    <row r="18" customFormat="false" ht="15.75" hidden="false" customHeight="true" outlineLevel="0" collapsed="false">
      <c r="A18" s="22" t="n">
        <v>8192</v>
      </c>
      <c r="B18" s="28"/>
      <c r="C18" s="28"/>
      <c r="D18" s="28"/>
      <c r="E18" s="28"/>
      <c r="F18" s="28"/>
      <c r="G18" s="28"/>
      <c r="H18" s="29"/>
      <c r="I18" s="29"/>
      <c r="J18" s="29"/>
      <c r="K18" s="30"/>
      <c r="L18" s="30"/>
      <c r="M18" s="30"/>
      <c r="N18" s="30"/>
      <c r="O18" s="30"/>
      <c r="P18" s="30"/>
      <c r="Q18" s="30"/>
      <c r="R18" s="30"/>
      <c r="S18" s="5"/>
      <c r="T18" s="26"/>
      <c r="U18" s="26" t="e">
        <f aca="false">#DIV/0!</f>
        <v>#DIV/0!</v>
      </c>
      <c r="V18" s="26" t="n">
        <v>80.5324008755138</v>
      </c>
      <c r="W18" s="5"/>
      <c r="X18" s="26" t="e">
        <f aca="false">#DIV/0!</f>
        <v>#DIV/0!</v>
      </c>
      <c r="Y18" s="26" t="e">
        <f aca="false">#DIV/0!</f>
        <v>#DIV/0!</v>
      </c>
      <c r="Z18" s="26" t="n">
        <v>103.514257605455</v>
      </c>
      <c r="AA18" s="27"/>
      <c r="AB18" s="27"/>
      <c r="AC18" s="21"/>
    </row>
    <row r="19" customFormat="false" ht="15.75" hidden="false" customHeight="true" outlineLevel="0" collapsed="false">
      <c r="A19" s="22" t="n">
        <v>16384</v>
      </c>
      <c r="B19" s="28"/>
      <c r="C19" s="28"/>
      <c r="D19" s="28"/>
      <c r="E19" s="28"/>
      <c r="F19" s="28"/>
      <c r="G19" s="28"/>
      <c r="H19" s="29"/>
      <c r="I19" s="29"/>
      <c r="J19" s="29"/>
      <c r="K19" s="30"/>
      <c r="L19" s="30"/>
      <c r="M19" s="30"/>
      <c r="N19" s="30"/>
      <c r="O19" s="30"/>
      <c r="P19" s="30"/>
      <c r="Q19" s="30"/>
      <c r="R19" s="30"/>
      <c r="S19" s="5"/>
      <c r="T19" s="26"/>
      <c r="U19" s="26" t="e">
        <f aca="false">#DIV/0!</f>
        <v>#DIV/0!</v>
      </c>
      <c r="V19" s="26" t="n">
        <v>71.4106598026669</v>
      </c>
      <c r="W19" s="5"/>
      <c r="X19" s="26" t="e">
        <f aca="false">#DIV/0!</f>
        <v>#DIV/0!</v>
      </c>
      <c r="Y19" s="26" t="e">
        <f aca="false">#DIV/0!</f>
        <v>#DIV/0!</v>
      </c>
      <c r="Z19" s="26" t="n">
        <v>40.2073926272844</v>
      </c>
      <c r="AA19" s="27"/>
      <c r="AB19" s="27"/>
      <c r="AC19" s="21"/>
    </row>
    <row r="20" customFormat="false" ht="15.75" hidden="false" customHeight="true" outlineLevel="0" collapsed="false">
      <c r="A20" s="22" t="n">
        <v>32768</v>
      </c>
      <c r="B20" s="28"/>
      <c r="C20" s="28"/>
      <c r="D20" s="28"/>
      <c r="E20" s="28"/>
      <c r="F20" s="28"/>
      <c r="G20" s="28"/>
      <c r="H20" s="29"/>
      <c r="I20" s="29"/>
      <c r="J20" s="29"/>
      <c r="K20" s="30"/>
      <c r="L20" s="30"/>
      <c r="M20" s="30"/>
      <c r="N20" s="30"/>
      <c r="O20" s="30"/>
      <c r="P20" s="30"/>
      <c r="Q20" s="30"/>
      <c r="R20" s="30"/>
      <c r="S20" s="5"/>
      <c r="T20" s="26"/>
      <c r="U20" s="26" t="e">
        <f aca="false">#DIV/0!</f>
        <v>#DIV/0!</v>
      </c>
      <c r="V20" s="26" t="n">
        <v>71.7149529398251</v>
      </c>
      <c r="W20" s="5"/>
      <c r="X20" s="26" t="e">
        <f aca="false">#DIV/0!</f>
        <v>#DIV/0!</v>
      </c>
      <c r="Y20" s="26" t="e">
        <f aca="false">#DIV/0!</f>
        <v>#DIV/0!</v>
      </c>
      <c r="Z20" s="26" t="n">
        <v>28.7239372661351</v>
      </c>
      <c r="AA20" s="27"/>
      <c r="AB20" s="27"/>
      <c r="AC20" s="21"/>
    </row>
    <row r="21" customFormat="false" ht="15.75" hidden="false" customHeight="true" outlineLevel="0" collapsed="false">
      <c r="A21" s="22" t="n">
        <v>65536</v>
      </c>
      <c r="B21" s="28"/>
      <c r="C21" s="28"/>
      <c r="D21" s="28"/>
      <c r="E21" s="28"/>
      <c r="F21" s="28"/>
      <c r="G21" s="28"/>
      <c r="H21" s="29"/>
      <c r="I21" s="29"/>
      <c r="J21" s="29"/>
      <c r="K21" s="30"/>
      <c r="L21" s="30"/>
      <c r="M21" s="30"/>
      <c r="N21" s="30"/>
      <c r="O21" s="30"/>
      <c r="P21" s="30"/>
      <c r="Q21" s="30"/>
      <c r="R21" s="30"/>
      <c r="S21" s="5"/>
      <c r="T21" s="26"/>
      <c r="U21" s="26" t="e">
        <f aca="false">#DIV/0!</f>
        <v>#DIV/0!</v>
      </c>
      <c r="V21" s="26" t="n">
        <v>83.5213407104935</v>
      </c>
      <c r="W21" s="5"/>
      <c r="X21" s="26" t="e">
        <f aca="false">#DIV/0!</f>
        <v>#DIV/0!</v>
      </c>
      <c r="Y21" s="26" t="e">
        <f aca="false">#DIV/0!</f>
        <v>#DIV/0!</v>
      </c>
      <c r="Z21" s="26" t="n">
        <v>10.8101133890619</v>
      </c>
      <c r="AA21" s="27"/>
      <c r="AB21" s="27"/>
      <c r="AC21" s="21"/>
    </row>
    <row r="22" customFormat="false" ht="15.75" hidden="false" customHeight="true" outlineLevel="0" collapsed="false">
      <c r="A22" s="22" t="n">
        <v>131072</v>
      </c>
      <c r="B22" s="28"/>
      <c r="C22" s="28"/>
      <c r="D22" s="28"/>
      <c r="E22" s="28"/>
      <c r="F22" s="28"/>
      <c r="G22" s="28"/>
      <c r="H22" s="29"/>
      <c r="I22" s="29"/>
      <c r="J22" s="29"/>
      <c r="K22" s="30"/>
      <c r="L22" s="30"/>
      <c r="M22" s="30"/>
      <c r="N22" s="30"/>
      <c r="O22" s="30"/>
      <c r="P22" s="30"/>
      <c r="Q22" s="30"/>
      <c r="R22" s="30"/>
      <c r="S22" s="5"/>
      <c r="T22" s="26"/>
      <c r="U22" s="26" t="e">
        <f aca="false">#DIV/0!</f>
        <v>#DIV/0!</v>
      </c>
      <c r="V22" s="26" t="n">
        <v>84.8068197185326</v>
      </c>
      <c r="W22" s="5"/>
      <c r="X22" s="26" t="e">
        <f aca="false">#DIV/0!</f>
        <v>#DIV/0!</v>
      </c>
      <c r="Y22" s="26" t="e">
        <f aca="false">#DIV/0!</f>
        <v>#DIV/0!</v>
      </c>
      <c r="Z22" s="26" t="n">
        <v>6.91247500567715</v>
      </c>
      <c r="AA22" s="27"/>
      <c r="AB22" s="27"/>
      <c r="AC22" s="21"/>
    </row>
    <row r="23" customFormat="false" ht="15.75" hidden="false" customHeight="true" outlineLevel="0" collapsed="false">
      <c r="A23" s="22" t="n">
        <v>262144</v>
      </c>
      <c r="B23" s="28"/>
      <c r="C23" s="28"/>
      <c r="D23" s="28"/>
      <c r="E23" s="28"/>
      <c r="F23" s="28"/>
      <c r="G23" s="28"/>
      <c r="H23" s="29"/>
      <c r="I23" s="29"/>
      <c r="J23" s="29"/>
      <c r="K23" s="30"/>
      <c r="L23" s="30"/>
      <c r="M23" s="30"/>
      <c r="N23" s="30"/>
      <c r="O23" s="30"/>
      <c r="P23" s="30"/>
      <c r="Q23" s="30"/>
      <c r="R23" s="30"/>
      <c r="S23" s="5"/>
      <c r="T23" s="26"/>
      <c r="U23" s="26" t="e">
        <f aca="false">#DIV/0!</f>
        <v>#DIV/0!</v>
      </c>
      <c r="V23" s="26" t="n">
        <v>93.9148742529939</v>
      </c>
      <c r="W23" s="5"/>
      <c r="X23" s="26" t="e">
        <f aca="false">#DIV/0!</f>
        <v>#DIV/0!</v>
      </c>
      <c r="Y23" s="26" t="e">
        <f aca="false">#DIV/0!</f>
        <v>#DIV/0!</v>
      </c>
      <c r="Z23" s="26" t="n">
        <v>13.3873071719413</v>
      </c>
      <c r="AA23" s="27"/>
      <c r="AB23" s="27"/>
      <c r="AC23" s="21"/>
    </row>
    <row r="24" customFormat="false" ht="15.75" hidden="false" customHeight="true" outlineLevel="0" collapsed="false">
      <c r="A24" s="22" t="n">
        <v>524288</v>
      </c>
      <c r="B24" s="28"/>
      <c r="C24" s="28"/>
      <c r="D24" s="28"/>
      <c r="E24" s="28"/>
      <c r="F24" s="28"/>
      <c r="G24" s="28"/>
      <c r="H24" s="29"/>
      <c r="I24" s="29"/>
      <c r="J24" s="29"/>
      <c r="K24" s="30"/>
      <c r="L24" s="30"/>
      <c r="M24" s="30"/>
      <c r="N24" s="30"/>
      <c r="O24" s="30"/>
      <c r="P24" s="30"/>
      <c r="Q24" s="30"/>
      <c r="R24" s="30"/>
      <c r="S24" s="5"/>
      <c r="T24" s="26"/>
      <c r="U24" s="26" t="e">
        <f aca="false">#DIV/0!</f>
        <v>#DIV/0!</v>
      </c>
      <c r="V24" s="26" t="n">
        <v>89.1263711833186</v>
      </c>
      <c r="W24" s="5"/>
      <c r="X24" s="26" t="e">
        <f aca="false">#DIV/0!</f>
        <v>#DIV/0!</v>
      </c>
      <c r="Y24" s="26" t="e">
        <f aca="false">#DIV/0!</f>
        <v>#DIV/0!</v>
      </c>
      <c r="Z24" s="26" t="n">
        <v>10.4214962040612</v>
      </c>
      <c r="AA24" s="27"/>
      <c r="AB24" s="27"/>
      <c r="AC24" s="21"/>
    </row>
    <row r="25" customFormat="false" ht="15.75" hidden="false" customHeight="true" outlineLevel="0" collapsed="false">
      <c r="A25" s="22" t="n">
        <v>1048576</v>
      </c>
      <c r="B25" s="28"/>
      <c r="C25" s="28"/>
      <c r="D25" s="28"/>
      <c r="E25" s="28"/>
      <c r="F25" s="28"/>
      <c r="G25" s="28"/>
      <c r="H25" s="29"/>
      <c r="I25" s="29"/>
      <c r="J25" s="29"/>
      <c r="K25" s="30"/>
      <c r="L25" s="30"/>
      <c r="M25" s="30"/>
      <c r="N25" s="30"/>
      <c r="O25" s="30"/>
      <c r="P25" s="30"/>
      <c r="Q25" s="30"/>
      <c r="R25" s="30"/>
      <c r="S25" s="5"/>
      <c r="T25" s="26"/>
      <c r="U25" s="26" t="e">
        <f aca="false">#DIV/0!</f>
        <v>#DIV/0!</v>
      </c>
      <c r="V25" s="26" t="n">
        <v>84.9684195032149</v>
      </c>
      <c r="W25" s="5"/>
      <c r="X25" s="26" t="e">
        <f aca="false">#DIV/0!</f>
        <v>#DIV/0!</v>
      </c>
      <c r="Y25" s="26" t="e">
        <f aca="false">#DIV/0!</f>
        <v>#DIV/0!</v>
      </c>
      <c r="Z25" s="26" t="n">
        <v>7.8920230797555</v>
      </c>
      <c r="AA25" s="27"/>
      <c r="AB25" s="27"/>
      <c r="AC25" s="21"/>
    </row>
    <row r="26" customFormat="false" ht="15.75" hidden="false" customHeight="true" outlineLevel="0" collapsed="false">
      <c r="A26" s="22" t="n">
        <v>2097152</v>
      </c>
      <c r="B26" s="28"/>
      <c r="C26" s="28"/>
      <c r="D26" s="28"/>
      <c r="E26" s="28"/>
      <c r="F26" s="28"/>
      <c r="G26" s="28"/>
      <c r="H26" s="29"/>
      <c r="I26" s="29"/>
      <c r="J26" s="29"/>
      <c r="K26" s="30"/>
      <c r="L26" s="30"/>
      <c r="M26" s="30"/>
      <c r="N26" s="30"/>
      <c r="O26" s="30"/>
      <c r="P26" s="30"/>
      <c r="Q26" s="30"/>
      <c r="R26" s="30"/>
      <c r="S26" s="5"/>
      <c r="T26" s="26" t="e">
        <f aca="false">#DIV/0!</f>
        <v>#DIV/0!</v>
      </c>
      <c r="U26" s="26" t="e">
        <f aca="false">#DIV/0!</f>
        <v>#DIV/0!</v>
      </c>
      <c r="V26" s="26" t="n">
        <v>82.1426600588607</v>
      </c>
      <c r="W26" s="5"/>
      <c r="X26" s="26" t="e">
        <f aca="false">#DIV/0!</f>
        <v>#DIV/0!</v>
      </c>
      <c r="Y26" s="26" t="e">
        <f aca="false">#DIV/0!</f>
        <v>#DIV/0!</v>
      </c>
      <c r="Z26" s="26" t="n">
        <v>7.72203629785682</v>
      </c>
      <c r="AA26" s="27"/>
      <c r="AB26" s="27"/>
      <c r="AC26" s="21"/>
    </row>
    <row r="27" customFormat="false" ht="15.75" hidden="false" customHeight="true" outlineLevel="0" collapsed="false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customFormat="false" ht="15.75" hidden="false" customHeight="true" outlineLevel="0" collapsed="false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customFormat="false" ht="15.75" hidden="false" customHeight="true" outlineLevel="0" collapsed="false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customFormat="false" ht="15.75" hidden="false" customHeight="true" outlineLevel="0" collapsed="false">
      <c r="A30" s="10" t="s">
        <v>32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customFormat="false" ht="15.75" hidden="false" customHeight="true" outlineLevel="0" collapsed="false">
      <c r="A31" s="11"/>
      <c r="B31" s="12"/>
      <c r="C31" s="12"/>
      <c r="D31" s="12"/>
      <c r="E31" s="13"/>
      <c r="F31" s="13"/>
      <c r="G31" s="13"/>
      <c r="H31" s="14" t="s">
        <v>22</v>
      </c>
      <c r="I31" s="14"/>
      <c r="J31" s="14"/>
      <c r="K31" s="15" t="s">
        <v>23</v>
      </c>
      <c r="L31" s="15"/>
      <c r="M31" s="15"/>
      <c r="N31" s="15"/>
      <c r="O31" s="15"/>
      <c r="S31" s="5"/>
      <c r="T31" s="16" t="s">
        <v>24</v>
      </c>
      <c r="U31" s="16"/>
      <c r="V31" s="16"/>
      <c r="W31" s="5"/>
      <c r="X31" s="16" t="s">
        <v>24</v>
      </c>
      <c r="Y31" s="16"/>
      <c r="Z31" s="16"/>
      <c r="AA31" s="16"/>
      <c r="AB31" s="16"/>
    </row>
    <row r="32" customFormat="false" ht="15.75" hidden="false" customHeight="true" outlineLevel="0" collapsed="false">
      <c r="A32" s="17" t="s">
        <v>1</v>
      </c>
      <c r="B32" s="13" t="s">
        <v>25</v>
      </c>
      <c r="C32" s="13" t="s">
        <v>26</v>
      </c>
      <c r="D32" s="13" t="s">
        <v>27</v>
      </c>
      <c r="E32" s="13" t="s">
        <v>28</v>
      </c>
      <c r="F32" s="13" t="s">
        <v>29</v>
      </c>
      <c r="G32" s="13" t="s">
        <v>30</v>
      </c>
      <c r="H32" s="18" t="s">
        <v>25</v>
      </c>
      <c r="I32" s="18" t="s">
        <v>26</v>
      </c>
      <c r="J32" s="18" t="s">
        <v>27</v>
      </c>
      <c r="K32" s="19" t="s">
        <v>25</v>
      </c>
      <c r="L32" s="19" t="s">
        <v>26</v>
      </c>
      <c r="M32" s="19" t="s">
        <v>27</v>
      </c>
      <c r="N32" s="19" t="s">
        <v>28</v>
      </c>
      <c r="O32" s="19" t="s">
        <v>29</v>
      </c>
      <c r="P32" s="19" t="s">
        <v>31</v>
      </c>
      <c r="Q32" s="19"/>
      <c r="R32" s="19"/>
      <c r="S32" s="5"/>
      <c r="T32" s="20"/>
      <c r="U32" s="20" t="s">
        <v>26</v>
      </c>
      <c r="V32" s="20" t="s">
        <v>27</v>
      </c>
      <c r="W32" s="5"/>
      <c r="X32" s="20" t="s">
        <v>25</v>
      </c>
      <c r="Y32" s="20" t="s">
        <v>26</v>
      </c>
      <c r="Z32" s="20" t="s">
        <v>27</v>
      </c>
      <c r="AA32" s="20"/>
      <c r="AB32" s="20"/>
    </row>
    <row r="33" customFormat="false" ht="15.75" hidden="false" customHeight="true" outlineLevel="0" collapsed="false">
      <c r="A33" s="22" t="n">
        <v>1</v>
      </c>
      <c r="B33" s="23"/>
      <c r="C33" s="23"/>
      <c r="D33" s="23"/>
      <c r="E33" s="23"/>
      <c r="F33" s="23"/>
      <c r="G33" s="23"/>
      <c r="H33" s="24"/>
      <c r="I33" s="24"/>
      <c r="J33" s="24"/>
      <c r="K33" s="25"/>
      <c r="L33" s="25"/>
      <c r="M33" s="25"/>
      <c r="N33" s="25"/>
      <c r="O33" s="25"/>
      <c r="P33" s="25"/>
      <c r="Q33" s="25"/>
      <c r="R33" s="25"/>
      <c r="S33" s="5"/>
      <c r="T33" s="26"/>
      <c r="U33" s="26" t="e">
        <f aca="false">#DIV/0!</f>
        <v>#DIV/0!</v>
      </c>
      <c r="V33" s="26" t="n">
        <v>61.0795501598291</v>
      </c>
      <c r="W33" s="5"/>
      <c r="X33" s="26" t="e">
        <f aca="false">#DIV/0!</f>
        <v>#DIV/0!</v>
      </c>
      <c r="Y33" s="26" t="e">
        <f aca="false">#DIV/0!</f>
        <v>#DIV/0!</v>
      </c>
      <c r="Z33" s="26" t="n">
        <v>208.478394090465</v>
      </c>
      <c r="AA33" s="20"/>
      <c r="AB33" s="20"/>
    </row>
    <row r="34" customFormat="false" ht="15.75" hidden="false" customHeight="true" outlineLevel="0" collapsed="false">
      <c r="A34" s="22" t="n">
        <v>2</v>
      </c>
      <c r="B34" s="23"/>
      <c r="C34" s="23"/>
      <c r="D34" s="23"/>
      <c r="E34" s="23"/>
      <c r="F34" s="23"/>
      <c r="G34" s="23"/>
      <c r="H34" s="24"/>
      <c r="I34" s="24"/>
      <c r="J34" s="24"/>
      <c r="K34" s="25"/>
      <c r="L34" s="25"/>
      <c r="M34" s="25"/>
      <c r="N34" s="25"/>
      <c r="O34" s="25"/>
      <c r="P34" s="25"/>
      <c r="Q34" s="25"/>
      <c r="R34" s="25"/>
      <c r="S34" s="5"/>
      <c r="T34" s="26"/>
      <c r="U34" s="26" t="e">
        <f aca="false">#DIV/0!</f>
        <v>#DIV/0!</v>
      </c>
      <c r="V34" s="26" t="n">
        <v>46.4347450302506</v>
      </c>
      <c r="W34" s="5"/>
      <c r="X34" s="26" t="e">
        <f aca="false">#DIV/0!</f>
        <v>#DIV/0!</v>
      </c>
      <c r="Y34" s="26" t="e">
        <f aca="false">#DIV/0!</f>
        <v>#DIV/0!</v>
      </c>
      <c r="Z34" s="26" t="n">
        <v>233.877124747911</v>
      </c>
      <c r="AA34" s="20"/>
      <c r="AB34" s="20"/>
    </row>
    <row r="35" customFormat="false" ht="15.75" hidden="false" customHeight="true" outlineLevel="0" collapsed="false">
      <c r="A35" s="22" t="n">
        <v>4</v>
      </c>
      <c r="B35" s="23"/>
      <c r="C35" s="23"/>
      <c r="D35" s="23"/>
      <c r="E35" s="23"/>
      <c r="F35" s="23"/>
      <c r="G35" s="23"/>
      <c r="H35" s="24"/>
      <c r="I35" s="24"/>
      <c r="J35" s="24"/>
      <c r="K35" s="25"/>
      <c r="L35" s="25"/>
      <c r="M35" s="25"/>
      <c r="N35" s="25"/>
      <c r="O35" s="25"/>
      <c r="P35" s="25"/>
      <c r="Q35" s="25"/>
      <c r="R35" s="25"/>
      <c r="S35" s="5"/>
      <c r="T35" s="26"/>
      <c r="U35" s="26" t="e">
        <f aca="false">#DIV/0!</f>
        <v>#DIV/0!</v>
      </c>
      <c r="V35" s="26" t="n">
        <v>46.54583614955</v>
      </c>
      <c r="W35" s="5"/>
      <c r="X35" s="26" t="e">
        <f aca="false">#DIV/0!</f>
        <v>#DIV/0!</v>
      </c>
      <c r="Y35" s="26" t="e">
        <f aca="false">#DIV/0!</f>
        <v>#DIV/0!</v>
      </c>
      <c r="Z35" s="26" t="n">
        <v>230.728184696382</v>
      </c>
      <c r="AA35" s="20"/>
      <c r="AB35" s="20"/>
    </row>
    <row r="36" customFormat="false" ht="15.75" hidden="false" customHeight="true" outlineLevel="0" collapsed="false">
      <c r="A36" s="22" t="n">
        <v>8</v>
      </c>
      <c r="B36" s="23"/>
      <c r="C36" s="23"/>
      <c r="D36" s="23"/>
      <c r="E36" s="23"/>
      <c r="F36" s="23"/>
      <c r="G36" s="23"/>
      <c r="H36" s="24"/>
      <c r="I36" s="24"/>
      <c r="J36" s="24"/>
      <c r="K36" s="25"/>
      <c r="L36" s="25"/>
      <c r="M36" s="25"/>
      <c r="N36" s="25"/>
      <c r="O36" s="25"/>
      <c r="P36" s="25"/>
      <c r="Q36" s="25"/>
      <c r="R36" s="25"/>
      <c r="S36" s="5"/>
      <c r="T36" s="26"/>
      <c r="U36" s="26" t="e">
        <f aca="false">#DIV/0!</f>
        <v>#DIV/0!</v>
      </c>
      <c r="V36" s="26" t="n">
        <v>48.3739262610909</v>
      </c>
      <c r="W36" s="5"/>
      <c r="X36" s="26" t="e">
        <f aca="false">#DIV/0!</f>
        <v>#DIV/0!</v>
      </c>
      <c r="Y36" s="26" t="e">
        <f aca="false">#DIV/0!</f>
        <v>#DIV/0!</v>
      </c>
      <c r="Z36" s="26" t="n">
        <v>232.445473505603</v>
      </c>
      <c r="AA36" s="20"/>
      <c r="AB36" s="20"/>
    </row>
    <row r="37" customFormat="false" ht="15.75" hidden="false" customHeight="true" outlineLevel="0" collapsed="false">
      <c r="A37" s="22" t="n">
        <v>16</v>
      </c>
      <c r="B37" s="23"/>
      <c r="C37" s="23"/>
      <c r="D37" s="23"/>
      <c r="E37" s="23"/>
      <c r="F37" s="23"/>
      <c r="G37" s="23"/>
      <c r="H37" s="24"/>
      <c r="I37" s="24"/>
      <c r="J37" s="24"/>
      <c r="K37" s="25"/>
      <c r="L37" s="25"/>
      <c r="M37" s="25"/>
      <c r="N37" s="25"/>
      <c r="O37" s="25"/>
      <c r="P37" s="25"/>
      <c r="Q37" s="25"/>
      <c r="R37" s="25"/>
      <c r="S37" s="5"/>
      <c r="T37" s="26"/>
      <c r="U37" s="26" t="e">
        <f aca="false">#DIV/0!</f>
        <v>#DIV/0!</v>
      </c>
      <c r="V37" s="26" t="n">
        <v>43.2220891688794</v>
      </c>
      <c r="W37" s="5"/>
      <c r="X37" s="26" t="e">
        <f aca="false">#DIV/0!</f>
        <v>#DIV/0!</v>
      </c>
      <c r="Y37" s="26" t="e">
        <f aca="false">#DIV/0!</f>
        <v>#DIV/0!</v>
      </c>
      <c r="Z37" s="26" t="n">
        <v>223.234584613249</v>
      </c>
      <c r="AA37" s="20"/>
      <c r="AB37" s="20"/>
    </row>
    <row r="38" customFormat="false" ht="15.75" hidden="false" customHeight="true" outlineLevel="0" collapsed="false">
      <c r="A38" s="22" t="n">
        <v>32</v>
      </c>
      <c r="B38" s="23"/>
      <c r="C38" s="23"/>
      <c r="D38" s="23"/>
      <c r="E38" s="23"/>
      <c r="F38" s="23"/>
      <c r="G38" s="23"/>
      <c r="H38" s="24"/>
      <c r="I38" s="24"/>
      <c r="J38" s="24"/>
      <c r="K38" s="25"/>
      <c r="L38" s="25"/>
      <c r="M38" s="25"/>
      <c r="N38" s="25"/>
      <c r="O38" s="25"/>
      <c r="P38" s="25"/>
      <c r="Q38" s="25"/>
      <c r="R38" s="25"/>
      <c r="S38" s="5"/>
      <c r="T38" s="26"/>
      <c r="U38" s="26" t="e">
        <f aca="false">#DIV/0!</f>
        <v>#DIV/0!</v>
      </c>
      <c r="V38" s="26" t="n">
        <v>43.3100715085724</v>
      </c>
      <c r="W38" s="5"/>
      <c r="X38" s="26" t="e">
        <f aca="false">#DIV/0!</f>
        <v>#DIV/0!</v>
      </c>
      <c r="Y38" s="26" t="e">
        <f aca="false">#DIV/0!</f>
        <v>#DIV/0!</v>
      </c>
      <c r="Z38" s="26" t="n">
        <v>223.373826139399</v>
      </c>
      <c r="AA38" s="20"/>
      <c r="AB38" s="20"/>
    </row>
    <row r="39" customFormat="false" ht="15.75" hidden="false" customHeight="true" outlineLevel="0" collapsed="false">
      <c r="A39" s="22" t="n">
        <v>64</v>
      </c>
      <c r="B39" s="23"/>
      <c r="C39" s="23"/>
      <c r="D39" s="23"/>
      <c r="E39" s="23"/>
      <c r="F39" s="23"/>
      <c r="G39" s="23"/>
      <c r="H39" s="24"/>
      <c r="I39" s="24"/>
      <c r="J39" s="24"/>
      <c r="K39" s="25"/>
      <c r="L39" s="25"/>
      <c r="M39" s="25"/>
      <c r="N39" s="25"/>
      <c r="O39" s="25"/>
      <c r="P39" s="25"/>
      <c r="Q39" s="25"/>
      <c r="R39" s="25"/>
      <c r="S39" s="5"/>
      <c r="T39" s="26"/>
      <c r="U39" s="26" t="e">
        <f aca="false">#DIV/0!</f>
        <v>#DIV/0!</v>
      </c>
      <c r="V39" s="26" t="n">
        <v>43.1625168065081</v>
      </c>
      <c r="W39" s="5"/>
      <c r="X39" s="26" t="e">
        <f aca="false">#DIV/0!</f>
        <v>#DIV/0!</v>
      </c>
      <c r="Y39" s="26" t="e">
        <f aca="false">#DIV/0!</f>
        <v>#DIV/0!</v>
      </c>
      <c r="Z39" s="26" t="n">
        <v>226.206239256599</v>
      </c>
      <c r="AA39" s="20"/>
      <c r="AB39" s="20"/>
    </row>
    <row r="40" customFormat="false" ht="15.75" hidden="false" customHeight="true" outlineLevel="0" collapsed="false">
      <c r="A40" s="22" t="n">
        <v>128</v>
      </c>
      <c r="B40" s="23"/>
      <c r="C40" s="23"/>
      <c r="D40" s="23"/>
      <c r="E40" s="23"/>
      <c r="F40" s="23"/>
      <c r="G40" s="23"/>
      <c r="H40" s="24"/>
      <c r="I40" s="24"/>
      <c r="J40" s="24"/>
      <c r="K40" s="25"/>
      <c r="L40" s="25"/>
      <c r="M40" s="25"/>
      <c r="N40" s="25"/>
      <c r="O40" s="25"/>
      <c r="P40" s="25"/>
      <c r="Q40" s="25"/>
      <c r="R40" s="25"/>
      <c r="S40" s="5"/>
      <c r="T40" s="26"/>
      <c r="U40" s="26" t="e">
        <f aca="false">#DIV/0!</f>
        <v>#DIV/0!</v>
      </c>
      <c r="V40" s="26" t="n">
        <v>47.9852101500254</v>
      </c>
      <c r="W40" s="5"/>
      <c r="X40" s="26" t="e">
        <f aca="false">#DIV/0!</f>
        <v>#DIV/0!</v>
      </c>
      <c r="Y40" s="26" t="e">
        <f aca="false">#DIV/0!</f>
        <v>#DIV/0!</v>
      </c>
      <c r="Z40" s="26" t="n">
        <v>231.673837998789</v>
      </c>
      <c r="AA40" s="20"/>
      <c r="AB40" s="20"/>
    </row>
    <row r="41" customFormat="false" ht="15.75" hidden="false" customHeight="true" outlineLevel="0" collapsed="false">
      <c r="A41" s="22" t="n">
        <v>256</v>
      </c>
      <c r="B41" s="23"/>
      <c r="C41" s="23"/>
      <c r="D41" s="23"/>
      <c r="E41" s="23"/>
      <c r="F41" s="23"/>
      <c r="G41" s="23"/>
      <c r="H41" s="24"/>
      <c r="I41" s="24"/>
      <c r="J41" s="24"/>
      <c r="K41" s="25"/>
      <c r="L41" s="25"/>
      <c r="M41" s="25"/>
      <c r="N41" s="25"/>
      <c r="O41" s="25"/>
      <c r="P41" s="25"/>
      <c r="Q41" s="25"/>
      <c r="R41" s="25"/>
      <c r="S41" s="5"/>
      <c r="T41" s="26"/>
      <c r="U41" s="26" t="e">
        <f aca="false">#DIV/0!</f>
        <v>#DIV/0!</v>
      </c>
      <c r="V41" s="26" t="n">
        <v>46.2650390022476</v>
      </c>
      <c r="W41" s="5"/>
      <c r="X41" s="26" t="e">
        <f aca="false">#DIV/0!</f>
        <v>#DIV/0!</v>
      </c>
      <c r="Y41" s="26" t="e">
        <f aca="false">#DIV/0!</f>
        <v>#DIV/0!</v>
      </c>
      <c r="Z41" s="26" t="n">
        <v>199.778179307508</v>
      </c>
      <c r="AA41" s="27"/>
      <c r="AB41" s="27"/>
    </row>
    <row r="42" customFormat="false" ht="15.75" hidden="false" customHeight="true" outlineLevel="0" collapsed="false">
      <c r="A42" s="22" t="n">
        <v>512</v>
      </c>
      <c r="B42" s="23"/>
      <c r="C42" s="23"/>
      <c r="D42" s="23"/>
      <c r="E42" s="23"/>
      <c r="F42" s="23"/>
      <c r="G42" s="23"/>
      <c r="H42" s="24"/>
      <c r="I42" s="24"/>
      <c r="J42" s="24"/>
      <c r="K42" s="25"/>
      <c r="L42" s="25"/>
      <c r="M42" s="25"/>
      <c r="N42" s="25"/>
      <c r="O42" s="25"/>
      <c r="P42" s="25"/>
      <c r="Q42" s="25"/>
      <c r="R42" s="25"/>
      <c r="S42" s="5"/>
      <c r="T42" s="26"/>
      <c r="U42" s="26" t="e">
        <f aca="false">#DIV/0!</f>
        <v>#DIV/0!</v>
      </c>
      <c r="V42" s="26" t="n">
        <v>50.4978271632103</v>
      </c>
      <c r="W42" s="5"/>
      <c r="X42" s="26" t="e">
        <f aca="false">#DIV/0!</f>
        <v>#DIV/0!</v>
      </c>
      <c r="Y42" s="26" t="e">
        <f aca="false">#DIV/0!</f>
        <v>#DIV/0!</v>
      </c>
      <c r="Z42" s="26" t="n">
        <v>154.45431541889</v>
      </c>
      <c r="AA42" s="27"/>
      <c r="AB42" s="27"/>
    </row>
    <row r="43" customFormat="false" ht="15.75" hidden="false" customHeight="true" outlineLevel="0" collapsed="false">
      <c r="A43" s="22" t="n">
        <v>1024</v>
      </c>
      <c r="B43" s="28"/>
      <c r="C43" s="28"/>
      <c r="D43" s="28"/>
      <c r="E43" s="28"/>
      <c r="F43" s="28"/>
      <c r="G43" s="28"/>
      <c r="H43" s="29"/>
      <c r="I43" s="29"/>
      <c r="J43" s="29"/>
      <c r="K43" s="30"/>
      <c r="L43" s="30"/>
      <c r="M43" s="30"/>
      <c r="N43" s="30"/>
      <c r="O43" s="30"/>
      <c r="P43" s="30"/>
      <c r="Q43" s="30"/>
      <c r="R43" s="30"/>
      <c r="S43" s="5"/>
      <c r="T43" s="26"/>
      <c r="U43" s="26" t="e">
        <f aca="false">#DIV/0!</f>
        <v>#DIV/0!</v>
      </c>
      <c r="V43" s="26" t="n">
        <v>54.481872007171</v>
      </c>
      <c r="W43" s="5"/>
      <c r="X43" s="26" t="e">
        <f aca="false">#DIV/0!</f>
        <v>#DIV/0!</v>
      </c>
      <c r="Y43" s="26" t="e">
        <f aca="false">#DIV/0!</f>
        <v>#DIV/0!</v>
      </c>
      <c r="Z43" s="26" t="n">
        <v>115.227749864364</v>
      </c>
      <c r="AA43" s="27"/>
      <c r="AB43" s="27"/>
    </row>
    <row r="44" customFormat="false" ht="15.75" hidden="false" customHeight="true" outlineLevel="0" collapsed="false">
      <c r="A44" s="22" t="n">
        <v>2048</v>
      </c>
      <c r="B44" s="28"/>
      <c r="C44" s="28"/>
      <c r="D44" s="28"/>
      <c r="E44" s="28"/>
      <c r="F44" s="28"/>
      <c r="G44" s="28"/>
      <c r="H44" s="29"/>
      <c r="I44" s="29"/>
      <c r="J44" s="29"/>
      <c r="K44" s="30"/>
      <c r="L44" s="30"/>
      <c r="M44" s="30"/>
      <c r="N44" s="30"/>
      <c r="O44" s="30"/>
      <c r="P44" s="30"/>
      <c r="Q44" s="30"/>
      <c r="R44" s="30"/>
      <c r="S44" s="5"/>
      <c r="T44" s="26"/>
      <c r="U44" s="26" t="e">
        <f aca="false">#DIV/0!</f>
        <v>#DIV/0!</v>
      </c>
      <c r="V44" s="26" t="n">
        <v>62.8508339206014</v>
      </c>
      <c r="W44" s="5"/>
      <c r="X44" s="26" t="e">
        <f aca="false">#DIV/0!</f>
        <v>#DIV/0!</v>
      </c>
      <c r="Y44" s="26" t="e">
        <f aca="false">#DIV/0!</f>
        <v>#DIV/0!</v>
      </c>
      <c r="Z44" s="26" t="n">
        <v>105.681935635424</v>
      </c>
      <c r="AA44" s="27"/>
      <c r="AB44" s="27"/>
    </row>
    <row r="45" customFormat="false" ht="15.75" hidden="false" customHeight="true" outlineLevel="0" collapsed="false">
      <c r="A45" s="22" t="n">
        <v>4096</v>
      </c>
      <c r="B45" s="28"/>
      <c r="C45" s="28"/>
      <c r="D45" s="28"/>
      <c r="E45" s="28"/>
      <c r="F45" s="28"/>
      <c r="G45" s="28"/>
      <c r="H45" s="29"/>
      <c r="I45" s="29"/>
      <c r="J45" s="29"/>
      <c r="K45" s="30"/>
      <c r="L45" s="30"/>
      <c r="M45" s="30"/>
      <c r="N45" s="30"/>
      <c r="O45" s="30"/>
      <c r="P45" s="30"/>
      <c r="Q45" s="30"/>
      <c r="R45" s="30"/>
      <c r="S45" s="5"/>
      <c r="T45" s="26"/>
      <c r="U45" s="26" t="e">
        <f aca="false">#DIV/0!</f>
        <v>#DIV/0!</v>
      </c>
      <c r="V45" s="26" t="n">
        <v>75.0736524392245</v>
      </c>
      <c r="W45" s="5"/>
      <c r="X45" s="26" t="e">
        <f aca="false">#DIV/0!</f>
        <v>#DIV/0!</v>
      </c>
      <c r="Y45" s="26" t="e">
        <f aca="false">#DIV/0!</f>
        <v>#DIV/0!</v>
      </c>
      <c r="Z45" s="26" t="n">
        <v>113.888651947115</v>
      </c>
      <c r="AA45" s="27"/>
      <c r="AB45" s="27"/>
    </row>
    <row r="46" customFormat="false" ht="15.75" hidden="false" customHeight="true" outlineLevel="0" collapsed="false">
      <c r="A46" s="22" t="n">
        <v>8192</v>
      </c>
      <c r="B46" s="28"/>
      <c r="C46" s="28"/>
      <c r="D46" s="28"/>
      <c r="E46" s="28"/>
      <c r="F46" s="28"/>
      <c r="G46" s="28"/>
      <c r="H46" s="29"/>
      <c r="I46" s="29"/>
      <c r="J46" s="29"/>
      <c r="K46" s="30"/>
      <c r="L46" s="30"/>
      <c r="M46" s="30"/>
      <c r="N46" s="30"/>
      <c r="O46" s="30"/>
      <c r="P46" s="30"/>
      <c r="Q46" s="30"/>
      <c r="R46" s="30"/>
      <c r="S46" s="5"/>
      <c r="T46" s="26"/>
      <c r="U46" s="26" t="e">
        <f aca="false">#DIV/0!</f>
        <v>#DIV/0!</v>
      </c>
      <c r="V46" s="26" t="n">
        <v>80.9552368801045</v>
      </c>
      <c r="W46" s="5"/>
      <c r="X46" s="26" t="e">
        <f aca="false">#DIV/0!</f>
        <v>#DIV/0!</v>
      </c>
      <c r="Y46" s="26" t="e">
        <f aca="false">#DIV/0!</f>
        <v>#DIV/0!</v>
      </c>
      <c r="Z46" s="26" t="n">
        <v>104.48548006326</v>
      </c>
      <c r="AA46" s="27"/>
      <c r="AB46" s="27"/>
    </row>
    <row r="47" customFormat="false" ht="15.75" hidden="false" customHeight="true" outlineLevel="0" collapsed="false">
      <c r="A47" s="22" t="n">
        <v>16384</v>
      </c>
      <c r="B47" s="28"/>
      <c r="C47" s="28"/>
      <c r="D47" s="28"/>
      <c r="E47" s="28"/>
      <c r="F47" s="28"/>
      <c r="G47" s="28"/>
      <c r="H47" s="29"/>
      <c r="I47" s="29"/>
      <c r="J47" s="29"/>
      <c r="K47" s="30"/>
      <c r="L47" s="30"/>
      <c r="M47" s="30"/>
      <c r="N47" s="30"/>
      <c r="O47" s="30"/>
      <c r="P47" s="30"/>
      <c r="Q47" s="30"/>
      <c r="R47" s="30"/>
      <c r="S47" s="5"/>
      <c r="T47" s="26"/>
      <c r="U47" s="26" t="e">
        <f aca="false">#DIV/0!</f>
        <v>#DIV/0!</v>
      </c>
      <c r="V47" s="26" t="n">
        <v>67.9432922276885</v>
      </c>
      <c r="W47" s="5"/>
      <c r="X47" s="26" t="e">
        <f aca="false">#DIV/0!</f>
        <v>#DIV/0!</v>
      </c>
      <c r="Y47" s="26" t="e">
        <f aca="false">#DIV/0!</f>
        <v>#DIV/0!</v>
      </c>
      <c r="Z47" s="26" t="n">
        <v>40.0945198571433</v>
      </c>
      <c r="AA47" s="27"/>
      <c r="AB47" s="27"/>
    </row>
    <row r="48" customFormat="false" ht="15.75" hidden="false" customHeight="true" outlineLevel="0" collapsed="false">
      <c r="A48" s="22" t="n">
        <v>32768</v>
      </c>
      <c r="B48" s="28"/>
      <c r="C48" s="28"/>
      <c r="D48" s="28"/>
      <c r="E48" s="28"/>
      <c r="F48" s="28"/>
      <c r="G48" s="28"/>
      <c r="H48" s="29"/>
      <c r="I48" s="29"/>
      <c r="J48" s="29"/>
      <c r="K48" s="30"/>
      <c r="L48" s="30"/>
      <c r="M48" s="30"/>
      <c r="N48" s="30"/>
      <c r="O48" s="30"/>
      <c r="P48" s="30"/>
      <c r="Q48" s="30"/>
      <c r="R48" s="30"/>
      <c r="S48" s="5"/>
      <c r="T48" s="26"/>
      <c r="U48" s="26" t="e">
        <f aca="false">#DIV/0!</f>
        <v>#DIV/0!</v>
      </c>
      <c r="V48" s="26" t="n">
        <v>73.1061386595232</v>
      </c>
      <c r="W48" s="5"/>
      <c r="X48" s="26" t="e">
        <f aca="false">#DIV/0!</f>
        <v>#DIV/0!</v>
      </c>
      <c r="Y48" s="26" t="e">
        <f aca="false">#DIV/0!</f>
        <v>#DIV/0!</v>
      </c>
      <c r="Z48" s="26" t="n">
        <v>28.6751863136152</v>
      </c>
      <c r="AA48" s="27"/>
      <c r="AB48" s="27"/>
    </row>
    <row r="49" customFormat="false" ht="15.75" hidden="false" customHeight="true" outlineLevel="0" collapsed="false">
      <c r="A49" s="22" t="n">
        <v>65536</v>
      </c>
      <c r="B49" s="28"/>
      <c r="C49" s="28"/>
      <c r="D49" s="28"/>
      <c r="E49" s="28"/>
      <c r="F49" s="28"/>
      <c r="G49" s="28"/>
      <c r="H49" s="29"/>
      <c r="I49" s="29"/>
      <c r="J49" s="29"/>
      <c r="K49" s="30"/>
      <c r="L49" s="30"/>
      <c r="M49" s="30"/>
      <c r="N49" s="30"/>
      <c r="O49" s="30"/>
      <c r="P49" s="30"/>
      <c r="Q49" s="30"/>
      <c r="R49" s="30"/>
      <c r="S49" s="5"/>
      <c r="T49" s="26"/>
      <c r="U49" s="26" t="e">
        <f aca="false">#DIV/0!</f>
        <v>#DIV/0!</v>
      </c>
      <c r="V49" s="26" t="n">
        <v>83.8063474174893</v>
      </c>
      <c r="W49" s="5"/>
      <c r="X49" s="26" t="e">
        <f aca="false">#DIV/0!</f>
        <v>#DIV/0!</v>
      </c>
      <c r="Y49" s="26" t="e">
        <f aca="false">#DIV/0!</f>
        <v>#DIV/0!</v>
      </c>
      <c r="Z49" s="26" t="n">
        <v>10.408891405162</v>
      </c>
      <c r="AA49" s="27"/>
      <c r="AB49" s="27"/>
    </row>
    <row r="50" customFormat="false" ht="15.75" hidden="false" customHeight="true" outlineLevel="0" collapsed="false">
      <c r="A50" s="22" t="n">
        <v>131072</v>
      </c>
      <c r="B50" s="28"/>
      <c r="C50" s="28"/>
      <c r="D50" s="28"/>
      <c r="E50" s="28"/>
      <c r="F50" s="28"/>
      <c r="G50" s="28"/>
      <c r="H50" s="29"/>
      <c r="I50" s="29"/>
      <c r="J50" s="29"/>
      <c r="K50" s="30"/>
      <c r="L50" s="30"/>
      <c r="M50" s="30"/>
      <c r="N50" s="30"/>
      <c r="O50" s="30"/>
      <c r="P50" s="30"/>
      <c r="Q50" s="30"/>
      <c r="R50" s="30"/>
      <c r="S50" s="5"/>
      <c r="T50" s="26"/>
      <c r="U50" s="26" t="e">
        <f aca="false">#DIV/0!</f>
        <v>#DIV/0!</v>
      </c>
      <c r="V50" s="26" t="n">
        <v>87.9253285329526</v>
      </c>
      <c r="W50" s="5"/>
      <c r="X50" s="26" t="e">
        <f aca="false">#DIV/0!</f>
        <v>#DIV/0!</v>
      </c>
      <c r="Y50" s="26" t="e">
        <f aca="false">#DIV/0!</f>
        <v>#DIV/0!</v>
      </c>
      <c r="Z50" s="26" t="n">
        <v>8.48169119694337</v>
      </c>
      <c r="AA50" s="27"/>
      <c r="AB50" s="27"/>
    </row>
    <row r="51" customFormat="false" ht="15.75" hidden="false" customHeight="true" outlineLevel="0" collapsed="false">
      <c r="A51" s="22" t="n">
        <v>262144</v>
      </c>
      <c r="B51" s="28"/>
      <c r="C51" s="28"/>
      <c r="D51" s="28"/>
      <c r="E51" s="28"/>
      <c r="F51" s="28"/>
      <c r="G51" s="28"/>
      <c r="H51" s="29"/>
      <c r="I51" s="29"/>
      <c r="J51" s="29"/>
      <c r="K51" s="30"/>
      <c r="L51" s="30"/>
      <c r="M51" s="30"/>
      <c r="N51" s="30"/>
      <c r="O51" s="30"/>
      <c r="P51" s="30"/>
      <c r="Q51" s="30"/>
      <c r="R51" s="30"/>
      <c r="S51" s="5"/>
      <c r="T51" s="26"/>
      <c r="U51" s="26" t="e">
        <f aca="false">#DIV/0!</f>
        <v>#DIV/0!</v>
      </c>
      <c r="V51" s="26" t="n">
        <v>94.8919789050295</v>
      </c>
      <c r="W51" s="5"/>
      <c r="X51" s="26" t="e">
        <f aca="false">#DIV/0!</f>
        <v>#DIV/0!</v>
      </c>
      <c r="Y51" s="26" t="e">
        <f aca="false">#DIV/0!</f>
        <v>#DIV/0!</v>
      </c>
      <c r="Z51" s="26" t="n">
        <v>13.7823728820874</v>
      </c>
      <c r="AA51" s="27"/>
      <c r="AB51" s="27"/>
    </row>
    <row r="52" customFormat="false" ht="15.75" hidden="false" customHeight="true" outlineLevel="0" collapsed="false">
      <c r="A52" s="22" t="n">
        <v>524288</v>
      </c>
      <c r="B52" s="28"/>
      <c r="C52" s="28"/>
      <c r="D52" s="28"/>
      <c r="E52" s="28"/>
      <c r="F52" s="28"/>
      <c r="G52" s="28"/>
      <c r="H52" s="29"/>
      <c r="I52" s="29"/>
      <c r="J52" s="29"/>
      <c r="K52" s="30"/>
      <c r="L52" s="30"/>
      <c r="M52" s="30"/>
      <c r="N52" s="30"/>
      <c r="O52" s="30"/>
      <c r="P52" s="30"/>
      <c r="Q52" s="30"/>
      <c r="R52" s="30"/>
      <c r="S52" s="5"/>
      <c r="T52" s="26"/>
      <c r="U52" s="26" t="e">
        <f aca="false">#DIV/0!</f>
        <v>#DIV/0!</v>
      </c>
      <c r="V52" s="26" t="n">
        <v>89.6493137997907</v>
      </c>
      <c r="W52" s="5"/>
      <c r="X52" s="26" t="e">
        <f aca="false">#DIV/0!</f>
        <v>#DIV/0!</v>
      </c>
      <c r="Y52" s="26" t="e">
        <f aca="false">#DIV/0!</f>
        <v>#DIV/0!</v>
      </c>
      <c r="Z52" s="26" t="n">
        <v>10.7229782523167</v>
      </c>
      <c r="AA52" s="27"/>
      <c r="AB52" s="27"/>
    </row>
    <row r="53" customFormat="false" ht="15.75" hidden="false" customHeight="true" outlineLevel="0" collapsed="false">
      <c r="A53" s="22" t="n">
        <v>1048576</v>
      </c>
      <c r="B53" s="28"/>
      <c r="C53" s="28"/>
      <c r="D53" s="28"/>
      <c r="E53" s="28"/>
      <c r="F53" s="28"/>
      <c r="G53" s="28"/>
      <c r="H53" s="29"/>
      <c r="I53" s="29"/>
      <c r="J53" s="29"/>
      <c r="K53" s="30"/>
      <c r="L53" s="30"/>
      <c r="M53" s="30"/>
      <c r="N53" s="30"/>
      <c r="O53" s="30"/>
      <c r="P53" s="30"/>
      <c r="Q53" s="30"/>
      <c r="R53" s="30"/>
      <c r="S53" s="5"/>
      <c r="T53" s="26"/>
      <c r="U53" s="26" t="e">
        <f aca="false">#DIV/0!</f>
        <v>#DIV/0!</v>
      </c>
      <c r="V53" s="26" t="n">
        <v>84.3300083953678</v>
      </c>
      <c r="W53" s="5"/>
      <c r="X53" s="26" t="e">
        <f aca="false">#DIV/0!</f>
        <v>#DIV/0!</v>
      </c>
      <c r="Y53" s="26" t="e">
        <f aca="false">#DIV/0!</f>
        <v>#DIV/0!</v>
      </c>
      <c r="Z53" s="26" t="n">
        <v>7.55490732532961</v>
      </c>
      <c r="AA53" s="27"/>
      <c r="AB53" s="27"/>
    </row>
    <row r="54" customFormat="false" ht="15.75" hidden="false" customHeight="true" outlineLevel="0" collapsed="false">
      <c r="A54" s="22" t="n">
        <v>2097152</v>
      </c>
      <c r="B54" s="28"/>
      <c r="C54" s="28"/>
      <c r="D54" s="28"/>
      <c r="E54" s="28"/>
      <c r="F54" s="28"/>
      <c r="G54" s="28"/>
      <c r="H54" s="29"/>
      <c r="I54" s="29"/>
      <c r="J54" s="29"/>
      <c r="K54" s="30"/>
      <c r="L54" s="30"/>
      <c r="M54" s="30"/>
      <c r="N54" s="30"/>
      <c r="O54" s="30"/>
      <c r="P54" s="30"/>
      <c r="Q54" s="30"/>
      <c r="R54" s="30"/>
      <c r="S54" s="5"/>
      <c r="T54" s="26" t="e">
        <f aca="false">#DIV/0!</f>
        <v>#DIV/0!</v>
      </c>
      <c r="U54" s="26" t="e">
        <f aca="false">#DIV/0!</f>
        <v>#DIV/0!</v>
      </c>
      <c r="V54" s="26" t="n">
        <v>81.8448781567429</v>
      </c>
      <c r="W54" s="5"/>
      <c r="X54" s="26" t="e">
        <f aca="false">#DIV/0!</f>
        <v>#DIV/0!</v>
      </c>
      <c r="Y54" s="26" t="e">
        <f aca="false">#DIV/0!</f>
        <v>#DIV/0!</v>
      </c>
      <c r="Z54" s="26" t="n">
        <v>7.44341002201902</v>
      </c>
      <c r="AA54" s="27"/>
      <c r="AB54" s="27"/>
    </row>
    <row r="55" customFormat="false" ht="15.75" hidden="false" customHeight="true" outlineLevel="0" collapsed="false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customFormat="false" ht="15.75" hidden="false" customHeight="true" outlineLevel="0" collapsed="false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customFormat="false" ht="15.75" hidden="false" customHeight="true" outlineLevel="0" collapsed="false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customFormat="false" ht="15.75" hidden="false" customHeight="true" outlineLevel="0" collapsed="false">
      <c r="A58" s="10" t="s">
        <v>33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customFormat="false" ht="15.75" hidden="false" customHeight="true" outlineLevel="0" collapsed="false">
      <c r="A59" s="11"/>
      <c r="B59" s="12"/>
      <c r="C59" s="12"/>
      <c r="D59" s="12"/>
      <c r="E59" s="13"/>
      <c r="F59" s="13"/>
      <c r="G59" s="13"/>
      <c r="H59" s="14" t="s">
        <v>22</v>
      </c>
      <c r="I59" s="14"/>
      <c r="J59" s="14"/>
      <c r="K59" s="15" t="s">
        <v>23</v>
      </c>
      <c r="L59" s="15"/>
      <c r="M59" s="15"/>
      <c r="N59" s="15"/>
      <c r="O59" s="15"/>
      <c r="S59" s="5"/>
      <c r="T59" s="16" t="s">
        <v>24</v>
      </c>
      <c r="U59" s="16"/>
      <c r="V59" s="16"/>
      <c r="W59" s="5"/>
      <c r="X59" s="16" t="s">
        <v>24</v>
      </c>
      <c r="Y59" s="16"/>
      <c r="Z59" s="16"/>
      <c r="AA59" s="16"/>
      <c r="AB59" s="16"/>
    </row>
    <row r="60" customFormat="false" ht="15.75" hidden="false" customHeight="true" outlineLevel="0" collapsed="false">
      <c r="A60" s="17" t="s">
        <v>1</v>
      </c>
      <c r="B60" s="13" t="s">
        <v>25</v>
      </c>
      <c r="C60" s="13" t="s">
        <v>26</v>
      </c>
      <c r="D60" s="13" t="s">
        <v>27</v>
      </c>
      <c r="E60" s="13" t="s">
        <v>28</v>
      </c>
      <c r="F60" s="13" t="s">
        <v>29</v>
      </c>
      <c r="G60" s="13" t="s">
        <v>30</v>
      </c>
      <c r="H60" s="18" t="s">
        <v>25</v>
      </c>
      <c r="I60" s="18" t="s">
        <v>26</v>
      </c>
      <c r="J60" s="18" t="s">
        <v>27</v>
      </c>
      <c r="K60" s="19" t="s">
        <v>25</v>
      </c>
      <c r="L60" s="19" t="s">
        <v>26</v>
      </c>
      <c r="M60" s="19" t="s">
        <v>27</v>
      </c>
      <c r="N60" s="19" t="s">
        <v>28</v>
      </c>
      <c r="O60" s="19" t="s">
        <v>29</v>
      </c>
      <c r="P60" s="19" t="s">
        <v>31</v>
      </c>
      <c r="Q60" s="19" t="s">
        <v>34</v>
      </c>
      <c r="R60" s="19" t="s">
        <v>35</v>
      </c>
      <c r="S60" s="5"/>
      <c r="T60" s="20"/>
      <c r="U60" s="20" t="s">
        <v>26</v>
      </c>
      <c r="V60" s="20" t="s">
        <v>27</v>
      </c>
      <c r="W60" s="5"/>
      <c r="X60" s="20" t="s">
        <v>25</v>
      </c>
      <c r="Y60" s="20" t="s">
        <v>26</v>
      </c>
      <c r="Z60" s="20" t="s">
        <v>27</v>
      </c>
      <c r="AA60" s="20"/>
      <c r="AB60" s="20"/>
    </row>
    <row r="61" customFormat="false" ht="15.75" hidden="false" customHeight="true" outlineLevel="0" collapsed="false">
      <c r="A61" s="22" t="n">
        <v>1</v>
      </c>
      <c r="B61" s="23"/>
      <c r="C61" s="23"/>
      <c r="D61" s="23"/>
      <c r="E61" s="23"/>
      <c r="F61" s="23"/>
      <c r="G61" s="23"/>
      <c r="H61" s="24"/>
      <c r="I61" s="24"/>
      <c r="J61" s="24"/>
      <c r="K61" s="25"/>
      <c r="L61" s="25"/>
      <c r="M61" s="25"/>
      <c r="N61" s="25"/>
      <c r="O61" s="25"/>
      <c r="P61" s="25"/>
      <c r="Q61" s="25"/>
      <c r="R61" s="25"/>
      <c r="S61" s="5"/>
      <c r="T61" s="26"/>
      <c r="U61" s="26" t="e">
        <f aca="false">#DIV/0!</f>
        <v>#DIV/0!</v>
      </c>
      <c r="V61" s="26" t="n">
        <v>37.6167495017888</v>
      </c>
      <c r="W61" s="5"/>
      <c r="X61" s="26" t="e">
        <f aca="false">#DIV/0!</f>
        <v>#DIV/0!</v>
      </c>
      <c r="Y61" s="26" t="e">
        <f aca="false">#DIV/0!</f>
        <v>#DIV/0!</v>
      </c>
      <c r="Z61" s="26" t="n">
        <v>220.358231890321</v>
      </c>
      <c r="AA61" s="20"/>
      <c r="AB61" s="20"/>
    </row>
    <row r="62" customFormat="false" ht="15.75" hidden="false" customHeight="true" outlineLevel="0" collapsed="false">
      <c r="A62" s="22" t="n">
        <v>2</v>
      </c>
      <c r="B62" s="23"/>
      <c r="C62" s="23"/>
      <c r="D62" s="23"/>
      <c r="E62" s="23"/>
      <c r="F62" s="23"/>
      <c r="G62" s="23"/>
      <c r="H62" s="24"/>
      <c r="I62" s="24"/>
      <c r="J62" s="24"/>
      <c r="K62" s="25"/>
      <c r="L62" s="25"/>
      <c r="M62" s="25"/>
      <c r="N62" s="25"/>
      <c r="O62" s="25"/>
      <c r="P62" s="25"/>
      <c r="Q62" s="25"/>
      <c r="R62" s="25"/>
      <c r="S62" s="5"/>
      <c r="T62" s="26"/>
      <c r="U62" s="26" t="e">
        <f aca="false">#DIV/0!</f>
        <v>#DIV/0!</v>
      </c>
      <c r="V62" s="26" t="n">
        <v>47.9089189012853</v>
      </c>
      <c r="W62" s="5"/>
      <c r="X62" s="26" t="e">
        <f aca="false">#DIV/0!</f>
        <v>#DIV/0!</v>
      </c>
      <c r="Y62" s="26" t="e">
        <f aca="false">#DIV/0!</f>
        <v>#DIV/0!</v>
      </c>
      <c r="Z62" s="26" t="n">
        <v>247.808442617603</v>
      </c>
      <c r="AA62" s="20"/>
      <c r="AB62" s="20"/>
    </row>
    <row r="63" customFormat="false" ht="15.75" hidden="false" customHeight="true" outlineLevel="0" collapsed="false">
      <c r="A63" s="22" t="n">
        <v>4</v>
      </c>
      <c r="B63" s="23"/>
      <c r="C63" s="23"/>
      <c r="D63" s="23"/>
      <c r="E63" s="23"/>
      <c r="F63" s="23"/>
      <c r="G63" s="23"/>
      <c r="H63" s="24"/>
      <c r="I63" s="24"/>
      <c r="J63" s="24"/>
      <c r="K63" s="25"/>
      <c r="L63" s="25"/>
      <c r="M63" s="25"/>
      <c r="N63" s="25"/>
      <c r="O63" s="25"/>
      <c r="P63" s="25"/>
      <c r="Q63" s="25"/>
      <c r="R63" s="25"/>
      <c r="S63" s="5"/>
      <c r="T63" s="26"/>
      <c r="U63" s="26" t="e">
        <f aca="false">#DIV/0!</f>
        <v>#DIV/0!</v>
      </c>
      <c r="V63" s="26" t="n">
        <v>47.660777018706</v>
      </c>
      <c r="W63" s="5"/>
      <c r="X63" s="26" t="e">
        <f aca="false">#DIV/0!</f>
        <v>#DIV/0!</v>
      </c>
      <c r="Y63" s="26" t="e">
        <f aca="false">#DIV/0!</f>
        <v>#DIV/0!</v>
      </c>
      <c r="Z63" s="26" t="n">
        <v>246.2944478293</v>
      </c>
      <c r="AA63" s="20"/>
      <c r="AB63" s="20"/>
    </row>
    <row r="64" customFormat="false" ht="15.75" hidden="false" customHeight="true" outlineLevel="0" collapsed="false">
      <c r="A64" s="22" t="n">
        <v>8</v>
      </c>
      <c r="B64" s="23"/>
      <c r="C64" s="23"/>
      <c r="D64" s="23"/>
      <c r="E64" s="23"/>
      <c r="F64" s="23"/>
      <c r="G64" s="23"/>
      <c r="H64" s="24"/>
      <c r="I64" s="24"/>
      <c r="J64" s="24"/>
      <c r="K64" s="25"/>
      <c r="L64" s="25"/>
      <c r="M64" s="25"/>
      <c r="N64" s="25"/>
      <c r="O64" s="25"/>
      <c r="P64" s="25"/>
      <c r="Q64" s="25"/>
      <c r="R64" s="25"/>
      <c r="S64" s="5"/>
      <c r="T64" s="26"/>
      <c r="U64" s="26" t="e">
        <f aca="false">#DIV/0!</f>
        <v>#DIV/0!</v>
      </c>
      <c r="V64" s="26" t="n">
        <v>49.4224156804163</v>
      </c>
      <c r="W64" s="5"/>
      <c r="X64" s="26" t="e">
        <f aca="false">#DIV/0!</f>
        <v>#DIV/0!</v>
      </c>
      <c r="Y64" s="26" t="e">
        <f aca="false">#DIV/0!</f>
        <v>#DIV/0!</v>
      </c>
      <c r="Z64" s="26" t="n">
        <v>247.593720621756</v>
      </c>
      <c r="AA64" s="20"/>
      <c r="AB64" s="20"/>
    </row>
    <row r="65" customFormat="false" ht="15.75" hidden="false" customHeight="true" outlineLevel="0" collapsed="false">
      <c r="A65" s="22" t="n">
        <v>16</v>
      </c>
      <c r="B65" s="23"/>
      <c r="C65" s="23"/>
      <c r="D65" s="23"/>
      <c r="E65" s="23"/>
      <c r="F65" s="23"/>
      <c r="G65" s="23"/>
      <c r="H65" s="24"/>
      <c r="I65" s="24"/>
      <c r="J65" s="24"/>
      <c r="K65" s="25"/>
      <c r="L65" s="25"/>
      <c r="M65" s="25"/>
      <c r="N65" s="25"/>
      <c r="O65" s="25"/>
      <c r="P65" s="25"/>
      <c r="Q65" s="25"/>
      <c r="R65" s="25"/>
      <c r="S65" s="5"/>
      <c r="T65" s="26"/>
      <c r="U65" s="26" t="e">
        <f aca="false">#DIV/0!</f>
        <v>#DIV/0!</v>
      </c>
      <c r="V65" s="26" t="n">
        <v>43.4410096098183</v>
      </c>
      <c r="W65" s="5"/>
      <c r="X65" s="26" t="e">
        <f aca="false">#DIV/0!</f>
        <v>#DIV/0!</v>
      </c>
      <c r="Y65" s="26" t="e">
        <f aca="false">#DIV/0!</f>
        <v>#DIV/0!</v>
      </c>
      <c r="Z65" s="26" t="n">
        <v>243.0422085858</v>
      </c>
      <c r="AA65" s="20"/>
      <c r="AB65" s="20"/>
    </row>
    <row r="66" customFormat="false" ht="15.75" hidden="false" customHeight="true" outlineLevel="0" collapsed="false">
      <c r="A66" s="22" t="n">
        <v>32</v>
      </c>
      <c r="B66" s="23"/>
      <c r="C66" s="23"/>
      <c r="D66" s="23"/>
      <c r="E66" s="23"/>
      <c r="F66" s="23"/>
      <c r="G66" s="23"/>
      <c r="H66" s="24"/>
      <c r="I66" s="24"/>
      <c r="J66" s="24"/>
      <c r="K66" s="25"/>
      <c r="L66" s="25"/>
      <c r="M66" s="25"/>
      <c r="N66" s="25"/>
      <c r="O66" s="25"/>
      <c r="P66" s="25"/>
      <c r="Q66" s="25"/>
      <c r="R66" s="25"/>
      <c r="S66" s="5"/>
      <c r="T66" s="26"/>
      <c r="U66" s="26" t="e">
        <f aca="false">#DIV/0!</f>
        <v>#DIV/0!</v>
      </c>
      <c r="V66" s="26" t="n">
        <v>45.0020801028705</v>
      </c>
      <c r="W66" s="5"/>
      <c r="X66" s="26" t="e">
        <f aca="false">#DIV/0!</f>
        <v>#DIV/0!</v>
      </c>
      <c r="Y66" s="26" t="e">
        <f aca="false">#DIV/0!</f>
        <v>#DIV/0!</v>
      </c>
      <c r="Z66" s="26" t="n">
        <v>256.232114266984</v>
      </c>
      <c r="AA66" s="20"/>
      <c r="AB66" s="20"/>
    </row>
    <row r="67" customFormat="false" ht="15.75" hidden="false" customHeight="true" outlineLevel="0" collapsed="false">
      <c r="A67" s="22" t="n">
        <v>64</v>
      </c>
      <c r="B67" s="23"/>
      <c r="C67" s="23"/>
      <c r="D67" s="23"/>
      <c r="E67" s="23"/>
      <c r="F67" s="23"/>
      <c r="G67" s="23"/>
      <c r="H67" s="24"/>
      <c r="I67" s="24"/>
      <c r="J67" s="24"/>
      <c r="K67" s="25"/>
      <c r="L67" s="25"/>
      <c r="M67" s="25"/>
      <c r="N67" s="25"/>
      <c r="O67" s="25"/>
      <c r="P67" s="25"/>
      <c r="Q67" s="25"/>
      <c r="R67" s="25"/>
      <c r="S67" s="5"/>
      <c r="T67" s="26"/>
      <c r="U67" s="26" t="e">
        <f aca="false">#DIV/0!</f>
        <v>#DIV/0!</v>
      </c>
      <c r="V67" s="26" t="n">
        <v>43.1087176200922</v>
      </c>
      <c r="W67" s="5"/>
      <c r="X67" s="26" t="e">
        <f aca="false">#DIV/0!</f>
        <v>#DIV/0!</v>
      </c>
      <c r="Y67" s="26" t="e">
        <f aca="false">#DIV/0!</f>
        <v>#DIV/0!</v>
      </c>
      <c r="Z67" s="26" t="n">
        <v>238.105390284179</v>
      </c>
      <c r="AA67" s="20"/>
      <c r="AB67" s="20"/>
    </row>
    <row r="68" customFormat="false" ht="15.75" hidden="false" customHeight="true" outlineLevel="0" collapsed="false">
      <c r="A68" s="22" t="n">
        <v>128</v>
      </c>
      <c r="B68" s="23"/>
      <c r="C68" s="23"/>
      <c r="D68" s="23"/>
      <c r="E68" s="23"/>
      <c r="F68" s="23"/>
      <c r="G68" s="23"/>
      <c r="H68" s="24"/>
      <c r="I68" s="24"/>
      <c r="J68" s="24"/>
      <c r="K68" s="25"/>
      <c r="L68" s="25"/>
      <c r="M68" s="25"/>
      <c r="N68" s="25"/>
      <c r="O68" s="25"/>
      <c r="P68" s="25"/>
      <c r="Q68" s="25"/>
      <c r="R68" s="25"/>
      <c r="S68" s="5"/>
      <c r="T68" s="26"/>
      <c r="U68" s="26" t="e">
        <f aca="false">#DIV/0!</f>
        <v>#DIV/0!</v>
      </c>
      <c r="V68" s="26" t="n">
        <v>46.1513165621403</v>
      </c>
      <c r="W68" s="5"/>
      <c r="X68" s="26" t="e">
        <f aca="false">#DIV/0!</f>
        <v>#DIV/0!</v>
      </c>
      <c r="Y68" s="26" t="e">
        <f aca="false">#DIV/0!</f>
        <v>#DIV/0!</v>
      </c>
      <c r="Z68" s="26" t="n">
        <v>231.972141967914</v>
      </c>
      <c r="AA68" s="20"/>
      <c r="AB68" s="20"/>
    </row>
    <row r="69" customFormat="false" ht="15.75" hidden="false" customHeight="true" outlineLevel="0" collapsed="false">
      <c r="A69" s="22" t="n">
        <v>256</v>
      </c>
      <c r="B69" s="23"/>
      <c r="C69" s="23"/>
      <c r="D69" s="23"/>
      <c r="E69" s="23"/>
      <c r="F69" s="23"/>
      <c r="G69" s="23"/>
      <c r="H69" s="24"/>
      <c r="I69" s="24"/>
      <c r="J69" s="24"/>
      <c r="K69" s="25"/>
      <c r="L69" s="25"/>
      <c r="M69" s="25"/>
      <c r="N69" s="25"/>
      <c r="O69" s="25"/>
      <c r="P69" s="25"/>
      <c r="Q69" s="25"/>
      <c r="R69" s="25"/>
      <c r="S69" s="5"/>
      <c r="T69" s="26"/>
      <c r="U69" s="26" t="e">
        <f aca="false">#DIV/0!</f>
        <v>#DIV/0!</v>
      </c>
      <c r="V69" s="26" t="n">
        <v>40.985491036754</v>
      </c>
      <c r="W69" s="5"/>
      <c r="X69" s="26" t="e">
        <f aca="false">#DIV/0!</f>
        <v>#DIV/0!</v>
      </c>
      <c r="Y69" s="26" t="e">
        <f aca="false">#DIV/0!</f>
        <v>#DIV/0!</v>
      </c>
      <c r="Z69" s="26" t="n">
        <v>197.947411480826</v>
      </c>
      <c r="AA69" s="27"/>
      <c r="AB69" s="27"/>
    </row>
    <row r="70" customFormat="false" ht="15.75" hidden="false" customHeight="true" outlineLevel="0" collapsed="false">
      <c r="A70" s="22" t="n">
        <v>512</v>
      </c>
      <c r="B70" s="23"/>
      <c r="C70" s="23"/>
      <c r="D70" s="23"/>
      <c r="E70" s="23"/>
      <c r="F70" s="23"/>
      <c r="G70" s="23"/>
      <c r="H70" s="24"/>
      <c r="I70" s="24"/>
      <c r="J70" s="24"/>
      <c r="K70" s="25"/>
      <c r="L70" s="25"/>
      <c r="M70" s="25"/>
      <c r="N70" s="25"/>
      <c r="O70" s="25"/>
      <c r="P70" s="25"/>
      <c r="Q70" s="25"/>
      <c r="R70" s="25"/>
      <c r="S70" s="5"/>
      <c r="T70" s="26"/>
      <c r="U70" s="26" t="e">
        <f aca="false">#DIV/0!</f>
        <v>#DIV/0!</v>
      </c>
      <c r="V70" s="26" t="n">
        <v>50.1468283100855</v>
      </c>
      <c r="W70" s="5"/>
      <c r="X70" s="26" t="e">
        <f aca="false">#DIV/0!</f>
        <v>#DIV/0!</v>
      </c>
      <c r="Y70" s="26" t="e">
        <f aca="false">#DIV/0!</f>
        <v>#DIV/0!</v>
      </c>
      <c r="Z70" s="26" t="n">
        <v>138.644615964603</v>
      </c>
      <c r="AA70" s="27"/>
      <c r="AB70" s="27"/>
    </row>
    <row r="71" customFormat="false" ht="15.75" hidden="false" customHeight="true" outlineLevel="0" collapsed="false">
      <c r="A71" s="22" t="n">
        <v>1024</v>
      </c>
      <c r="B71" s="28"/>
      <c r="C71" s="28"/>
      <c r="D71" s="28"/>
      <c r="E71" s="28"/>
      <c r="F71" s="28"/>
      <c r="G71" s="28"/>
      <c r="H71" s="29"/>
      <c r="I71" s="29"/>
      <c r="J71" s="29"/>
      <c r="K71" s="30"/>
      <c r="L71" s="30"/>
      <c r="M71" s="30"/>
      <c r="N71" s="30"/>
      <c r="O71" s="30"/>
      <c r="P71" s="30"/>
      <c r="Q71" s="30"/>
      <c r="R71" s="30"/>
      <c r="S71" s="5"/>
      <c r="T71" s="26"/>
      <c r="U71" s="26" t="e">
        <f aca="false">#DIV/0!</f>
        <v>#DIV/0!</v>
      </c>
      <c r="V71" s="26" t="n">
        <v>56.0715144850339</v>
      </c>
      <c r="W71" s="5"/>
      <c r="X71" s="26" t="e">
        <f aca="false">#DIV/0!</f>
        <v>#DIV/0!</v>
      </c>
      <c r="Y71" s="26" t="e">
        <f aca="false">#DIV/0!</f>
        <v>#DIV/0!</v>
      </c>
      <c r="Z71" s="26" t="n">
        <v>117.511770163923</v>
      </c>
      <c r="AA71" s="27"/>
      <c r="AB71" s="27"/>
    </row>
    <row r="72" customFormat="false" ht="15.75" hidden="false" customHeight="true" outlineLevel="0" collapsed="false">
      <c r="A72" s="22" t="n">
        <v>2048</v>
      </c>
      <c r="B72" s="28"/>
      <c r="C72" s="28"/>
      <c r="D72" s="28"/>
      <c r="E72" s="28"/>
      <c r="F72" s="28"/>
      <c r="G72" s="28"/>
      <c r="H72" s="29"/>
      <c r="I72" s="29"/>
      <c r="J72" s="29"/>
      <c r="K72" s="30"/>
      <c r="L72" s="30"/>
      <c r="M72" s="30"/>
      <c r="N72" s="30"/>
      <c r="O72" s="30"/>
      <c r="P72" s="30"/>
      <c r="Q72" s="30"/>
      <c r="R72" s="30"/>
      <c r="S72" s="5"/>
      <c r="T72" s="26"/>
      <c r="U72" s="26" t="e">
        <f aca="false">#DIV/0!</f>
        <v>#DIV/0!</v>
      </c>
      <c r="V72" s="26" t="n">
        <v>66.0013247656053</v>
      </c>
      <c r="W72" s="5"/>
      <c r="X72" s="26" t="e">
        <f aca="false">#DIV/0!</f>
        <v>#DIV/0!</v>
      </c>
      <c r="Y72" s="26" t="e">
        <f aca="false">#DIV/0!</f>
        <v>#DIV/0!</v>
      </c>
      <c r="Z72" s="26" t="n">
        <v>128.568501990563</v>
      </c>
      <c r="AA72" s="27"/>
      <c r="AB72" s="27"/>
    </row>
    <row r="73" customFormat="false" ht="15.75" hidden="false" customHeight="true" outlineLevel="0" collapsed="false">
      <c r="A73" s="22" t="n">
        <v>4096</v>
      </c>
      <c r="B73" s="28"/>
      <c r="C73" s="28"/>
      <c r="D73" s="28"/>
      <c r="E73" s="28"/>
      <c r="F73" s="28"/>
      <c r="G73" s="28"/>
      <c r="H73" s="29"/>
      <c r="I73" s="29"/>
      <c r="J73" s="29"/>
      <c r="K73" s="30"/>
      <c r="L73" s="30"/>
      <c r="M73" s="30"/>
      <c r="N73" s="30"/>
      <c r="O73" s="30"/>
      <c r="P73" s="30"/>
      <c r="Q73" s="30"/>
      <c r="R73" s="30"/>
      <c r="S73" s="5"/>
      <c r="T73" s="26"/>
      <c r="U73" s="26" t="e">
        <f aca="false">#DIV/0!</f>
        <v>#DIV/0!</v>
      </c>
      <c r="V73" s="26" t="n">
        <v>88.1767435911492</v>
      </c>
      <c r="W73" s="5"/>
      <c r="X73" s="26" t="e">
        <f aca="false">#DIV/0!</f>
        <v>#DIV/0!</v>
      </c>
      <c r="Y73" s="26" t="e">
        <f aca="false">#DIV/0!</f>
        <v>#DIV/0!</v>
      </c>
      <c r="Z73" s="26" t="n">
        <v>110.613203237772</v>
      </c>
      <c r="AA73" s="27"/>
      <c r="AB73" s="27"/>
    </row>
    <row r="74" customFormat="false" ht="15.75" hidden="false" customHeight="true" outlineLevel="0" collapsed="false">
      <c r="A74" s="22" t="n">
        <v>8192</v>
      </c>
      <c r="B74" s="28"/>
      <c r="C74" s="28"/>
      <c r="D74" s="28"/>
      <c r="E74" s="28"/>
      <c r="F74" s="28"/>
      <c r="G74" s="28"/>
      <c r="H74" s="29"/>
      <c r="I74" s="29"/>
      <c r="J74" s="29"/>
      <c r="K74" s="30"/>
      <c r="L74" s="30"/>
      <c r="M74" s="30"/>
      <c r="N74" s="30"/>
      <c r="O74" s="30"/>
      <c r="P74" s="30"/>
      <c r="Q74" s="30"/>
      <c r="R74" s="30"/>
      <c r="S74" s="5"/>
      <c r="T74" s="26"/>
      <c r="U74" s="26" t="e">
        <f aca="false">#DIV/0!</f>
        <v>#DIV/0!</v>
      </c>
      <c r="V74" s="26" t="n">
        <v>89.5978228734</v>
      </c>
      <c r="W74" s="5"/>
      <c r="X74" s="26" t="e">
        <f aca="false">#DIV/0!</f>
        <v>#DIV/0!</v>
      </c>
      <c r="Y74" s="26" t="e">
        <f aca="false">#DIV/0!</f>
        <v>#DIV/0!</v>
      </c>
      <c r="Z74" s="26" t="n">
        <v>72.3739500889365</v>
      </c>
      <c r="AA74" s="27"/>
      <c r="AB74" s="27"/>
    </row>
    <row r="75" customFormat="false" ht="15.75" hidden="false" customHeight="true" outlineLevel="0" collapsed="false">
      <c r="A75" s="22" t="n">
        <v>16384</v>
      </c>
      <c r="B75" s="28"/>
      <c r="C75" s="28"/>
      <c r="D75" s="28"/>
      <c r="E75" s="28"/>
      <c r="F75" s="28"/>
      <c r="G75" s="28"/>
      <c r="H75" s="29"/>
      <c r="I75" s="29"/>
      <c r="J75" s="29"/>
      <c r="K75" s="30"/>
      <c r="L75" s="30"/>
      <c r="M75" s="30"/>
      <c r="N75" s="30"/>
      <c r="O75" s="30"/>
      <c r="P75" s="30"/>
      <c r="Q75" s="30"/>
      <c r="R75" s="30"/>
      <c r="S75" s="5"/>
      <c r="T75" s="26"/>
      <c r="U75" s="26" t="e">
        <f aca="false">#DIV/0!</f>
        <v>#DIV/0!</v>
      </c>
      <c r="V75" s="26" t="n">
        <v>59.0041952907192</v>
      </c>
      <c r="W75" s="5"/>
      <c r="X75" s="26" t="e">
        <f aca="false">#DIV/0!</f>
        <v>#DIV/0!</v>
      </c>
      <c r="Y75" s="26" t="e">
        <f aca="false">#DIV/0!</f>
        <v>#DIV/0!</v>
      </c>
      <c r="Z75" s="26" t="n">
        <v>46.3145562947845</v>
      </c>
      <c r="AA75" s="27"/>
      <c r="AB75" s="27"/>
    </row>
    <row r="76" customFormat="false" ht="15.75" hidden="false" customHeight="true" outlineLevel="0" collapsed="false">
      <c r="A76" s="22" t="n">
        <v>32768</v>
      </c>
      <c r="B76" s="28"/>
      <c r="C76" s="28"/>
      <c r="D76" s="28"/>
      <c r="E76" s="28"/>
      <c r="F76" s="28"/>
      <c r="G76" s="28"/>
      <c r="H76" s="29"/>
      <c r="I76" s="29"/>
      <c r="J76" s="29"/>
      <c r="K76" s="30"/>
      <c r="L76" s="30"/>
      <c r="M76" s="30"/>
      <c r="N76" s="30"/>
      <c r="O76" s="30"/>
      <c r="P76" s="30"/>
      <c r="Q76" s="30"/>
      <c r="R76" s="30"/>
      <c r="S76" s="5"/>
      <c r="T76" s="26"/>
      <c r="U76" s="26" t="e">
        <f aca="false">#DIV/0!</f>
        <v>#DIV/0!</v>
      </c>
      <c r="V76" s="26" t="n">
        <v>92.0170974576523</v>
      </c>
      <c r="W76" s="5"/>
      <c r="X76" s="26" t="e">
        <f aca="false">#DIV/0!</f>
        <v>#DIV/0!</v>
      </c>
      <c r="Y76" s="26" t="e">
        <f aca="false">#DIV/0!</f>
        <v>#DIV/0!</v>
      </c>
      <c r="Z76" s="26" t="n">
        <v>43.702011654759</v>
      </c>
      <c r="AA76" s="27"/>
      <c r="AB76" s="27"/>
    </row>
    <row r="77" customFormat="false" ht="15.75" hidden="false" customHeight="true" outlineLevel="0" collapsed="false">
      <c r="A77" s="22" t="n">
        <v>65536</v>
      </c>
      <c r="B77" s="28"/>
      <c r="C77" s="28"/>
      <c r="D77" s="28"/>
      <c r="E77" s="28"/>
      <c r="F77" s="28"/>
      <c r="G77" s="28"/>
      <c r="H77" s="29"/>
      <c r="I77" s="29"/>
      <c r="J77" s="29"/>
      <c r="K77" s="30"/>
      <c r="L77" s="30"/>
      <c r="M77" s="30"/>
      <c r="N77" s="30"/>
      <c r="O77" s="30"/>
      <c r="P77" s="30"/>
      <c r="Q77" s="30"/>
      <c r="R77" s="30"/>
      <c r="S77" s="5"/>
      <c r="T77" s="26"/>
      <c r="U77" s="26" t="e">
        <f aca="false">#DIV/0!</f>
        <v>#DIV/0!</v>
      </c>
      <c r="V77" s="26" t="n">
        <v>98.2287208109447</v>
      </c>
      <c r="W77" s="5"/>
      <c r="X77" s="26" t="e">
        <f aca="false">#DIV/0!</f>
        <v>#DIV/0!</v>
      </c>
      <c r="Y77" s="26" t="e">
        <f aca="false">#DIV/0!</f>
        <v>#DIV/0!</v>
      </c>
      <c r="Z77" s="26" t="n">
        <v>11.0079020252787</v>
      </c>
      <c r="AA77" s="27"/>
      <c r="AB77" s="27"/>
    </row>
    <row r="78" customFormat="false" ht="15.75" hidden="false" customHeight="true" outlineLevel="0" collapsed="false">
      <c r="A78" s="22" t="n">
        <v>131072</v>
      </c>
      <c r="B78" s="28"/>
      <c r="C78" s="28"/>
      <c r="D78" s="28"/>
      <c r="E78" s="28"/>
      <c r="F78" s="28"/>
      <c r="G78" s="28"/>
      <c r="H78" s="29"/>
      <c r="I78" s="29"/>
      <c r="J78" s="29"/>
      <c r="K78" s="30"/>
      <c r="L78" s="30"/>
      <c r="M78" s="30"/>
      <c r="N78" s="30"/>
      <c r="O78" s="30"/>
      <c r="P78" s="30"/>
      <c r="Q78" s="30"/>
      <c r="R78" s="30"/>
      <c r="S78" s="5"/>
      <c r="T78" s="26"/>
      <c r="U78" s="26" t="e">
        <f aca="false">#DIV/0!</f>
        <v>#DIV/0!</v>
      </c>
      <c r="V78" s="26" t="n">
        <v>101.644471886552</v>
      </c>
      <c r="W78" s="5"/>
      <c r="X78" s="26" t="e">
        <f aca="false">#DIV/0!</f>
        <v>#DIV/0!</v>
      </c>
      <c r="Y78" s="26" t="e">
        <f aca="false">#DIV/0!</f>
        <v>#DIV/0!</v>
      </c>
      <c r="Z78" s="26" t="n">
        <v>9.0335221750108</v>
      </c>
      <c r="AA78" s="27"/>
      <c r="AB78" s="27"/>
    </row>
    <row r="79" customFormat="false" ht="15.75" hidden="false" customHeight="true" outlineLevel="0" collapsed="false">
      <c r="A79" s="22" t="n">
        <v>262144</v>
      </c>
      <c r="B79" s="28"/>
      <c r="C79" s="28"/>
      <c r="D79" s="28"/>
      <c r="E79" s="28"/>
      <c r="F79" s="28"/>
      <c r="G79" s="28"/>
      <c r="H79" s="29"/>
      <c r="I79" s="29"/>
      <c r="J79" s="29"/>
      <c r="K79" s="30"/>
      <c r="L79" s="30"/>
      <c r="M79" s="30"/>
      <c r="N79" s="30"/>
      <c r="O79" s="30"/>
      <c r="P79" s="30"/>
      <c r="Q79" s="30"/>
      <c r="R79" s="30"/>
      <c r="S79" s="5"/>
      <c r="T79" s="26"/>
      <c r="U79" s="26" t="e">
        <f aca="false">#DIV/0!</f>
        <v>#DIV/0!</v>
      </c>
      <c r="V79" s="26" t="n">
        <v>104.884414595261</v>
      </c>
      <c r="W79" s="5"/>
      <c r="X79" s="26" t="e">
        <f aca="false">#DIV/0!</f>
        <v>#DIV/0!</v>
      </c>
      <c r="Y79" s="26" t="e">
        <f aca="false">#DIV/0!</f>
        <v>#DIV/0!</v>
      </c>
      <c r="Z79" s="26" t="n">
        <v>12.7616915005876</v>
      </c>
      <c r="AA79" s="27"/>
      <c r="AB79" s="27"/>
    </row>
    <row r="80" customFormat="false" ht="15.75" hidden="false" customHeight="true" outlineLevel="0" collapsed="false">
      <c r="A80" s="22" t="n">
        <v>524288</v>
      </c>
      <c r="B80" s="28"/>
      <c r="C80" s="28"/>
      <c r="D80" s="28"/>
      <c r="E80" s="28"/>
      <c r="F80" s="28"/>
      <c r="G80" s="28"/>
      <c r="H80" s="29"/>
      <c r="I80" s="29"/>
      <c r="J80" s="29"/>
      <c r="K80" s="30"/>
      <c r="L80" s="30"/>
      <c r="M80" s="30"/>
      <c r="N80" s="30"/>
      <c r="O80" s="30"/>
      <c r="P80" s="30"/>
      <c r="Q80" s="30"/>
      <c r="R80" s="30"/>
      <c r="S80" s="5"/>
      <c r="T80" s="26"/>
      <c r="U80" s="26" t="e">
        <f aca="false">#DIV/0!</f>
        <v>#DIV/0!</v>
      </c>
      <c r="V80" s="26" t="n">
        <v>99.7054881883058</v>
      </c>
      <c r="W80" s="5"/>
      <c r="X80" s="26" t="e">
        <f aca="false">#DIV/0!</f>
        <v>#DIV/0!</v>
      </c>
      <c r="Y80" s="26" t="e">
        <f aca="false">#DIV/0!</f>
        <v>#DIV/0!</v>
      </c>
      <c r="Z80" s="26" t="n">
        <v>11.0807755317442</v>
      </c>
      <c r="AA80" s="27"/>
      <c r="AB80" s="27"/>
    </row>
    <row r="81" customFormat="false" ht="15.75" hidden="false" customHeight="true" outlineLevel="0" collapsed="false">
      <c r="A81" s="22" t="n">
        <v>1048576</v>
      </c>
      <c r="B81" s="28"/>
      <c r="C81" s="28"/>
      <c r="D81" s="28"/>
      <c r="E81" s="28"/>
      <c r="F81" s="28"/>
      <c r="G81" s="28"/>
      <c r="H81" s="29"/>
      <c r="I81" s="29"/>
      <c r="J81" s="29"/>
      <c r="K81" s="30"/>
      <c r="L81" s="30"/>
      <c r="M81" s="30"/>
      <c r="N81" s="30"/>
      <c r="O81" s="30"/>
      <c r="P81" s="30"/>
      <c r="Q81" s="30"/>
      <c r="R81" s="30"/>
      <c r="S81" s="5"/>
      <c r="T81" s="26"/>
      <c r="U81" s="26" t="e">
        <f aca="false">#DIV/0!</f>
        <v>#DIV/0!</v>
      </c>
      <c r="V81" s="26" t="n">
        <v>101.454676299667</v>
      </c>
      <c r="W81" s="5"/>
      <c r="X81" s="26" t="e">
        <f aca="false">#DIV/0!</f>
        <v>#DIV/0!</v>
      </c>
      <c r="Y81" s="26" t="e">
        <f aca="false">#DIV/0!</f>
        <v>#DIV/0!</v>
      </c>
      <c r="Z81" s="26" t="n">
        <v>9.01366517003483</v>
      </c>
      <c r="AA81" s="27"/>
      <c r="AB81" s="27"/>
    </row>
    <row r="82" customFormat="false" ht="15.75" hidden="false" customHeight="true" outlineLevel="0" collapsed="false">
      <c r="A82" s="22" t="n">
        <v>2097152</v>
      </c>
      <c r="B82" s="28"/>
      <c r="C82" s="28"/>
      <c r="D82" s="28"/>
      <c r="E82" s="28"/>
      <c r="F82" s="28"/>
      <c r="G82" s="28"/>
      <c r="H82" s="29"/>
      <c r="I82" s="29"/>
      <c r="J82" s="29"/>
      <c r="K82" s="30"/>
      <c r="L82" s="30"/>
      <c r="M82" s="30"/>
      <c r="N82" s="30"/>
      <c r="O82" s="30"/>
      <c r="P82" s="30"/>
      <c r="Q82" s="30"/>
      <c r="R82" s="30"/>
      <c r="S82" s="5"/>
      <c r="T82" s="26" t="e">
        <f aca="false">#DIV/0!</f>
        <v>#DIV/0!</v>
      </c>
      <c r="U82" s="26" t="e">
        <f aca="false">#DIV/0!</f>
        <v>#DIV/0!</v>
      </c>
      <c r="V82" s="26" t="n">
        <v>120.599961478924</v>
      </c>
      <c r="W82" s="5"/>
      <c r="X82" s="26" t="e">
        <f aca="false">#DIV/0!</f>
        <v>#DIV/0!</v>
      </c>
      <c r="Y82" s="26" t="e">
        <f aca="false">#DIV/0!</f>
        <v>#DIV/0!</v>
      </c>
      <c r="Z82" s="26" t="n">
        <v>9.36014821904985</v>
      </c>
      <c r="AA82" s="27"/>
      <c r="AB82" s="27"/>
    </row>
    <row r="83" customFormat="false" ht="15.75" hidden="false" customHeight="true" outlineLevel="0" collapsed="false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customFormat="false" ht="15.75" hidden="false" customHeight="true" outlineLevel="0" collapsed="false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customFormat="false" ht="15.75" hidden="false" customHeight="true" outlineLevel="0" collapsed="false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customFormat="false" ht="15.75" hidden="false" customHeight="true" outlineLevel="0" collapsed="false">
      <c r="A86" s="10" t="s">
        <v>36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customFormat="false" ht="15.75" hidden="false" customHeight="true" outlineLevel="0" collapsed="false">
      <c r="A87" s="11"/>
      <c r="B87" s="12"/>
      <c r="C87" s="12"/>
      <c r="D87" s="12"/>
      <c r="E87" s="13"/>
      <c r="F87" s="13"/>
      <c r="G87" s="13"/>
      <c r="H87" s="14" t="s">
        <v>22</v>
      </c>
      <c r="I87" s="14"/>
      <c r="J87" s="14"/>
      <c r="K87" s="15" t="s">
        <v>23</v>
      </c>
      <c r="L87" s="15"/>
      <c r="M87" s="15"/>
      <c r="N87" s="15"/>
      <c r="O87" s="15"/>
      <c r="S87" s="5"/>
      <c r="T87" s="16" t="s">
        <v>24</v>
      </c>
      <c r="U87" s="16"/>
      <c r="V87" s="16"/>
      <c r="W87" s="5"/>
      <c r="X87" s="16" t="s">
        <v>24</v>
      </c>
      <c r="Y87" s="16"/>
      <c r="Z87" s="16"/>
      <c r="AA87" s="16"/>
      <c r="AB87" s="16"/>
    </row>
    <row r="88" customFormat="false" ht="15.75" hidden="false" customHeight="true" outlineLevel="0" collapsed="false">
      <c r="A88" s="17" t="s">
        <v>1</v>
      </c>
      <c r="B88" s="13" t="s">
        <v>25</v>
      </c>
      <c r="C88" s="13" t="s">
        <v>26</v>
      </c>
      <c r="D88" s="13" t="s">
        <v>27</v>
      </c>
      <c r="E88" s="13" t="s">
        <v>28</v>
      </c>
      <c r="F88" s="13" t="s">
        <v>29</v>
      </c>
      <c r="G88" s="13" t="s">
        <v>30</v>
      </c>
      <c r="H88" s="18" t="s">
        <v>25</v>
      </c>
      <c r="I88" s="18" t="s">
        <v>26</v>
      </c>
      <c r="J88" s="18" t="s">
        <v>27</v>
      </c>
      <c r="K88" s="19" t="s">
        <v>25</v>
      </c>
      <c r="L88" s="19" t="s">
        <v>26</v>
      </c>
      <c r="M88" s="19" t="s">
        <v>27</v>
      </c>
      <c r="N88" s="19" t="s">
        <v>28</v>
      </c>
      <c r="O88" s="19" t="s">
        <v>29</v>
      </c>
      <c r="P88" s="19" t="s">
        <v>31</v>
      </c>
      <c r="Q88" s="19" t="s">
        <v>34</v>
      </c>
      <c r="R88" s="19" t="s">
        <v>35</v>
      </c>
      <c r="S88" s="5"/>
      <c r="T88" s="20"/>
      <c r="U88" s="20" t="s">
        <v>26</v>
      </c>
      <c r="V88" s="20" t="s">
        <v>27</v>
      </c>
      <c r="W88" s="5"/>
      <c r="X88" s="20" t="s">
        <v>25</v>
      </c>
      <c r="Y88" s="20" t="s">
        <v>26</v>
      </c>
      <c r="Z88" s="20" t="s">
        <v>27</v>
      </c>
      <c r="AA88" s="20"/>
      <c r="AB88" s="20"/>
    </row>
    <row r="89" customFormat="false" ht="15.75" hidden="false" customHeight="true" outlineLevel="0" collapsed="false">
      <c r="A89" s="22" t="n">
        <v>1</v>
      </c>
      <c r="B89" s="23"/>
      <c r="C89" s="23"/>
      <c r="D89" s="23"/>
      <c r="E89" s="23"/>
      <c r="F89" s="23"/>
      <c r="G89" s="23"/>
      <c r="H89" s="24"/>
      <c r="I89" s="24"/>
      <c r="J89" s="24"/>
      <c r="K89" s="25"/>
      <c r="L89" s="25"/>
      <c r="M89" s="25"/>
      <c r="N89" s="25"/>
      <c r="O89" s="30"/>
      <c r="P89" s="30"/>
      <c r="Q89" s="30"/>
      <c r="R89" s="30"/>
      <c r="S89" s="5"/>
      <c r="T89" s="26"/>
      <c r="U89" s="26" t="e">
        <f aca="false">#DIV/0!</f>
        <v>#DIV/0!</v>
      </c>
      <c r="V89" s="26" t="n">
        <v>45.0424505367094</v>
      </c>
      <c r="W89" s="5"/>
      <c r="X89" s="26" t="e">
        <f aca="false">#DIV/0!</f>
        <v>#DIV/0!</v>
      </c>
      <c r="Y89" s="26" t="e">
        <f aca="false">#DIV/0!</f>
        <v>#DIV/0!</v>
      </c>
      <c r="Z89" s="26" t="n">
        <v>232.898230915959</v>
      </c>
      <c r="AA89" s="20"/>
      <c r="AB89" s="20"/>
    </row>
    <row r="90" customFormat="false" ht="15.75" hidden="false" customHeight="true" outlineLevel="0" collapsed="false">
      <c r="A90" s="22" t="n">
        <v>2</v>
      </c>
      <c r="B90" s="23"/>
      <c r="C90" s="23"/>
      <c r="D90" s="23"/>
      <c r="E90" s="23"/>
      <c r="F90" s="23"/>
      <c r="G90" s="23"/>
      <c r="H90" s="24"/>
      <c r="I90" s="24"/>
      <c r="J90" s="24"/>
      <c r="K90" s="25"/>
      <c r="L90" s="25"/>
      <c r="M90" s="25"/>
      <c r="N90" s="25"/>
      <c r="O90" s="30"/>
      <c r="P90" s="30"/>
      <c r="Q90" s="30"/>
      <c r="R90" s="30"/>
      <c r="S90" s="5"/>
      <c r="T90" s="26"/>
      <c r="U90" s="26" t="e">
        <f aca="false">#DIV/0!</f>
        <v>#DIV/0!</v>
      </c>
      <c r="V90" s="26" t="n">
        <v>47.715359702405</v>
      </c>
      <c r="W90" s="5"/>
      <c r="X90" s="26" t="e">
        <f aca="false">#DIV/0!</f>
        <v>#DIV/0!</v>
      </c>
      <c r="Y90" s="26" t="e">
        <f aca="false">#DIV/0!</f>
        <v>#DIV/0!</v>
      </c>
      <c r="Z90" s="26" t="n">
        <v>246.599378276082</v>
      </c>
      <c r="AA90" s="20"/>
      <c r="AB90" s="20"/>
    </row>
    <row r="91" customFormat="false" ht="15.75" hidden="false" customHeight="true" outlineLevel="0" collapsed="false">
      <c r="A91" s="22" t="n">
        <v>4</v>
      </c>
      <c r="B91" s="23"/>
      <c r="C91" s="23"/>
      <c r="D91" s="23"/>
      <c r="E91" s="23"/>
      <c r="F91" s="23"/>
      <c r="G91" s="23"/>
      <c r="H91" s="24"/>
      <c r="I91" s="24"/>
      <c r="J91" s="24"/>
      <c r="K91" s="25"/>
      <c r="L91" s="25"/>
      <c r="M91" s="25"/>
      <c r="N91" s="25"/>
      <c r="O91" s="30"/>
      <c r="P91" s="30"/>
      <c r="Q91" s="30"/>
      <c r="R91" s="30"/>
      <c r="S91" s="5"/>
      <c r="T91" s="26"/>
      <c r="U91" s="26" t="e">
        <f aca="false">#DIV/0!</f>
        <v>#DIV/0!</v>
      </c>
      <c r="V91" s="26" t="n">
        <v>45.9263364090933</v>
      </c>
      <c r="W91" s="5"/>
      <c r="X91" s="26" t="e">
        <f aca="false">#DIV/0!</f>
        <v>#DIV/0!</v>
      </c>
      <c r="Y91" s="26" t="e">
        <f aca="false">#DIV/0!</f>
        <v>#DIV/0!</v>
      </c>
      <c r="Z91" s="26" t="n">
        <v>244.677560699005</v>
      </c>
      <c r="AA91" s="20"/>
      <c r="AB91" s="20"/>
    </row>
    <row r="92" customFormat="false" ht="15.75" hidden="false" customHeight="true" outlineLevel="0" collapsed="false">
      <c r="A92" s="22" t="n">
        <v>8</v>
      </c>
      <c r="B92" s="23"/>
      <c r="C92" s="23"/>
      <c r="D92" s="23"/>
      <c r="E92" s="23"/>
      <c r="F92" s="23"/>
      <c r="G92" s="23"/>
      <c r="H92" s="24"/>
      <c r="I92" s="24"/>
      <c r="J92" s="24"/>
      <c r="K92" s="25"/>
      <c r="L92" s="25"/>
      <c r="M92" s="25"/>
      <c r="N92" s="25"/>
      <c r="O92" s="30"/>
      <c r="P92" s="30"/>
      <c r="Q92" s="30"/>
      <c r="R92" s="30"/>
      <c r="S92" s="5"/>
      <c r="T92" s="26"/>
      <c r="U92" s="26" t="e">
        <f aca="false">#DIV/0!</f>
        <v>#DIV/0!</v>
      </c>
      <c r="V92" s="26" t="n">
        <v>44.9129612927935</v>
      </c>
      <c r="W92" s="5"/>
      <c r="X92" s="26" t="e">
        <f aca="false">#DIV/0!</f>
        <v>#DIV/0!</v>
      </c>
      <c r="Y92" s="26" t="e">
        <f aca="false">#DIV/0!</f>
        <v>#DIV/0!</v>
      </c>
      <c r="Z92" s="26" t="n">
        <v>233.360101802547</v>
      </c>
      <c r="AA92" s="20"/>
      <c r="AB92" s="20"/>
    </row>
    <row r="93" customFormat="false" ht="15.75" hidden="false" customHeight="true" outlineLevel="0" collapsed="false">
      <c r="A93" s="22" t="n">
        <v>16</v>
      </c>
      <c r="B93" s="23"/>
      <c r="C93" s="23"/>
      <c r="D93" s="23"/>
      <c r="E93" s="23"/>
      <c r="F93" s="23"/>
      <c r="G93" s="23"/>
      <c r="H93" s="24"/>
      <c r="I93" s="24"/>
      <c r="J93" s="24"/>
      <c r="K93" s="25"/>
      <c r="L93" s="25"/>
      <c r="M93" s="25"/>
      <c r="N93" s="25"/>
      <c r="O93" s="30"/>
      <c r="P93" s="30"/>
      <c r="Q93" s="30"/>
      <c r="R93" s="30"/>
      <c r="S93" s="5"/>
      <c r="T93" s="26"/>
      <c r="U93" s="26" t="e">
        <f aca="false">#DIV/0!</f>
        <v>#DIV/0!</v>
      </c>
      <c r="V93" s="26" t="n">
        <v>45.9758115849777</v>
      </c>
      <c r="W93" s="5"/>
      <c r="X93" s="26" t="e">
        <f aca="false">#DIV/0!</f>
        <v>#DIV/0!</v>
      </c>
      <c r="Y93" s="26" t="e">
        <f aca="false">#DIV/0!</f>
        <v>#DIV/0!</v>
      </c>
      <c r="Z93" s="26" t="n">
        <v>239.175047740293</v>
      </c>
      <c r="AA93" s="20"/>
      <c r="AB93" s="20"/>
    </row>
    <row r="94" customFormat="false" ht="15.75" hidden="false" customHeight="true" outlineLevel="0" collapsed="false">
      <c r="A94" s="22" t="n">
        <v>32</v>
      </c>
      <c r="B94" s="23"/>
      <c r="C94" s="23"/>
      <c r="D94" s="23"/>
      <c r="E94" s="23"/>
      <c r="F94" s="23"/>
      <c r="G94" s="23"/>
      <c r="H94" s="24"/>
      <c r="I94" s="24"/>
      <c r="J94" s="24"/>
      <c r="K94" s="25"/>
      <c r="L94" s="25"/>
      <c r="M94" s="25"/>
      <c r="N94" s="25"/>
      <c r="O94" s="30"/>
      <c r="P94" s="30"/>
      <c r="Q94" s="30"/>
      <c r="R94" s="30"/>
      <c r="S94" s="5"/>
      <c r="T94" s="26"/>
      <c r="U94" s="26" t="e">
        <f aca="false">#DIV/0!</f>
        <v>#DIV/0!</v>
      </c>
      <c r="V94" s="26" t="n">
        <v>44.756401739719</v>
      </c>
      <c r="W94" s="5"/>
      <c r="X94" s="26" t="e">
        <f aca="false">#DIV/0!</f>
        <v>#DIV/0!</v>
      </c>
      <c r="Y94" s="26" t="e">
        <f aca="false">#DIV/0!</f>
        <v>#DIV/0!</v>
      </c>
      <c r="Z94" s="26" t="n">
        <v>255.256132258752</v>
      </c>
      <c r="AA94" s="20"/>
      <c r="AB94" s="20"/>
    </row>
    <row r="95" customFormat="false" ht="15.75" hidden="false" customHeight="true" outlineLevel="0" collapsed="false">
      <c r="A95" s="22" t="n">
        <v>64</v>
      </c>
      <c r="B95" s="23"/>
      <c r="C95" s="23"/>
      <c r="D95" s="23"/>
      <c r="E95" s="23"/>
      <c r="F95" s="23"/>
      <c r="G95" s="23"/>
      <c r="H95" s="24"/>
      <c r="I95" s="24"/>
      <c r="J95" s="24"/>
      <c r="K95" s="25"/>
      <c r="L95" s="25"/>
      <c r="M95" s="25"/>
      <c r="N95" s="25"/>
      <c r="O95" s="30"/>
      <c r="P95" s="30"/>
      <c r="Q95" s="30"/>
      <c r="R95" s="30"/>
      <c r="S95" s="5"/>
      <c r="T95" s="26"/>
      <c r="U95" s="26" t="e">
        <f aca="false">#DIV/0!</f>
        <v>#DIV/0!</v>
      </c>
      <c r="V95" s="26" t="n">
        <v>43.1857580191057</v>
      </c>
      <c r="W95" s="5"/>
      <c r="X95" s="26" t="e">
        <f aca="false">#DIV/0!</f>
        <v>#DIV/0!</v>
      </c>
      <c r="Y95" s="26" t="e">
        <f aca="false">#DIV/0!</f>
        <v>#DIV/0!</v>
      </c>
      <c r="Z95" s="26" t="n">
        <v>236.969644811095</v>
      </c>
      <c r="AA95" s="20"/>
      <c r="AB95" s="20"/>
    </row>
    <row r="96" customFormat="false" ht="15.75" hidden="false" customHeight="true" outlineLevel="0" collapsed="false">
      <c r="A96" s="22" t="n">
        <v>128</v>
      </c>
      <c r="B96" s="23"/>
      <c r="C96" s="23"/>
      <c r="D96" s="23"/>
      <c r="E96" s="23"/>
      <c r="F96" s="23"/>
      <c r="G96" s="23"/>
      <c r="H96" s="24"/>
      <c r="I96" s="24"/>
      <c r="J96" s="24"/>
      <c r="K96" s="25"/>
      <c r="L96" s="25"/>
      <c r="M96" s="25"/>
      <c r="N96" s="25"/>
      <c r="O96" s="30"/>
      <c r="P96" s="30"/>
      <c r="Q96" s="30"/>
      <c r="R96" s="30"/>
      <c r="S96" s="5"/>
      <c r="T96" s="26"/>
      <c r="U96" s="26" t="e">
        <f aca="false">#DIV/0!</f>
        <v>#DIV/0!</v>
      </c>
      <c r="V96" s="26" t="n">
        <v>49.9567509923574</v>
      </c>
      <c r="W96" s="5"/>
      <c r="X96" s="26" t="e">
        <f aca="false">#DIV/0!</f>
        <v>#DIV/0!</v>
      </c>
      <c r="Y96" s="26" t="e">
        <f aca="false">#DIV/0!</f>
        <v>#DIV/0!</v>
      </c>
      <c r="Z96" s="26" t="n">
        <v>235.585046507495</v>
      </c>
      <c r="AA96" s="20"/>
      <c r="AB96" s="20"/>
    </row>
    <row r="97" customFormat="false" ht="15.75" hidden="false" customHeight="true" outlineLevel="0" collapsed="false">
      <c r="A97" s="22" t="n">
        <v>256</v>
      </c>
      <c r="B97" s="23"/>
      <c r="C97" s="23"/>
      <c r="D97" s="23"/>
      <c r="E97" s="23"/>
      <c r="F97" s="23"/>
      <c r="G97" s="23"/>
      <c r="H97" s="24"/>
      <c r="I97" s="24"/>
      <c r="J97" s="24"/>
      <c r="K97" s="25"/>
      <c r="L97" s="25"/>
      <c r="M97" s="25"/>
      <c r="N97" s="25"/>
      <c r="O97" s="30"/>
      <c r="P97" s="30"/>
      <c r="Q97" s="30"/>
      <c r="R97" s="30"/>
      <c r="S97" s="5"/>
      <c r="T97" s="26"/>
      <c r="U97" s="26" t="e">
        <f aca="false">#DIV/0!</f>
        <v>#DIV/0!</v>
      </c>
      <c r="V97" s="26" t="n">
        <v>49.3027284538761</v>
      </c>
      <c r="W97" s="5"/>
      <c r="X97" s="26" t="e">
        <f aca="false">#DIV/0!</f>
        <v>#DIV/0!</v>
      </c>
      <c r="Y97" s="26" t="e">
        <f aca="false">#DIV/0!</f>
        <v>#DIV/0!</v>
      </c>
      <c r="Z97" s="26" t="n">
        <v>211.037245560849</v>
      </c>
      <c r="AA97" s="27"/>
      <c r="AB97" s="27"/>
    </row>
    <row r="98" customFormat="false" ht="15.75" hidden="false" customHeight="true" outlineLevel="0" collapsed="false">
      <c r="A98" s="22" t="n">
        <v>512</v>
      </c>
      <c r="B98" s="23"/>
      <c r="C98" s="23"/>
      <c r="D98" s="23"/>
      <c r="E98" s="23"/>
      <c r="F98" s="23"/>
      <c r="G98" s="23"/>
      <c r="H98" s="24"/>
      <c r="I98" s="24"/>
      <c r="J98" s="24"/>
      <c r="K98" s="25"/>
      <c r="L98" s="25"/>
      <c r="M98" s="25"/>
      <c r="N98" s="25"/>
      <c r="O98" s="30"/>
      <c r="P98" s="30"/>
      <c r="Q98" s="30"/>
      <c r="R98" s="30"/>
      <c r="S98" s="5"/>
      <c r="T98" s="26"/>
      <c r="U98" s="26" t="e">
        <f aca="false">#DIV/0!</f>
        <v>#DIV/0!</v>
      </c>
      <c r="V98" s="26" t="n">
        <v>49.9405001917763</v>
      </c>
      <c r="W98" s="5"/>
      <c r="X98" s="26" t="e">
        <f aca="false">#DIV/0!</f>
        <v>#DIV/0!</v>
      </c>
      <c r="Y98" s="26" t="e">
        <f aca="false">#DIV/0!</f>
        <v>#DIV/0!</v>
      </c>
      <c r="Z98" s="26" t="n">
        <v>136.620410892891</v>
      </c>
      <c r="AA98" s="27"/>
      <c r="AB98" s="27"/>
    </row>
    <row r="99" customFormat="false" ht="15.75" hidden="false" customHeight="true" outlineLevel="0" collapsed="false">
      <c r="A99" s="22" t="n">
        <v>1024</v>
      </c>
      <c r="B99" s="28"/>
      <c r="C99" s="28"/>
      <c r="D99" s="28"/>
      <c r="E99" s="28"/>
      <c r="F99" s="28"/>
      <c r="G99" s="28"/>
      <c r="H99" s="29"/>
      <c r="I99" s="29"/>
      <c r="J99" s="29"/>
      <c r="K99" s="30"/>
      <c r="L99" s="30"/>
      <c r="M99" s="30"/>
      <c r="N99" s="30"/>
      <c r="O99" s="30"/>
      <c r="P99" s="30"/>
      <c r="Q99" s="30"/>
      <c r="R99" s="30"/>
      <c r="S99" s="5"/>
      <c r="T99" s="26"/>
      <c r="U99" s="26" t="e">
        <f aca="false">#DIV/0!</f>
        <v>#DIV/0!</v>
      </c>
      <c r="V99" s="26" t="n">
        <v>55.5821160561072</v>
      </c>
      <c r="W99" s="5"/>
      <c r="X99" s="26" t="e">
        <f aca="false">#DIV/0!</f>
        <v>#DIV/0!</v>
      </c>
      <c r="Y99" s="26" t="e">
        <f aca="false">#DIV/0!</f>
        <v>#DIV/0!</v>
      </c>
      <c r="Z99" s="26" t="n">
        <v>116.412112726559</v>
      </c>
      <c r="AA99" s="27"/>
      <c r="AB99" s="27"/>
    </row>
    <row r="100" customFormat="false" ht="15.75" hidden="false" customHeight="true" outlineLevel="0" collapsed="false">
      <c r="A100" s="22" t="n">
        <v>2048</v>
      </c>
      <c r="B100" s="28"/>
      <c r="C100" s="28"/>
      <c r="D100" s="28"/>
      <c r="E100" s="28"/>
      <c r="F100" s="28"/>
      <c r="G100" s="28"/>
      <c r="H100" s="29"/>
      <c r="I100" s="29"/>
      <c r="J100" s="29"/>
      <c r="K100" s="30"/>
      <c r="L100" s="30"/>
      <c r="M100" s="30"/>
      <c r="N100" s="30"/>
      <c r="O100" s="30"/>
      <c r="P100" s="30"/>
      <c r="Q100" s="30"/>
      <c r="R100" s="30"/>
      <c r="S100" s="5"/>
      <c r="T100" s="26"/>
      <c r="U100" s="26" t="e">
        <f aca="false">#DIV/0!</f>
        <v>#DIV/0!</v>
      </c>
      <c r="V100" s="26" t="n">
        <v>66.0819550358119</v>
      </c>
      <c r="W100" s="5"/>
      <c r="X100" s="26" t="e">
        <f aca="false">#DIV/0!</f>
        <v>#DIV/0!</v>
      </c>
      <c r="Y100" s="26" t="e">
        <f aca="false">#DIV/0!</f>
        <v>#DIV/0!</v>
      </c>
      <c r="Z100" s="26" t="n">
        <v>128.663818071542</v>
      </c>
      <c r="AA100" s="27"/>
      <c r="AB100" s="27"/>
    </row>
    <row r="101" customFormat="false" ht="15.75" hidden="false" customHeight="true" outlineLevel="0" collapsed="false">
      <c r="A101" s="22" t="n">
        <v>4096</v>
      </c>
      <c r="B101" s="28"/>
      <c r="C101" s="28"/>
      <c r="D101" s="28"/>
      <c r="E101" s="28"/>
      <c r="F101" s="28"/>
      <c r="G101" s="28"/>
      <c r="H101" s="29"/>
      <c r="I101" s="29"/>
      <c r="J101" s="29"/>
      <c r="K101" s="30"/>
      <c r="L101" s="30"/>
      <c r="M101" s="30"/>
      <c r="N101" s="30"/>
      <c r="O101" s="30"/>
      <c r="P101" s="30"/>
      <c r="Q101" s="30"/>
      <c r="R101" s="30"/>
      <c r="S101" s="5"/>
      <c r="T101" s="26"/>
      <c r="U101" s="26" t="e">
        <f aca="false">#DIV/0!</f>
        <v>#DIV/0!</v>
      </c>
      <c r="V101" s="26" t="n">
        <v>87.6514153300922</v>
      </c>
      <c r="W101" s="5"/>
      <c r="X101" s="26" t="e">
        <f aca="false">#DIV/0!</f>
        <v>#DIV/0!</v>
      </c>
      <c r="Y101" s="26" t="e">
        <f aca="false">#DIV/0!</f>
        <v>#DIV/0!</v>
      </c>
      <c r="Z101" s="26" t="n">
        <v>110.145849425235</v>
      </c>
      <c r="AA101" s="27"/>
      <c r="AB101" s="27"/>
    </row>
    <row r="102" customFormat="false" ht="15.75" hidden="false" customHeight="true" outlineLevel="0" collapsed="false">
      <c r="A102" s="22" t="n">
        <v>8192</v>
      </c>
      <c r="B102" s="28"/>
      <c r="C102" s="28"/>
      <c r="D102" s="28"/>
      <c r="E102" s="28"/>
      <c r="F102" s="28"/>
      <c r="G102" s="28"/>
      <c r="H102" s="29"/>
      <c r="I102" s="29"/>
      <c r="J102" s="29"/>
      <c r="K102" s="30"/>
      <c r="L102" s="30"/>
      <c r="M102" s="30"/>
      <c r="N102" s="30"/>
      <c r="O102" s="30"/>
      <c r="P102" s="30"/>
      <c r="Q102" s="30"/>
      <c r="R102" s="30"/>
      <c r="S102" s="5"/>
      <c r="T102" s="26"/>
      <c r="U102" s="26" t="e">
        <f aca="false">#DIV/0!</f>
        <v>#DIV/0!</v>
      </c>
      <c r="V102" s="26" t="n">
        <v>89.658947511196</v>
      </c>
      <c r="W102" s="5"/>
      <c r="X102" s="26" t="e">
        <f aca="false">#DIV/0!</f>
        <v>#DIV/0!</v>
      </c>
      <c r="Y102" s="26" t="e">
        <f aca="false">#DIV/0!</f>
        <v>#DIV/0!</v>
      </c>
      <c r="Z102" s="26" t="n">
        <v>72.5191283433728</v>
      </c>
      <c r="AA102" s="27"/>
      <c r="AB102" s="27"/>
    </row>
    <row r="103" customFormat="false" ht="15.75" hidden="false" customHeight="true" outlineLevel="0" collapsed="false">
      <c r="A103" s="22" t="n">
        <v>16384</v>
      </c>
      <c r="B103" s="28"/>
      <c r="C103" s="28"/>
      <c r="D103" s="28"/>
      <c r="E103" s="28"/>
      <c r="F103" s="28"/>
      <c r="G103" s="28"/>
      <c r="H103" s="29"/>
      <c r="I103" s="29"/>
      <c r="J103" s="29"/>
      <c r="K103" s="30"/>
      <c r="L103" s="30"/>
      <c r="M103" s="30"/>
      <c r="N103" s="30"/>
      <c r="O103" s="30"/>
      <c r="P103" s="30"/>
      <c r="Q103" s="30"/>
      <c r="R103" s="30"/>
      <c r="S103" s="5"/>
      <c r="T103" s="26"/>
      <c r="U103" s="26" t="e">
        <f aca="false">#DIV/0!</f>
        <v>#DIV/0!</v>
      </c>
      <c r="V103" s="26" t="n">
        <v>59.2663723382278</v>
      </c>
      <c r="W103" s="5"/>
      <c r="X103" s="26" t="e">
        <f aca="false">#DIV/0!</f>
        <v>#DIV/0!</v>
      </c>
      <c r="Y103" s="26" t="e">
        <f aca="false">#DIV/0!</f>
        <v>#DIV/0!</v>
      </c>
      <c r="Z103" s="26" t="n">
        <v>46.7145651769158</v>
      </c>
      <c r="AA103" s="27"/>
      <c r="AB103" s="27"/>
    </row>
    <row r="104" customFormat="false" ht="15.75" hidden="false" customHeight="true" outlineLevel="0" collapsed="false">
      <c r="A104" s="22" t="n">
        <v>32768</v>
      </c>
      <c r="B104" s="28"/>
      <c r="C104" s="28"/>
      <c r="D104" s="28"/>
      <c r="E104" s="28"/>
      <c r="F104" s="28"/>
      <c r="G104" s="28"/>
      <c r="H104" s="29"/>
      <c r="I104" s="29"/>
      <c r="J104" s="29"/>
      <c r="K104" s="30"/>
      <c r="L104" s="30"/>
      <c r="M104" s="30"/>
      <c r="N104" s="30"/>
      <c r="O104" s="30"/>
      <c r="P104" s="30"/>
      <c r="Q104" s="30"/>
      <c r="R104" s="30"/>
      <c r="S104" s="5"/>
      <c r="T104" s="26"/>
      <c r="U104" s="26" t="e">
        <f aca="false">#DIV/0!</f>
        <v>#DIV/0!</v>
      </c>
      <c r="V104" s="26" t="n">
        <v>90.1843457544508</v>
      </c>
      <c r="W104" s="5"/>
      <c r="X104" s="26" t="e">
        <f aca="false">#DIV/0!</f>
        <v>#DIV/0!</v>
      </c>
      <c r="Y104" s="26" t="e">
        <f aca="false">#DIV/0!</f>
        <v>#DIV/0!</v>
      </c>
      <c r="Z104" s="26" t="n">
        <v>41.4546110246817</v>
      </c>
      <c r="AA104" s="27"/>
      <c r="AB104" s="27"/>
    </row>
    <row r="105" customFormat="false" ht="15.75" hidden="false" customHeight="true" outlineLevel="0" collapsed="false">
      <c r="A105" s="22" t="n">
        <v>65536</v>
      </c>
      <c r="B105" s="28"/>
      <c r="C105" s="28"/>
      <c r="D105" s="28"/>
      <c r="E105" s="28"/>
      <c r="F105" s="28"/>
      <c r="G105" s="28"/>
      <c r="H105" s="29"/>
      <c r="I105" s="29"/>
      <c r="J105" s="29"/>
      <c r="K105" s="30"/>
      <c r="L105" s="30"/>
      <c r="M105" s="30"/>
      <c r="N105" s="30"/>
      <c r="O105" s="30"/>
      <c r="P105" s="30"/>
      <c r="Q105" s="30"/>
      <c r="R105" s="30"/>
      <c r="S105" s="5"/>
      <c r="T105" s="26"/>
      <c r="U105" s="26" t="e">
        <f aca="false">#DIV/0!</f>
        <v>#DIV/0!</v>
      </c>
      <c r="V105" s="26" t="n">
        <v>98.9880272367632</v>
      </c>
      <c r="W105" s="5"/>
      <c r="X105" s="26" t="e">
        <f aca="false">#DIV/0!</f>
        <v>#DIV/0!</v>
      </c>
      <c r="Y105" s="26" t="e">
        <f aca="false">#DIV/0!</f>
        <v>#DIV/0!</v>
      </c>
      <c r="Z105" s="26" t="n">
        <v>10.6955894311164</v>
      </c>
      <c r="AA105" s="27"/>
      <c r="AB105" s="27"/>
    </row>
    <row r="106" customFormat="false" ht="15.75" hidden="false" customHeight="true" outlineLevel="0" collapsed="false">
      <c r="A106" s="22" t="n">
        <v>131072</v>
      </c>
      <c r="B106" s="28"/>
      <c r="C106" s="28"/>
      <c r="D106" s="28"/>
      <c r="E106" s="28"/>
      <c r="F106" s="28"/>
      <c r="G106" s="28"/>
      <c r="H106" s="29"/>
      <c r="I106" s="29"/>
      <c r="J106" s="29"/>
      <c r="K106" s="30"/>
      <c r="L106" s="30"/>
      <c r="M106" s="30"/>
      <c r="N106" s="30"/>
      <c r="O106" s="30"/>
      <c r="P106" s="30"/>
      <c r="Q106" s="30"/>
      <c r="R106" s="30"/>
      <c r="S106" s="5"/>
      <c r="T106" s="26"/>
      <c r="U106" s="26" t="e">
        <f aca="false">#DIV/0!</f>
        <v>#DIV/0!</v>
      </c>
      <c r="V106" s="26" t="n">
        <v>101.698820785785</v>
      </c>
      <c r="W106" s="5"/>
      <c r="X106" s="26" t="e">
        <f aca="false">#DIV/0!</f>
        <v>#DIV/0!</v>
      </c>
      <c r="Y106" s="26" t="e">
        <f aca="false">#DIV/0!</f>
        <v>#DIV/0!</v>
      </c>
      <c r="Z106" s="26" t="n">
        <v>8.730320076506</v>
      </c>
      <c r="AA106" s="27"/>
      <c r="AB106" s="27"/>
    </row>
    <row r="107" customFormat="false" ht="15.75" hidden="false" customHeight="true" outlineLevel="0" collapsed="false">
      <c r="A107" s="22" t="n">
        <v>262144</v>
      </c>
      <c r="B107" s="28"/>
      <c r="C107" s="28"/>
      <c r="D107" s="28"/>
      <c r="E107" s="28"/>
      <c r="F107" s="28"/>
      <c r="G107" s="28"/>
      <c r="H107" s="29"/>
      <c r="I107" s="29"/>
      <c r="J107" s="29"/>
      <c r="K107" s="30"/>
      <c r="L107" s="30"/>
      <c r="M107" s="30"/>
      <c r="N107" s="30"/>
      <c r="O107" s="30"/>
      <c r="P107" s="30"/>
      <c r="Q107" s="30"/>
      <c r="R107" s="30"/>
      <c r="S107" s="5"/>
      <c r="T107" s="26"/>
      <c r="U107" s="26" t="e">
        <f aca="false">#DIV/0!</f>
        <v>#DIV/0!</v>
      </c>
      <c r="V107" s="26" t="n">
        <v>105.100728810196</v>
      </c>
      <c r="W107" s="5"/>
      <c r="X107" s="26" t="e">
        <f aca="false">#DIV/0!</f>
        <v>#DIV/0!</v>
      </c>
      <c r="Y107" s="26" t="e">
        <f aca="false">#DIV/0!</f>
        <v>#DIV/0!</v>
      </c>
      <c r="Z107" s="26" t="n">
        <v>12.7993382595875</v>
      </c>
      <c r="AA107" s="27"/>
      <c r="AB107" s="27"/>
    </row>
    <row r="108" customFormat="false" ht="15.75" hidden="false" customHeight="true" outlineLevel="0" collapsed="false">
      <c r="A108" s="22" t="n">
        <v>524288</v>
      </c>
      <c r="B108" s="28"/>
      <c r="C108" s="28"/>
      <c r="D108" s="28"/>
      <c r="E108" s="28"/>
      <c r="F108" s="28"/>
      <c r="G108" s="28"/>
      <c r="H108" s="29"/>
      <c r="I108" s="29"/>
      <c r="J108" s="29"/>
      <c r="K108" s="30"/>
      <c r="L108" s="30"/>
      <c r="M108" s="30"/>
      <c r="N108" s="30"/>
      <c r="O108" s="30"/>
      <c r="P108" s="30"/>
      <c r="Q108" s="30"/>
      <c r="R108" s="30"/>
      <c r="S108" s="5"/>
      <c r="T108" s="26"/>
      <c r="U108" s="26" t="e">
        <f aca="false">#DIV/0!</f>
        <v>#DIV/0!</v>
      </c>
      <c r="V108" s="26" t="n">
        <v>98.8579803095145</v>
      </c>
      <c r="W108" s="5"/>
      <c r="X108" s="26" t="e">
        <f aca="false">#DIV/0!</f>
        <v>#DIV/0!</v>
      </c>
      <c r="Y108" s="26" t="e">
        <f aca="false">#DIV/0!</f>
        <v>#DIV/0!</v>
      </c>
      <c r="Z108" s="26" t="n">
        <v>10.55941732138</v>
      </c>
      <c r="AA108" s="27"/>
      <c r="AB108" s="27"/>
    </row>
    <row r="109" customFormat="false" ht="15.75" hidden="false" customHeight="true" outlineLevel="0" collapsed="false">
      <c r="A109" s="22" t="n">
        <v>1048576</v>
      </c>
      <c r="B109" s="28"/>
      <c r="C109" s="28"/>
      <c r="D109" s="28"/>
      <c r="E109" s="28"/>
      <c r="F109" s="28"/>
      <c r="G109" s="28"/>
      <c r="H109" s="29"/>
      <c r="I109" s="29"/>
      <c r="J109" s="29"/>
      <c r="K109" s="30"/>
      <c r="L109" s="30"/>
      <c r="M109" s="30"/>
      <c r="N109" s="30"/>
      <c r="O109" s="30"/>
      <c r="P109" s="30"/>
      <c r="Q109" s="30"/>
      <c r="R109" s="30"/>
      <c r="S109" s="5"/>
      <c r="T109" s="26"/>
      <c r="U109" s="26" t="e">
        <f aca="false">#DIV/0!</f>
        <v>#DIV/0!</v>
      </c>
      <c r="V109" s="26" t="n">
        <v>98.7620585245927</v>
      </c>
      <c r="W109" s="5"/>
      <c r="X109" s="26" t="e">
        <f aca="false">#DIV/0!</f>
        <v>#DIV/0!</v>
      </c>
      <c r="Y109" s="26" t="e">
        <f aca="false">#DIV/0!</f>
        <v>#DIV/0!</v>
      </c>
      <c r="Z109" s="26" t="n">
        <v>8.58126131025564</v>
      </c>
      <c r="AA109" s="27"/>
      <c r="AB109" s="27"/>
    </row>
    <row r="110" customFormat="false" ht="15.75" hidden="false" customHeight="true" outlineLevel="0" collapsed="false">
      <c r="A110" s="22" t="n">
        <v>2097152</v>
      </c>
      <c r="B110" s="28"/>
      <c r="C110" s="28"/>
      <c r="D110" s="28"/>
      <c r="E110" s="28"/>
      <c r="F110" s="28"/>
      <c r="G110" s="28"/>
      <c r="H110" s="29"/>
      <c r="I110" s="29"/>
      <c r="J110" s="29"/>
      <c r="K110" s="30"/>
      <c r="L110" s="30"/>
      <c r="M110" s="30"/>
      <c r="N110" s="30"/>
      <c r="O110" s="30"/>
      <c r="P110" s="30"/>
      <c r="Q110" s="30"/>
      <c r="R110" s="30"/>
      <c r="S110" s="5"/>
      <c r="T110" s="26" t="e">
        <f aca="false">#DIV/0!</f>
        <v>#DIV/0!</v>
      </c>
      <c r="U110" s="26" t="e">
        <f aca="false">#DIV/0!</f>
        <v>#DIV/0!</v>
      </c>
      <c r="V110" s="26" t="n">
        <v>114.391662235809</v>
      </c>
      <c r="W110" s="5"/>
      <c r="X110" s="26" t="e">
        <f aca="false">#DIV/0!</f>
        <v>#DIV/0!</v>
      </c>
      <c r="Y110" s="26" t="e">
        <f aca="false">#DIV/0!</f>
        <v>#DIV/0!</v>
      </c>
      <c r="Z110" s="26" t="n">
        <v>8.99917195950457</v>
      </c>
      <c r="AA110" s="27"/>
      <c r="AB110" s="27"/>
    </row>
    <row r="111" customFormat="false" ht="15.75" hidden="false" customHeight="true" outlineLevel="0" collapsed="false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customFormat="false" ht="15.75" hidden="false" customHeight="true" outlineLevel="0" collapsed="false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customFormat="false" ht="15.75" hidden="false" customHeight="true" outlineLevel="0" collapsed="false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customFormat="false" ht="15.75" hidden="false" customHeight="true" outlineLevel="0" collapsed="false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customFormat="false" ht="15.75" hidden="false" customHeight="true" outlineLevel="0" collapsed="false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customFormat="false" ht="15.75" hidden="false" customHeight="true" outlineLevel="0" collapsed="false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customFormat="false" ht="15.75" hidden="false" customHeight="true" outlineLevel="0" collapsed="false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customFormat="false" ht="15.75" hidden="false" customHeight="true" outlineLevel="0" collapsed="false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customFormat="false" ht="15.75" hidden="false" customHeight="true" outlineLevel="0" collapsed="false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customFormat="false" ht="15.75" hidden="false" customHeight="true" outlineLevel="0" collapsed="false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customFormat="false" ht="15.75" hidden="false" customHeight="true" outlineLevel="0" collapsed="false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customFormat="false" ht="15.75" hidden="false" customHeight="true" outlineLevel="0" collapsed="false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customFormat="false" ht="15.75" hidden="false" customHeight="true" outlineLevel="0" collapsed="false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customFormat="false" ht="15.75" hidden="false" customHeight="true" outlineLevel="0" collapsed="false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</row>
    <row r="125" customFormat="false" ht="15.75" hidden="false" customHeight="true" outlineLevel="0" collapsed="false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</row>
    <row r="126" customFormat="false" ht="15.75" hidden="false" customHeight="true" outlineLevel="0" collapsed="false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</row>
    <row r="127" customFormat="false" ht="15.75" hidden="false" customHeight="true" outlineLevel="0" collapsed="false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</row>
    <row r="128" customFormat="false" ht="15.75" hidden="false" customHeight="true" outlineLevel="0" collapsed="false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</row>
    <row r="129" customFormat="false" ht="15.75" hidden="false" customHeight="true" outlineLevel="0" collapsed="false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</row>
    <row r="130" customFormat="false" ht="15.75" hidden="false" customHeight="true" outlineLevel="0" collapsed="false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</row>
    <row r="131" customFormat="false" ht="15.75" hidden="false" customHeight="true" outlineLevel="0" collapsed="false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</row>
    <row r="132" customFormat="false" ht="15.75" hidden="false" customHeight="true" outlineLevel="0" collapsed="false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</row>
    <row r="133" customFormat="false" ht="15.75" hidden="false" customHeight="true" outlineLevel="0" collapsed="false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</row>
    <row r="134" customFormat="false" ht="15.75" hidden="false" customHeight="tru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</row>
    <row r="135" customFormat="false" ht="15.75" hidden="false" customHeight="true" outlineLevel="0" collapsed="false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</row>
    <row r="136" customFormat="false" ht="15.75" hidden="false" customHeight="true" outlineLevel="0" collapsed="false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</row>
    <row r="137" customFormat="false" ht="15.75" hidden="false" customHeight="true" outlineLevel="0" collapsed="false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</row>
    <row r="138" customFormat="false" ht="15.75" hidden="false" customHeight="true" outlineLevel="0" collapsed="false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</row>
    <row r="139" customFormat="false" ht="15.75" hidden="false" customHeight="true" outlineLevel="0" collapsed="false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</row>
    <row r="140" customFormat="false" ht="15.75" hidden="false" customHeight="true" outlineLevel="0" collapsed="false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</row>
    <row r="141" customFormat="false" ht="15.75" hidden="false" customHeight="true" outlineLevel="0" collapsed="false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</row>
    <row r="142" customFormat="false" ht="15.75" hidden="false" customHeight="true" outlineLevel="0" collapsed="false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</row>
    <row r="143" customFormat="false" ht="15.75" hidden="false" customHeight="true" outlineLevel="0" collapsed="false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</row>
    <row r="144" customFormat="false" ht="15.75" hidden="false" customHeight="true" outlineLevel="0" collapsed="false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</row>
    <row r="145" customFormat="false" ht="15.75" hidden="false" customHeight="true" outlineLevel="0" collapsed="false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</row>
    <row r="146" customFormat="false" ht="15.75" hidden="false" customHeight="true" outlineLevel="0" collapsed="false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</row>
    <row r="147" customFormat="false" ht="15.75" hidden="false" customHeight="true" outlineLevel="0" collapsed="false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</row>
    <row r="148" customFormat="false" ht="15.75" hidden="false" customHeight="tru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</row>
    <row r="149" customFormat="false" ht="15.75" hidden="false" customHeight="true" outlineLevel="0" collapsed="false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</row>
    <row r="150" customFormat="false" ht="15.75" hidden="false" customHeight="true" outlineLevel="0" collapsed="false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</row>
    <row r="151" customFormat="false" ht="15.75" hidden="false" customHeight="true" outlineLevel="0" collapsed="false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</row>
    <row r="152" customFormat="false" ht="15.75" hidden="false" customHeight="true" outlineLevel="0" collapsed="false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</row>
    <row r="153" customFormat="false" ht="15.75" hidden="false" customHeight="true" outlineLevel="0" collapsed="false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</row>
    <row r="154" customFormat="false" ht="15.75" hidden="false" customHeight="true" outlineLevel="0" collapsed="false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</row>
    <row r="155" customFormat="false" ht="15.75" hidden="false" customHeight="true" outlineLevel="0" collapsed="false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</row>
    <row r="156" customFormat="false" ht="15.75" hidden="false" customHeight="true" outlineLevel="0" collapsed="false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</row>
    <row r="157" customFormat="false" ht="15.75" hidden="false" customHeight="true" outlineLevel="0" collapsed="false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</row>
    <row r="158" customFormat="false" ht="15.75" hidden="false" customHeight="true" outlineLevel="0" collapsed="false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</row>
    <row r="159" customFormat="false" ht="15.75" hidden="false" customHeight="true" outlineLevel="0" collapsed="false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</row>
    <row r="160" customFormat="false" ht="15.75" hidden="false" customHeight="true" outlineLevel="0" collapsed="false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</row>
    <row r="161" customFormat="false" ht="15.75" hidden="false" customHeight="true" outlineLevel="0" collapsed="false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</row>
    <row r="162" customFormat="false" ht="15.75" hidden="false" customHeight="true" outlineLevel="0" collapsed="false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</row>
    <row r="163" customFormat="false" ht="15.75" hidden="false" customHeight="true" outlineLevel="0" collapsed="false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</row>
    <row r="164" customFormat="false" ht="15.75" hidden="false" customHeight="true" outlineLevel="0" collapsed="false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</row>
    <row r="165" customFormat="false" ht="15.75" hidden="false" customHeight="true" outlineLevel="0" collapsed="false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</row>
    <row r="166" customFormat="false" ht="15.75" hidden="false" customHeight="true" outlineLevel="0" collapsed="false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</row>
    <row r="167" customFormat="false" ht="15.75" hidden="false" customHeight="true" outlineLevel="0" collapsed="false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</row>
    <row r="168" customFormat="false" ht="15.75" hidden="false" customHeight="true" outlineLevel="0" collapsed="false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</row>
    <row r="169" customFormat="false" ht="15.75" hidden="false" customHeight="true" outlineLevel="0" collapsed="false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</row>
    <row r="170" customFormat="false" ht="15.75" hidden="false" customHeight="true" outlineLevel="0" collapsed="false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</row>
    <row r="171" customFormat="false" ht="15.75" hidden="false" customHeight="true" outlineLevel="0" collapsed="false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</row>
    <row r="172" customFormat="false" ht="15.75" hidden="false" customHeight="true" outlineLevel="0" collapsed="false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</row>
    <row r="173" customFormat="false" ht="15.75" hidden="false" customHeight="true" outlineLevel="0" collapsed="false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</row>
    <row r="174" customFormat="false" ht="15.75" hidden="false" customHeight="true" outlineLevel="0" collapsed="false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</row>
    <row r="175" customFormat="false" ht="15.75" hidden="false" customHeight="true" outlineLevel="0" collapsed="false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</row>
    <row r="176" customFormat="false" ht="15.75" hidden="false" customHeight="true" outlineLevel="0" collapsed="false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</row>
    <row r="177" customFormat="false" ht="15.75" hidden="false" customHeight="true" outlineLevel="0" collapsed="false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</row>
    <row r="178" customFormat="false" ht="15.75" hidden="false" customHeight="true" outlineLevel="0" collapsed="false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</row>
    <row r="179" customFormat="false" ht="15.75" hidden="false" customHeight="true" outlineLevel="0" collapsed="false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</row>
    <row r="180" customFormat="false" ht="15.75" hidden="false" customHeight="true" outlineLevel="0" collapsed="false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</row>
    <row r="181" customFormat="false" ht="15.75" hidden="false" customHeight="true" outlineLevel="0" collapsed="false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</row>
    <row r="182" customFormat="false" ht="15.75" hidden="false" customHeight="true" outlineLevel="0" collapsed="false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</row>
    <row r="183" customFormat="false" ht="15.75" hidden="false" customHeight="true" outlineLevel="0" collapsed="false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</row>
    <row r="184" customFormat="false" ht="15.75" hidden="false" customHeight="true" outlineLevel="0" collapsed="false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</row>
    <row r="185" customFormat="false" ht="15.75" hidden="false" customHeight="true" outlineLevel="0" collapsed="false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</row>
    <row r="186" customFormat="false" ht="15.75" hidden="false" customHeight="true" outlineLevel="0" collapsed="false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</row>
    <row r="187" customFormat="false" ht="15.75" hidden="false" customHeight="true" outlineLevel="0" collapsed="false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</row>
    <row r="188" customFormat="false" ht="15.75" hidden="false" customHeight="true" outlineLevel="0" collapsed="false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</row>
    <row r="189" customFormat="false" ht="15.75" hidden="false" customHeight="true" outlineLevel="0" collapsed="false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</row>
    <row r="190" customFormat="false" ht="15.75" hidden="false" customHeight="true" outlineLevel="0" collapsed="false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</row>
    <row r="191" customFormat="false" ht="15.75" hidden="false" customHeight="true" outlineLevel="0" collapsed="false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</row>
    <row r="192" customFormat="false" ht="15.75" hidden="false" customHeight="true" outlineLevel="0" collapsed="false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</row>
    <row r="193" customFormat="false" ht="15.75" hidden="false" customHeight="true" outlineLevel="0" collapsed="false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</row>
    <row r="194" customFormat="false" ht="15.75" hidden="false" customHeight="true" outlineLevel="0" collapsed="false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</row>
    <row r="195" customFormat="false" ht="15.75" hidden="false" customHeight="true" outlineLevel="0" collapsed="false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</row>
    <row r="196" customFormat="false" ht="15.75" hidden="false" customHeight="true" outlineLevel="0" collapsed="false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</row>
    <row r="197" customFormat="false" ht="15.75" hidden="false" customHeight="true" outlineLevel="0" collapsed="false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</row>
    <row r="198" customFormat="false" ht="15.75" hidden="false" customHeight="true" outlineLevel="0" collapsed="false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</row>
    <row r="199" customFormat="false" ht="15.75" hidden="false" customHeight="true" outlineLevel="0" collapsed="false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</row>
    <row r="200" customFormat="false" ht="15.75" hidden="false" customHeight="true" outlineLevel="0" collapsed="false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</row>
    <row r="201" customFormat="false" ht="15.75" hidden="false" customHeight="true" outlineLevel="0" collapsed="false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</row>
    <row r="202" customFormat="false" ht="15.75" hidden="false" customHeight="true" outlineLevel="0" collapsed="false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</row>
    <row r="203" customFormat="false" ht="15.75" hidden="false" customHeight="true" outlineLevel="0" collapsed="false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</row>
    <row r="204" customFormat="false" ht="15.75" hidden="false" customHeight="true" outlineLevel="0" collapsed="false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</row>
    <row r="205" customFormat="false" ht="15.75" hidden="false" customHeight="true" outlineLevel="0" collapsed="false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</row>
    <row r="206" customFormat="false" ht="15.75" hidden="false" customHeight="true" outlineLevel="0" collapsed="false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</row>
    <row r="207" customFormat="false" ht="15.75" hidden="false" customHeight="true" outlineLevel="0" collapsed="false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</row>
    <row r="208" customFormat="false" ht="15.75" hidden="false" customHeight="true" outlineLevel="0" collapsed="false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</row>
    <row r="209" customFormat="false" ht="15.75" hidden="false" customHeight="true" outlineLevel="0" collapsed="false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</row>
    <row r="210" customFormat="false" ht="15.75" hidden="false" customHeight="true" outlineLevel="0" collapsed="false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</row>
    <row r="211" customFormat="false" ht="15.75" hidden="false" customHeight="true" outlineLevel="0" collapsed="false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</row>
    <row r="212" customFormat="false" ht="15.75" hidden="false" customHeight="true" outlineLevel="0" collapsed="false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</row>
    <row r="213" customFormat="false" ht="15.75" hidden="false" customHeight="true" outlineLevel="0" collapsed="false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</row>
    <row r="214" customFormat="false" ht="15.75" hidden="false" customHeight="true" outlineLevel="0" collapsed="false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</row>
    <row r="215" customFormat="false" ht="15.75" hidden="false" customHeight="true" outlineLevel="0" collapsed="false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</row>
    <row r="216" customFormat="false" ht="15.75" hidden="false" customHeight="true" outlineLevel="0" collapsed="false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</row>
    <row r="217" customFormat="false" ht="15.75" hidden="false" customHeight="true" outlineLevel="0" collapsed="false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</row>
    <row r="218" customFormat="false" ht="15.75" hidden="false" customHeight="true" outlineLevel="0" collapsed="false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</row>
    <row r="219" customFormat="false" ht="15.75" hidden="false" customHeight="true" outlineLevel="0" collapsed="false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</row>
    <row r="220" customFormat="false" ht="15.75" hidden="false" customHeight="true" outlineLevel="0" collapsed="false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</row>
    <row r="221" customFormat="false" ht="15.75" hidden="false" customHeight="true" outlineLevel="0" collapsed="false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</row>
    <row r="222" customFormat="false" ht="15.75" hidden="false" customHeight="true" outlineLevel="0" collapsed="false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</row>
    <row r="223" customFormat="false" ht="15.75" hidden="false" customHeight="true" outlineLevel="0" collapsed="false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</row>
    <row r="224" customFormat="false" ht="15.75" hidden="false" customHeight="true" outlineLevel="0" collapsed="false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</row>
    <row r="225" customFormat="false" ht="15.75" hidden="false" customHeight="true" outlineLevel="0" collapsed="false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</row>
    <row r="226" customFormat="false" ht="15.75" hidden="false" customHeight="true" outlineLevel="0" collapsed="false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</row>
    <row r="227" customFormat="false" ht="15.75" hidden="false" customHeight="true" outlineLevel="0" collapsed="false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</row>
    <row r="228" customFormat="false" ht="15.75" hidden="false" customHeight="true" outlineLevel="0" collapsed="false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</row>
    <row r="229" customFormat="false" ht="15.75" hidden="false" customHeight="true" outlineLevel="0" collapsed="false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</row>
    <row r="230" customFormat="false" ht="15.75" hidden="false" customHeight="true" outlineLevel="0" collapsed="false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</row>
    <row r="231" customFormat="false" ht="15.75" hidden="false" customHeight="true" outlineLevel="0" collapsed="false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</row>
    <row r="232" customFormat="false" ht="15.75" hidden="false" customHeight="true" outlineLevel="0" collapsed="false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</row>
    <row r="233" customFormat="false" ht="15.75" hidden="false" customHeight="true" outlineLevel="0" collapsed="false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</row>
    <row r="234" customFormat="false" ht="15.75" hidden="false" customHeight="true" outlineLevel="0" collapsed="false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</row>
    <row r="235" customFormat="false" ht="15.75" hidden="false" customHeight="true" outlineLevel="0" collapsed="false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</row>
    <row r="236" customFormat="false" ht="15.75" hidden="false" customHeight="true" outlineLevel="0" collapsed="false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</row>
    <row r="237" customFormat="false" ht="15.75" hidden="false" customHeight="true" outlineLevel="0" collapsed="false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</row>
    <row r="238" customFormat="false" ht="15.75" hidden="false" customHeight="true" outlineLevel="0" collapsed="false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</row>
    <row r="239" customFormat="false" ht="15.75" hidden="false" customHeight="true" outlineLevel="0" collapsed="false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</row>
    <row r="240" customFormat="false" ht="15.75" hidden="false" customHeight="true" outlineLevel="0" collapsed="false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</row>
    <row r="241" customFormat="false" ht="15.75" hidden="false" customHeight="true" outlineLevel="0" collapsed="false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</row>
    <row r="242" customFormat="false" ht="15.75" hidden="false" customHeight="true" outlineLevel="0" collapsed="false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</row>
    <row r="243" customFormat="false" ht="15.75" hidden="false" customHeight="true" outlineLevel="0" collapsed="false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</row>
    <row r="244" customFormat="false" ht="15.75" hidden="false" customHeight="true" outlineLevel="0" collapsed="false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</row>
    <row r="245" customFormat="false" ht="15.75" hidden="false" customHeight="true" outlineLevel="0" collapsed="false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</row>
    <row r="246" customFormat="false" ht="15.75" hidden="false" customHeight="true" outlineLevel="0" collapsed="false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</row>
    <row r="247" customFormat="false" ht="15.75" hidden="false" customHeight="true" outlineLevel="0" collapsed="false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</row>
    <row r="248" customFormat="false" ht="15.75" hidden="false" customHeight="true" outlineLevel="0" collapsed="false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</row>
    <row r="249" customFormat="false" ht="15.75" hidden="false" customHeight="true" outlineLevel="0" collapsed="false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</row>
    <row r="250" customFormat="false" ht="15.75" hidden="false" customHeight="true" outlineLevel="0" collapsed="false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</row>
    <row r="251" customFormat="false" ht="15.75" hidden="false" customHeight="true" outlineLevel="0" collapsed="false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</row>
    <row r="252" customFormat="false" ht="15.75" hidden="false" customHeight="true" outlineLevel="0" collapsed="false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</row>
    <row r="253" customFormat="false" ht="15.75" hidden="false" customHeight="true" outlineLevel="0" collapsed="false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</row>
    <row r="254" customFormat="false" ht="15.75" hidden="false" customHeight="true" outlineLevel="0" collapsed="false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</row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</sheetData>
  <mergeCells count="24">
    <mergeCell ref="A2:O2"/>
    <mergeCell ref="B3:D3"/>
    <mergeCell ref="H3:J3"/>
    <mergeCell ref="K3:O3"/>
    <mergeCell ref="T3:V3"/>
    <mergeCell ref="X3:AB3"/>
    <mergeCell ref="A30:O30"/>
    <mergeCell ref="B31:D31"/>
    <mergeCell ref="H31:J31"/>
    <mergeCell ref="K31:O31"/>
    <mergeCell ref="T31:V31"/>
    <mergeCell ref="X31:AB31"/>
    <mergeCell ref="A58:O58"/>
    <mergeCell ref="B59:D59"/>
    <mergeCell ref="H59:J59"/>
    <mergeCell ref="K59:O59"/>
    <mergeCell ref="T59:V59"/>
    <mergeCell ref="X59:AB59"/>
    <mergeCell ref="A86:O86"/>
    <mergeCell ref="B87:D87"/>
    <mergeCell ref="H87:J87"/>
    <mergeCell ref="K87:O87"/>
    <mergeCell ref="T87:V87"/>
    <mergeCell ref="X87:AB8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12.98</v>
      </c>
      <c r="C5" s="3" t="n">
        <v>13.02</v>
      </c>
      <c r="D5" s="3" t="n">
        <v>12.98</v>
      </c>
      <c r="E5" s="3" t="n">
        <v>13.2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13.045</v>
      </c>
      <c r="O5" s="8" t="n">
        <f aca="false">STDEV(B5:F5)</f>
        <v>0.105039675043924</v>
      </c>
      <c r="P5" s="8" t="n">
        <f aca="false">100*O5/N5</f>
        <v>0.80521023414277</v>
      </c>
    </row>
    <row r="6" customFormat="false" ht="15.75" hidden="false" customHeight="true" outlineLevel="0" collapsed="false">
      <c r="A6" s="7" t="n">
        <v>2</v>
      </c>
      <c r="B6" s="3" t="n">
        <v>11.87</v>
      </c>
      <c r="C6" s="3" t="n">
        <v>11.85</v>
      </c>
      <c r="D6" s="3" t="n">
        <v>11.87</v>
      </c>
      <c r="E6" s="3" t="n">
        <v>11.83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11.855</v>
      </c>
      <c r="O6" s="8" t="n">
        <f aca="false">STDEV(B6:F6)</f>
        <v>0.0191485421551264</v>
      </c>
      <c r="P6" s="8" t="n">
        <f aca="false">100*O6/N6</f>
        <v>0.161522919908278</v>
      </c>
    </row>
    <row r="7" customFormat="false" ht="15.75" hidden="false" customHeight="true" outlineLevel="0" collapsed="false">
      <c r="A7" s="7" t="n">
        <v>4</v>
      </c>
      <c r="B7" s="3" t="n">
        <v>12.58</v>
      </c>
      <c r="C7" s="3" t="n">
        <v>12.48</v>
      </c>
      <c r="D7" s="3" t="n">
        <v>12.44</v>
      </c>
      <c r="E7" s="3" t="n">
        <v>12.47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12.4925</v>
      </c>
      <c r="O7" s="8" t="n">
        <f aca="false">STDEV(B7:F7)</f>
        <v>0.0607590871118607</v>
      </c>
      <c r="P7" s="8" t="n">
        <f aca="false">100*O7/N7</f>
        <v>0.486364515604248</v>
      </c>
    </row>
    <row r="8" customFormat="false" ht="15.75" hidden="false" customHeight="true" outlineLevel="0" collapsed="false">
      <c r="A8" s="7" t="n">
        <v>8</v>
      </c>
      <c r="B8" s="3" t="n">
        <v>13.36</v>
      </c>
      <c r="C8" s="3" t="n">
        <v>13.37</v>
      </c>
      <c r="D8" s="3" t="n">
        <v>13.33</v>
      </c>
      <c r="E8" s="3" t="n">
        <v>13.31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13.3425</v>
      </c>
      <c r="O8" s="8" t="n">
        <f aca="false">STDEV(B8:F8)</f>
        <v>0.0275378527364299</v>
      </c>
      <c r="P8" s="8" t="n">
        <f aca="false">100*O8/N8</f>
        <v>0.206392001022521</v>
      </c>
    </row>
    <row r="9" customFormat="false" ht="15.75" hidden="false" customHeight="true" outlineLevel="0" collapsed="false">
      <c r="A9" s="7" t="n">
        <v>16</v>
      </c>
      <c r="B9" s="3" t="n">
        <v>14.59</v>
      </c>
      <c r="C9" s="3" t="n">
        <v>14.52</v>
      </c>
      <c r="D9" s="3" t="n">
        <v>14.5</v>
      </c>
      <c r="E9" s="3" t="n">
        <v>14.56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14.5425</v>
      </c>
      <c r="O9" s="8" t="n">
        <f aca="false">STDEV(B9:F9)</f>
        <v>0.0403112887414928</v>
      </c>
      <c r="P9" s="8" t="n">
        <f aca="false">100*O9/N9</f>
        <v>0.277196415619686</v>
      </c>
    </row>
    <row r="10" customFormat="false" ht="15.75" hidden="false" customHeight="true" outlineLevel="0" collapsed="false">
      <c r="A10" s="7" t="n">
        <v>32</v>
      </c>
      <c r="B10" s="3" t="n">
        <v>16.08</v>
      </c>
      <c r="C10" s="3" t="n">
        <v>16.01</v>
      </c>
      <c r="D10" s="3" t="n">
        <v>16.01</v>
      </c>
      <c r="E10" s="3" t="n">
        <v>16.12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16.055</v>
      </c>
      <c r="O10" s="8" t="n">
        <f aca="false">STDEV(B10:F10)</f>
        <v>0.0544671154612266</v>
      </c>
      <c r="P10" s="8" t="n">
        <f aca="false">100*O10/N10</f>
        <v>0.339253288453607</v>
      </c>
    </row>
    <row r="11" customFormat="false" ht="15.75" hidden="false" customHeight="true" outlineLevel="0" collapsed="false">
      <c r="A11" s="7" t="n">
        <v>64</v>
      </c>
      <c r="B11" s="3" t="n">
        <v>18.88</v>
      </c>
      <c r="C11" s="3" t="n">
        <v>18.8</v>
      </c>
      <c r="D11" s="3" t="n">
        <v>18.81</v>
      </c>
      <c r="E11" s="3" t="n">
        <v>18.82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18.8275</v>
      </c>
      <c r="O11" s="8" t="n">
        <f aca="false">STDEV(B11:F11)</f>
        <v>0.0359397644214126</v>
      </c>
      <c r="P11" s="8" t="n">
        <f aca="false">100*O11/N11</f>
        <v>0.190889732685766</v>
      </c>
    </row>
    <row r="12" customFormat="false" ht="15.75" hidden="false" customHeight="true" outlineLevel="0" collapsed="false">
      <c r="A12" s="7" t="n">
        <v>128</v>
      </c>
      <c r="B12" s="3" t="n">
        <v>24.26</v>
      </c>
      <c r="C12" s="3" t="n">
        <v>24.16</v>
      </c>
      <c r="D12" s="3" t="n">
        <v>24.27</v>
      </c>
      <c r="E12" s="3" t="n">
        <v>24.17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24.215</v>
      </c>
      <c r="O12" s="8" t="n">
        <f aca="false">STDEV(B12:F12)</f>
        <v>0.0580229839517638</v>
      </c>
      <c r="P12" s="8" t="n">
        <f aca="false">100*O12/N12</f>
        <v>0.239615874258781</v>
      </c>
    </row>
    <row r="13" customFormat="false" ht="15.75" hidden="false" customHeight="true" outlineLevel="0" collapsed="false">
      <c r="A13" s="7" t="n">
        <v>256</v>
      </c>
      <c r="B13" s="9" t="n">
        <v>38.54</v>
      </c>
      <c r="C13" s="9" t="n">
        <v>38.64</v>
      </c>
      <c r="D13" s="9" t="n">
        <v>38.46</v>
      </c>
      <c r="E13" s="9" t="n">
        <v>38.55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38.5475</v>
      </c>
      <c r="O13" s="8" t="n">
        <f aca="false">STDEV(B13:F13)</f>
        <v>0.0736545993132811</v>
      </c>
      <c r="P13" s="8" t="n">
        <f aca="false">100*O13/N13</f>
        <v>0.191074905800068</v>
      </c>
    </row>
    <row r="14" customFormat="false" ht="15.75" hidden="false" customHeight="true" outlineLevel="0" collapsed="false">
      <c r="A14" s="7" t="n">
        <v>512</v>
      </c>
      <c r="B14" s="9" t="n">
        <v>59.53</v>
      </c>
      <c r="C14" s="9" t="n">
        <v>59.24</v>
      </c>
      <c r="D14" s="9" t="n">
        <v>59.27</v>
      </c>
      <c r="E14" s="9" t="n">
        <v>59.5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59.385</v>
      </c>
      <c r="O14" s="8" t="n">
        <f aca="false">STDEV(B14:F14)</f>
        <v>0.151107026088574</v>
      </c>
      <c r="P14" s="8" t="n">
        <f aca="false">100*O14/N14</f>
        <v>0.254453188664771</v>
      </c>
    </row>
    <row r="15" customFormat="false" ht="15.75" hidden="false" customHeight="true" outlineLevel="0" collapsed="false">
      <c r="A15" s="7" t="s">
        <v>6</v>
      </c>
      <c r="B15" s="9" t="n">
        <v>97.41</v>
      </c>
      <c r="C15" s="9" t="n">
        <v>97.29</v>
      </c>
      <c r="D15" s="9" t="n">
        <v>97.38</v>
      </c>
      <c r="E15" s="9" t="n">
        <v>97.9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97.495</v>
      </c>
      <c r="O15" s="8" t="n">
        <f aca="false">STDEV(B15:F15)</f>
        <v>0.274772633280684</v>
      </c>
      <c r="P15" s="8" t="n">
        <f aca="false">100*O15/N15</f>
        <v>0.281832538366772</v>
      </c>
    </row>
    <row r="16" customFormat="false" ht="15.75" hidden="false" customHeight="true" outlineLevel="0" collapsed="false">
      <c r="A16" s="7" t="s">
        <v>7</v>
      </c>
      <c r="B16" s="9" t="n">
        <v>162.4</v>
      </c>
      <c r="C16" s="9" t="n">
        <v>162.32</v>
      </c>
      <c r="D16" s="9" t="n">
        <v>162.34</v>
      </c>
      <c r="E16" s="9" t="n">
        <v>162.59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162.4125</v>
      </c>
      <c r="O16" s="8" t="n">
        <f aca="false">STDEV(B16:F16)</f>
        <v>0.123119183449753</v>
      </c>
      <c r="P16" s="8" t="n">
        <f aca="false">100*O16/N16</f>
        <v>0.0758064702222754</v>
      </c>
    </row>
    <row r="17" customFormat="false" ht="15.75" hidden="false" customHeight="true" outlineLevel="0" collapsed="false">
      <c r="A17" s="7" t="s">
        <v>8</v>
      </c>
      <c r="B17" s="9" t="n">
        <v>260.95</v>
      </c>
      <c r="C17" s="9" t="n">
        <v>259.42</v>
      </c>
      <c r="D17" s="9" t="n">
        <v>260.19</v>
      </c>
      <c r="E17" s="9" t="n">
        <v>260.34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260.225</v>
      </c>
      <c r="O17" s="8" t="n">
        <f aca="false">STDEV(B17:F17)</f>
        <v>0.629311793416679</v>
      </c>
      <c r="P17" s="8" t="n">
        <f aca="false">100*O17/N17</f>
        <v>0.241833718288665</v>
      </c>
    </row>
    <row r="18" customFormat="false" ht="15.75" hidden="false" customHeight="true" outlineLevel="0" collapsed="false">
      <c r="A18" s="7" t="s">
        <v>9</v>
      </c>
      <c r="B18" s="9" t="n">
        <v>441.52</v>
      </c>
      <c r="C18" s="9" t="n">
        <v>442.53</v>
      </c>
      <c r="D18" s="9" t="n">
        <v>439.7</v>
      </c>
      <c r="E18" s="9" t="n">
        <v>443.2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441.7375</v>
      </c>
      <c r="O18" s="8" t="n">
        <f aca="false">STDEV(B18:F18)</f>
        <v>1.52377546464913</v>
      </c>
      <c r="P18" s="8" t="n">
        <f aca="false">100*O18/N18</f>
        <v>0.344950443340021</v>
      </c>
    </row>
    <row r="19" customFormat="false" ht="15.75" hidden="false" customHeight="true" outlineLevel="0" collapsed="false">
      <c r="A19" s="7" t="s">
        <v>10</v>
      </c>
      <c r="B19" s="9" t="n">
        <v>1170.21</v>
      </c>
      <c r="C19" s="9" t="n">
        <v>1178.01</v>
      </c>
      <c r="D19" s="9" t="n">
        <v>1159.29</v>
      </c>
      <c r="E19" s="9" t="n">
        <v>1174.93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1170.61</v>
      </c>
      <c r="O19" s="8" t="n">
        <f aca="false">STDEV(B19:F19)</f>
        <v>8.20009756039527</v>
      </c>
      <c r="P19" s="8" t="n">
        <f aca="false">100*O19/N19</f>
        <v>0.700497822536564</v>
      </c>
    </row>
    <row r="20" customFormat="false" ht="15.75" hidden="false" customHeight="true" outlineLevel="0" collapsed="false">
      <c r="A20" s="7" t="s">
        <v>11</v>
      </c>
      <c r="B20" s="9" t="n">
        <v>4604.34</v>
      </c>
      <c r="C20" s="9" t="n">
        <v>4636.31</v>
      </c>
      <c r="D20" s="9" t="n">
        <v>4595.81</v>
      </c>
      <c r="E20" s="9" t="n">
        <v>4682.34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4629.7</v>
      </c>
      <c r="O20" s="8" t="n">
        <f aca="false">STDEV(B20:F20)</f>
        <v>39.184705349579</v>
      </c>
      <c r="P20" s="8" t="n">
        <f aca="false">100*O20/N20</f>
        <v>0.846376770623994</v>
      </c>
    </row>
    <row r="21" customFormat="false" ht="15.75" hidden="false" customHeight="true" outlineLevel="0" collapsed="false">
      <c r="A21" s="7" t="s">
        <v>12</v>
      </c>
      <c r="B21" s="9" t="n">
        <v>8767.16</v>
      </c>
      <c r="C21" s="9" t="n">
        <v>8691.65</v>
      </c>
      <c r="D21" s="9" t="n">
        <v>8936.54</v>
      </c>
      <c r="E21" s="9" t="n">
        <v>9171.29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8891.66</v>
      </c>
      <c r="O21" s="8" t="n">
        <f aca="false">STDEV(B21:F21)</f>
        <v>212.690229676871</v>
      </c>
      <c r="P21" s="8" t="n">
        <f aca="false">100*O21/N21</f>
        <v>2.39201937182563</v>
      </c>
    </row>
    <row r="22" customFormat="false" ht="15.75" hidden="false" customHeight="true" outlineLevel="0" collapsed="false">
      <c r="A22" s="7" t="s">
        <v>13</v>
      </c>
      <c r="B22" s="9" t="n">
        <v>17693.19</v>
      </c>
      <c r="C22" s="9" t="n">
        <v>18046.37</v>
      </c>
      <c r="D22" s="9" t="n">
        <v>17736.71</v>
      </c>
      <c r="E22" s="9" t="n">
        <v>18214.47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17922.685</v>
      </c>
      <c r="O22" s="8" t="n">
        <f aca="false">STDEV(B22:F22)</f>
        <v>250.127381614516</v>
      </c>
      <c r="P22" s="8" t="n">
        <f aca="false">100*O22/N22</f>
        <v>1.39559101560127</v>
      </c>
    </row>
    <row r="23" customFormat="false" ht="15.75" hidden="false" customHeight="true" outlineLevel="0" collapsed="false">
      <c r="A23" s="7" t="s">
        <v>14</v>
      </c>
      <c r="B23" s="9" t="n">
        <v>37308.62</v>
      </c>
      <c r="C23" s="9" t="n">
        <v>37687.58</v>
      </c>
      <c r="D23" s="9" t="n">
        <v>37388.15</v>
      </c>
      <c r="E23" s="9" t="n">
        <v>37540.01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37481.09</v>
      </c>
      <c r="O23" s="8" t="n">
        <f aca="false">STDEV(B23:F23)</f>
        <v>167.822754714609</v>
      </c>
      <c r="P23" s="8" t="n">
        <f aca="false">100*O23/N23</f>
        <v>0.447753132885434</v>
      </c>
    </row>
    <row r="24" customFormat="false" ht="15.75" hidden="false" customHeight="true" outlineLevel="0" collapsed="false">
      <c r="A24" s="7" t="s">
        <v>15</v>
      </c>
      <c r="B24" s="9" t="n">
        <v>73950.22</v>
      </c>
      <c r="C24" s="9" t="n">
        <v>73954.06</v>
      </c>
      <c r="D24" s="9" t="n">
        <v>74377.42</v>
      </c>
      <c r="E24" s="9" t="n">
        <v>74150.69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74108.0975</v>
      </c>
      <c r="O24" s="8" t="n">
        <f aca="false">STDEV(B24:F24)</f>
        <v>202.485873149215</v>
      </c>
      <c r="P24" s="8" t="n">
        <f aca="false">100*O24/N24</f>
        <v>0.273230429575141</v>
      </c>
    </row>
    <row r="25" customFormat="false" ht="15.75" hidden="false" customHeight="true" outlineLevel="0" collapsed="false">
      <c r="A25" s="7" t="s">
        <v>16</v>
      </c>
      <c r="B25" s="9" t="n">
        <v>143856.83</v>
      </c>
      <c r="C25" s="9" t="n">
        <v>144354.69</v>
      </c>
      <c r="D25" s="9" t="n">
        <v>144006.59</v>
      </c>
      <c r="E25" s="9" t="n">
        <v>144125.87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144085.995</v>
      </c>
      <c r="O25" s="8" t="n">
        <f aca="false">STDEV(B25:F25)</f>
        <v>210.244912661406</v>
      </c>
      <c r="P25" s="8" t="n">
        <f aca="false">100*O25/N25</f>
        <v>0.145916272196619</v>
      </c>
    </row>
    <row r="26" customFormat="false" ht="15.75" hidden="false" customHeight="true" outlineLevel="0" collapsed="false">
      <c r="A26" s="7" t="s">
        <v>17</v>
      </c>
      <c r="B26" s="9" t="n">
        <v>285259.88</v>
      </c>
      <c r="C26" s="9" t="n">
        <v>285416.56</v>
      </c>
      <c r="D26" s="9" t="n">
        <v>285219.79</v>
      </c>
      <c r="E26" s="9" t="n">
        <v>284912.24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285202.1175</v>
      </c>
      <c r="O26" s="8" t="n">
        <f aca="false">STDEV(B26:F26)</f>
        <v>211.079269845086</v>
      </c>
      <c r="P26" s="8" t="n">
        <f aca="false">100*O26/N26</f>
        <v>0.0740104146825229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13.07</v>
      </c>
      <c r="C34" s="3" t="n">
        <v>12.88</v>
      </c>
      <c r="D34" s="3" t="n">
        <v>12.94</v>
      </c>
      <c r="E34" s="3" t="n">
        <v>12.95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12.96</v>
      </c>
      <c r="O34" s="8" t="n">
        <f aca="false">STDEV(B34:F34)</f>
        <v>0.0795822425754221</v>
      </c>
      <c r="P34" s="8" t="n">
        <f aca="false">100*O34/N34</f>
        <v>0.614060513699245</v>
      </c>
    </row>
    <row r="35" customFormat="false" ht="15.75" hidden="false" customHeight="true" outlineLevel="0" collapsed="false">
      <c r="A35" s="7" t="n">
        <v>2</v>
      </c>
      <c r="B35" s="3" t="n">
        <v>11.91</v>
      </c>
      <c r="C35" s="3" t="n">
        <v>11.89</v>
      </c>
      <c r="D35" s="3" t="n">
        <v>11.91</v>
      </c>
      <c r="E35" s="3" t="n">
        <v>11.85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11.89</v>
      </c>
      <c r="O35" s="8" t="n">
        <f aca="false">STDEV(B35:F35)</f>
        <v>0.0282842712474621</v>
      </c>
      <c r="P35" s="8" t="n">
        <f aca="false">100*O35/N35</f>
        <v>0.237882853216671</v>
      </c>
    </row>
    <row r="36" customFormat="false" ht="15.75" hidden="false" customHeight="true" outlineLevel="0" collapsed="false">
      <c r="A36" s="7" t="n">
        <v>4</v>
      </c>
      <c r="B36" s="3" t="n">
        <v>12.51</v>
      </c>
      <c r="C36" s="3" t="n">
        <v>12.48</v>
      </c>
      <c r="D36" s="3" t="n">
        <v>12.51</v>
      </c>
      <c r="E36" s="3" t="n">
        <v>12.49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12.4975</v>
      </c>
      <c r="O36" s="8" t="n">
        <f aca="false">STDEV(B36:F36)</f>
        <v>0.0149999999999997</v>
      </c>
      <c r="P36" s="8" t="n">
        <f aca="false">100*O36/N36</f>
        <v>0.120024004800958</v>
      </c>
    </row>
    <row r="37" customFormat="false" ht="15.75" hidden="false" customHeight="true" outlineLevel="0" collapsed="false">
      <c r="A37" s="7" t="n">
        <v>8</v>
      </c>
      <c r="B37" s="3" t="n">
        <v>13.43</v>
      </c>
      <c r="C37" s="3" t="n">
        <v>13.37</v>
      </c>
      <c r="D37" s="3" t="n">
        <v>13.44</v>
      </c>
      <c r="E37" s="3" t="n">
        <v>13.37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13.4025</v>
      </c>
      <c r="O37" s="8" t="n">
        <f aca="false">STDEV(B37:F37)</f>
        <v>0.037749172176354</v>
      </c>
      <c r="P37" s="8" t="n">
        <f aca="false">100*O37/N37</f>
        <v>0.28165769204517</v>
      </c>
    </row>
    <row r="38" customFormat="false" ht="15.75" hidden="false" customHeight="true" outlineLevel="0" collapsed="false">
      <c r="A38" s="7" t="n">
        <v>16</v>
      </c>
      <c r="B38" s="3" t="n">
        <v>14.56</v>
      </c>
      <c r="C38" s="3" t="n">
        <v>14.61</v>
      </c>
      <c r="D38" s="3" t="n">
        <v>14.61</v>
      </c>
      <c r="E38" s="3" t="n">
        <v>14.57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14.5875</v>
      </c>
      <c r="O38" s="8" t="n">
        <f aca="false">STDEV(B38:F38)</f>
        <v>0.0262995563967653</v>
      </c>
      <c r="P38" s="8" t="n">
        <f aca="false">100*O38/N38</f>
        <v>0.180288304348005</v>
      </c>
    </row>
    <row r="39" customFormat="false" ht="15.75" hidden="false" customHeight="true" outlineLevel="0" collapsed="false">
      <c r="A39" s="7" t="n">
        <v>32</v>
      </c>
      <c r="B39" s="3" t="n">
        <v>16.13</v>
      </c>
      <c r="C39" s="3" t="n">
        <v>16.12</v>
      </c>
      <c r="D39" s="3" t="n">
        <v>16.18</v>
      </c>
      <c r="E39" s="3" t="n">
        <v>16.19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16.155</v>
      </c>
      <c r="O39" s="8" t="n">
        <f aca="false">STDEV(B39:F39)</f>
        <v>0.0351188458428427</v>
      </c>
      <c r="P39" s="8" t="n">
        <f aca="false">100*O39/N39</f>
        <v>0.217386851394879</v>
      </c>
    </row>
    <row r="40" customFormat="false" ht="15.75" hidden="false" customHeight="true" outlineLevel="0" collapsed="false">
      <c r="A40" s="7" t="n">
        <v>64</v>
      </c>
      <c r="B40" s="3" t="n">
        <v>18.86</v>
      </c>
      <c r="C40" s="3" t="n">
        <v>18.9</v>
      </c>
      <c r="D40" s="3" t="n">
        <v>18.89</v>
      </c>
      <c r="E40" s="3" t="n">
        <v>18.87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18.88</v>
      </c>
      <c r="O40" s="8" t="n">
        <f aca="false">STDEV(B40:F40)</f>
        <v>0.0182574185835051</v>
      </c>
      <c r="P40" s="8" t="n">
        <f aca="false">100*O40/N40</f>
        <v>0.0967024289380569</v>
      </c>
    </row>
    <row r="41" customFormat="false" ht="15.75" hidden="false" customHeight="true" outlineLevel="0" collapsed="false">
      <c r="A41" s="7" t="n">
        <v>128</v>
      </c>
      <c r="B41" s="3" t="n">
        <v>24.32</v>
      </c>
      <c r="C41" s="3" t="n">
        <v>24.17</v>
      </c>
      <c r="D41" s="3" t="n">
        <v>24.28</v>
      </c>
      <c r="E41" s="3" t="n">
        <v>24.22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24.2475</v>
      </c>
      <c r="O41" s="8" t="n">
        <f aca="false">STDEV(B41:F41)</f>
        <v>0.0660176744011276</v>
      </c>
      <c r="P41" s="8" t="n">
        <f aca="false">100*O41/N41</f>
        <v>0.272265901231581</v>
      </c>
    </row>
    <row r="42" customFormat="false" ht="15.75" hidden="false" customHeight="true" outlineLevel="0" collapsed="false">
      <c r="A42" s="7" t="n">
        <v>256</v>
      </c>
      <c r="B42" s="9" t="n">
        <v>38.53</v>
      </c>
      <c r="C42" s="9" t="n">
        <v>38.62</v>
      </c>
      <c r="D42" s="9" t="n">
        <v>38.51</v>
      </c>
      <c r="E42" s="9" t="n">
        <v>38.37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38.5075</v>
      </c>
      <c r="O42" s="8" t="n">
        <f aca="false">STDEV(B42:F42)</f>
        <v>0.103400515794974</v>
      </c>
      <c r="P42" s="8" t="n">
        <f aca="false">100*O42/N42</f>
        <v>0.268520459118287</v>
      </c>
    </row>
    <row r="43" customFormat="false" ht="15.75" hidden="false" customHeight="true" outlineLevel="0" collapsed="false">
      <c r="A43" s="7" t="n">
        <v>512</v>
      </c>
      <c r="B43" s="9" t="n">
        <v>59.46</v>
      </c>
      <c r="C43" s="9" t="n">
        <v>59.47</v>
      </c>
      <c r="D43" s="9" t="n">
        <v>59.44</v>
      </c>
      <c r="E43" s="9" t="n">
        <v>59.28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59.4125</v>
      </c>
      <c r="O43" s="8" t="n">
        <f aca="false">STDEV(B43:F43)</f>
        <v>0.0892094912738167</v>
      </c>
      <c r="P43" s="8" t="n">
        <f aca="false">100*O43/N43</f>
        <v>0.150152730946883</v>
      </c>
    </row>
    <row r="44" customFormat="false" ht="15.75" hidden="false" customHeight="true" outlineLevel="0" collapsed="false">
      <c r="A44" s="7" t="s">
        <v>6</v>
      </c>
      <c r="B44" s="9" t="n">
        <v>97.25</v>
      </c>
      <c r="C44" s="9" t="n">
        <v>97.48</v>
      </c>
      <c r="D44" s="9" t="n">
        <v>97.14</v>
      </c>
      <c r="E44" s="9" t="n">
        <v>97.05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97.23</v>
      </c>
      <c r="O44" s="8" t="n">
        <f aca="false">STDEV(B44:F44)</f>
        <v>0.185652004208594</v>
      </c>
      <c r="P44" s="8" t="n">
        <f aca="false">100*O44/N44</f>
        <v>0.19094107190023</v>
      </c>
    </row>
    <row r="45" customFormat="false" ht="15.75" hidden="false" customHeight="true" outlineLevel="0" collapsed="false">
      <c r="A45" s="7" t="s">
        <v>7</v>
      </c>
      <c r="B45" s="9" t="n">
        <v>162.28</v>
      </c>
      <c r="C45" s="9" t="n">
        <v>162.34</v>
      </c>
      <c r="D45" s="9" t="n">
        <v>162.21</v>
      </c>
      <c r="E45" s="9" t="n">
        <v>162.43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162.315</v>
      </c>
      <c r="O45" s="8" t="n">
        <f aca="false">STDEV(B45:F45)</f>
        <v>0.0932737905308881</v>
      </c>
      <c r="P45" s="8" t="n">
        <f aca="false">100*O45/N45</f>
        <v>0.0574646770359413</v>
      </c>
    </row>
    <row r="46" customFormat="false" ht="15.75" hidden="false" customHeight="true" outlineLevel="0" collapsed="false">
      <c r="A46" s="7" t="s">
        <v>8</v>
      </c>
      <c r="B46" s="9" t="n">
        <v>260.01</v>
      </c>
      <c r="C46" s="9" t="n">
        <v>259.7</v>
      </c>
      <c r="D46" s="9" t="n">
        <v>260.09</v>
      </c>
      <c r="E46" s="9" t="n">
        <v>261.24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260.26</v>
      </c>
      <c r="O46" s="8" t="n">
        <f aca="false">STDEV(B46:F46)</f>
        <v>0.674635704164365</v>
      </c>
      <c r="P46" s="8" t="n">
        <f aca="false">100*O46/N46</f>
        <v>0.25921605477767</v>
      </c>
    </row>
    <row r="47" customFormat="false" ht="15.75" hidden="false" customHeight="true" outlineLevel="0" collapsed="false">
      <c r="A47" s="7" t="s">
        <v>9</v>
      </c>
      <c r="B47" s="9" t="n">
        <v>443.01</v>
      </c>
      <c r="C47" s="9" t="n">
        <v>445.44</v>
      </c>
      <c r="D47" s="9" t="n">
        <v>443.07</v>
      </c>
      <c r="E47" s="9" t="n">
        <v>445.87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444.3475</v>
      </c>
      <c r="O47" s="8" t="n">
        <f aca="false">STDEV(B47:F47)</f>
        <v>1.52013979620297</v>
      </c>
      <c r="P47" s="8" t="n">
        <f aca="false">100*O47/N47</f>
        <v>0.342106076033504</v>
      </c>
    </row>
    <row r="48" customFormat="false" ht="15.75" hidden="false" customHeight="true" outlineLevel="0" collapsed="false">
      <c r="A48" s="7" t="s">
        <v>10</v>
      </c>
      <c r="B48" s="9" t="n">
        <v>1171.3</v>
      </c>
      <c r="C48" s="9" t="n">
        <v>1173.93</v>
      </c>
      <c r="D48" s="9" t="n">
        <v>1183.55</v>
      </c>
      <c r="E48" s="9" t="n">
        <v>1169.45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1174.5575</v>
      </c>
      <c r="O48" s="8" t="n">
        <f aca="false">STDEV(B48:F48)</f>
        <v>6.27047778615524</v>
      </c>
      <c r="P48" s="8" t="n">
        <f aca="false">100*O48/N48</f>
        <v>0.533858732855159</v>
      </c>
    </row>
    <row r="49" customFormat="false" ht="15.75" hidden="false" customHeight="true" outlineLevel="0" collapsed="false">
      <c r="A49" s="7" t="s">
        <v>11</v>
      </c>
      <c r="B49" s="9" t="n">
        <v>4714.73</v>
      </c>
      <c r="C49" s="9" t="n">
        <v>4557.84</v>
      </c>
      <c r="D49" s="9" t="n">
        <v>4799.26</v>
      </c>
      <c r="E49" s="9" t="n">
        <v>4742.98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4703.7025</v>
      </c>
      <c r="O49" s="8" t="n">
        <f aca="false">STDEV(B49:F49)</f>
        <v>103.394765301086</v>
      </c>
      <c r="P49" s="8" t="n">
        <f aca="false">100*O49/N49</f>
        <v>2.19815699018137</v>
      </c>
    </row>
    <row r="50" customFormat="false" ht="15.75" hidden="false" customHeight="true" outlineLevel="0" collapsed="false">
      <c r="A50" s="7" t="s">
        <v>12</v>
      </c>
      <c r="B50" s="9" t="n">
        <v>9415.71</v>
      </c>
      <c r="C50" s="9" t="n">
        <v>9397.65</v>
      </c>
      <c r="D50" s="9" t="n">
        <v>9061.55</v>
      </c>
      <c r="E50" s="9" t="n">
        <v>8960.3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9208.8025</v>
      </c>
      <c r="O50" s="8" t="n">
        <f aca="false">STDEV(B50:F50)</f>
        <v>232.315075615711</v>
      </c>
      <c r="P50" s="8" t="n">
        <f aca="false">100*O50/N50</f>
        <v>2.52275011453129</v>
      </c>
    </row>
    <row r="51" customFormat="false" ht="15.75" hidden="false" customHeight="true" outlineLevel="0" collapsed="false">
      <c r="A51" s="7" t="s">
        <v>13</v>
      </c>
      <c r="B51" s="9" t="n">
        <v>18553.32</v>
      </c>
      <c r="C51" s="9" t="n">
        <v>18683.42</v>
      </c>
      <c r="D51" s="9" t="n">
        <v>18565.24</v>
      </c>
      <c r="E51" s="9" t="n">
        <v>18588.86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18597.71</v>
      </c>
      <c r="O51" s="8" t="n">
        <f aca="false">STDEV(B51:F51)</f>
        <v>59.0177927973127</v>
      </c>
      <c r="P51" s="8" t="n">
        <f aca="false">100*O51/N51</f>
        <v>0.317339031511475</v>
      </c>
    </row>
    <row r="52" customFormat="false" ht="15.75" hidden="false" customHeight="true" outlineLevel="0" collapsed="false">
      <c r="A52" s="7" t="s">
        <v>14</v>
      </c>
      <c r="B52" s="9" t="n">
        <v>37574.43</v>
      </c>
      <c r="C52" s="9" t="n">
        <v>37570.34</v>
      </c>
      <c r="D52" s="9" t="n">
        <v>37572.99</v>
      </c>
      <c r="E52" s="9" t="n">
        <v>37546.22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37565.995</v>
      </c>
      <c r="O52" s="8" t="n">
        <f aca="false">STDEV(B52:F52)</f>
        <v>13.2917129570759</v>
      </c>
      <c r="P52" s="8" t="n">
        <f aca="false">100*O52/N52</f>
        <v>0.0353822997556059</v>
      </c>
    </row>
    <row r="53" customFormat="false" ht="15.75" hidden="false" customHeight="true" outlineLevel="0" collapsed="false">
      <c r="A53" s="7" t="s">
        <v>15</v>
      </c>
      <c r="B53" s="9" t="n">
        <v>73989.14</v>
      </c>
      <c r="C53" s="9" t="n">
        <v>74162.93</v>
      </c>
      <c r="D53" s="9" t="n">
        <v>75328.79</v>
      </c>
      <c r="E53" s="9" t="n">
        <v>74742.77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74555.9075</v>
      </c>
      <c r="O53" s="8" t="n">
        <f aca="false">STDEV(B53:F53)</f>
        <v>607.706526561135</v>
      </c>
      <c r="P53" s="8" t="n">
        <f aca="false">100*O53/N53</f>
        <v>0.815101776557592</v>
      </c>
    </row>
    <row r="54" customFormat="false" ht="15.75" hidden="false" customHeight="true" outlineLevel="0" collapsed="false">
      <c r="A54" s="7" t="s">
        <v>16</v>
      </c>
      <c r="B54" s="9" t="n">
        <v>144201.22</v>
      </c>
      <c r="C54" s="9" t="n">
        <v>144161.54</v>
      </c>
      <c r="D54" s="9" t="n">
        <v>144209.66</v>
      </c>
      <c r="E54" s="9" t="n">
        <v>146088.49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144665.2275</v>
      </c>
      <c r="O54" s="8" t="n">
        <f aca="false">STDEV(B54:F54)</f>
        <v>949.073574365191</v>
      </c>
      <c r="P54" s="8" t="n">
        <f aca="false">100*O54/N54</f>
        <v>0.656048167736225</v>
      </c>
    </row>
    <row r="55" customFormat="false" ht="15.75" hidden="false" customHeight="true" outlineLevel="0" collapsed="false">
      <c r="A55" s="5" t="s">
        <v>17</v>
      </c>
      <c r="B55" s="9" t="n">
        <v>285486.29</v>
      </c>
      <c r="C55" s="9" t="n">
        <v>285498.24</v>
      </c>
      <c r="D55" s="9" t="n">
        <v>290202.66</v>
      </c>
      <c r="E55" s="9" t="n">
        <v>284568.3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286438.8725</v>
      </c>
      <c r="O55" s="8" t="n">
        <f aca="false">STDEV(B55:F55)</f>
        <v>2546.7195070178</v>
      </c>
      <c r="P55" s="8" t="n">
        <f aca="false">100*O55/N55</f>
        <v>0.889097029600197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11.02</v>
      </c>
      <c r="C63" s="3" t="n">
        <v>11.03</v>
      </c>
      <c r="D63" s="3" t="n">
        <v>11.04</v>
      </c>
      <c r="E63" s="3" t="n">
        <v>11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11.0225</v>
      </c>
      <c r="O63" s="8" t="n">
        <f aca="false">STDEV(B63:F63)</f>
        <v>0.017078251276599</v>
      </c>
      <c r="P63" s="8" t="n">
        <f aca="false">100*O63/N63</f>
        <v>0.154939907249707</v>
      </c>
    </row>
    <row r="64" customFormat="false" ht="15.75" hidden="false" customHeight="true" outlineLevel="0" collapsed="false">
      <c r="A64" s="7" t="n">
        <v>2</v>
      </c>
      <c r="B64" s="3" t="n">
        <v>11.21</v>
      </c>
      <c r="C64" s="3" t="n">
        <v>11.41</v>
      </c>
      <c r="D64" s="3" t="n">
        <v>11.21</v>
      </c>
      <c r="E64" s="3" t="n">
        <v>11.2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11.2575</v>
      </c>
      <c r="O64" s="8" t="n">
        <f aca="false">STDEV(B64:F64)</f>
        <v>0.101775897605147</v>
      </c>
      <c r="P64" s="8" t="n">
        <f aca="false">100*O64/N64</f>
        <v>0.904071930758577</v>
      </c>
    </row>
    <row r="65" customFormat="false" ht="15.75" hidden="false" customHeight="true" outlineLevel="0" collapsed="false">
      <c r="A65" s="7" t="n">
        <v>4</v>
      </c>
      <c r="B65" s="3" t="n">
        <v>12.26</v>
      </c>
      <c r="C65" s="3" t="n">
        <v>12.02</v>
      </c>
      <c r="D65" s="3" t="n">
        <v>11.97</v>
      </c>
      <c r="E65" s="3" t="n">
        <v>11.93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12.045</v>
      </c>
      <c r="O65" s="8" t="n">
        <f aca="false">STDEV(B65:F65)</f>
        <v>0.147986485869487</v>
      </c>
      <c r="P65" s="8" t="n">
        <f aca="false">100*O65/N65</f>
        <v>1.22861341527179</v>
      </c>
    </row>
    <row r="66" customFormat="false" ht="15.75" hidden="false" customHeight="true" outlineLevel="0" collapsed="false">
      <c r="A66" s="7" t="n">
        <v>8</v>
      </c>
      <c r="B66" s="3" t="n">
        <v>13.05</v>
      </c>
      <c r="C66" s="3" t="n">
        <v>13.05</v>
      </c>
      <c r="D66" s="3" t="n">
        <v>13.07</v>
      </c>
      <c r="E66" s="3" t="n">
        <v>13.01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13.045</v>
      </c>
      <c r="O66" s="8" t="n">
        <f aca="false">STDEV(B66:F66)</f>
        <v>0.0251661147842361</v>
      </c>
      <c r="P66" s="8" t="n">
        <f aca="false">100*O66/N66</f>
        <v>0.192917706280078</v>
      </c>
    </row>
    <row r="67" customFormat="false" ht="15.75" hidden="false" customHeight="true" outlineLevel="0" collapsed="false">
      <c r="A67" s="7" t="n">
        <v>16</v>
      </c>
      <c r="B67" s="3" t="n">
        <v>14.19</v>
      </c>
      <c r="C67" s="3" t="n">
        <v>14.19</v>
      </c>
      <c r="D67" s="3" t="n">
        <v>14.24</v>
      </c>
      <c r="E67" s="3" t="n">
        <v>14.17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14.1975</v>
      </c>
      <c r="O67" s="8" t="n">
        <f aca="false">STDEV(B67:F67)</f>
        <v>0.0298607881119484</v>
      </c>
      <c r="P67" s="8" t="n">
        <f aca="false">100*O67/N67</f>
        <v>0.210324269145613</v>
      </c>
    </row>
    <row r="68" customFormat="false" ht="15.75" hidden="false" customHeight="true" outlineLevel="0" collapsed="false">
      <c r="A68" s="7" t="n">
        <v>32</v>
      </c>
      <c r="B68" s="3" t="n">
        <v>16.37</v>
      </c>
      <c r="C68" s="3" t="n">
        <v>16.38</v>
      </c>
      <c r="D68" s="3" t="n">
        <v>16.36</v>
      </c>
      <c r="E68" s="3" t="n">
        <v>16.33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16.36</v>
      </c>
      <c r="O68" s="8" t="n">
        <f aca="false">STDEV(B68:F68)</f>
        <v>0.0216024689946935</v>
      </c>
      <c r="P68" s="8" t="n">
        <f aca="false">100*O68/N68</f>
        <v>0.132044431507907</v>
      </c>
    </row>
    <row r="69" customFormat="false" ht="15.75" hidden="false" customHeight="true" outlineLevel="0" collapsed="false">
      <c r="A69" s="7" t="n">
        <v>64</v>
      </c>
      <c r="B69" s="3" t="n">
        <v>20.71</v>
      </c>
      <c r="C69" s="3" t="n">
        <v>20.77</v>
      </c>
      <c r="D69" s="3" t="n">
        <v>20.76</v>
      </c>
      <c r="E69" s="3" t="n">
        <v>20.78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20.755</v>
      </c>
      <c r="O69" s="8" t="n">
        <f aca="false">STDEV(B69:F69)</f>
        <v>0.031091263510296</v>
      </c>
      <c r="P69" s="8" t="n">
        <f aca="false">100*O69/N69</f>
        <v>0.149801317804365</v>
      </c>
    </row>
    <row r="70" customFormat="false" ht="15.75" hidden="false" customHeight="true" outlineLevel="0" collapsed="false">
      <c r="A70" s="7" t="n">
        <v>128</v>
      </c>
      <c r="B70" s="3" t="n">
        <v>31.17</v>
      </c>
      <c r="C70" s="3" t="n">
        <v>30.66</v>
      </c>
      <c r="D70" s="3" t="n">
        <v>30.56</v>
      </c>
      <c r="E70" s="3" t="n">
        <v>30.76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30.7875</v>
      </c>
      <c r="O70" s="8" t="n">
        <f aca="false">STDEV(B70:F70)</f>
        <v>0.267752995625945</v>
      </c>
      <c r="P70" s="8" t="n">
        <f aca="false">100*O70/N70</f>
        <v>0.86968086277205</v>
      </c>
    </row>
    <row r="71" customFormat="false" ht="15.75" hidden="false" customHeight="true" outlineLevel="0" collapsed="false">
      <c r="A71" s="7" t="n">
        <v>256</v>
      </c>
      <c r="B71" s="9" t="n">
        <v>46.81</v>
      </c>
      <c r="C71" s="9" t="n">
        <v>46.68</v>
      </c>
      <c r="D71" s="9" t="n">
        <v>46.45</v>
      </c>
      <c r="E71" s="9" t="n">
        <v>46.68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46.655</v>
      </c>
      <c r="O71" s="8" t="n">
        <f aca="false">STDEV(B71:F71)</f>
        <v>0.149777612924406</v>
      </c>
      <c r="P71" s="8" t="n">
        <f aca="false">100*O71/N71</f>
        <v>0.321032285766597</v>
      </c>
    </row>
    <row r="72" customFormat="false" ht="15.75" hidden="false" customHeight="true" outlineLevel="0" collapsed="false">
      <c r="A72" s="7" t="n">
        <v>512</v>
      </c>
      <c r="B72" s="9" t="n">
        <v>70.25</v>
      </c>
      <c r="C72" s="9" t="n">
        <v>69.71</v>
      </c>
      <c r="D72" s="9" t="n">
        <v>69.57</v>
      </c>
      <c r="E72" s="9" t="n">
        <v>69.64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69.7925</v>
      </c>
      <c r="O72" s="8" t="n">
        <f aca="false">STDEV(B72:F72)</f>
        <v>0.310308985797492</v>
      </c>
      <c r="P72" s="8" t="n">
        <f aca="false">100*O72/N72</f>
        <v>0.444616521542418</v>
      </c>
    </row>
    <row r="73" customFormat="false" ht="15.75" hidden="false" customHeight="true" outlineLevel="0" collapsed="false">
      <c r="A73" s="7" t="s">
        <v>6</v>
      </c>
      <c r="B73" s="9" t="n">
        <v>119.49</v>
      </c>
      <c r="C73" s="9" t="n">
        <v>118.68</v>
      </c>
      <c r="D73" s="9" t="n">
        <v>118.3</v>
      </c>
      <c r="E73" s="9" t="n">
        <v>118.41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118.72</v>
      </c>
      <c r="O73" s="8" t="n">
        <f aca="false">STDEV(B73:F73)</f>
        <v>0.537587202228623</v>
      </c>
      <c r="P73" s="8" t="n">
        <f aca="false">100*O73/N73</f>
        <v>0.452819408885296</v>
      </c>
    </row>
    <row r="74" customFormat="false" ht="15.75" hidden="false" customHeight="true" outlineLevel="0" collapsed="false">
      <c r="A74" s="7" t="s">
        <v>7</v>
      </c>
      <c r="B74" s="9" t="n">
        <v>201.52</v>
      </c>
      <c r="C74" s="9" t="n">
        <v>201.39</v>
      </c>
      <c r="D74" s="9" t="n">
        <v>200.09</v>
      </c>
      <c r="E74" s="9" t="n">
        <v>201.03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201.0075</v>
      </c>
      <c r="O74" s="8" t="n">
        <f aca="false">STDEV(B74:F74)</f>
        <v>0.6458263440482</v>
      </c>
      <c r="P74" s="8" t="n">
        <f aca="false">100*O74/N74</f>
        <v>0.321294650223599</v>
      </c>
    </row>
    <row r="75" customFormat="false" ht="15.75" hidden="false" customHeight="true" outlineLevel="0" collapsed="false">
      <c r="A75" s="7" t="s">
        <v>8</v>
      </c>
      <c r="B75" s="9" t="n">
        <v>381.64</v>
      </c>
      <c r="C75" s="9" t="n">
        <v>378.28</v>
      </c>
      <c r="D75" s="9" t="n">
        <v>373.44</v>
      </c>
      <c r="E75" s="9" t="n">
        <v>372.94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376.575</v>
      </c>
      <c r="O75" s="8" t="n">
        <f aca="false">STDEV(B75:F75)</f>
        <v>4.14739677388117</v>
      </c>
      <c r="P75" s="8" t="n">
        <f aca="false">100*O75/N75</f>
        <v>1.10134681640607</v>
      </c>
    </row>
    <row r="76" customFormat="false" ht="15.75" hidden="false" customHeight="true" outlineLevel="0" collapsed="false">
      <c r="A76" s="7" t="s">
        <v>9</v>
      </c>
      <c r="B76" s="9" t="n">
        <v>805.62</v>
      </c>
      <c r="C76" s="9" t="n">
        <v>803.54</v>
      </c>
      <c r="D76" s="9" t="n">
        <v>803.84</v>
      </c>
      <c r="E76" s="9" t="n">
        <v>807.66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805.165</v>
      </c>
      <c r="O76" s="8" t="n">
        <f aca="false">STDEV(B76:F76)</f>
        <v>1.89985087134051</v>
      </c>
      <c r="P76" s="8" t="n">
        <f aca="false">100*O76/N76</f>
        <v>0.235957955368218</v>
      </c>
    </row>
    <row r="77" customFormat="false" ht="15.75" hidden="false" customHeight="true" outlineLevel="0" collapsed="false">
      <c r="A77" s="7" t="s">
        <v>10</v>
      </c>
      <c r="B77" s="9" t="n">
        <v>3754.5</v>
      </c>
      <c r="C77" s="9" t="n">
        <v>3752.91</v>
      </c>
      <c r="D77" s="9" t="n">
        <v>3766.68</v>
      </c>
      <c r="E77" s="9" t="n">
        <v>3757.11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3757.8</v>
      </c>
      <c r="O77" s="8" t="n">
        <f aca="false">STDEV(B77:F77)</f>
        <v>6.16799805447436</v>
      </c>
      <c r="P77" s="8" t="n">
        <f aca="false">100*O77/N77</f>
        <v>0.164138539956207</v>
      </c>
    </row>
    <row r="78" customFormat="false" ht="15.75" hidden="false" customHeight="true" outlineLevel="0" collapsed="false">
      <c r="A78" s="7" t="s">
        <v>11</v>
      </c>
      <c r="B78" s="9" t="n">
        <v>7578.09</v>
      </c>
      <c r="C78" s="9" t="n">
        <v>7576.78</v>
      </c>
      <c r="D78" s="9" t="n">
        <v>7316.48</v>
      </c>
      <c r="E78" s="9" t="n">
        <v>7574.92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7511.5675</v>
      </c>
      <c r="O78" s="8" t="n">
        <f aca="false">STDEV(B78:F78)</f>
        <v>130.064836491908</v>
      </c>
      <c r="P78" s="8" t="n">
        <f aca="false">100*O78/N78</f>
        <v>1.7315272277312</v>
      </c>
    </row>
    <row r="79" customFormat="false" ht="15.75" hidden="false" customHeight="true" outlineLevel="0" collapsed="false">
      <c r="A79" s="7" t="s">
        <v>12</v>
      </c>
      <c r="B79" s="9" t="n">
        <v>15099.69</v>
      </c>
      <c r="C79" s="9" t="n">
        <v>14862.51</v>
      </c>
      <c r="D79" s="9" t="n">
        <v>14731.64</v>
      </c>
      <c r="E79" s="9" t="n">
        <v>14955.54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14912.345</v>
      </c>
      <c r="O79" s="8" t="n">
        <f aca="false">STDEV(B79:F79)</f>
        <v>155.028794422198</v>
      </c>
      <c r="P79" s="8" t="n">
        <f aca="false">100*O79/N79</f>
        <v>1.03960037420136</v>
      </c>
    </row>
    <row r="80" customFormat="false" ht="15.75" hidden="false" customHeight="true" outlineLevel="0" collapsed="false">
      <c r="A80" s="7" t="s">
        <v>13</v>
      </c>
      <c r="B80" s="9" t="n">
        <v>31815.55</v>
      </c>
      <c r="C80" s="9" t="n">
        <v>31764.41</v>
      </c>
      <c r="D80" s="9" t="n">
        <v>31906.46</v>
      </c>
      <c r="E80" s="9" t="n">
        <v>31842.97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31832.3475</v>
      </c>
      <c r="O80" s="8" t="n">
        <f aca="false">STDEV(B80:F80)</f>
        <v>59.1696996640452</v>
      </c>
      <c r="P80" s="8" t="n">
        <f aca="false">100*O80/N80</f>
        <v>0.185879158500784</v>
      </c>
    </row>
    <row r="81" customFormat="false" ht="15.75" hidden="false" customHeight="true" outlineLevel="0" collapsed="false">
      <c r="A81" s="7" t="s">
        <v>14</v>
      </c>
      <c r="B81" s="9" t="n">
        <v>64422.85</v>
      </c>
      <c r="C81" s="9" t="n">
        <v>64397.68</v>
      </c>
      <c r="D81" s="9" t="n">
        <v>64496.06</v>
      </c>
      <c r="E81" s="9" t="n">
        <v>64388.5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64426.2725</v>
      </c>
      <c r="O81" s="8" t="n">
        <f aca="false">STDEV(B81:F81)</f>
        <v>48.738422471392</v>
      </c>
      <c r="P81" s="8" t="n">
        <f aca="false">100*O81/N81</f>
        <v>0.0756499182400969</v>
      </c>
    </row>
    <row r="82" customFormat="false" ht="15.75" hidden="false" customHeight="true" outlineLevel="0" collapsed="false">
      <c r="A82" s="7" t="s">
        <v>15</v>
      </c>
      <c r="B82" s="9" t="n">
        <v>127760.56</v>
      </c>
      <c r="C82" s="9" t="n">
        <v>127505.42</v>
      </c>
      <c r="D82" s="9" t="n">
        <v>127699.35</v>
      </c>
      <c r="E82" s="9" t="n">
        <v>127578.37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127635.925</v>
      </c>
      <c r="O82" s="8" t="n">
        <f aca="false">STDEV(B82:F82)</f>
        <v>115.326705349052</v>
      </c>
      <c r="P82" s="8" t="n">
        <f aca="false">100*O82/N82</f>
        <v>0.0903559913473044</v>
      </c>
    </row>
    <row r="83" customFormat="false" ht="15.75" hidden="false" customHeight="true" outlineLevel="0" collapsed="false">
      <c r="A83" s="7" t="s">
        <v>16</v>
      </c>
      <c r="B83" s="9" t="n">
        <v>250234.63</v>
      </c>
      <c r="C83" s="9" t="n">
        <v>250076.78</v>
      </c>
      <c r="D83" s="9" t="n">
        <v>250427.49</v>
      </c>
      <c r="E83" s="9" t="n">
        <v>250176.92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250228.955</v>
      </c>
      <c r="O83" s="8" t="n">
        <f aca="false">STDEV(B83:F83)</f>
        <v>147.550244210795</v>
      </c>
      <c r="P83" s="8" t="n">
        <f aca="false">100*O83/N83</f>
        <v>0.0589660953548699</v>
      </c>
    </row>
    <row r="84" customFormat="false" ht="15.75" hidden="false" customHeight="true" outlineLevel="0" collapsed="false">
      <c r="A84" s="5" t="s">
        <v>17</v>
      </c>
      <c r="B84" s="9" t="n">
        <v>495135.62</v>
      </c>
      <c r="C84" s="9" t="n">
        <v>495938.85</v>
      </c>
      <c r="D84" s="9" t="n">
        <v>496125.97</v>
      </c>
      <c r="E84" s="9" t="n">
        <v>495502.08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495675.63</v>
      </c>
      <c r="O84" s="8" t="n">
        <f aca="false">STDEV(B84:F84)</f>
        <v>444.904966106981</v>
      </c>
      <c r="P84" s="8" t="n">
        <f aca="false">100*O84/N84</f>
        <v>0.0897572806044512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11.45</v>
      </c>
      <c r="C92" s="3" t="n">
        <v>11.39</v>
      </c>
      <c r="D92" s="3" t="n">
        <v>11.55</v>
      </c>
      <c r="E92" s="3" t="n">
        <v>11.37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11.44</v>
      </c>
      <c r="O92" s="8" t="n">
        <f aca="false">STDEV(B92:F92)</f>
        <v>0.080829037686548</v>
      </c>
      <c r="P92" s="8" t="n">
        <f aca="false">100*O92/N92</f>
        <v>0.70654753222507</v>
      </c>
    </row>
    <row r="93" customFormat="false" ht="15.75" hidden="false" customHeight="true" outlineLevel="0" collapsed="false">
      <c r="A93" s="7" t="n">
        <v>2</v>
      </c>
      <c r="B93" s="3" t="n">
        <v>11.36</v>
      </c>
      <c r="C93" s="3" t="n">
        <v>11.35</v>
      </c>
      <c r="D93" s="3" t="n">
        <v>11.4</v>
      </c>
      <c r="E93" s="3" t="n">
        <v>11.35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11.365</v>
      </c>
      <c r="O93" s="8" t="n">
        <f aca="false">STDEV(B93:F93)</f>
        <v>0.0238047614284765</v>
      </c>
      <c r="P93" s="8" t="n">
        <f aca="false">100*O93/N93</f>
        <v>0.209456765758702</v>
      </c>
    </row>
    <row r="94" customFormat="false" ht="15.75" hidden="false" customHeight="true" outlineLevel="0" collapsed="false">
      <c r="A94" s="7" t="n">
        <v>4</v>
      </c>
      <c r="B94" s="3" t="n">
        <v>12.26</v>
      </c>
      <c r="C94" s="3" t="n">
        <v>12.28</v>
      </c>
      <c r="D94" s="3" t="n">
        <v>12.3</v>
      </c>
      <c r="E94" s="3" t="n">
        <v>12.22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12.265</v>
      </c>
      <c r="O94" s="8" t="n">
        <f aca="false">STDEV(B94:F94)</f>
        <v>0.0341565025531985</v>
      </c>
      <c r="P94" s="8" t="n">
        <f aca="false">100*O94/N94</f>
        <v>0.278487587062361</v>
      </c>
    </row>
    <row r="95" customFormat="false" ht="15.75" hidden="false" customHeight="true" outlineLevel="0" collapsed="false">
      <c r="A95" s="7" t="n">
        <v>8</v>
      </c>
      <c r="B95" s="3" t="n">
        <v>13.22</v>
      </c>
      <c r="C95" s="3" t="n">
        <v>13.22</v>
      </c>
      <c r="D95" s="3" t="n">
        <v>13.25</v>
      </c>
      <c r="E95" s="3" t="n">
        <v>13.23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13.23</v>
      </c>
      <c r="O95" s="8" t="n">
        <f aca="false">STDEV(B95:F95)</f>
        <v>0.0141421356237307</v>
      </c>
      <c r="P95" s="8" t="n">
        <f aca="false">100*O95/N95</f>
        <v>0.106894449158962</v>
      </c>
    </row>
    <row r="96" customFormat="false" ht="15.75" hidden="false" customHeight="true" outlineLevel="0" collapsed="false">
      <c r="A96" s="7" t="n">
        <v>16</v>
      </c>
      <c r="B96" s="3" t="n">
        <v>14.41</v>
      </c>
      <c r="C96" s="3" t="n">
        <v>14.27</v>
      </c>
      <c r="D96" s="3" t="n">
        <v>14.36</v>
      </c>
      <c r="E96" s="3" t="n">
        <v>14.75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14.4475</v>
      </c>
      <c r="O96" s="8" t="n">
        <f aca="false">STDEV(B96:F96)</f>
        <v>0.209821352583573</v>
      </c>
      <c r="P96" s="8" t="n">
        <f aca="false">100*O96/N96</f>
        <v>1.45230214627841</v>
      </c>
    </row>
    <row r="97" customFormat="false" ht="15.75" hidden="false" customHeight="true" outlineLevel="0" collapsed="false">
      <c r="A97" s="7" t="n">
        <v>32</v>
      </c>
      <c r="B97" s="3" t="n">
        <v>16.48</v>
      </c>
      <c r="C97" s="3" t="n">
        <v>16.5</v>
      </c>
      <c r="D97" s="3" t="n">
        <v>16.54</v>
      </c>
      <c r="E97" s="3" t="n">
        <v>16.76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16.57</v>
      </c>
      <c r="O97" s="8" t="n">
        <f aca="false">STDEV(B97:F97)</f>
        <v>0.129099444873581</v>
      </c>
      <c r="P97" s="8" t="n">
        <f aca="false">100*O97/N97</f>
        <v>0.779115539369833</v>
      </c>
    </row>
    <row r="98" customFormat="false" ht="15.75" hidden="false" customHeight="true" outlineLevel="0" collapsed="false">
      <c r="A98" s="7" t="n">
        <v>64</v>
      </c>
      <c r="B98" s="3" t="n">
        <v>20.91</v>
      </c>
      <c r="C98" s="3" t="n">
        <v>20.98</v>
      </c>
      <c r="D98" s="3" t="n">
        <v>21.06</v>
      </c>
      <c r="E98" s="3" t="n">
        <v>20.92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20.9675</v>
      </c>
      <c r="O98" s="8" t="n">
        <f aca="false">STDEV(B98:F98)</f>
        <v>0.0689806736219153</v>
      </c>
      <c r="P98" s="8" t="n">
        <f aca="false">100*O98/N98</f>
        <v>0.328988547141601</v>
      </c>
    </row>
    <row r="99" customFormat="false" ht="15.75" hidden="false" customHeight="true" outlineLevel="0" collapsed="false">
      <c r="A99" s="7" t="n">
        <v>128</v>
      </c>
      <c r="B99" s="3" t="n">
        <v>30.58</v>
      </c>
      <c r="C99" s="3" t="n">
        <v>30.85</v>
      </c>
      <c r="D99" s="3" t="n">
        <v>30.85</v>
      </c>
      <c r="E99" s="3" t="n">
        <v>30.74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30.755</v>
      </c>
      <c r="O99" s="8" t="n">
        <f aca="false">STDEV(B99:F99)</f>
        <v>0.127671453348039</v>
      </c>
      <c r="P99" s="8" t="n">
        <f aca="false">100*O99/N99</f>
        <v>0.415124218332104</v>
      </c>
    </row>
    <row r="100" customFormat="false" ht="15.75" hidden="false" customHeight="true" outlineLevel="0" collapsed="false">
      <c r="A100" s="7" t="n">
        <v>256</v>
      </c>
      <c r="B100" s="9" t="n">
        <v>46.77</v>
      </c>
      <c r="C100" s="9" t="n">
        <v>46.91</v>
      </c>
      <c r="D100" s="9" t="n">
        <v>46.82</v>
      </c>
      <c r="E100" s="9" t="n">
        <v>47.3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46.95</v>
      </c>
      <c r="O100" s="8" t="n">
        <f aca="false">STDEV(B100:F100)</f>
        <v>0.240416305603424</v>
      </c>
      <c r="P100" s="8" t="n">
        <f aca="false">100*O100/N100</f>
        <v>0.512068808526995</v>
      </c>
    </row>
    <row r="101" customFormat="false" ht="15.75" hidden="false" customHeight="true" outlineLevel="0" collapsed="false">
      <c r="A101" s="7" t="n">
        <v>512</v>
      </c>
      <c r="B101" s="9" t="n">
        <v>69.73</v>
      </c>
      <c r="C101" s="9" t="n">
        <v>70.05</v>
      </c>
      <c r="D101" s="9" t="n">
        <v>70.1</v>
      </c>
      <c r="E101" s="9" t="n">
        <v>69.99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69.9675</v>
      </c>
      <c r="O101" s="8" t="n">
        <f aca="false">STDEV(B101:F101)</f>
        <v>0.164595463687993</v>
      </c>
      <c r="P101" s="8" t="n">
        <f aca="false">100*O101/N101</f>
        <v>0.235245597867571</v>
      </c>
    </row>
    <row r="102" customFormat="false" ht="15.75" hidden="false" customHeight="true" outlineLevel="0" collapsed="false">
      <c r="A102" s="7" t="s">
        <v>6</v>
      </c>
      <c r="B102" s="9" t="n">
        <v>119.15</v>
      </c>
      <c r="C102" s="9" t="n">
        <v>118.66</v>
      </c>
      <c r="D102" s="9" t="n">
        <v>118.86</v>
      </c>
      <c r="E102" s="9" t="n">
        <v>118.97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118.91</v>
      </c>
      <c r="O102" s="8" t="n">
        <f aca="false">STDEV(B102:F102)</f>
        <v>0.205101600838872</v>
      </c>
      <c r="P102" s="8" t="n">
        <f aca="false">100*O102/N102</f>
        <v>0.172484737060695</v>
      </c>
    </row>
    <row r="103" customFormat="false" ht="15.75" hidden="false" customHeight="true" outlineLevel="0" collapsed="false">
      <c r="A103" s="7" t="s">
        <v>7</v>
      </c>
      <c r="B103" s="9" t="n">
        <v>200.76</v>
      </c>
      <c r="C103" s="9" t="n">
        <v>199.82</v>
      </c>
      <c r="D103" s="9" t="n">
        <v>200.55</v>
      </c>
      <c r="E103" s="9" t="n">
        <v>200.97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200.525</v>
      </c>
      <c r="O103" s="8" t="n">
        <f aca="false">STDEV(B103:F103)</f>
        <v>0.500299910053961</v>
      </c>
      <c r="P103" s="8" t="n">
        <f aca="false">100*O103/N103</f>
        <v>0.24949503057173</v>
      </c>
    </row>
    <row r="104" customFormat="false" ht="15.75" hidden="false" customHeight="true" outlineLevel="0" collapsed="false">
      <c r="A104" s="7" t="s">
        <v>8</v>
      </c>
      <c r="B104" s="9" t="n">
        <v>378.04</v>
      </c>
      <c r="C104" s="9" t="n">
        <v>373.03</v>
      </c>
      <c r="D104" s="9" t="n">
        <v>376</v>
      </c>
      <c r="E104" s="9" t="n">
        <v>373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375.0175</v>
      </c>
      <c r="O104" s="8" t="n">
        <f aca="false">STDEV(B104:F104)</f>
        <v>2.4577276089917</v>
      </c>
      <c r="P104" s="8" t="n">
        <f aca="false">100*O104/N104</f>
        <v>0.655363445437001</v>
      </c>
    </row>
    <row r="105" customFormat="false" ht="15.75" hidden="false" customHeight="true" outlineLevel="0" collapsed="false">
      <c r="A105" s="7" t="s">
        <v>9</v>
      </c>
      <c r="B105" s="9" t="n">
        <v>804.29</v>
      </c>
      <c r="C105" s="9" t="n">
        <v>803.51</v>
      </c>
      <c r="D105" s="9" t="n">
        <v>808.7</v>
      </c>
      <c r="E105" s="9" t="n">
        <v>810.37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806.7175</v>
      </c>
      <c r="O105" s="8" t="n">
        <f aca="false">STDEV(B105:F105)</f>
        <v>3.3392551564683</v>
      </c>
      <c r="P105" s="8" t="n">
        <f aca="false">100*O105/N105</f>
        <v>0.413931166296542</v>
      </c>
    </row>
    <row r="106" customFormat="false" ht="15.75" hidden="false" customHeight="true" outlineLevel="0" collapsed="false">
      <c r="A106" s="7" t="s">
        <v>10</v>
      </c>
      <c r="B106" s="9" t="n">
        <v>3719.62</v>
      </c>
      <c r="C106" s="9" t="n">
        <v>3765.61</v>
      </c>
      <c r="D106" s="9" t="n">
        <v>3824.29</v>
      </c>
      <c r="E106" s="9" t="n">
        <v>3775.27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3771.1975</v>
      </c>
      <c r="O106" s="8" t="n">
        <f aca="false">STDEV(B106:F106)</f>
        <v>42.9218571942082</v>
      </c>
      <c r="P106" s="8" t="n">
        <f aca="false">100*O106/N106</f>
        <v>1.13814928001539</v>
      </c>
    </row>
    <row r="107" customFormat="false" ht="15.75" hidden="false" customHeight="true" outlineLevel="0" collapsed="false">
      <c r="A107" s="7" t="s">
        <v>11</v>
      </c>
      <c r="B107" s="9" t="n">
        <v>7372.42</v>
      </c>
      <c r="C107" s="9" t="n">
        <v>7368.21</v>
      </c>
      <c r="D107" s="9" t="n">
        <v>7442.53</v>
      </c>
      <c r="E107" s="9" t="n">
        <v>7685.49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7467.1625</v>
      </c>
      <c r="O107" s="8" t="n">
        <f aca="false">STDEV(B107:F107)</f>
        <v>149.48957140327</v>
      </c>
      <c r="P107" s="8" t="n">
        <f aca="false">100*O107/N107</f>
        <v>2.00195953152579</v>
      </c>
    </row>
    <row r="108" customFormat="false" ht="15.75" hidden="false" customHeight="true" outlineLevel="0" collapsed="false">
      <c r="A108" s="7" t="s">
        <v>12</v>
      </c>
      <c r="B108" s="9" t="n">
        <v>14891.8</v>
      </c>
      <c r="C108" s="9" t="n">
        <v>14837.23</v>
      </c>
      <c r="D108" s="9" t="n">
        <v>14803.24</v>
      </c>
      <c r="E108" s="9" t="n">
        <v>15144.6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14919.2175</v>
      </c>
      <c r="O108" s="8" t="n">
        <f aca="false">STDEV(B108:F108)</f>
        <v>154.619663772109</v>
      </c>
      <c r="P108" s="8" t="n">
        <f aca="false">100*O108/N108</f>
        <v>1.03637917854679</v>
      </c>
    </row>
    <row r="109" customFormat="false" ht="15.75" hidden="false" customHeight="true" outlineLevel="0" collapsed="false">
      <c r="A109" s="7" t="s">
        <v>13</v>
      </c>
      <c r="B109" s="9" t="n">
        <v>32146.02</v>
      </c>
      <c r="C109" s="9" t="n">
        <v>31922.11</v>
      </c>
      <c r="D109" s="9" t="n">
        <v>32066.72</v>
      </c>
      <c r="E109" s="9" t="n">
        <v>31945.93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32020.195</v>
      </c>
      <c r="O109" s="8" t="n">
        <f aca="false">STDEV(B109:F109)</f>
        <v>105.091172639126</v>
      </c>
      <c r="P109" s="8" t="n">
        <f aca="false">100*O109/N109</f>
        <v>0.328202787769177</v>
      </c>
    </row>
    <row r="110" customFormat="false" ht="15.75" hidden="false" customHeight="true" outlineLevel="0" collapsed="false">
      <c r="A110" s="7" t="s">
        <v>14</v>
      </c>
      <c r="B110" s="9" t="n">
        <v>64744.83</v>
      </c>
      <c r="C110" s="9" t="n">
        <v>64614.17</v>
      </c>
      <c r="D110" s="9" t="n">
        <v>64669.11</v>
      </c>
      <c r="E110" s="9" t="n">
        <v>64646.46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64668.6425</v>
      </c>
      <c r="O110" s="8" t="n">
        <f aca="false">STDEV(B110:F110)</f>
        <v>55.5699867284505</v>
      </c>
      <c r="P110" s="8" t="n">
        <f aca="false">100*O110/N110</f>
        <v>0.0859303436413568</v>
      </c>
    </row>
    <row r="111" customFormat="false" ht="15.75" hidden="false" customHeight="true" outlineLevel="0" collapsed="false">
      <c r="A111" s="7" t="s">
        <v>15</v>
      </c>
      <c r="B111" s="9" t="n">
        <v>127625.32</v>
      </c>
      <c r="C111" s="9" t="n">
        <v>127616.07</v>
      </c>
      <c r="D111" s="9" t="n">
        <v>127792.67</v>
      </c>
      <c r="E111" s="9" t="n">
        <v>127704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127684.515</v>
      </c>
      <c r="O111" s="8" t="n">
        <f aca="false">STDEV(B111:F111)</f>
        <v>82.1907036511183</v>
      </c>
      <c r="P111" s="8" t="n">
        <f aca="false">100*O111/N111</f>
        <v>0.0643701420263203</v>
      </c>
    </row>
    <row r="112" customFormat="false" ht="15.75" hidden="false" customHeight="true" outlineLevel="0" collapsed="false">
      <c r="A112" s="7" t="s">
        <v>16</v>
      </c>
      <c r="B112" s="9" t="n">
        <v>250210.19</v>
      </c>
      <c r="C112" s="9" t="n">
        <v>250242.79</v>
      </c>
      <c r="D112" s="9" t="n">
        <v>250221.84</v>
      </c>
      <c r="E112" s="9" t="n">
        <v>250226.55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250225.3425</v>
      </c>
      <c r="O112" s="8" t="n">
        <f aca="false">STDEV(B112:F112)</f>
        <v>13.5122052851019</v>
      </c>
      <c r="P112" s="8" t="n">
        <f aca="false">100*O112/N112</f>
        <v>0.00540001470278812</v>
      </c>
    </row>
    <row r="113" customFormat="false" ht="15.75" hidden="false" customHeight="true" outlineLevel="0" collapsed="false">
      <c r="A113" s="5" t="s">
        <v>17</v>
      </c>
      <c r="B113" s="9" t="n">
        <v>495481.2</v>
      </c>
      <c r="C113" s="9" t="n">
        <v>495717.94</v>
      </c>
      <c r="D113" s="9" t="n">
        <v>495828.1</v>
      </c>
      <c r="E113" s="9" t="n">
        <v>495352.1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495594.835</v>
      </c>
      <c r="O113" s="8" t="n">
        <f aca="false">STDEV(B113:F113)</f>
        <v>217.102583049272</v>
      </c>
      <c r="P113" s="8" t="n">
        <f aca="false">100*O113/N113</f>
        <v>0.0438064660317278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76.27</v>
      </c>
      <c r="C5" s="3" t="n">
        <v>57.14</v>
      </c>
      <c r="D5" s="3" t="n">
        <v>67.28</v>
      </c>
      <c r="E5" s="3" t="n">
        <v>64.96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66.4125</v>
      </c>
      <c r="O5" s="8" t="n">
        <f aca="false">STDEV(B5:F5)</f>
        <v>7.87425922441809</v>
      </c>
      <c r="P5" s="8" t="n">
        <f aca="false">100*O5/N5</f>
        <v>11.8565920939855</v>
      </c>
    </row>
    <row r="6" customFormat="false" ht="15.75" hidden="false" customHeight="true" outlineLevel="0" collapsed="false">
      <c r="A6" s="7" t="n">
        <v>2</v>
      </c>
      <c r="B6" s="3" t="n">
        <v>55.26</v>
      </c>
      <c r="C6" s="3" t="n">
        <v>54.94</v>
      </c>
      <c r="D6" s="3" t="n">
        <v>56.01</v>
      </c>
      <c r="E6" s="3" t="n">
        <v>55.09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55.325</v>
      </c>
      <c r="O6" s="8" t="n">
        <f aca="false">STDEV(B6:F6)</f>
        <v>0.475008771848829</v>
      </c>
      <c r="P6" s="8" t="n">
        <f aca="false">100*O6/N6</f>
        <v>0.858578891728565</v>
      </c>
    </row>
    <row r="7" customFormat="false" ht="15.75" hidden="false" customHeight="true" outlineLevel="0" collapsed="false">
      <c r="A7" s="7" t="n">
        <v>4</v>
      </c>
      <c r="B7" s="3" t="n">
        <v>56.11</v>
      </c>
      <c r="C7" s="3" t="n">
        <v>55.51</v>
      </c>
      <c r="D7" s="3" t="n">
        <v>57.09</v>
      </c>
      <c r="E7" s="3" t="n">
        <v>55.56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56.0675</v>
      </c>
      <c r="O7" s="8" t="n">
        <f aca="false">STDEV(B7:F7)</f>
        <v>0.733865337329224</v>
      </c>
      <c r="P7" s="8" t="n">
        <f aca="false">100*O7/N7</f>
        <v>1.30889612936055</v>
      </c>
    </row>
    <row r="8" customFormat="false" ht="15.75" hidden="false" customHeight="true" outlineLevel="0" collapsed="false">
      <c r="A8" s="7" t="n">
        <v>8</v>
      </c>
      <c r="B8" s="3" t="n">
        <v>56.76</v>
      </c>
      <c r="C8" s="3" t="n">
        <v>56.29</v>
      </c>
      <c r="D8" s="3" t="n">
        <v>56.68</v>
      </c>
      <c r="E8" s="3" t="n">
        <v>56.49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56.555</v>
      </c>
      <c r="O8" s="8" t="n">
        <f aca="false">STDEV(B8:F8)</f>
        <v>0.209841209807161</v>
      </c>
      <c r="P8" s="8" t="n">
        <f aca="false">100*O8/N8</f>
        <v>0.371039182755126</v>
      </c>
    </row>
    <row r="9" customFormat="false" ht="15.75" hidden="false" customHeight="true" outlineLevel="0" collapsed="false">
      <c r="A9" s="7" t="n">
        <v>16</v>
      </c>
      <c r="B9" s="3" t="n">
        <v>57.98</v>
      </c>
      <c r="C9" s="3" t="n">
        <v>56.76</v>
      </c>
      <c r="D9" s="3" t="n">
        <v>57.55</v>
      </c>
      <c r="E9" s="3" t="n">
        <v>56.94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57.3075</v>
      </c>
      <c r="O9" s="8" t="n">
        <f aca="false">STDEV(B9:F9)</f>
        <v>0.561508385214919</v>
      </c>
      <c r="P9" s="8" t="n">
        <f aca="false">100*O9/N9</f>
        <v>0.979816577611864</v>
      </c>
    </row>
    <row r="10" customFormat="false" ht="15.75" hidden="false" customHeight="true" outlineLevel="0" collapsed="false">
      <c r="A10" s="7" t="n">
        <v>32</v>
      </c>
      <c r="B10" s="3" t="n">
        <v>57.67</v>
      </c>
      <c r="C10" s="3" t="n">
        <v>57.16</v>
      </c>
      <c r="D10" s="3" t="n">
        <v>57.69</v>
      </c>
      <c r="E10" s="3" t="n">
        <v>57.38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57.475</v>
      </c>
      <c r="O10" s="8" t="n">
        <f aca="false">STDEV(B10:F10)</f>
        <v>0.253311402559512</v>
      </c>
      <c r="P10" s="8" t="n">
        <f aca="false">100*O10/N10</f>
        <v>0.440733192796019</v>
      </c>
    </row>
    <row r="11" customFormat="false" ht="15.75" hidden="false" customHeight="true" outlineLevel="0" collapsed="false">
      <c r="A11" s="7" t="n">
        <v>64</v>
      </c>
      <c r="B11" s="3" t="n">
        <v>59.41</v>
      </c>
      <c r="C11" s="3" t="n">
        <v>57.98</v>
      </c>
      <c r="D11" s="3" t="n">
        <v>58.88</v>
      </c>
      <c r="E11" s="3" t="n">
        <v>58.41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58.67</v>
      </c>
      <c r="O11" s="8" t="n">
        <f aca="false">STDEV(B11:F11)</f>
        <v>0.615196445590079</v>
      </c>
      <c r="P11" s="8" t="n">
        <f aca="false">100*O11/N11</f>
        <v>1.04857072710087</v>
      </c>
    </row>
    <row r="12" customFormat="false" ht="15.75" hidden="false" customHeight="true" outlineLevel="0" collapsed="false">
      <c r="A12" s="7" t="n">
        <v>128</v>
      </c>
      <c r="B12" s="3" t="n">
        <v>61.49</v>
      </c>
      <c r="C12" s="3" t="n">
        <v>61.11</v>
      </c>
      <c r="D12" s="3" t="n">
        <v>61.61</v>
      </c>
      <c r="E12" s="3" t="n">
        <v>61.47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61.42</v>
      </c>
      <c r="O12" s="8" t="n">
        <f aca="false">STDEV(B12:F12)</f>
        <v>0.215715862498179</v>
      </c>
      <c r="P12" s="8" t="n">
        <f aca="false">100*O12/N12</f>
        <v>0.351214364210647</v>
      </c>
    </row>
    <row r="13" customFormat="false" ht="15.75" hidden="false" customHeight="true" outlineLevel="0" collapsed="false">
      <c r="A13" s="7" t="n">
        <v>256</v>
      </c>
      <c r="B13" s="9" t="n">
        <v>66.08</v>
      </c>
      <c r="C13" s="9" t="n">
        <v>65.68</v>
      </c>
      <c r="D13" s="9" t="n">
        <v>66.63</v>
      </c>
      <c r="E13" s="9" t="n">
        <v>65.7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66.0225</v>
      </c>
      <c r="O13" s="8" t="n">
        <f aca="false">STDEV(B13:F13)</f>
        <v>0.444850162039605</v>
      </c>
      <c r="P13" s="8" t="n">
        <f aca="false">100*O13/N13</f>
        <v>0.67378569736015</v>
      </c>
    </row>
    <row r="14" customFormat="false" ht="15.75" hidden="false" customHeight="true" outlineLevel="0" collapsed="false">
      <c r="A14" s="7" t="n">
        <v>512</v>
      </c>
      <c r="B14" s="9" t="n">
        <v>72.89</v>
      </c>
      <c r="C14" s="9" t="n">
        <v>72.42</v>
      </c>
      <c r="D14" s="9" t="n">
        <v>72.87</v>
      </c>
      <c r="E14" s="9" t="n">
        <v>72.49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72.6675</v>
      </c>
      <c r="O14" s="8" t="n">
        <f aca="false">STDEV(B14:F14)</f>
        <v>0.247167284782326</v>
      </c>
      <c r="P14" s="8" t="n">
        <f aca="false">100*O14/N14</f>
        <v>0.340134564671038</v>
      </c>
    </row>
    <row r="15" customFormat="false" ht="15.75" hidden="false" customHeight="true" outlineLevel="0" collapsed="false">
      <c r="A15" s="7" t="s">
        <v>6</v>
      </c>
      <c r="B15" s="9" t="n">
        <v>84.76</v>
      </c>
      <c r="C15" s="9" t="n">
        <v>84.19</v>
      </c>
      <c r="D15" s="9" t="n">
        <v>84.55</v>
      </c>
      <c r="E15" s="9" t="n">
        <v>84.29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84.4475</v>
      </c>
      <c r="O15" s="8" t="n">
        <f aca="false">STDEV(B15:F15)</f>
        <v>0.257730479377199</v>
      </c>
      <c r="P15" s="8" t="n">
        <f aca="false">100*O15/N15</f>
        <v>0.305196103350838</v>
      </c>
    </row>
    <row r="16" customFormat="false" ht="15.75" hidden="false" customHeight="true" outlineLevel="0" collapsed="false">
      <c r="A16" s="7" t="s">
        <v>7</v>
      </c>
      <c r="B16" s="9" t="n">
        <v>106.18</v>
      </c>
      <c r="C16" s="9" t="n">
        <v>105.95</v>
      </c>
      <c r="D16" s="9" t="n">
        <v>105.98</v>
      </c>
      <c r="E16" s="9" t="n">
        <v>105.91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106.005</v>
      </c>
      <c r="O16" s="8" t="n">
        <f aca="false">STDEV(B16:F16)</f>
        <v>0.120138808606271</v>
      </c>
      <c r="P16" s="8" t="n">
        <f aca="false">100*O16/N16</f>
        <v>0.113333152781728</v>
      </c>
    </row>
    <row r="17" customFormat="false" ht="15.75" hidden="false" customHeight="true" outlineLevel="0" collapsed="false">
      <c r="A17" s="7" t="s">
        <v>8</v>
      </c>
      <c r="B17" s="9" t="n">
        <v>152.12</v>
      </c>
      <c r="C17" s="9" t="n">
        <v>151.54</v>
      </c>
      <c r="D17" s="9" t="n">
        <v>152.03</v>
      </c>
      <c r="E17" s="9" t="n">
        <v>152.24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151.9825</v>
      </c>
      <c r="O17" s="8" t="n">
        <f aca="false">STDEV(B17:F17)</f>
        <v>0.307286511256196</v>
      </c>
      <c r="P17" s="8" t="n">
        <f aca="false">100*O17/N17</f>
        <v>0.202185456388858</v>
      </c>
    </row>
    <row r="18" customFormat="false" ht="15.75" hidden="false" customHeight="true" outlineLevel="0" collapsed="false">
      <c r="A18" s="7" t="s">
        <v>9</v>
      </c>
      <c r="B18" s="9" t="n">
        <v>262.33</v>
      </c>
      <c r="C18" s="9" t="n">
        <v>260.74</v>
      </c>
      <c r="D18" s="9" t="n">
        <v>261.25</v>
      </c>
      <c r="E18" s="9" t="n">
        <v>262.62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261.735</v>
      </c>
      <c r="O18" s="8" t="n">
        <f aca="false">STDEV(B18:F18)</f>
        <v>0.887411967464937</v>
      </c>
      <c r="P18" s="8" t="n">
        <f aca="false">100*O18/N18</f>
        <v>0.339049789850397</v>
      </c>
    </row>
    <row r="19" customFormat="false" ht="15.75" hidden="false" customHeight="true" outlineLevel="0" collapsed="false">
      <c r="A19" s="7" t="s">
        <v>10</v>
      </c>
      <c r="B19" s="9" t="n">
        <v>973.42</v>
      </c>
      <c r="C19" s="9" t="n">
        <v>969.47</v>
      </c>
      <c r="D19" s="9" t="n">
        <v>971.36</v>
      </c>
      <c r="E19" s="9" t="n">
        <v>973.76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972.0025</v>
      </c>
      <c r="O19" s="8" t="n">
        <f aca="false">STDEV(B19:F19)</f>
        <v>1.99369631589164</v>
      </c>
      <c r="P19" s="8" t="n">
        <f aca="false">100*O19/N19</f>
        <v>0.205112262148671</v>
      </c>
    </row>
    <row r="20" customFormat="false" ht="15.75" hidden="false" customHeight="true" outlineLevel="0" collapsed="false">
      <c r="A20" s="7" t="s">
        <v>11</v>
      </c>
      <c r="B20" s="9" t="n">
        <v>1741.7</v>
      </c>
      <c r="C20" s="9" t="n">
        <v>1778.21</v>
      </c>
      <c r="D20" s="9" t="n">
        <v>1719.38</v>
      </c>
      <c r="E20" s="9" t="n">
        <v>1796.95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1759.06</v>
      </c>
      <c r="O20" s="8" t="n">
        <f aca="false">STDEV(B20:F20)</f>
        <v>35.0154565870559</v>
      </c>
      <c r="P20" s="8" t="n">
        <f aca="false">100*O20/N20</f>
        <v>1.99057772827851</v>
      </c>
    </row>
    <row r="21" customFormat="false" ht="15.75" hidden="false" customHeight="true" outlineLevel="0" collapsed="false">
      <c r="A21" s="7" t="s">
        <v>12</v>
      </c>
      <c r="B21" s="9" t="n">
        <v>3008.66</v>
      </c>
      <c r="C21" s="9" t="n">
        <v>3000.09</v>
      </c>
      <c r="D21" s="9" t="n">
        <v>3004.04</v>
      </c>
      <c r="E21" s="9" t="n">
        <v>3004.51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3004.325</v>
      </c>
      <c r="O21" s="8" t="n">
        <f aca="false">STDEV(B21:F21)</f>
        <v>3.50442101732453</v>
      </c>
      <c r="P21" s="8" t="n">
        <f aca="false">100*O21/N21</f>
        <v>0.116645869449029</v>
      </c>
    </row>
    <row r="22" customFormat="false" ht="15.75" hidden="false" customHeight="true" outlineLevel="0" collapsed="false">
      <c r="A22" s="7" t="s">
        <v>13</v>
      </c>
      <c r="B22" s="9" t="n">
        <v>5800.45</v>
      </c>
      <c r="C22" s="9" t="n">
        <v>5742.52</v>
      </c>
      <c r="D22" s="9" t="n">
        <v>5763.7</v>
      </c>
      <c r="E22" s="9" t="n">
        <v>5766.81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5768.37</v>
      </c>
      <c r="O22" s="8" t="n">
        <f aca="false">STDEV(B22:F22)</f>
        <v>23.9554544937054</v>
      </c>
      <c r="P22" s="8" t="n">
        <f aca="false">100*O22/N22</f>
        <v>0.415289839134892</v>
      </c>
    </row>
    <row r="23" customFormat="false" ht="15.75" hidden="false" customHeight="true" outlineLevel="0" collapsed="false">
      <c r="A23" s="7" t="s">
        <v>14</v>
      </c>
      <c r="B23" s="9" t="n">
        <v>11243.41</v>
      </c>
      <c r="C23" s="9" t="n">
        <v>11191.53</v>
      </c>
      <c r="D23" s="9" t="n">
        <v>11143.38</v>
      </c>
      <c r="E23" s="9" t="n">
        <v>11209.52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11196.96</v>
      </c>
      <c r="O23" s="8" t="n">
        <f aca="false">STDEV(B23:F23)</f>
        <v>41.6959526413139</v>
      </c>
      <c r="P23" s="8" t="n">
        <f aca="false">100*O23/N23</f>
        <v>0.372386367740118</v>
      </c>
    </row>
    <row r="24" customFormat="false" ht="15.75" hidden="false" customHeight="true" outlineLevel="0" collapsed="false">
      <c r="A24" s="7" t="s">
        <v>15</v>
      </c>
      <c r="B24" s="9" t="n">
        <v>22490.34</v>
      </c>
      <c r="C24" s="9" t="n">
        <v>22517.76</v>
      </c>
      <c r="D24" s="9" t="n">
        <v>22447.99</v>
      </c>
      <c r="E24" s="9" t="n">
        <v>22544.55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22500.16</v>
      </c>
      <c r="O24" s="8" t="n">
        <f aca="false">STDEV(B24:F24)</f>
        <v>41.2244805910263</v>
      </c>
      <c r="P24" s="8" t="n">
        <f aca="false">100*O24/N24</f>
        <v>0.183218610849995</v>
      </c>
    </row>
    <row r="25" customFormat="false" ht="15.75" hidden="false" customHeight="true" outlineLevel="0" collapsed="false">
      <c r="A25" s="7" t="s">
        <v>16</v>
      </c>
      <c r="B25" s="9" t="n">
        <v>46108.66</v>
      </c>
      <c r="C25" s="9" t="n">
        <v>46229.54</v>
      </c>
      <c r="D25" s="9" t="n">
        <v>46082.9</v>
      </c>
      <c r="E25" s="9" t="n">
        <v>46338.92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46190.005</v>
      </c>
      <c r="O25" s="8" t="n">
        <f aca="false">STDEV(B25:F25)</f>
        <v>118.077917071735</v>
      </c>
      <c r="P25" s="8" t="n">
        <f aca="false">100*O25/N25</f>
        <v>0.255635211712437</v>
      </c>
    </row>
    <row r="26" customFormat="false" ht="15.75" hidden="false" customHeight="true" outlineLevel="0" collapsed="false">
      <c r="A26" s="7" t="s">
        <v>17</v>
      </c>
      <c r="B26" s="9" t="n">
        <v>93203.74</v>
      </c>
      <c r="C26" s="9" t="n">
        <v>93340.52</v>
      </c>
      <c r="D26" s="9" t="n">
        <v>93178.56</v>
      </c>
      <c r="E26" s="9" t="n">
        <v>93294.87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93254.4225</v>
      </c>
      <c r="O26" s="8" t="n">
        <f aca="false">STDEV(B26:F26)</f>
        <v>76.0977758654398</v>
      </c>
      <c r="P26" s="8" t="n">
        <f aca="false">100*O26/N26</f>
        <v>0.0816023238634498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56.14</v>
      </c>
      <c r="C34" s="3" t="n">
        <v>56.47</v>
      </c>
      <c r="D34" s="3" t="n">
        <v>56.05</v>
      </c>
      <c r="E34" s="3" t="n">
        <v>56.81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56.3675</v>
      </c>
      <c r="O34" s="8" t="n">
        <f aca="false">STDEV(B34:F34)</f>
        <v>0.345868472110427</v>
      </c>
      <c r="P34" s="8" t="n">
        <f aca="false">100*O34/N34</f>
        <v>0.613595550823483</v>
      </c>
    </row>
    <row r="35" customFormat="false" ht="15.75" hidden="false" customHeight="true" outlineLevel="0" collapsed="false">
      <c r="A35" s="7" t="n">
        <v>2</v>
      </c>
      <c r="B35" s="3" t="n">
        <v>55.87</v>
      </c>
      <c r="C35" s="3" t="n">
        <v>56.08</v>
      </c>
      <c r="D35" s="3" t="n">
        <v>55.63</v>
      </c>
      <c r="E35" s="3" t="n">
        <v>56.29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55.9675</v>
      </c>
      <c r="O35" s="8" t="n">
        <f aca="false">STDEV(B35:F35)</f>
        <v>0.282886903196311</v>
      </c>
      <c r="P35" s="8" t="n">
        <f aca="false">100*O35/N35</f>
        <v>0.505448524940924</v>
      </c>
    </row>
    <row r="36" customFormat="false" ht="15.75" hidden="false" customHeight="true" outlineLevel="0" collapsed="false">
      <c r="A36" s="7" t="n">
        <v>4</v>
      </c>
      <c r="B36" s="3" t="n">
        <v>56.27</v>
      </c>
      <c r="C36" s="3" t="n">
        <v>56.75</v>
      </c>
      <c r="D36" s="3" t="n">
        <v>56.07</v>
      </c>
      <c r="E36" s="3" t="n">
        <v>57.06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56.5375</v>
      </c>
      <c r="O36" s="8" t="n">
        <f aca="false">STDEV(B36:F36)</f>
        <v>0.450286945550649</v>
      </c>
      <c r="P36" s="8" t="n">
        <f aca="false">100*O36/N36</f>
        <v>0.796439434977934</v>
      </c>
    </row>
    <row r="37" customFormat="false" ht="15.75" hidden="false" customHeight="true" outlineLevel="0" collapsed="false">
      <c r="A37" s="7" t="n">
        <v>8</v>
      </c>
      <c r="B37" s="3" t="n">
        <v>56.79</v>
      </c>
      <c r="C37" s="3" t="n">
        <v>57.04</v>
      </c>
      <c r="D37" s="3" t="n">
        <v>56.68</v>
      </c>
      <c r="E37" s="3" t="n">
        <v>57.31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56.955</v>
      </c>
      <c r="O37" s="8" t="n">
        <f aca="false">STDEV(B37:F37)</f>
        <v>0.280535202782112</v>
      </c>
      <c r="P37" s="8" t="n">
        <f aca="false">100*O37/N37</f>
        <v>0.492555882331862</v>
      </c>
    </row>
    <row r="38" customFormat="false" ht="15.75" hidden="false" customHeight="true" outlineLevel="0" collapsed="false">
      <c r="A38" s="7" t="n">
        <v>16</v>
      </c>
      <c r="B38" s="3" t="n">
        <v>57.54</v>
      </c>
      <c r="C38" s="3" t="n">
        <v>57.86</v>
      </c>
      <c r="D38" s="3" t="n">
        <v>57.27</v>
      </c>
      <c r="E38" s="3" t="n">
        <v>58.38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57.7625</v>
      </c>
      <c r="O38" s="8" t="n">
        <f aca="false">STDEV(B38:F38)</f>
        <v>0.47710061831861</v>
      </c>
      <c r="P38" s="8" t="n">
        <f aca="false">100*O38/N38</f>
        <v>0.825969475556997</v>
      </c>
    </row>
    <row r="39" customFormat="false" ht="15.75" hidden="false" customHeight="true" outlineLevel="0" collapsed="false">
      <c r="A39" s="7" t="n">
        <v>32</v>
      </c>
      <c r="B39" s="3" t="n">
        <v>57.84</v>
      </c>
      <c r="C39" s="3" t="n">
        <v>58.17</v>
      </c>
      <c r="D39" s="3" t="n">
        <v>57.47</v>
      </c>
      <c r="E39" s="3" t="n">
        <v>58.1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57.895</v>
      </c>
      <c r="O39" s="8" t="n">
        <f aca="false">STDEV(B39:F39)</f>
        <v>0.316912185523583</v>
      </c>
      <c r="P39" s="8" t="n">
        <f aca="false">100*O39/N39</f>
        <v>0.547391286853067</v>
      </c>
    </row>
    <row r="40" customFormat="false" ht="15.75" hidden="false" customHeight="true" outlineLevel="0" collapsed="false">
      <c r="A40" s="7" t="n">
        <v>64</v>
      </c>
      <c r="B40" s="3" t="n">
        <v>58.92</v>
      </c>
      <c r="C40" s="3" t="n">
        <v>59.05</v>
      </c>
      <c r="D40" s="3" t="n">
        <v>58.61</v>
      </c>
      <c r="E40" s="3" t="n">
        <v>59.53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59.0275</v>
      </c>
      <c r="O40" s="8" t="n">
        <f aca="false">STDEV(B40:F40)</f>
        <v>0.38248093634411</v>
      </c>
      <c r="P40" s="8" t="n">
        <f aca="false">100*O40/N40</f>
        <v>0.647970753198272</v>
      </c>
    </row>
    <row r="41" customFormat="false" ht="15.75" hidden="false" customHeight="true" outlineLevel="0" collapsed="false">
      <c r="A41" s="7" t="n">
        <v>128</v>
      </c>
      <c r="B41" s="3" t="n">
        <v>61.39</v>
      </c>
      <c r="C41" s="3" t="n">
        <v>61.64</v>
      </c>
      <c r="D41" s="3" t="n">
        <v>61.22</v>
      </c>
      <c r="E41" s="3" t="n">
        <v>62.4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61.6625</v>
      </c>
      <c r="O41" s="8" t="n">
        <f aca="false">STDEV(B41:F41)</f>
        <v>0.521048622171354</v>
      </c>
      <c r="P41" s="8" t="n">
        <f aca="false">100*O41/N41</f>
        <v>0.845000806278295</v>
      </c>
    </row>
    <row r="42" customFormat="false" ht="15.75" hidden="false" customHeight="true" outlineLevel="0" collapsed="false">
      <c r="A42" s="7" t="n">
        <v>256</v>
      </c>
      <c r="B42" s="9" t="n">
        <v>65.85</v>
      </c>
      <c r="C42" s="9" t="n">
        <v>66.19</v>
      </c>
      <c r="D42" s="9" t="n">
        <v>65.76</v>
      </c>
      <c r="E42" s="9" t="n">
        <v>66.12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65.98</v>
      </c>
      <c r="O42" s="8" t="n">
        <f aca="false">STDEV(B42:F42)</f>
        <v>0.207364413533277</v>
      </c>
      <c r="P42" s="8" t="n">
        <f aca="false">100*O42/N42</f>
        <v>0.314283742851283</v>
      </c>
    </row>
    <row r="43" customFormat="false" ht="15.75" hidden="false" customHeight="true" outlineLevel="0" collapsed="false">
      <c r="A43" s="7" t="n">
        <v>512</v>
      </c>
      <c r="B43" s="9" t="n">
        <v>73.67</v>
      </c>
      <c r="C43" s="9" t="n">
        <v>73.01</v>
      </c>
      <c r="D43" s="9" t="n">
        <v>74.43</v>
      </c>
      <c r="E43" s="9" t="n">
        <v>73.66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73.6925</v>
      </c>
      <c r="O43" s="8" t="n">
        <f aca="false">STDEV(B43:F43)</f>
        <v>0.580595958190089</v>
      </c>
      <c r="P43" s="8" t="n">
        <f aca="false">100*O43/N43</f>
        <v>0.78786302295361</v>
      </c>
    </row>
    <row r="44" customFormat="false" ht="15.75" hidden="false" customHeight="true" outlineLevel="0" collapsed="false">
      <c r="A44" s="7" t="s">
        <v>6</v>
      </c>
      <c r="B44" s="9" t="n">
        <v>85.35</v>
      </c>
      <c r="C44" s="9" t="n">
        <v>84.78</v>
      </c>
      <c r="D44" s="9" t="n">
        <v>84.46</v>
      </c>
      <c r="E44" s="9" t="n">
        <v>84.89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84.87</v>
      </c>
      <c r="O44" s="8" t="n">
        <f aca="false">STDEV(B44:F44)</f>
        <v>0.368329562574967</v>
      </c>
      <c r="P44" s="8" t="n">
        <f aca="false">100*O44/N44</f>
        <v>0.433992650612663</v>
      </c>
    </row>
    <row r="45" customFormat="false" ht="15.75" hidden="false" customHeight="true" outlineLevel="0" collapsed="false">
      <c r="A45" s="7" t="s">
        <v>7</v>
      </c>
      <c r="B45" s="9" t="n">
        <v>107.43</v>
      </c>
      <c r="C45" s="9" t="n">
        <v>106.46</v>
      </c>
      <c r="D45" s="9" t="n">
        <v>106.35</v>
      </c>
      <c r="E45" s="9" t="n">
        <v>106.91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106.7875</v>
      </c>
      <c r="O45" s="8" t="n">
        <f aca="false">STDEV(B45:F45)</f>
        <v>0.492095857870536</v>
      </c>
      <c r="P45" s="8" t="n">
        <f aca="false">100*O45/N45</f>
        <v>0.460817846536848</v>
      </c>
    </row>
    <row r="46" customFormat="false" ht="15.75" hidden="false" customHeight="true" outlineLevel="0" collapsed="false">
      <c r="A46" s="7" t="s">
        <v>8</v>
      </c>
      <c r="B46" s="9" t="n">
        <v>153.14</v>
      </c>
      <c r="C46" s="9" t="n">
        <v>151.88</v>
      </c>
      <c r="D46" s="9" t="n">
        <v>152.14</v>
      </c>
      <c r="E46" s="9" t="n">
        <v>152.78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152.485</v>
      </c>
      <c r="O46" s="8" t="n">
        <f aca="false">STDEV(B46:F46)</f>
        <v>0.577667724561447</v>
      </c>
      <c r="P46" s="8" t="n">
        <f aca="false">100*O46/N46</f>
        <v>0.378835770443943</v>
      </c>
    </row>
    <row r="47" customFormat="false" ht="15.75" hidden="false" customHeight="true" outlineLevel="0" collapsed="false">
      <c r="A47" s="7" t="s">
        <v>9</v>
      </c>
      <c r="B47" s="9" t="n">
        <v>262.42</v>
      </c>
      <c r="C47" s="9" t="n">
        <v>261.46</v>
      </c>
      <c r="D47" s="9" t="n">
        <v>263.19</v>
      </c>
      <c r="E47" s="9" t="n">
        <v>262.22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262.3225</v>
      </c>
      <c r="O47" s="8" t="n">
        <f aca="false">STDEV(B47:F47)</f>
        <v>0.710979371477595</v>
      </c>
      <c r="P47" s="8" t="n">
        <f aca="false">100*O47/N47</f>
        <v>0.271032554004172</v>
      </c>
    </row>
    <row r="48" customFormat="false" ht="15.75" hidden="false" customHeight="true" outlineLevel="0" collapsed="false">
      <c r="A48" s="7" t="s">
        <v>10</v>
      </c>
      <c r="B48" s="9" t="n">
        <v>974.16</v>
      </c>
      <c r="C48" s="9" t="n">
        <v>975.12</v>
      </c>
      <c r="D48" s="9" t="n">
        <v>978.21</v>
      </c>
      <c r="E48" s="9" t="n">
        <v>977.42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976.2275</v>
      </c>
      <c r="O48" s="8" t="n">
        <f aca="false">STDEV(B48:F48)</f>
        <v>1.90205809585303</v>
      </c>
      <c r="P48" s="8" t="n">
        <f aca="false">100*O48/N48</f>
        <v>0.194837586100886</v>
      </c>
    </row>
    <row r="49" customFormat="false" ht="15.75" hidden="false" customHeight="true" outlineLevel="0" collapsed="false">
      <c r="A49" s="7" t="s">
        <v>11</v>
      </c>
      <c r="B49" s="9" t="n">
        <v>1763.67</v>
      </c>
      <c r="C49" s="9" t="n">
        <v>1794.91</v>
      </c>
      <c r="D49" s="9" t="n">
        <v>1794.64</v>
      </c>
      <c r="E49" s="9" t="n">
        <v>1816.94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1792.54</v>
      </c>
      <c r="O49" s="8" t="n">
        <f aca="false">STDEV(B49:F49)</f>
        <v>21.9002572283219</v>
      </c>
      <c r="P49" s="8" t="n">
        <f aca="false">100*O49/N49</f>
        <v>1.22174440895723</v>
      </c>
    </row>
    <row r="50" customFormat="false" ht="15.75" hidden="false" customHeight="true" outlineLevel="0" collapsed="false">
      <c r="A50" s="7" t="s">
        <v>12</v>
      </c>
      <c r="B50" s="9" t="n">
        <v>3013.4</v>
      </c>
      <c r="C50" s="9" t="n">
        <v>3021.95</v>
      </c>
      <c r="D50" s="9" t="n">
        <v>3031.63</v>
      </c>
      <c r="E50" s="9" t="n">
        <v>3026.69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3023.4175</v>
      </c>
      <c r="O50" s="8" t="n">
        <f aca="false">STDEV(B50:F50)</f>
        <v>7.76011758931527</v>
      </c>
      <c r="P50" s="8" t="n">
        <f aca="false">100*O50/N50</f>
        <v>0.256667085816473</v>
      </c>
    </row>
    <row r="51" customFormat="false" ht="15.75" hidden="false" customHeight="true" outlineLevel="0" collapsed="false">
      <c r="A51" s="7" t="s">
        <v>13</v>
      </c>
      <c r="B51" s="9" t="n">
        <v>5767.01</v>
      </c>
      <c r="C51" s="9" t="n">
        <v>5696.44</v>
      </c>
      <c r="D51" s="9" t="n">
        <v>5730.49</v>
      </c>
      <c r="E51" s="9" t="n">
        <v>5757.62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5737.89</v>
      </c>
      <c r="O51" s="8" t="n">
        <f aca="false">STDEV(B51:F51)</f>
        <v>31.6760151113322</v>
      </c>
      <c r="P51" s="8" t="n">
        <f aca="false">100*O51/N51</f>
        <v>0.552049884388377</v>
      </c>
    </row>
    <row r="52" customFormat="false" ht="15.75" hidden="false" customHeight="true" outlineLevel="0" collapsed="false">
      <c r="A52" s="7" t="s">
        <v>14</v>
      </c>
      <c r="B52" s="9" t="n">
        <v>11197.23</v>
      </c>
      <c r="C52" s="9" t="n">
        <v>11211.03</v>
      </c>
      <c r="D52" s="9" t="n">
        <v>11138.78</v>
      </c>
      <c r="E52" s="9" t="n">
        <v>11227.48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11193.63</v>
      </c>
      <c r="O52" s="8" t="n">
        <f aca="false">STDEV(B52:F52)</f>
        <v>38.6007987827537</v>
      </c>
      <c r="P52" s="8" t="n">
        <f aca="false">100*O52/N52</f>
        <v>0.344846120362686</v>
      </c>
    </row>
    <row r="53" customFormat="false" ht="15.75" hidden="false" customHeight="true" outlineLevel="0" collapsed="false">
      <c r="A53" s="7" t="s">
        <v>15</v>
      </c>
      <c r="B53" s="9" t="n">
        <v>22609.37</v>
      </c>
      <c r="C53" s="9" t="n">
        <v>22477.52</v>
      </c>
      <c r="D53" s="9" t="n">
        <v>22580.04</v>
      </c>
      <c r="E53" s="9" t="n">
        <v>22406.91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22518.46</v>
      </c>
      <c r="O53" s="8" t="n">
        <f aca="false">STDEV(B53:F53)</f>
        <v>93.4098685007816</v>
      </c>
      <c r="P53" s="8" t="n">
        <f aca="false">100*O53/N53</f>
        <v>0.414814638748749</v>
      </c>
    </row>
    <row r="54" customFormat="false" ht="15.75" hidden="false" customHeight="true" outlineLevel="0" collapsed="false">
      <c r="A54" s="7" t="s">
        <v>16</v>
      </c>
      <c r="B54" s="9" t="n">
        <v>46213.5</v>
      </c>
      <c r="C54" s="9" t="n">
        <v>46184.84</v>
      </c>
      <c r="D54" s="9" t="n">
        <v>46158.98</v>
      </c>
      <c r="E54" s="9" t="n">
        <v>46030.61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46146.9825</v>
      </c>
      <c r="O54" s="8" t="n">
        <f aca="false">STDEV(B54:F54)</f>
        <v>80.7140361089686</v>
      </c>
      <c r="P54" s="8" t="n">
        <f aca="false">100*O54/N54</f>
        <v>0.174906422340764</v>
      </c>
    </row>
    <row r="55" customFormat="false" ht="15.75" hidden="false" customHeight="true" outlineLevel="0" collapsed="false">
      <c r="A55" s="5" t="s">
        <v>17</v>
      </c>
      <c r="B55" s="9" t="n">
        <v>93150.2</v>
      </c>
      <c r="C55" s="9" t="n">
        <v>93130.08</v>
      </c>
      <c r="D55" s="9" t="n">
        <v>92956.19</v>
      </c>
      <c r="E55" s="9" t="n">
        <v>93178.99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93103.865</v>
      </c>
      <c r="O55" s="8" t="n">
        <f aca="false">STDEV(B55:F55)</f>
        <v>100.475253503869</v>
      </c>
      <c r="P55" s="8" t="n">
        <f aca="false">100*O55/N55</f>
        <v>0.107917381844318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86.86</v>
      </c>
      <c r="C63" s="3" t="n">
        <v>76.95</v>
      </c>
      <c r="D63" s="3" t="n">
        <v>81.06</v>
      </c>
      <c r="E63" s="3" t="n">
        <v>76.24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80.2775</v>
      </c>
      <c r="O63" s="8" t="n">
        <f aca="false">STDEV(B63:F63)</f>
        <v>4.87562901924801</v>
      </c>
      <c r="P63" s="8" t="n">
        <f aca="false">100*O63/N63</f>
        <v>6.07346892871354</v>
      </c>
    </row>
    <row r="64" customFormat="false" ht="15.75" hidden="false" customHeight="true" outlineLevel="0" collapsed="false">
      <c r="A64" s="7" t="n">
        <v>2</v>
      </c>
      <c r="B64" s="3" t="n">
        <v>75.98</v>
      </c>
      <c r="C64" s="3" t="n">
        <v>77.47</v>
      </c>
      <c r="D64" s="3" t="n">
        <v>76.56</v>
      </c>
      <c r="E64" s="3" t="n">
        <v>76.68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76.6725</v>
      </c>
      <c r="O64" s="8" t="n">
        <f aca="false">STDEV(B64:F64)</f>
        <v>0.613263130040168</v>
      </c>
      <c r="P64" s="8" t="n">
        <f aca="false">100*O64/N64</f>
        <v>0.799847572519701</v>
      </c>
    </row>
    <row r="65" customFormat="false" ht="15.75" hidden="false" customHeight="true" outlineLevel="0" collapsed="false">
      <c r="A65" s="7" t="n">
        <v>4</v>
      </c>
      <c r="B65" s="3" t="n">
        <v>77.6</v>
      </c>
      <c r="C65" s="3" t="n">
        <v>77.84</v>
      </c>
      <c r="D65" s="3" t="n">
        <v>77.44</v>
      </c>
      <c r="E65" s="3" t="n">
        <v>77.44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77.58</v>
      </c>
      <c r="O65" s="8" t="n">
        <f aca="false">STDEV(B65:F65)</f>
        <v>0.189032625050107</v>
      </c>
      <c r="P65" s="8" t="n">
        <f aca="false">100*O65/N65</f>
        <v>0.243661542988021</v>
      </c>
    </row>
    <row r="66" customFormat="false" ht="15.75" hidden="false" customHeight="true" outlineLevel="0" collapsed="false">
      <c r="A66" s="7" t="n">
        <v>8</v>
      </c>
      <c r="B66" s="3" t="n">
        <v>77.17</v>
      </c>
      <c r="C66" s="3" t="n">
        <v>77.88</v>
      </c>
      <c r="D66" s="3" t="n">
        <v>77.7</v>
      </c>
      <c r="E66" s="3" t="n">
        <v>77.67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77.605</v>
      </c>
      <c r="O66" s="8" t="n">
        <f aca="false">STDEV(B66:F66)</f>
        <v>0.304466746952765</v>
      </c>
      <c r="P66" s="8" t="n">
        <f aca="false">100*O66/N66</f>
        <v>0.392328776435494</v>
      </c>
    </row>
    <row r="67" customFormat="false" ht="15.75" hidden="false" customHeight="true" outlineLevel="0" collapsed="false">
      <c r="A67" s="7" t="n">
        <v>16</v>
      </c>
      <c r="B67" s="3" t="n">
        <v>77.13</v>
      </c>
      <c r="C67" s="3" t="n">
        <v>77.74</v>
      </c>
      <c r="D67" s="3" t="n">
        <v>77.31</v>
      </c>
      <c r="E67" s="3" t="n">
        <v>77.49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77.4175</v>
      </c>
      <c r="O67" s="8" t="n">
        <f aca="false">STDEV(B67:F67)</f>
        <v>0.260432332862107</v>
      </c>
      <c r="P67" s="8" t="n">
        <f aca="false">100*O67/N67</f>
        <v>0.336399822859311</v>
      </c>
    </row>
    <row r="68" customFormat="false" ht="15.75" hidden="false" customHeight="true" outlineLevel="0" collapsed="false">
      <c r="A68" s="7" t="n">
        <v>32</v>
      </c>
      <c r="B68" s="3" t="n">
        <v>79.13</v>
      </c>
      <c r="C68" s="3" t="n">
        <v>79.72</v>
      </c>
      <c r="D68" s="3" t="n">
        <v>79.14</v>
      </c>
      <c r="E68" s="3" t="n">
        <v>79.72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79.4275</v>
      </c>
      <c r="O68" s="8" t="n">
        <f aca="false">STDEV(B68:F68)</f>
        <v>0.337774579663223</v>
      </c>
      <c r="P68" s="8" t="n">
        <f aca="false">100*O68/N68</f>
        <v>0.425261502204177</v>
      </c>
    </row>
    <row r="69" customFormat="false" ht="15.75" hidden="false" customHeight="true" outlineLevel="0" collapsed="false">
      <c r="A69" s="7" t="n">
        <v>64</v>
      </c>
      <c r="B69" s="3" t="n">
        <v>80.06</v>
      </c>
      <c r="C69" s="3" t="n">
        <v>80.76</v>
      </c>
      <c r="D69" s="3" t="n">
        <v>80.77</v>
      </c>
      <c r="E69" s="3" t="n">
        <v>80.41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80.5</v>
      </c>
      <c r="O69" s="8" t="n">
        <f aca="false">STDEV(B69:F69)</f>
        <v>0.337737570706409</v>
      </c>
      <c r="P69" s="8" t="n">
        <f aca="false">100*O69/N69</f>
        <v>0.419549777275042</v>
      </c>
    </row>
    <row r="70" customFormat="false" ht="15.75" hidden="false" customHeight="true" outlineLevel="0" collapsed="false">
      <c r="A70" s="7" t="n">
        <v>128</v>
      </c>
      <c r="B70" s="3" t="n">
        <v>84.14</v>
      </c>
      <c r="C70" s="3" t="n">
        <v>85.41</v>
      </c>
      <c r="D70" s="3" t="n">
        <v>84.45</v>
      </c>
      <c r="E70" s="3" t="n">
        <v>84.45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84.6125</v>
      </c>
      <c r="O70" s="8" t="n">
        <f aca="false">STDEV(B70:F70)</f>
        <v>0.551384620750341</v>
      </c>
      <c r="P70" s="8" t="n">
        <f aca="false">100*O70/N70</f>
        <v>0.651658585611276</v>
      </c>
    </row>
    <row r="71" customFormat="false" ht="15.75" hidden="false" customHeight="true" outlineLevel="0" collapsed="false">
      <c r="A71" s="7" t="n">
        <v>256</v>
      </c>
      <c r="B71" s="9" t="n">
        <v>91.26</v>
      </c>
      <c r="C71" s="9" t="n">
        <v>91.79</v>
      </c>
      <c r="D71" s="9" t="n">
        <v>91.79</v>
      </c>
      <c r="E71" s="9" t="n">
        <v>93.31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92.0375</v>
      </c>
      <c r="O71" s="8" t="n">
        <f aca="false">STDEV(B71:F71)</f>
        <v>0.88435946688361</v>
      </c>
      <c r="P71" s="8" t="n">
        <f aca="false">100*O71/N71</f>
        <v>0.960868631681228</v>
      </c>
    </row>
    <row r="72" customFormat="false" ht="15.75" hidden="false" customHeight="true" outlineLevel="0" collapsed="false">
      <c r="A72" s="7" t="n">
        <v>512</v>
      </c>
      <c r="B72" s="9" t="n">
        <v>100.92</v>
      </c>
      <c r="C72" s="9" t="n">
        <v>101.58</v>
      </c>
      <c r="D72" s="9" t="n">
        <v>101.2</v>
      </c>
      <c r="E72" s="9" t="n">
        <v>101.95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101.4125</v>
      </c>
      <c r="O72" s="8" t="n">
        <f aca="false">STDEV(B72:F72)</f>
        <v>0.448952484493998</v>
      </c>
      <c r="P72" s="8" t="n">
        <f aca="false">100*O72/N72</f>
        <v>0.442699356089237</v>
      </c>
    </row>
    <row r="73" customFormat="false" ht="15.75" hidden="false" customHeight="true" outlineLevel="0" collapsed="false">
      <c r="A73" s="7" t="s">
        <v>6</v>
      </c>
      <c r="B73" s="9" t="n">
        <v>137.68</v>
      </c>
      <c r="C73" s="9" t="n">
        <v>137.25</v>
      </c>
      <c r="D73" s="9" t="n">
        <v>142.3</v>
      </c>
      <c r="E73" s="9" t="n">
        <v>130.39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136.905</v>
      </c>
      <c r="O73" s="8" t="n">
        <f aca="false">STDEV(B73:F73)</f>
        <v>4.90818703800091</v>
      </c>
      <c r="P73" s="8" t="n">
        <f aca="false">100*O73/N73</f>
        <v>3.58510429714101</v>
      </c>
    </row>
    <row r="74" customFormat="false" ht="15.75" hidden="false" customHeight="true" outlineLevel="0" collapsed="false">
      <c r="A74" s="7" t="s">
        <v>7</v>
      </c>
      <c r="B74" s="9" t="n">
        <v>146.85</v>
      </c>
      <c r="C74" s="9" t="n">
        <v>148.43</v>
      </c>
      <c r="D74" s="9" t="n">
        <v>147.15</v>
      </c>
      <c r="E74" s="9" t="n">
        <v>147.41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147.46</v>
      </c>
      <c r="O74" s="8" t="n">
        <f aca="false">STDEV(B74:F74)</f>
        <v>0.685954323066295</v>
      </c>
      <c r="P74" s="8" t="n">
        <f aca="false">100*O74/N74</f>
        <v>0.465179928839207</v>
      </c>
    </row>
    <row r="75" customFormat="false" ht="15.75" hidden="false" customHeight="true" outlineLevel="0" collapsed="false">
      <c r="A75" s="7" t="s">
        <v>8</v>
      </c>
      <c r="B75" s="9" t="n">
        <v>220.11</v>
      </c>
      <c r="C75" s="9" t="n">
        <v>220.35</v>
      </c>
      <c r="D75" s="9" t="n">
        <v>226.94</v>
      </c>
      <c r="E75" s="9" t="n">
        <v>220.55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221.9875</v>
      </c>
      <c r="O75" s="8" t="n">
        <f aca="false">STDEV(B75:F75)</f>
        <v>3.3065629183993</v>
      </c>
      <c r="P75" s="8" t="n">
        <f aca="false">100*O75/N75</f>
        <v>1.48952662577816</v>
      </c>
    </row>
    <row r="76" customFormat="false" ht="15.75" hidden="false" customHeight="true" outlineLevel="0" collapsed="false">
      <c r="A76" s="7" t="s">
        <v>9</v>
      </c>
      <c r="B76" s="9" t="n">
        <v>385.27</v>
      </c>
      <c r="C76" s="9" t="n">
        <v>386.8</v>
      </c>
      <c r="D76" s="9" t="n">
        <v>385.59</v>
      </c>
      <c r="E76" s="9" t="n">
        <v>384.95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385.6525</v>
      </c>
      <c r="O76" s="8" t="n">
        <f aca="false">STDEV(B76:F76)</f>
        <v>0.808388314281377</v>
      </c>
      <c r="P76" s="8" t="n">
        <f aca="false">100*O76/N76</f>
        <v>0.209615732889422</v>
      </c>
    </row>
    <row r="77" customFormat="false" ht="15.75" hidden="false" customHeight="true" outlineLevel="0" collapsed="false">
      <c r="A77" s="7" t="s">
        <v>10</v>
      </c>
      <c r="B77" s="9" t="n">
        <v>1600.56</v>
      </c>
      <c r="C77" s="9" t="n">
        <v>1594.17</v>
      </c>
      <c r="D77" s="9" t="n">
        <v>1600.76</v>
      </c>
      <c r="E77" s="9" t="n">
        <v>1605.49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1600.245</v>
      </c>
      <c r="O77" s="8" t="n">
        <f aca="false">STDEV(B77:F77)</f>
        <v>4.646866327609</v>
      </c>
      <c r="P77" s="8" t="n">
        <f aca="false">100*O77/N77</f>
        <v>0.290384680321388</v>
      </c>
    </row>
    <row r="78" customFormat="false" ht="15.75" hidden="false" customHeight="true" outlineLevel="0" collapsed="false">
      <c r="A78" s="7" t="s">
        <v>11</v>
      </c>
      <c r="B78" s="9" t="n">
        <v>2510.18</v>
      </c>
      <c r="C78" s="9" t="n">
        <v>2495.93</v>
      </c>
      <c r="D78" s="9" t="n">
        <v>2554.74</v>
      </c>
      <c r="E78" s="9" t="n">
        <v>2478.09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2509.735</v>
      </c>
      <c r="O78" s="8" t="n">
        <f aca="false">STDEV(B78:F78)</f>
        <v>32.7497180649441</v>
      </c>
      <c r="P78" s="8" t="n">
        <f aca="false">100*O78/N78</f>
        <v>1.30490741313103</v>
      </c>
    </row>
    <row r="79" customFormat="false" ht="15.75" hidden="false" customHeight="true" outlineLevel="0" collapsed="false">
      <c r="A79" s="7" t="s">
        <v>12</v>
      </c>
      <c r="B79" s="9" t="n">
        <v>4519.01</v>
      </c>
      <c r="C79" s="9" t="n">
        <v>4495.54</v>
      </c>
      <c r="D79" s="9" t="n">
        <v>4478.12</v>
      </c>
      <c r="E79" s="9" t="n">
        <v>4514.22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4501.7225</v>
      </c>
      <c r="O79" s="8" t="n">
        <f aca="false">STDEV(B79:F79)</f>
        <v>18.7113733239085</v>
      </c>
      <c r="P79" s="8" t="n">
        <f aca="false">100*O79/N79</f>
        <v>0.41564919481173</v>
      </c>
    </row>
    <row r="80" customFormat="false" ht="15.75" hidden="false" customHeight="true" outlineLevel="0" collapsed="false">
      <c r="A80" s="7" t="s">
        <v>13</v>
      </c>
      <c r="B80" s="9" t="n">
        <v>8231.95</v>
      </c>
      <c r="C80" s="9" t="n">
        <v>8188.24</v>
      </c>
      <c r="D80" s="9" t="n">
        <v>8212.38</v>
      </c>
      <c r="E80" s="9" t="n">
        <v>8190.16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8205.6825</v>
      </c>
      <c r="O80" s="8" t="n">
        <f aca="false">STDEV(B80:F80)</f>
        <v>20.6561280253588</v>
      </c>
      <c r="P80" s="8" t="n">
        <f aca="false">100*O80/N80</f>
        <v>0.251729554797651</v>
      </c>
    </row>
    <row r="81" customFormat="false" ht="15.75" hidden="false" customHeight="true" outlineLevel="0" collapsed="false">
      <c r="A81" s="7" t="s">
        <v>14</v>
      </c>
      <c r="B81" s="9" t="n">
        <v>16245.06</v>
      </c>
      <c r="C81" s="9" t="n">
        <v>16195.55</v>
      </c>
      <c r="D81" s="9" t="n">
        <v>16198.59</v>
      </c>
      <c r="E81" s="9" t="n">
        <v>16267.16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16226.59</v>
      </c>
      <c r="O81" s="8" t="n">
        <f aca="false">STDEV(B81:F81)</f>
        <v>35.2824196071264</v>
      </c>
      <c r="P81" s="8" t="n">
        <f aca="false">100*O81/N81</f>
        <v>0.217435823590331</v>
      </c>
    </row>
    <row r="82" customFormat="false" ht="15.75" hidden="false" customHeight="true" outlineLevel="0" collapsed="false">
      <c r="A82" s="7" t="s">
        <v>15</v>
      </c>
      <c r="B82" s="9" t="n">
        <v>32338.59</v>
      </c>
      <c r="C82" s="9" t="n">
        <v>32313.5</v>
      </c>
      <c r="D82" s="9" t="n">
        <v>32318.2</v>
      </c>
      <c r="E82" s="9" t="n">
        <v>32364.63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32333.73</v>
      </c>
      <c r="O82" s="8" t="n">
        <f aca="false">STDEV(B82:F82)</f>
        <v>23.301383363798</v>
      </c>
      <c r="P82" s="8" t="n">
        <f aca="false">100*O82/N82</f>
        <v>0.0720652500153801</v>
      </c>
    </row>
    <row r="83" customFormat="false" ht="15.75" hidden="false" customHeight="true" outlineLevel="0" collapsed="false">
      <c r="A83" s="7" t="s">
        <v>16</v>
      </c>
      <c r="B83" s="9" t="n">
        <v>66880.44</v>
      </c>
      <c r="C83" s="9" t="n">
        <v>66913.21</v>
      </c>
      <c r="D83" s="9" t="n">
        <v>66779.64</v>
      </c>
      <c r="E83" s="9" t="n">
        <v>66895.67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66867.24</v>
      </c>
      <c r="O83" s="8" t="n">
        <f aca="false">STDEV(B83:F83)</f>
        <v>59.9152340116175</v>
      </c>
      <c r="P83" s="8" t="n">
        <f aca="false">100*O83/N83</f>
        <v>0.0896032706174466</v>
      </c>
    </row>
    <row r="84" customFormat="false" ht="15.75" hidden="false" customHeight="true" outlineLevel="0" collapsed="false">
      <c r="A84" s="5" t="s">
        <v>17</v>
      </c>
      <c r="B84" s="9" t="n">
        <v>137304.14</v>
      </c>
      <c r="C84" s="9" t="n">
        <v>137070.22</v>
      </c>
      <c r="D84" s="9" t="n">
        <v>137025.37</v>
      </c>
      <c r="E84" s="9" t="n">
        <v>137062.89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137115.655</v>
      </c>
      <c r="O84" s="8" t="n">
        <f aca="false">STDEV(B84:F84)</f>
        <v>127.18288786888</v>
      </c>
      <c r="P84" s="8" t="n">
        <f aca="false">100*O84/N84</f>
        <v>0.0927559204445913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77.86</v>
      </c>
      <c r="C92" s="3" t="n">
        <v>77.57</v>
      </c>
      <c r="D92" s="3" t="n">
        <v>76.75</v>
      </c>
      <c r="E92" s="3" t="n">
        <v>84.72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79.225</v>
      </c>
      <c r="O92" s="8" t="n">
        <f aca="false">STDEV(B92:F92)</f>
        <v>3.69336793004253</v>
      </c>
      <c r="P92" s="8" t="n">
        <f aca="false">100*O92/N92</f>
        <v>4.66187179557278</v>
      </c>
    </row>
    <row r="93" customFormat="false" ht="15.75" hidden="false" customHeight="true" outlineLevel="0" collapsed="false">
      <c r="A93" s="7" t="n">
        <v>2</v>
      </c>
      <c r="B93" s="3" t="n">
        <v>77.21</v>
      </c>
      <c r="C93" s="3" t="n">
        <v>76.58</v>
      </c>
      <c r="D93" s="3" t="n">
        <v>76.99</v>
      </c>
      <c r="E93" s="3" t="n">
        <v>77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76.945</v>
      </c>
      <c r="O93" s="8" t="n">
        <f aca="false">STDEV(B93:F93)</f>
        <v>0.26362852652928</v>
      </c>
      <c r="P93" s="8" t="n">
        <f aca="false">100*O93/N93</f>
        <v>0.342619437948248</v>
      </c>
    </row>
    <row r="94" customFormat="false" ht="15.75" hidden="false" customHeight="true" outlineLevel="0" collapsed="false">
      <c r="A94" s="7" t="n">
        <v>4</v>
      </c>
      <c r="B94" s="3" t="n">
        <v>78.12</v>
      </c>
      <c r="C94" s="3" t="n">
        <v>77.52</v>
      </c>
      <c r="D94" s="3" t="n">
        <v>77.78</v>
      </c>
      <c r="E94" s="3" t="n">
        <v>77.53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77.7375</v>
      </c>
      <c r="O94" s="8" t="n">
        <f aca="false">STDEV(B94:F94)</f>
        <v>0.281942665566367</v>
      </c>
      <c r="P94" s="8" t="n">
        <f aca="false">100*O94/N94</f>
        <v>0.362685532164486</v>
      </c>
    </row>
    <row r="95" customFormat="false" ht="15.75" hidden="false" customHeight="true" outlineLevel="0" collapsed="false">
      <c r="A95" s="7" t="n">
        <v>8</v>
      </c>
      <c r="B95" s="3" t="n">
        <v>78.07</v>
      </c>
      <c r="C95" s="3" t="n">
        <v>77.55</v>
      </c>
      <c r="D95" s="3" t="n">
        <v>84.07</v>
      </c>
      <c r="E95" s="3" t="n">
        <v>77.96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79.4125</v>
      </c>
      <c r="O95" s="8" t="n">
        <f aca="false">STDEV(B95:F95)</f>
        <v>3.11305182524587</v>
      </c>
      <c r="P95" s="8" t="n">
        <f aca="false">100*O95/N95</f>
        <v>3.92010303824445</v>
      </c>
    </row>
    <row r="96" customFormat="false" ht="15.75" hidden="false" customHeight="true" outlineLevel="0" collapsed="false">
      <c r="A96" s="7" t="n">
        <v>16</v>
      </c>
      <c r="B96" s="3" t="n">
        <v>78.15</v>
      </c>
      <c r="C96" s="3" t="n">
        <v>77.29</v>
      </c>
      <c r="D96" s="3" t="n">
        <v>77.37</v>
      </c>
      <c r="E96" s="3" t="n">
        <v>77.45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77.565</v>
      </c>
      <c r="O96" s="8" t="n">
        <f aca="false">STDEV(B96:F96)</f>
        <v>0.39543225294185</v>
      </c>
      <c r="P96" s="8" t="n">
        <f aca="false">100*O96/N96</f>
        <v>0.509807584531489</v>
      </c>
    </row>
    <row r="97" customFormat="false" ht="15.75" hidden="false" customHeight="true" outlineLevel="0" collapsed="false">
      <c r="A97" s="7" t="n">
        <v>32</v>
      </c>
      <c r="B97" s="3" t="n">
        <v>79.08</v>
      </c>
      <c r="C97" s="3" t="n">
        <v>78.7</v>
      </c>
      <c r="D97" s="3" t="n">
        <v>79.43</v>
      </c>
      <c r="E97" s="3" t="n">
        <v>78.63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78.96</v>
      </c>
      <c r="O97" s="8" t="n">
        <f aca="false">STDEV(B97:F97)</f>
        <v>0.370495164160977</v>
      </c>
      <c r="P97" s="8" t="n">
        <f aca="false">100*O97/N97</f>
        <v>0.469218799595969</v>
      </c>
    </row>
    <row r="98" customFormat="false" ht="15.75" hidden="false" customHeight="true" outlineLevel="0" collapsed="false">
      <c r="A98" s="7" t="n">
        <v>64</v>
      </c>
      <c r="B98" s="3" t="n">
        <v>81.23</v>
      </c>
      <c r="C98" s="3" t="n">
        <v>80.59</v>
      </c>
      <c r="D98" s="3" t="n">
        <v>80.91</v>
      </c>
      <c r="E98" s="3" t="n">
        <v>80.36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80.7725</v>
      </c>
      <c r="O98" s="8" t="n">
        <f aca="false">STDEV(B98:F98)</f>
        <v>0.379330550663491</v>
      </c>
      <c r="P98" s="8" t="n">
        <f aca="false">100*O98/N98</f>
        <v>0.469628339674383</v>
      </c>
    </row>
    <row r="99" customFormat="false" ht="15.75" hidden="false" customHeight="true" outlineLevel="0" collapsed="false">
      <c r="A99" s="7" t="n">
        <v>128</v>
      </c>
      <c r="B99" s="3" t="n">
        <v>84.44</v>
      </c>
      <c r="C99" s="3" t="n">
        <v>84.2</v>
      </c>
      <c r="D99" s="3" t="n">
        <v>84.4</v>
      </c>
      <c r="E99" s="3" t="n">
        <v>84.36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84.35</v>
      </c>
      <c r="O99" s="8" t="n">
        <f aca="false">STDEV(B99:F99)</f>
        <v>0.105198225587062</v>
      </c>
      <c r="P99" s="8" t="n">
        <f aca="false">100*O99/N99</f>
        <v>0.124716331460655</v>
      </c>
    </row>
    <row r="100" customFormat="false" ht="15.75" hidden="false" customHeight="true" outlineLevel="0" collapsed="false">
      <c r="A100" s="7" t="n">
        <v>256</v>
      </c>
      <c r="B100" s="9" t="n">
        <v>91.96</v>
      </c>
      <c r="C100" s="9" t="n">
        <v>92.07</v>
      </c>
      <c r="D100" s="9" t="n">
        <v>92.36</v>
      </c>
      <c r="E100" s="9" t="n">
        <v>91.71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92.025</v>
      </c>
      <c r="O100" s="8" t="n">
        <f aca="false">STDEV(B100:F100)</f>
        <v>0.269382008802867</v>
      </c>
      <c r="P100" s="8" t="n">
        <f aca="false">100*O100/N100</f>
        <v>0.292726985930852</v>
      </c>
    </row>
    <row r="101" customFormat="false" ht="15.75" hidden="false" customHeight="true" outlineLevel="0" collapsed="false">
      <c r="A101" s="7" t="n">
        <v>512</v>
      </c>
      <c r="B101" s="9" t="n">
        <v>101.53</v>
      </c>
      <c r="C101" s="9" t="n">
        <v>101.7</v>
      </c>
      <c r="D101" s="9" t="n">
        <v>101.6</v>
      </c>
      <c r="E101" s="9" t="n">
        <v>101.32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101.5375</v>
      </c>
      <c r="O101" s="8" t="n">
        <f aca="false">STDEV(B101:F101)</f>
        <v>0.160908876904501</v>
      </c>
      <c r="P101" s="8" t="n">
        <f aca="false">100*O101/N101</f>
        <v>0.158472364303337</v>
      </c>
    </row>
    <row r="102" customFormat="false" ht="15.75" hidden="false" customHeight="true" outlineLevel="0" collapsed="false">
      <c r="A102" s="7" t="s">
        <v>6</v>
      </c>
      <c r="B102" s="9" t="n">
        <v>145.9</v>
      </c>
      <c r="C102" s="9" t="n">
        <v>141.94</v>
      </c>
      <c r="D102" s="9" t="n">
        <v>137.32</v>
      </c>
      <c r="E102" s="9" t="n">
        <v>135.88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140.26</v>
      </c>
      <c r="O102" s="8" t="n">
        <f aca="false">STDEV(B102:F102)</f>
        <v>4.56289381861994</v>
      </c>
      <c r="P102" s="8" t="n">
        <f aca="false">100*O102/N102</f>
        <v>3.25316827222297</v>
      </c>
    </row>
    <row r="103" customFormat="false" ht="15.75" hidden="false" customHeight="true" outlineLevel="0" collapsed="false">
      <c r="A103" s="7" t="s">
        <v>7</v>
      </c>
      <c r="B103" s="9" t="n">
        <v>147.5</v>
      </c>
      <c r="C103" s="9" t="n">
        <v>147.47</v>
      </c>
      <c r="D103" s="9" t="n">
        <v>147.12</v>
      </c>
      <c r="E103" s="9" t="n">
        <v>147.11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147.3</v>
      </c>
      <c r="O103" s="8" t="n">
        <f aca="false">STDEV(B103:F103)</f>
        <v>0.214009345590321</v>
      </c>
      <c r="P103" s="8" t="n">
        <f aca="false">100*O103/N103</f>
        <v>0.145288082546043</v>
      </c>
    </row>
    <row r="104" customFormat="false" ht="15.75" hidden="false" customHeight="true" outlineLevel="0" collapsed="false">
      <c r="A104" s="7" t="s">
        <v>8</v>
      </c>
      <c r="B104" s="9" t="n">
        <v>222.96</v>
      </c>
      <c r="C104" s="9" t="n">
        <v>223.8</v>
      </c>
      <c r="D104" s="9" t="n">
        <v>223.66</v>
      </c>
      <c r="E104" s="9" t="n">
        <v>220.69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222.7775</v>
      </c>
      <c r="O104" s="8" t="n">
        <f aca="false">STDEV(B104:F104)</f>
        <v>1.43936039035863</v>
      </c>
      <c r="P104" s="8" t="n">
        <f aca="false">100*O104/N104</f>
        <v>0.646097738936216</v>
      </c>
    </row>
    <row r="105" customFormat="false" ht="15.75" hidden="false" customHeight="true" outlineLevel="0" collapsed="false">
      <c r="A105" s="7" t="s">
        <v>9</v>
      </c>
      <c r="B105" s="9" t="n">
        <v>390.6</v>
      </c>
      <c r="C105" s="9" t="n">
        <v>387.23</v>
      </c>
      <c r="D105" s="9" t="n">
        <v>388.02</v>
      </c>
      <c r="E105" s="9" t="n">
        <v>388.46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388.5775</v>
      </c>
      <c r="O105" s="8" t="n">
        <f aca="false">STDEV(B105:F105)</f>
        <v>1.44116561620563</v>
      </c>
      <c r="P105" s="8" t="n">
        <f aca="false">100*O105/N105</f>
        <v>0.370882415015185</v>
      </c>
    </row>
    <row r="106" customFormat="false" ht="15.75" hidden="false" customHeight="true" outlineLevel="0" collapsed="false">
      <c r="A106" s="7" t="s">
        <v>10</v>
      </c>
      <c r="B106" s="9" t="n">
        <v>1605.88</v>
      </c>
      <c r="C106" s="9" t="n">
        <v>1606.43</v>
      </c>
      <c r="D106" s="9" t="n">
        <v>1608.13</v>
      </c>
      <c r="E106" s="9" t="n">
        <v>1608.89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1607.3325</v>
      </c>
      <c r="O106" s="8" t="n">
        <f aca="false">STDEV(B106:F106)</f>
        <v>1.41257153211204</v>
      </c>
      <c r="P106" s="8" t="n">
        <f aca="false">100*O106/N106</f>
        <v>0.0878829695854491</v>
      </c>
    </row>
    <row r="107" customFormat="false" ht="15.75" hidden="false" customHeight="true" outlineLevel="0" collapsed="false">
      <c r="A107" s="7" t="s">
        <v>11</v>
      </c>
      <c r="B107" s="9" t="n">
        <v>2526.86</v>
      </c>
      <c r="C107" s="9" t="n">
        <v>2462.67</v>
      </c>
      <c r="D107" s="9" t="n">
        <v>2526.49</v>
      </c>
      <c r="E107" s="9" t="n">
        <v>2534.56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2512.645</v>
      </c>
      <c r="O107" s="8" t="n">
        <f aca="false">STDEV(B107:F107)</f>
        <v>33.5237134975626</v>
      </c>
      <c r="P107" s="8" t="n">
        <f aca="false">100*O107/N107</f>
        <v>1.33420015551591</v>
      </c>
    </row>
    <row r="108" customFormat="false" ht="15.75" hidden="false" customHeight="true" outlineLevel="0" collapsed="false">
      <c r="A108" s="7" t="s">
        <v>12</v>
      </c>
      <c r="B108" s="9" t="n">
        <v>4535.31</v>
      </c>
      <c r="C108" s="9" t="n">
        <v>4476.75</v>
      </c>
      <c r="D108" s="9" t="n">
        <v>4461.74</v>
      </c>
      <c r="E108" s="9" t="n">
        <v>4461.24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4483.76</v>
      </c>
      <c r="O108" s="8" t="n">
        <f aca="false">STDEV(B108:F108)</f>
        <v>35.1120748461269</v>
      </c>
      <c r="P108" s="8" t="n">
        <f aca="false">100*O108/N108</f>
        <v>0.78309443070385</v>
      </c>
    </row>
    <row r="109" customFormat="false" ht="15.75" hidden="false" customHeight="true" outlineLevel="0" collapsed="false">
      <c r="A109" s="7" t="s">
        <v>13</v>
      </c>
      <c r="B109" s="9" t="n">
        <v>8245.81</v>
      </c>
      <c r="C109" s="9" t="n">
        <v>8237.01</v>
      </c>
      <c r="D109" s="9" t="n">
        <v>8230.89</v>
      </c>
      <c r="E109" s="9" t="n">
        <v>8237.55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8237.815</v>
      </c>
      <c r="O109" s="8" t="n">
        <f aca="false">STDEV(B109:F109)</f>
        <v>6.126279458203</v>
      </c>
      <c r="P109" s="8" t="n">
        <f aca="false">100*O109/N109</f>
        <v>0.0743677717720414</v>
      </c>
    </row>
    <row r="110" customFormat="false" ht="15.75" hidden="false" customHeight="true" outlineLevel="0" collapsed="false">
      <c r="A110" s="7" t="s">
        <v>14</v>
      </c>
      <c r="B110" s="9" t="n">
        <v>16286.69</v>
      </c>
      <c r="C110" s="9" t="n">
        <v>16287.97</v>
      </c>
      <c r="D110" s="9" t="n">
        <v>16263.09</v>
      </c>
      <c r="E110" s="9" t="n">
        <v>16226.36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16266.0275</v>
      </c>
      <c r="O110" s="8" t="n">
        <f aca="false">STDEV(B110:F110)</f>
        <v>28.812911891488</v>
      </c>
      <c r="P110" s="8" t="n">
        <f aca="false">100*O110/N110</f>
        <v>0.17713551690164</v>
      </c>
    </row>
    <row r="111" customFormat="false" ht="15.75" hidden="false" customHeight="true" outlineLevel="0" collapsed="false">
      <c r="A111" s="7" t="s">
        <v>15</v>
      </c>
      <c r="B111" s="9" t="n">
        <v>32355.51</v>
      </c>
      <c r="C111" s="9" t="n">
        <v>32295.1</v>
      </c>
      <c r="D111" s="9" t="n">
        <v>32312.34</v>
      </c>
      <c r="E111" s="9" t="n">
        <v>32342.95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32326.475</v>
      </c>
      <c r="O111" s="8" t="n">
        <f aca="false">STDEV(B111:F111)</f>
        <v>27.6805930813149</v>
      </c>
      <c r="P111" s="8" t="n">
        <f aca="false">100*O111/N111</f>
        <v>0.0856282445930616</v>
      </c>
    </row>
    <row r="112" customFormat="false" ht="15.75" hidden="false" customHeight="true" outlineLevel="0" collapsed="false">
      <c r="A112" s="7" t="s">
        <v>16</v>
      </c>
      <c r="B112" s="9" t="n">
        <v>66830.4</v>
      </c>
      <c r="C112" s="9" t="n">
        <v>66748.9</v>
      </c>
      <c r="D112" s="9" t="n">
        <v>66832.03</v>
      </c>
      <c r="E112" s="9" t="n">
        <v>66793.76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66801.2725</v>
      </c>
      <c r="O112" s="8" t="n">
        <f aca="false">STDEV(B112:F112)</f>
        <v>39.1311958885332</v>
      </c>
      <c r="P112" s="8" t="n">
        <f aca="false">100*O112/N112</f>
        <v>0.0585785186779686</v>
      </c>
    </row>
    <row r="113" customFormat="false" ht="15.75" hidden="false" customHeight="true" outlineLevel="0" collapsed="false">
      <c r="A113" s="5" t="s">
        <v>17</v>
      </c>
      <c r="B113" s="9" t="n">
        <v>137135.89</v>
      </c>
      <c r="C113" s="9" t="n">
        <v>137047.64</v>
      </c>
      <c r="D113" s="9" t="n">
        <v>137400.45</v>
      </c>
      <c r="E113" s="9" t="n">
        <v>137155.62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137184.9</v>
      </c>
      <c r="O113" s="8" t="n">
        <f aca="false">STDEV(B113:F113)</f>
        <v>151.174742819913</v>
      </c>
      <c r="P113" s="8" t="n">
        <f aca="false">100*O113/N113</f>
        <v>0.110197800792881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7" activeCellId="0" sqref="F17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44.7</v>
      </c>
      <c r="C5" s="3" t="n">
        <v>44.85</v>
      </c>
      <c r="D5" s="3" t="n">
        <v>44.74</v>
      </c>
      <c r="E5" s="3" t="n">
        <v>44.76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44.7625</v>
      </c>
      <c r="O5" s="8" t="n">
        <f aca="false">STDEV(B5:F5)</f>
        <v>0.0634428877022471</v>
      </c>
      <c r="P5" s="8" t="n">
        <f aca="false">100*O5/N5</f>
        <v>0.14173222608712</v>
      </c>
    </row>
    <row r="6" customFormat="false" ht="15.75" hidden="false" customHeight="true" outlineLevel="0" collapsed="false">
      <c r="A6" s="7" t="n">
        <v>2</v>
      </c>
      <c r="B6" s="3" t="n">
        <v>44.17</v>
      </c>
      <c r="C6" s="3" t="n">
        <v>44.29</v>
      </c>
      <c r="D6" s="3" t="n">
        <v>44.24</v>
      </c>
      <c r="E6" s="3" t="n">
        <v>44.31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44.2525</v>
      </c>
      <c r="O6" s="8" t="n">
        <f aca="false">STDEV(B6:F6)</f>
        <v>0.0623832242407093</v>
      </c>
      <c r="P6" s="8" t="n">
        <f aca="false">100*O6/N6</f>
        <v>0.14097107336469</v>
      </c>
    </row>
    <row r="7" customFormat="false" ht="15.75" hidden="false" customHeight="true" outlineLevel="0" collapsed="false">
      <c r="A7" s="7" t="n">
        <v>4</v>
      </c>
      <c r="B7" s="3" t="n">
        <v>44.23</v>
      </c>
      <c r="C7" s="3" t="n">
        <v>44.34</v>
      </c>
      <c r="D7" s="3" t="n">
        <v>44.34</v>
      </c>
      <c r="E7" s="3" t="n">
        <v>44.42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44.3325</v>
      </c>
      <c r="O7" s="8" t="n">
        <f aca="false">STDEV(B7:F7)</f>
        <v>0.0780491298264562</v>
      </c>
      <c r="P7" s="8" t="n">
        <f aca="false">100*O7/N7</f>
        <v>0.176053978066782</v>
      </c>
    </row>
    <row r="8" customFormat="false" ht="15.75" hidden="false" customHeight="true" outlineLevel="0" collapsed="false">
      <c r="A8" s="7" t="n">
        <v>8</v>
      </c>
      <c r="B8" s="3" t="n">
        <v>44.8</v>
      </c>
      <c r="C8" s="3" t="n">
        <v>44.88</v>
      </c>
      <c r="D8" s="3" t="n">
        <v>44.77</v>
      </c>
      <c r="E8" s="3" t="n">
        <v>45.09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44.885</v>
      </c>
      <c r="O8" s="8" t="n">
        <f aca="false">STDEV(B8:F8)</f>
        <v>0.144337567297408</v>
      </c>
      <c r="P8" s="8" t="n">
        <f aca="false">100*O8/N8</f>
        <v>0.321571944519122</v>
      </c>
    </row>
    <row r="9" customFormat="false" ht="15.75" hidden="false" customHeight="true" outlineLevel="0" collapsed="false">
      <c r="A9" s="7" t="n">
        <v>16</v>
      </c>
      <c r="B9" s="3" t="n">
        <v>46.11</v>
      </c>
      <c r="C9" s="3" t="n">
        <v>46.18</v>
      </c>
      <c r="D9" s="3" t="n">
        <v>46.03</v>
      </c>
      <c r="E9" s="3" t="n">
        <v>46.42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46.185</v>
      </c>
      <c r="O9" s="8" t="n">
        <f aca="false">STDEV(B9:F9)</f>
        <v>0.168226038412608</v>
      </c>
      <c r="P9" s="8" t="n">
        <f aca="false">100*O9/N9</f>
        <v>0.364243885271425</v>
      </c>
    </row>
    <row r="10" customFormat="false" ht="15.75" hidden="false" customHeight="true" outlineLevel="0" collapsed="false">
      <c r="A10" s="7" t="n">
        <v>32</v>
      </c>
      <c r="B10" s="3" t="n">
        <v>45.47</v>
      </c>
      <c r="C10" s="3" t="n">
        <v>45.57</v>
      </c>
      <c r="D10" s="3" t="n">
        <v>45.28</v>
      </c>
      <c r="E10" s="3" t="n">
        <v>45.63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45.4875</v>
      </c>
      <c r="O10" s="8" t="n">
        <f aca="false">STDEV(B10:F10)</f>
        <v>0.15326991442115</v>
      </c>
      <c r="P10" s="8" t="n">
        <f aca="false">100*O10/N10</f>
        <v>0.336949523322122</v>
      </c>
    </row>
    <row r="11" customFormat="false" ht="15.75" hidden="false" customHeight="true" outlineLevel="0" collapsed="false">
      <c r="A11" s="7" t="n">
        <v>64</v>
      </c>
      <c r="B11" s="3" t="n">
        <v>46.28</v>
      </c>
      <c r="C11" s="3" t="n">
        <v>46.35</v>
      </c>
      <c r="D11" s="3" t="n">
        <v>46.1</v>
      </c>
      <c r="E11" s="3" t="n">
        <v>46.47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46.3</v>
      </c>
      <c r="O11" s="8" t="n">
        <f aca="false">STDEV(B11:F11)</f>
        <v>0.154704018478296</v>
      </c>
      <c r="P11" s="8" t="n">
        <f aca="false">100*O11/N11</f>
        <v>0.334133949197184</v>
      </c>
    </row>
    <row r="12" customFormat="false" ht="15.75" hidden="false" customHeight="true" outlineLevel="0" collapsed="false">
      <c r="A12" s="7" t="n">
        <v>128</v>
      </c>
      <c r="B12" s="3" t="n">
        <v>48.01</v>
      </c>
      <c r="C12" s="3" t="n">
        <v>48</v>
      </c>
      <c r="D12" s="3" t="n">
        <v>47.84</v>
      </c>
      <c r="E12" s="3" t="n">
        <v>48.03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47.97</v>
      </c>
      <c r="O12" s="8" t="n">
        <f aca="false">STDEV(B12:F12)</f>
        <v>0.0875595035770896</v>
      </c>
      <c r="P12" s="8" t="n">
        <f aca="false">100*O12/N12</f>
        <v>0.182529713523222</v>
      </c>
    </row>
    <row r="13" customFormat="false" ht="15.75" hidden="false" customHeight="true" outlineLevel="0" collapsed="false">
      <c r="A13" s="7" t="n">
        <v>256</v>
      </c>
      <c r="B13" s="9" t="n">
        <v>59.28</v>
      </c>
      <c r="C13" s="9" t="n">
        <v>59.15</v>
      </c>
      <c r="D13" s="9" t="n">
        <v>59.01</v>
      </c>
      <c r="E13" s="9" t="n">
        <v>59.17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59.1525</v>
      </c>
      <c r="O13" s="8" t="n">
        <f aca="false">STDEV(B13:F13)</f>
        <v>0.110867789130419</v>
      </c>
      <c r="P13" s="8" t="n">
        <f aca="false">100*O13/N13</f>
        <v>0.187427055712639</v>
      </c>
    </row>
    <row r="14" customFormat="false" ht="15.75" hidden="false" customHeight="true" outlineLevel="0" collapsed="false">
      <c r="A14" s="7" t="n">
        <v>512</v>
      </c>
      <c r="B14" s="9" t="n">
        <v>68.52</v>
      </c>
      <c r="C14" s="9" t="n">
        <v>68.38</v>
      </c>
      <c r="D14" s="9" t="n">
        <v>68.21</v>
      </c>
      <c r="E14" s="9" t="n">
        <v>68.19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68.325</v>
      </c>
      <c r="O14" s="8" t="n">
        <f aca="false">STDEV(B14:F14)</f>
        <v>0.15545631755148</v>
      </c>
      <c r="P14" s="8" t="n">
        <f aca="false">100*O14/N14</f>
        <v>0.227524797001801</v>
      </c>
    </row>
    <row r="15" customFormat="false" ht="15.75" hidden="false" customHeight="true" outlineLevel="0" collapsed="false">
      <c r="A15" s="7" t="s">
        <v>6</v>
      </c>
      <c r="B15" s="9" t="n">
        <v>84.19</v>
      </c>
      <c r="C15" s="9" t="n">
        <v>84.24</v>
      </c>
      <c r="D15" s="9" t="n">
        <v>84.25</v>
      </c>
      <c r="E15" s="9" t="n">
        <v>84.26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84.235</v>
      </c>
      <c r="O15" s="8" t="n">
        <f aca="false">STDEV(B15:F15)</f>
        <v>0.0310912635102982</v>
      </c>
      <c r="P15" s="8" t="n">
        <f aca="false">100*O15/N15</f>
        <v>0.0369101484065985</v>
      </c>
    </row>
    <row r="16" customFormat="false" ht="15.75" hidden="false" customHeight="true" outlineLevel="0" collapsed="false">
      <c r="A16" s="7" t="s">
        <v>7</v>
      </c>
      <c r="B16" s="9" t="n">
        <v>112.94</v>
      </c>
      <c r="C16" s="9" t="n">
        <v>112.82</v>
      </c>
      <c r="D16" s="9" t="n">
        <v>112.62</v>
      </c>
      <c r="E16" s="9" t="n">
        <v>112.6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112.745</v>
      </c>
      <c r="O16" s="8" t="n">
        <f aca="false">STDEV(B16:F16)</f>
        <v>0.163605215890772</v>
      </c>
      <c r="P16" s="8" t="n">
        <f aca="false">100*O16/N16</f>
        <v>0.145110839408198</v>
      </c>
    </row>
    <row r="17" customFormat="false" ht="15.75" hidden="false" customHeight="true" outlineLevel="0" collapsed="false">
      <c r="A17" s="7" t="s">
        <v>8</v>
      </c>
      <c r="B17" s="9" t="n">
        <v>166.73</v>
      </c>
      <c r="C17" s="9" t="n">
        <v>166.9</v>
      </c>
      <c r="D17" s="9" t="n">
        <v>166.55</v>
      </c>
      <c r="E17" s="9" t="n">
        <v>166.52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166.675</v>
      </c>
      <c r="O17" s="8" t="n">
        <f aca="false">STDEV(B17:F17)</f>
        <v>0.17635192088548</v>
      </c>
      <c r="P17" s="8" t="n">
        <f aca="false">100*O17/N17</f>
        <v>0.105805862238176</v>
      </c>
    </row>
    <row r="18" customFormat="false" ht="15.75" hidden="false" customHeight="true" outlineLevel="0" collapsed="false">
      <c r="A18" s="7" t="s">
        <v>9</v>
      </c>
      <c r="B18" s="9" t="n">
        <v>282.88</v>
      </c>
      <c r="C18" s="9" t="n">
        <v>282.88</v>
      </c>
      <c r="D18" s="9" t="n">
        <v>283.32</v>
      </c>
      <c r="E18" s="9" t="n">
        <v>282.74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282.955</v>
      </c>
      <c r="O18" s="8" t="n">
        <f aca="false">STDEV(B18:F18)</f>
        <v>0.252124307964671</v>
      </c>
      <c r="P18" s="8" t="n">
        <f aca="false">100*O18/N18</f>
        <v>0.0891040299569439</v>
      </c>
    </row>
    <row r="19" customFormat="false" ht="15.75" hidden="false" customHeight="true" outlineLevel="0" collapsed="false">
      <c r="A19" s="7" t="s">
        <v>10</v>
      </c>
      <c r="B19" s="9" t="n">
        <v>510.99</v>
      </c>
      <c r="C19" s="9" t="n">
        <v>511.82</v>
      </c>
      <c r="D19" s="9" t="n">
        <v>513.82</v>
      </c>
      <c r="E19" s="9" t="n">
        <v>514.4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512.7575</v>
      </c>
      <c r="O19" s="8" t="n">
        <f aca="false">STDEV(B19:F19)</f>
        <v>1.61551591346748</v>
      </c>
      <c r="P19" s="8" t="n">
        <f aca="false">100*O19/N19</f>
        <v>0.315064316654068</v>
      </c>
    </row>
    <row r="20" customFormat="false" ht="15.75" hidden="false" customHeight="true" outlineLevel="0" collapsed="false">
      <c r="A20" s="7" t="s">
        <v>11</v>
      </c>
      <c r="B20" s="9" t="n">
        <v>992.92</v>
      </c>
      <c r="C20" s="9" t="n">
        <v>1001.02</v>
      </c>
      <c r="D20" s="9" t="n">
        <v>982.58</v>
      </c>
      <c r="E20" s="9" t="n">
        <v>992.98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992.375</v>
      </c>
      <c r="O20" s="8" t="n">
        <f aca="false">STDEV(B20:F20)</f>
        <v>7.5573606503858</v>
      </c>
      <c r="P20" s="8" t="n">
        <f aca="false">100*O20/N20</f>
        <v>0.761542829110548</v>
      </c>
    </row>
    <row r="21" customFormat="false" ht="15.75" hidden="false" customHeight="true" outlineLevel="0" collapsed="false">
      <c r="A21" s="7" t="s">
        <v>12</v>
      </c>
      <c r="B21" s="9" t="n">
        <v>2209.06</v>
      </c>
      <c r="C21" s="9" t="n">
        <v>2203.23</v>
      </c>
      <c r="D21" s="9" t="n">
        <v>2212.11</v>
      </c>
      <c r="E21" s="9" t="n">
        <v>2192.76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2204.29</v>
      </c>
      <c r="O21" s="8" t="n">
        <f aca="false">STDEV(B21:F21)</f>
        <v>8.52388409118747</v>
      </c>
      <c r="P21" s="8" t="n">
        <f aca="false">100*O21/N21</f>
        <v>0.386695221190835</v>
      </c>
    </row>
    <row r="22" customFormat="false" ht="15.75" hidden="false" customHeight="true" outlineLevel="0" collapsed="false">
      <c r="A22" s="7" t="s">
        <v>13</v>
      </c>
      <c r="B22" s="9" t="n">
        <v>4329.16</v>
      </c>
      <c r="C22" s="9" t="n">
        <v>4326.78</v>
      </c>
      <c r="D22" s="9" t="n">
        <v>4338.3</v>
      </c>
      <c r="E22" s="9" t="n">
        <v>4333.29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4331.8825</v>
      </c>
      <c r="O22" s="8" t="n">
        <f aca="false">STDEV(B22:F22)</f>
        <v>5.05347652611565</v>
      </c>
      <c r="P22" s="8" t="n">
        <f aca="false">100*O22/N22</f>
        <v>0.116657746975262</v>
      </c>
    </row>
    <row r="23" customFormat="false" ht="15.75" hidden="false" customHeight="true" outlineLevel="0" collapsed="false">
      <c r="A23" s="7" t="s">
        <v>14</v>
      </c>
      <c r="B23" s="9" t="n">
        <v>9152.7</v>
      </c>
      <c r="C23" s="9" t="n">
        <v>9171.52</v>
      </c>
      <c r="D23" s="9" t="n">
        <v>9161.97</v>
      </c>
      <c r="E23" s="9" t="n">
        <v>9167.55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9163.435</v>
      </c>
      <c r="O23" s="8" t="n">
        <f aca="false">STDEV(B23:F23)</f>
        <v>8.15857217900263</v>
      </c>
      <c r="P23" s="8" t="n">
        <f aca="false">100*O23/N23</f>
        <v>0.0890339941190464</v>
      </c>
    </row>
    <row r="24" customFormat="false" ht="15.75" hidden="false" customHeight="true" outlineLevel="0" collapsed="false">
      <c r="A24" s="7" t="s">
        <v>15</v>
      </c>
      <c r="B24" s="9" t="n">
        <v>19003.1</v>
      </c>
      <c r="C24" s="9" t="n">
        <v>18999.27</v>
      </c>
      <c r="D24" s="9" t="n">
        <v>19022.88</v>
      </c>
      <c r="E24" s="9" t="n">
        <v>18997.87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19005.78</v>
      </c>
      <c r="O24" s="8" t="n">
        <f aca="false">STDEV(B24:F24)</f>
        <v>11.6123583593809</v>
      </c>
      <c r="P24" s="8" t="n">
        <f aca="false">100*O24/N24</f>
        <v>0.0610990885897918</v>
      </c>
    </row>
    <row r="25" customFormat="false" ht="15.75" hidden="false" customHeight="true" outlineLevel="0" collapsed="false">
      <c r="A25" s="7" t="s">
        <v>16</v>
      </c>
      <c r="B25" s="9" t="n">
        <v>38352.69</v>
      </c>
      <c r="C25" s="9" t="n">
        <v>38330.83</v>
      </c>
      <c r="D25" s="9" t="n">
        <v>38323.81</v>
      </c>
      <c r="E25" s="9" t="n">
        <v>38337.11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38336.11</v>
      </c>
      <c r="O25" s="8" t="n">
        <f aca="false">STDEV(B25:F25)</f>
        <v>12.3161790611661</v>
      </c>
      <c r="P25" s="8" t="n">
        <f aca="false">100*O25/N25</f>
        <v>0.0321268356679018</v>
      </c>
    </row>
    <row r="26" customFormat="false" ht="15.75" hidden="false" customHeight="true" outlineLevel="0" collapsed="false">
      <c r="A26" s="7" t="s">
        <v>17</v>
      </c>
      <c r="B26" s="9" t="n">
        <v>77005.34</v>
      </c>
      <c r="C26" s="9" t="n">
        <v>77006.82</v>
      </c>
      <c r="D26" s="9" t="n">
        <v>76995.99</v>
      </c>
      <c r="E26" s="9" t="n">
        <v>77009.07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77004.305</v>
      </c>
      <c r="O26" s="8" t="n">
        <f aca="false">STDEV(B26:F26)</f>
        <v>5.75154761781579</v>
      </c>
      <c r="P26" s="8" t="n">
        <f aca="false">100*O26/N26</f>
        <v>0.00746912476882401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44.96</v>
      </c>
      <c r="C34" s="3" t="n">
        <v>44.8</v>
      </c>
      <c r="D34" s="3" t="n">
        <v>44.77</v>
      </c>
      <c r="E34" s="3" t="n">
        <v>49.3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45.9575</v>
      </c>
      <c r="O34" s="8" t="n">
        <f aca="false">STDEV(B34:F34)</f>
        <v>2.22989349521451</v>
      </c>
      <c r="P34" s="8" t="n">
        <f aca="false">100*O34/N34</f>
        <v>4.85207745246045</v>
      </c>
    </row>
    <row r="35" customFormat="false" ht="15.75" hidden="false" customHeight="true" outlineLevel="0" collapsed="false">
      <c r="A35" s="7" t="n">
        <v>2</v>
      </c>
      <c r="B35" s="3" t="n">
        <v>44.68</v>
      </c>
      <c r="C35" s="3" t="n">
        <v>44.43</v>
      </c>
      <c r="D35" s="3" t="n">
        <v>44.42</v>
      </c>
      <c r="E35" s="3" t="n">
        <v>50.47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46</v>
      </c>
      <c r="O35" s="8" t="n">
        <f aca="false">STDEV(B35:F35)</f>
        <v>2.98242630532033</v>
      </c>
      <c r="P35" s="8" t="n">
        <f aca="false">100*O35/N35</f>
        <v>6.48353544634854</v>
      </c>
    </row>
    <row r="36" customFormat="false" ht="15.75" hidden="false" customHeight="true" outlineLevel="0" collapsed="false">
      <c r="A36" s="7" t="n">
        <v>4</v>
      </c>
      <c r="B36" s="3" t="n">
        <v>44.58</v>
      </c>
      <c r="C36" s="3" t="n">
        <v>44.44</v>
      </c>
      <c r="D36" s="3" t="n">
        <v>44.43</v>
      </c>
      <c r="E36" s="3" t="n">
        <v>49.43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45.72</v>
      </c>
      <c r="O36" s="8" t="n">
        <f aca="false">STDEV(B36:F36)</f>
        <v>2.4742810403563</v>
      </c>
      <c r="P36" s="8" t="n">
        <f aca="false">100*O36/N36</f>
        <v>5.41181329911702</v>
      </c>
    </row>
    <row r="37" customFormat="false" ht="15.75" hidden="false" customHeight="true" outlineLevel="0" collapsed="false">
      <c r="A37" s="7" t="n">
        <v>8</v>
      </c>
      <c r="B37" s="3" t="n">
        <v>45.1</v>
      </c>
      <c r="C37" s="3" t="n">
        <v>44.97</v>
      </c>
      <c r="D37" s="3" t="n">
        <v>45.16</v>
      </c>
      <c r="E37" s="3" t="n">
        <v>49.12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46.0875</v>
      </c>
      <c r="O37" s="8" t="n">
        <f aca="false">STDEV(B37:F37)</f>
        <v>2.02322144116752</v>
      </c>
      <c r="P37" s="8" t="n">
        <f aca="false">100*O37/N37</f>
        <v>4.3899570190779</v>
      </c>
    </row>
    <row r="38" customFormat="false" ht="15.75" hidden="false" customHeight="true" outlineLevel="0" collapsed="false">
      <c r="A38" s="7" t="n">
        <v>16</v>
      </c>
      <c r="B38" s="3" t="n">
        <v>46.54</v>
      </c>
      <c r="C38" s="3" t="n">
        <v>46.41</v>
      </c>
      <c r="D38" s="3" t="n">
        <v>46.45</v>
      </c>
      <c r="E38" s="3" t="n">
        <v>50.64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47.51</v>
      </c>
      <c r="O38" s="8" t="n">
        <f aca="false">STDEV(B38:F38)</f>
        <v>2.08737474674131</v>
      </c>
      <c r="P38" s="8" t="n">
        <f aca="false">100*O38/N38</f>
        <v>4.39354819351991</v>
      </c>
    </row>
    <row r="39" customFormat="false" ht="15.75" hidden="false" customHeight="true" outlineLevel="0" collapsed="false">
      <c r="A39" s="7" t="n">
        <v>32</v>
      </c>
      <c r="B39" s="3" t="n">
        <v>45.93</v>
      </c>
      <c r="C39" s="3" t="n">
        <v>45.86</v>
      </c>
      <c r="D39" s="3" t="n">
        <v>45.78</v>
      </c>
      <c r="E39" s="3" t="n">
        <v>49.2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46.6925</v>
      </c>
      <c r="O39" s="8" t="n">
        <f aca="false">STDEV(B39:F39)</f>
        <v>1.67278958628992</v>
      </c>
      <c r="P39" s="8" t="n">
        <f aca="false">100*O39/N39</f>
        <v>3.58256590735112</v>
      </c>
    </row>
    <row r="40" customFormat="false" ht="15.75" hidden="false" customHeight="true" outlineLevel="0" collapsed="false">
      <c r="A40" s="7" t="n">
        <v>64</v>
      </c>
      <c r="B40" s="3" t="n">
        <v>46.84</v>
      </c>
      <c r="C40" s="3" t="n">
        <v>46.74</v>
      </c>
      <c r="D40" s="3" t="n">
        <v>46.63</v>
      </c>
      <c r="E40" s="3" t="n">
        <v>50.44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47.6625</v>
      </c>
      <c r="O40" s="8" t="n">
        <f aca="false">STDEV(B40:F40)</f>
        <v>1.85365180117518</v>
      </c>
      <c r="P40" s="8" t="n">
        <f aca="false">100*O40/N40</f>
        <v>3.88911996050392</v>
      </c>
    </row>
    <row r="41" customFormat="false" ht="15.75" hidden="false" customHeight="true" outlineLevel="0" collapsed="false">
      <c r="A41" s="7" t="n">
        <v>128</v>
      </c>
      <c r="B41" s="3" t="n">
        <v>48.5</v>
      </c>
      <c r="C41" s="3" t="n">
        <v>48.38</v>
      </c>
      <c r="D41" s="3" t="n">
        <v>48.36</v>
      </c>
      <c r="E41" s="3" t="n">
        <v>50.4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48.91</v>
      </c>
      <c r="O41" s="8" t="n">
        <f aca="false">STDEV(B41:F41)</f>
        <v>0.995255411104773</v>
      </c>
      <c r="P41" s="8" t="n">
        <f aca="false">100*O41/N41</f>
        <v>2.03487101023262</v>
      </c>
    </row>
    <row r="42" customFormat="false" ht="15.75" hidden="false" customHeight="true" outlineLevel="0" collapsed="false">
      <c r="A42" s="7" t="n">
        <v>256</v>
      </c>
      <c r="B42" s="9" t="n">
        <v>59.88</v>
      </c>
      <c r="C42" s="9" t="n">
        <v>59.7</v>
      </c>
      <c r="D42" s="9" t="n">
        <v>59.95</v>
      </c>
      <c r="E42" s="9" t="n">
        <v>60.41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59.985</v>
      </c>
      <c r="O42" s="8" t="n">
        <f aca="false">STDEV(B42:F42)</f>
        <v>0.302269195695931</v>
      </c>
      <c r="P42" s="8" t="n">
        <f aca="false">100*O42/N42</f>
        <v>0.503907969819006</v>
      </c>
    </row>
    <row r="43" customFormat="false" ht="15.75" hidden="false" customHeight="true" outlineLevel="0" collapsed="false">
      <c r="A43" s="7" t="n">
        <v>512</v>
      </c>
      <c r="B43" s="9" t="n">
        <v>68.23</v>
      </c>
      <c r="C43" s="9" t="n">
        <v>68.19</v>
      </c>
      <c r="D43" s="9" t="n">
        <v>68.31</v>
      </c>
      <c r="E43" s="9" t="n">
        <v>68.1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68.2075</v>
      </c>
      <c r="O43" s="8" t="n">
        <f aca="false">STDEV(B43:F43)</f>
        <v>0.0873212459828686</v>
      </c>
      <c r="P43" s="8" t="n">
        <f aca="false">100*O43/N43</f>
        <v>0.128022938801259</v>
      </c>
    </row>
    <row r="44" customFormat="false" ht="15.75" hidden="false" customHeight="true" outlineLevel="0" collapsed="false">
      <c r="A44" s="7" t="s">
        <v>6</v>
      </c>
      <c r="B44" s="9" t="n">
        <v>84.59</v>
      </c>
      <c r="C44" s="9" t="n">
        <v>84.27</v>
      </c>
      <c r="D44" s="9" t="n">
        <v>84.42</v>
      </c>
      <c r="E44" s="9" t="n">
        <v>84.42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84.425</v>
      </c>
      <c r="O44" s="8" t="n">
        <f aca="false">STDEV(B44:F44)</f>
        <v>0.130766968306223</v>
      </c>
      <c r="P44" s="8" t="n">
        <f aca="false">100*O44/N44</f>
        <v>0.154891286119305</v>
      </c>
    </row>
    <row r="45" customFormat="false" ht="15.75" hidden="false" customHeight="true" outlineLevel="0" collapsed="false">
      <c r="A45" s="7" t="s">
        <v>7</v>
      </c>
      <c r="B45" s="9" t="n">
        <v>112.96</v>
      </c>
      <c r="C45" s="9" t="n">
        <v>112.65</v>
      </c>
      <c r="D45" s="9" t="n">
        <v>112.97</v>
      </c>
      <c r="E45" s="9" t="n">
        <v>112.96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112.885</v>
      </c>
      <c r="O45" s="8" t="n">
        <f aca="false">STDEV(B45:F45)</f>
        <v>0.156737572606778</v>
      </c>
      <c r="P45" s="8" t="n">
        <f aca="false">100*O45/N45</f>
        <v>0.138847121058403</v>
      </c>
    </row>
    <row r="46" customFormat="false" ht="15.75" hidden="false" customHeight="true" outlineLevel="0" collapsed="false">
      <c r="A46" s="7" t="s">
        <v>8</v>
      </c>
      <c r="B46" s="9" t="n">
        <v>167.61</v>
      </c>
      <c r="C46" s="9" t="n">
        <v>166.65</v>
      </c>
      <c r="D46" s="9" t="n">
        <v>167.22</v>
      </c>
      <c r="E46" s="9" t="n">
        <v>167.01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167.1225</v>
      </c>
      <c r="O46" s="8" t="n">
        <f aca="false">STDEV(B46:F46)</f>
        <v>0.40127920454467</v>
      </c>
      <c r="P46" s="8" t="n">
        <f aca="false">100*O46/N46</f>
        <v>0.2401108196351</v>
      </c>
    </row>
    <row r="47" customFormat="false" ht="15.75" hidden="false" customHeight="true" outlineLevel="0" collapsed="false">
      <c r="A47" s="7" t="s">
        <v>9</v>
      </c>
      <c r="B47" s="9" t="n">
        <v>284.21</v>
      </c>
      <c r="C47" s="9" t="n">
        <v>282.64</v>
      </c>
      <c r="D47" s="9" t="n">
        <v>284.21</v>
      </c>
      <c r="E47" s="9" t="n">
        <v>283.22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283.57</v>
      </c>
      <c r="O47" s="8" t="n">
        <f aca="false">STDEV(B47:F47)</f>
        <v>0.776015463763439</v>
      </c>
      <c r="P47" s="8" t="n">
        <f aca="false">100*O47/N47</f>
        <v>0.273659224799322</v>
      </c>
    </row>
    <row r="48" customFormat="false" ht="15.75" hidden="false" customHeight="true" outlineLevel="0" collapsed="false">
      <c r="A48" s="7" t="s">
        <v>10</v>
      </c>
      <c r="B48" s="9" t="n">
        <v>534.65</v>
      </c>
      <c r="C48" s="9" t="n">
        <v>526.81</v>
      </c>
      <c r="D48" s="9" t="n">
        <v>527.95</v>
      </c>
      <c r="E48" s="9" t="n">
        <v>529.34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529.6875</v>
      </c>
      <c r="O48" s="8" t="n">
        <f aca="false">STDEV(B48:F48)</f>
        <v>3.4663176907683</v>
      </c>
      <c r="P48" s="8" t="n">
        <f aca="false">100*O48/N48</f>
        <v>0.654408059614075</v>
      </c>
    </row>
    <row r="49" customFormat="false" ht="15.75" hidden="false" customHeight="true" outlineLevel="0" collapsed="false">
      <c r="A49" s="7" t="s">
        <v>11</v>
      </c>
      <c r="B49" s="9" t="n">
        <v>989.01</v>
      </c>
      <c r="C49" s="9" t="n">
        <v>992.18</v>
      </c>
      <c r="D49" s="9" t="n">
        <v>989.07</v>
      </c>
      <c r="E49" s="9" t="n">
        <v>992.12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990.595</v>
      </c>
      <c r="O49" s="8" t="n">
        <f aca="false">STDEV(B49:F49)</f>
        <v>1.79589346380381</v>
      </c>
      <c r="P49" s="8" t="n">
        <f aca="false">100*O49/N49</f>
        <v>0.181294420404283</v>
      </c>
    </row>
    <row r="50" customFormat="false" ht="15.75" hidden="false" customHeight="true" outlineLevel="0" collapsed="false">
      <c r="A50" s="7" t="s">
        <v>12</v>
      </c>
      <c r="B50" s="9" t="n">
        <v>2188.14</v>
      </c>
      <c r="C50" s="9" t="n">
        <v>2183.5</v>
      </c>
      <c r="D50" s="9" t="n">
        <v>2189.69</v>
      </c>
      <c r="E50" s="9" t="n">
        <v>2189.3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2187.6575</v>
      </c>
      <c r="O50" s="8" t="n">
        <f aca="false">STDEV(B50:F50)</f>
        <v>2.84877020250263</v>
      </c>
      <c r="P50" s="8" t="n">
        <f aca="false">100*O50/N50</f>
        <v>0.130220119122972</v>
      </c>
    </row>
    <row r="51" customFormat="false" ht="15.75" hidden="false" customHeight="true" outlineLevel="0" collapsed="false">
      <c r="A51" s="7" t="s">
        <v>13</v>
      </c>
      <c r="B51" s="9" t="n">
        <v>4350</v>
      </c>
      <c r="C51" s="9" t="n">
        <v>4345.84</v>
      </c>
      <c r="D51" s="9" t="n">
        <v>4350.57</v>
      </c>
      <c r="E51" s="9" t="n">
        <v>4360.34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4351.6875</v>
      </c>
      <c r="O51" s="8" t="n">
        <f aca="false">STDEV(B51:F51)</f>
        <v>6.14153821665771</v>
      </c>
      <c r="P51" s="8" t="n">
        <f aca="false">100*O51/N51</f>
        <v>0.141130037868246</v>
      </c>
    </row>
    <row r="52" customFormat="false" ht="15.75" hidden="false" customHeight="true" outlineLevel="0" collapsed="false">
      <c r="A52" s="7" t="s">
        <v>14</v>
      </c>
      <c r="B52" s="9" t="n">
        <v>9167.85</v>
      </c>
      <c r="C52" s="9" t="n">
        <v>9163.16</v>
      </c>
      <c r="D52" s="9" t="n">
        <v>9174.56</v>
      </c>
      <c r="E52" s="9" t="n">
        <v>9159.69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9166.315</v>
      </c>
      <c r="O52" s="8" t="n">
        <f aca="false">STDEV(B52:F52)</f>
        <v>6.43378841222875</v>
      </c>
      <c r="P52" s="8" t="n">
        <f aca="false">100*O52/N52</f>
        <v>0.07018947540237</v>
      </c>
    </row>
    <row r="53" customFormat="false" ht="15.75" hidden="false" customHeight="true" outlineLevel="0" collapsed="false">
      <c r="A53" s="7" t="s">
        <v>15</v>
      </c>
      <c r="B53" s="9" t="n">
        <v>18985.78</v>
      </c>
      <c r="C53" s="9" t="n">
        <v>18954.4</v>
      </c>
      <c r="D53" s="9" t="n">
        <v>18987.47</v>
      </c>
      <c r="E53" s="9" t="n">
        <v>18968.67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18974.08</v>
      </c>
      <c r="O53" s="8" t="n">
        <f aca="false">STDEV(B53:F53)</f>
        <v>15.628527335186</v>
      </c>
      <c r="P53" s="8" t="n">
        <f aca="false">100*O53/N53</f>
        <v>0.0823677740116304</v>
      </c>
    </row>
    <row r="54" customFormat="false" ht="15.75" hidden="false" customHeight="true" outlineLevel="0" collapsed="false">
      <c r="A54" s="7" t="s">
        <v>16</v>
      </c>
      <c r="B54" s="9" t="n">
        <v>38265.66</v>
      </c>
      <c r="C54" s="9" t="n">
        <v>38222.94</v>
      </c>
      <c r="D54" s="9" t="n">
        <v>38263.51</v>
      </c>
      <c r="E54" s="9" t="n">
        <v>38234.29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38246.6</v>
      </c>
      <c r="O54" s="8" t="n">
        <f aca="false">STDEV(B54:F54)</f>
        <v>21.2960356248142</v>
      </c>
      <c r="P54" s="8" t="n">
        <f aca="false">100*O54/N54</f>
        <v>0.0556808595399702</v>
      </c>
    </row>
    <row r="55" customFormat="false" ht="15.75" hidden="false" customHeight="true" outlineLevel="0" collapsed="false">
      <c r="A55" s="5" t="s">
        <v>17</v>
      </c>
      <c r="B55" s="9" t="n">
        <v>76700.01</v>
      </c>
      <c r="C55" s="9" t="n">
        <v>76775.32</v>
      </c>
      <c r="D55" s="9" t="n">
        <v>76840.39</v>
      </c>
      <c r="E55" s="9" t="n">
        <v>76757.13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76768.2125</v>
      </c>
      <c r="O55" s="8" t="n">
        <f aca="false">STDEV(B55:F55)</f>
        <v>57.8345654287602</v>
      </c>
      <c r="P55" s="8" t="n">
        <f aca="false">100*O55/N55</f>
        <v>0.0753366055367776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84.63</v>
      </c>
      <c r="C63" s="3" t="n">
        <v>63.52</v>
      </c>
      <c r="D63" s="3" t="n">
        <v>82.81</v>
      </c>
      <c r="E63" s="3" t="n">
        <v>68.74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74.925</v>
      </c>
      <c r="O63" s="8" t="n">
        <f aca="false">STDEV(B63:F63)</f>
        <v>10.4033408095669</v>
      </c>
      <c r="P63" s="8" t="n">
        <f aca="false">100*O63/N63</f>
        <v>13.885006085508</v>
      </c>
    </row>
    <row r="64" customFormat="false" ht="15.75" hidden="false" customHeight="true" outlineLevel="0" collapsed="false">
      <c r="A64" s="7" t="n">
        <v>2</v>
      </c>
      <c r="B64" s="3" t="n">
        <v>84.33</v>
      </c>
      <c r="C64" s="3" t="n">
        <v>62.82</v>
      </c>
      <c r="D64" s="3" t="n">
        <v>81.81</v>
      </c>
      <c r="E64" s="3" t="n">
        <v>68.49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74.3625</v>
      </c>
      <c r="O64" s="8" t="n">
        <f aca="false">STDEV(B64:F64)</f>
        <v>10.3687330470024</v>
      </c>
      <c r="P64" s="8" t="n">
        <f aca="false">100*O64/N64</f>
        <v>13.9434971215363</v>
      </c>
    </row>
    <row r="65" customFormat="false" ht="15.75" hidden="false" customHeight="true" outlineLevel="0" collapsed="false">
      <c r="A65" s="7" t="n">
        <v>4</v>
      </c>
      <c r="B65" s="3" t="n">
        <v>83.26</v>
      </c>
      <c r="C65" s="3" t="n">
        <v>63.43</v>
      </c>
      <c r="D65" s="3" t="n">
        <v>82.48</v>
      </c>
      <c r="E65" s="3" t="n">
        <v>69.01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74.545</v>
      </c>
      <c r="O65" s="8" t="n">
        <f aca="false">STDEV(B65:F65)</f>
        <v>9.88424503945547</v>
      </c>
      <c r="P65" s="8" t="n">
        <f aca="false">100*O65/N65</f>
        <v>13.2594339519156</v>
      </c>
    </row>
    <row r="66" customFormat="false" ht="15.75" hidden="false" customHeight="true" outlineLevel="0" collapsed="false">
      <c r="A66" s="7" t="n">
        <v>8</v>
      </c>
      <c r="B66" s="3" t="n">
        <v>83.12</v>
      </c>
      <c r="C66" s="3" t="n">
        <v>63.78</v>
      </c>
      <c r="D66" s="3" t="n">
        <v>81.33</v>
      </c>
      <c r="E66" s="3" t="n">
        <v>68.97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74.3</v>
      </c>
      <c r="O66" s="8" t="n">
        <f aca="false">STDEV(B66:F66)</f>
        <v>9.42147546831175</v>
      </c>
      <c r="P66" s="8" t="n">
        <f aca="false">100*O66/N66</f>
        <v>12.6803169156282</v>
      </c>
    </row>
    <row r="67" customFormat="false" ht="15.75" hidden="false" customHeight="true" outlineLevel="0" collapsed="false">
      <c r="A67" s="7" t="n">
        <v>16</v>
      </c>
      <c r="B67" s="3" t="n">
        <v>82.57</v>
      </c>
      <c r="C67" s="3" t="n">
        <v>63.8</v>
      </c>
      <c r="D67" s="3" t="n">
        <v>81.19</v>
      </c>
      <c r="E67" s="3" t="n">
        <v>68.56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74.03</v>
      </c>
      <c r="O67" s="8" t="n">
        <f aca="false">STDEV(B67:F67)</f>
        <v>9.28746467018852</v>
      </c>
      <c r="P67" s="8" t="n">
        <f aca="false">100*O67/N67</f>
        <v>12.5455419021863</v>
      </c>
    </row>
    <row r="68" customFormat="false" ht="15.75" hidden="false" customHeight="true" outlineLevel="0" collapsed="false">
      <c r="A68" s="7" t="n">
        <v>32</v>
      </c>
      <c r="B68" s="3" t="n">
        <v>83.33</v>
      </c>
      <c r="C68" s="3" t="n">
        <v>63.87</v>
      </c>
      <c r="D68" s="3" t="n">
        <v>80.29</v>
      </c>
      <c r="E68" s="3" t="n">
        <v>68.06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73.8875</v>
      </c>
      <c r="O68" s="8" t="n">
        <f aca="false">STDEV(B68:F68)</f>
        <v>9.38905169155366</v>
      </c>
      <c r="P68" s="8" t="n">
        <f aca="false">100*O68/N68</f>
        <v>12.7072261093604</v>
      </c>
    </row>
    <row r="69" customFormat="false" ht="15.75" hidden="false" customHeight="true" outlineLevel="0" collapsed="false">
      <c r="A69" s="7" t="n">
        <v>64</v>
      </c>
      <c r="B69" s="3" t="n">
        <v>83</v>
      </c>
      <c r="C69" s="3" t="n">
        <v>65.04</v>
      </c>
      <c r="D69" s="3" t="n">
        <v>78.62</v>
      </c>
      <c r="E69" s="3" t="n">
        <v>69.27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73.9825</v>
      </c>
      <c r="O69" s="8" t="n">
        <f aca="false">STDEV(B69:F69)</f>
        <v>8.26635096843422</v>
      </c>
      <c r="P69" s="8" t="n">
        <f aca="false">100*O69/N69</f>
        <v>11.1733869069499</v>
      </c>
    </row>
    <row r="70" customFormat="false" ht="15.75" hidden="false" customHeight="true" outlineLevel="0" collapsed="false">
      <c r="A70" s="7" t="n">
        <v>128</v>
      </c>
      <c r="B70" s="3" t="n">
        <v>74.71</v>
      </c>
      <c r="C70" s="3" t="n">
        <v>67.33</v>
      </c>
      <c r="D70" s="3" t="n">
        <v>73.31</v>
      </c>
      <c r="E70" s="3" t="n">
        <v>68.99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71.085</v>
      </c>
      <c r="O70" s="8" t="n">
        <f aca="false">STDEV(B70:F70)</f>
        <v>3.49190969719054</v>
      </c>
      <c r="P70" s="8" t="n">
        <f aca="false">100*O70/N70</f>
        <v>4.9123017474721</v>
      </c>
    </row>
    <row r="71" customFormat="false" ht="15.75" hidden="false" customHeight="true" outlineLevel="0" collapsed="false">
      <c r="A71" s="7" t="n">
        <v>256</v>
      </c>
      <c r="B71" s="9" t="n">
        <v>86.48</v>
      </c>
      <c r="C71" s="9" t="n">
        <v>83.86</v>
      </c>
      <c r="D71" s="9" t="n">
        <v>85.94</v>
      </c>
      <c r="E71" s="9" t="n">
        <v>84.19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85.1175</v>
      </c>
      <c r="O71" s="8" t="n">
        <f aca="false">STDEV(B71:F71)</f>
        <v>1.28769496905647</v>
      </c>
      <c r="P71" s="8" t="n">
        <f aca="false">100*O71/N71</f>
        <v>1.51284397339732</v>
      </c>
    </row>
    <row r="72" customFormat="false" ht="15.75" hidden="false" customHeight="true" outlineLevel="0" collapsed="false">
      <c r="A72" s="7" t="n">
        <v>512</v>
      </c>
      <c r="B72" s="9" t="n">
        <v>100.14</v>
      </c>
      <c r="C72" s="9" t="n">
        <v>95.42</v>
      </c>
      <c r="D72" s="9" t="n">
        <v>98.35</v>
      </c>
      <c r="E72" s="9" t="n">
        <v>95.62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97.3825</v>
      </c>
      <c r="O72" s="8" t="n">
        <f aca="false">STDEV(B72:F72)</f>
        <v>2.27285979916638</v>
      </c>
      <c r="P72" s="8" t="n">
        <f aca="false">100*O72/N72</f>
        <v>2.33395096569341</v>
      </c>
    </row>
    <row r="73" customFormat="false" ht="15.75" hidden="false" customHeight="true" outlineLevel="0" collapsed="false">
      <c r="A73" s="7" t="s">
        <v>6</v>
      </c>
      <c r="B73" s="9" t="n">
        <v>123.14</v>
      </c>
      <c r="C73" s="9" t="n">
        <v>114.59</v>
      </c>
      <c r="D73" s="9" t="n">
        <v>126.49</v>
      </c>
      <c r="E73" s="9" t="n">
        <v>114.65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119.7175</v>
      </c>
      <c r="O73" s="8" t="n">
        <f aca="false">STDEV(B73:F73)</f>
        <v>6.04293182155814</v>
      </c>
      <c r="P73" s="8" t="n">
        <f aca="false">100*O73/N73</f>
        <v>5.04765954982199</v>
      </c>
    </row>
    <row r="74" customFormat="false" ht="15.75" hidden="false" customHeight="true" outlineLevel="0" collapsed="false">
      <c r="A74" s="7" t="s">
        <v>7</v>
      </c>
      <c r="B74" s="9" t="n">
        <v>153.11</v>
      </c>
      <c r="C74" s="9" t="n">
        <v>157.11</v>
      </c>
      <c r="D74" s="9" t="n">
        <v>153.52</v>
      </c>
      <c r="E74" s="9" t="n">
        <v>170.56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158.575</v>
      </c>
      <c r="O74" s="8" t="n">
        <f aca="false">STDEV(B74:F74)</f>
        <v>8.18954007662619</v>
      </c>
      <c r="P74" s="8" t="n">
        <f aca="false">100*O74/N74</f>
        <v>5.16445850646457</v>
      </c>
    </row>
    <row r="75" customFormat="false" ht="15.75" hidden="false" customHeight="true" outlineLevel="0" collapsed="false">
      <c r="A75" s="7" t="s">
        <v>8</v>
      </c>
      <c r="B75" s="9" t="n">
        <v>247.81</v>
      </c>
      <c r="C75" s="9" t="n">
        <v>244.92</v>
      </c>
      <c r="D75" s="9" t="n">
        <v>249.8</v>
      </c>
      <c r="E75" s="9" t="n">
        <v>244.71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246.81</v>
      </c>
      <c r="O75" s="8" t="n">
        <f aca="false">STDEV(B75:F75)</f>
        <v>2.44419039083838</v>
      </c>
      <c r="P75" s="8" t="n">
        <f aca="false">100*O75/N75</f>
        <v>0.990312544401922</v>
      </c>
    </row>
    <row r="76" customFormat="false" ht="15.75" hidden="false" customHeight="true" outlineLevel="0" collapsed="false">
      <c r="A76" s="7" t="s">
        <v>9</v>
      </c>
      <c r="B76" s="9" t="n">
        <v>409.35</v>
      </c>
      <c r="C76" s="9" t="n">
        <v>412.28</v>
      </c>
      <c r="D76" s="9" t="n">
        <v>410.43</v>
      </c>
      <c r="E76" s="9" t="n">
        <v>409.53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410.3975</v>
      </c>
      <c r="O76" s="8" t="n">
        <f aca="false">STDEV(B76:F76)</f>
        <v>1.34097911989709</v>
      </c>
      <c r="P76" s="8" t="n">
        <f aca="false">100*O76/N76</f>
        <v>0.326751288664548</v>
      </c>
    </row>
    <row r="77" customFormat="false" ht="15.75" hidden="false" customHeight="true" outlineLevel="0" collapsed="false">
      <c r="A77" s="7" t="s">
        <v>10</v>
      </c>
      <c r="B77" s="9" t="n">
        <v>868.4</v>
      </c>
      <c r="C77" s="9" t="n">
        <v>863.54</v>
      </c>
      <c r="D77" s="9" t="n">
        <v>873.47</v>
      </c>
      <c r="E77" s="9" t="n">
        <v>862.7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867.0275</v>
      </c>
      <c r="O77" s="8" t="n">
        <f aca="false">STDEV(B77:F77)</f>
        <v>4.97592453720915</v>
      </c>
      <c r="P77" s="8" t="n">
        <f aca="false">100*O77/N77</f>
        <v>0.573906195271678</v>
      </c>
    </row>
    <row r="78" customFormat="false" ht="15.75" hidden="false" customHeight="true" outlineLevel="0" collapsed="false">
      <c r="A78" s="7" t="s">
        <v>11</v>
      </c>
      <c r="B78" s="9" t="n">
        <v>2097.25</v>
      </c>
      <c r="C78" s="9" t="n">
        <v>2129.48</v>
      </c>
      <c r="D78" s="9" t="n">
        <v>2110.88</v>
      </c>
      <c r="E78" s="9" t="n">
        <v>2120.19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2114.45</v>
      </c>
      <c r="O78" s="8" t="n">
        <f aca="false">STDEV(B78:F78)</f>
        <v>13.7529802830756</v>
      </c>
      <c r="P78" s="8" t="n">
        <f aca="false">100*O78/N78</f>
        <v>0.650428257139002</v>
      </c>
    </row>
    <row r="79" customFormat="false" ht="15.75" hidden="false" customHeight="true" outlineLevel="0" collapsed="false">
      <c r="A79" s="7" t="s">
        <v>12</v>
      </c>
      <c r="B79" s="9" t="n">
        <v>3447.36</v>
      </c>
      <c r="C79" s="9" t="n">
        <v>3426.45</v>
      </c>
      <c r="D79" s="9" t="n">
        <v>3460.17</v>
      </c>
      <c r="E79" s="9" t="n">
        <v>3427.47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3440.3625</v>
      </c>
      <c r="O79" s="8" t="n">
        <f aca="false">STDEV(B79:F79)</f>
        <v>16.3409126122137</v>
      </c>
      <c r="P79" s="8" t="n">
        <f aca="false">100*O79/N79</f>
        <v>0.474976477397766</v>
      </c>
    </row>
    <row r="80" customFormat="false" ht="15.75" hidden="false" customHeight="true" outlineLevel="0" collapsed="false">
      <c r="A80" s="7" t="s">
        <v>13</v>
      </c>
      <c r="B80" s="9" t="n">
        <v>7338.55</v>
      </c>
      <c r="C80" s="9" t="n">
        <v>7339.5</v>
      </c>
      <c r="D80" s="9" t="n">
        <v>7303.24</v>
      </c>
      <c r="E80" s="9" t="n">
        <v>7339.51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7330.2</v>
      </c>
      <c r="O80" s="8" t="n">
        <f aca="false">STDEV(B80:F80)</f>
        <v>17.9789710495347</v>
      </c>
      <c r="P80" s="8" t="n">
        <f aca="false">100*O80/N80</f>
        <v>0.245272585325567</v>
      </c>
    </row>
    <row r="81" customFormat="false" ht="15.75" hidden="false" customHeight="true" outlineLevel="0" collapsed="false">
      <c r="A81" s="7" t="s">
        <v>14</v>
      </c>
      <c r="B81" s="9" t="n">
        <v>15631.81</v>
      </c>
      <c r="C81" s="9" t="n">
        <v>15622.39</v>
      </c>
      <c r="D81" s="9" t="n">
        <v>15615.28</v>
      </c>
      <c r="E81" s="9" t="n">
        <v>15626.38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15623.965</v>
      </c>
      <c r="O81" s="8" t="n">
        <f aca="false">STDEV(B81:F81)</f>
        <v>6.95907321415667</v>
      </c>
      <c r="P81" s="8" t="n">
        <f aca="false">100*O81/N81</f>
        <v>0.0445410189676991</v>
      </c>
    </row>
    <row r="82" customFormat="false" ht="15.75" hidden="false" customHeight="true" outlineLevel="0" collapsed="false">
      <c r="A82" s="7" t="s">
        <v>15</v>
      </c>
      <c r="B82" s="9" t="n">
        <v>31565.77</v>
      </c>
      <c r="C82" s="9" t="n">
        <v>31569.06</v>
      </c>
      <c r="D82" s="9" t="n">
        <v>31572.79</v>
      </c>
      <c r="E82" s="9" t="n">
        <v>31551.44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31564.765</v>
      </c>
      <c r="O82" s="8" t="n">
        <f aca="false">STDEV(B82:F82)</f>
        <v>9.33476120030325</v>
      </c>
      <c r="P82" s="8" t="n">
        <f aca="false">100*O82/N82</f>
        <v>0.0295733587761647</v>
      </c>
    </row>
    <row r="83" customFormat="false" ht="15.75" hidden="false" customHeight="true" outlineLevel="0" collapsed="false">
      <c r="A83" s="7" t="s">
        <v>16</v>
      </c>
      <c r="B83" s="9" t="n">
        <v>63686.91</v>
      </c>
      <c r="C83" s="9" t="n">
        <v>63712.04</v>
      </c>
      <c r="D83" s="9" t="n">
        <v>63738.77</v>
      </c>
      <c r="E83" s="9" t="n">
        <v>63683.7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63705.355</v>
      </c>
      <c r="O83" s="8" t="n">
        <f aca="false">STDEV(B83:F83)</f>
        <v>25.6281648452101</v>
      </c>
      <c r="P83" s="8" t="n">
        <f aca="false">100*O83/N83</f>
        <v>0.0402292159665544</v>
      </c>
    </row>
    <row r="84" customFormat="false" ht="15.75" hidden="false" customHeight="true" outlineLevel="0" collapsed="false">
      <c r="A84" s="5" t="s">
        <v>17</v>
      </c>
      <c r="B84" s="9" t="n">
        <v>128983.94</v>
      </c>
      <c r="C84" s="9" t="n">
        <v>128869.54</v>
      </c>
      <c r="D84" s="9" t="n">
        <v>128943.3</v>
      </c>
      <c r="E84" s="9" t="n">
        <v>128877.99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128918.6925</v>
      </c>
      <c r="O84" s="8" t="n">
        <f aca="false">STDEV(B84:F84)</f>
        <v>54.5754128859039</v>
      </c>
      <c r="P84" s="8" t="n">
        <f aca="false">100*O84/N84</f>
        <v>0.0423332038415638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114.85</v>
      </c>
      <c r="C92" s="3" t="n">
        <v>70.07</v>
      </c>
      <c r="D92" s="3" t="n">
        <v>75.91</v>
      </c>
      <c r="E92" s="3" t="n">
        <v>70.31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82.785</v>
      </c>
      <c r="O92" s="8" t="n">
        <f aca="false">STDEV(B92:F92)</f>
        <v>21.5462811949843</v>
      </c>
      <c r="P92" s="8" t="n">
        <f aca="false">100*O92/N92</f>
        <v>26.0267937367691</v>
      </c>
    </row>
    <row r="93" customFormat="false" ht="15.75" hidden="false" customHeight="true" outlineLevel="0" collapsed="false">
      <c r="A93" s="7" t="n">
        <v>2</v>
      </c>
      <c r="B93" s="3" t="n">
        <v>114.34</v>
      </c>
      <c r="C93" s="3" t="n">
        <v>69.91</v>
      </c>
      <c r="D93" s="3" t="n">
        <v>76.85</v>
      </c>
      <c r="E93" s="3" t="n">
        <v>69.18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82.57</v>
      </c>
      <c r="O93" s="8" t="n">
        <f aca="false">STDEV(B93:F93)</f>
        <v>21.4601879457442</v>
      </c>
      <c r="P93" s="8" t="n">
        <f aca="false">100*O93/N93</f>
        <v>25.9902966522275</v>
      </c>
    </row>
    <row r="94" customFormat="false" ht="15.75" hidden="false" customHeight="true" outlineLevel="0" collapsed="false">
      <c r="A94" s="7" t="n">
        <v>4</v>
      </c>
      <c r="B94" s="3" t="n">
        <v>114.94</v>
      </c>
      <c r="C94" s="3" t="n">
        <v>69.08</v>
      </c>
      <c r="D94" s="3" t="n">
        <v>75.39</v>
      </c>
      <c r="E94" s="3" t="n">
        <v>68.53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81.985</v>
      </c>
      <c r="O94" s="8" t="n">
        <f aca="false">STDEV(B94:F94)</f>
        <v>22.1893525517683</v>
      </c>
      <c r="P94" s="8" t="n">
        <f aca="false">100*O94/N94</f>
        <v>27.065136978433</v>
      </c>
    </row>
    <row r="95" customFormat="false" ht="15.75" hidden="false" customHeight="true" outlineLevel="0" collapsed="false">
      <c r="A95" s="7" t="n">
        <v>8</v>
      </c>
      <c r="B95" s="3" t="n">
        <v>112.58</v>
      </c>
      <c r="C95" s="3" t="n">
        <v>70.35</v>
      </c>
      <c r="D95" s="3" t="n">
        <v>74.21</v>
      </c>
      <c r="E95" s="3" t="n">
        <v>68.98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81.53</v>
      </c>
      <c r="O95" s="8" t="n">
        <f aca="false">STDEV(B95:F95)</f>
        <v>20.8180994969922</v>
      </c>
      <c r="P95" s="8" t="n">
        <f aca="false">100*O95/N95</f>
        <v>25.5342812424779</v>
      </c>
    </row>
    <row r="96" customFormat="false" ht="15.75" hidden="false" customHeight="true" outlineLevel="0" collapsed="false">
      <c r="A96" s="7" t="n">
        <v>16</v>
      </c>
      <c r="B96" s="3" t="n">
        <v>112.47</v>
      </c>
      <c r="C96" s="3" t="n">
        <v>70.15</v>
      </c>
      <c r="D96" s="3" t="n">
        <v>76.14</v>
      </c>
      <c r="E96" s="3" t="n">
        <v>69.52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82.07</v>
      </c>
      <c r="O96" s="8" t="n">
        <f aca="false">STDEV(B96:F96)</f>
        <v>20.4850661051736</v>
      </c>
      <c r="P96" s="8" t="n">
        <f aca="false">100*O96/N96</f>
        <v>24.9604802061333</v>
      </c>
    </row>
    <row r="97" customFormat="false" ht="15.75" hidden="false" customHeight="true" outlineLevel="0" collapsed="false">
      <c r="A97" s="7" t="n">
        <v>32</v>
      </c>
      <c r="B97" s="3" t="n">
        <v>118.35</v>
      </c>
      <c r="C97" s="3" t="n">
        <v>70.46</v>
      </c>
      <c r="D97" s="3" t="n">
        <v>75.53</v>
      </c>
      <c r="E97" s="3" t="n">
        <v>68.54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83.22</v>
      </c>
      <c r="O97" s="8" t="n">
        <f aca="false">STDEV(B97:F97)</f>
        <v>23.6048935604463</v>
      </c>
      <c r="P97" s="8" t="n">
        <f aca="false">100*O97/N97</f>
        <v>28.3644479217091</v>
      </c>
    </row>
    <row r="98" customFormat="false" ht="15.75" hidden="false" customHeight="true" outlineLevel="0" collapsed="false">
      <c r="A98" s="7" t="n">
        <v>64</v>
      </c>
      <c r="B98" s="3" t="n">
        <v>124.03</v>
      </c>
      <c r="C98" s="3" t="n">
        <v>70.5</v>
      </c>
      <c r="D98" s="3" t="n">
        <v>75.72</v>
      </c>
      <c r="E98" s="3" t="n">
        <v>69.68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84.9825</v>
      </c>
      <c r="O98" s="8" t="n">
        <f aca="false">STDEV(B98:F98)</f>
        <v>26.1687502885917</v>
      </c>
      <c r="P98" s="8" t="n">
        <f aca="false">100*O98/N98</f>
        <v>30.793104802273</v>
      </c>
    </row>
    <row r="99" customFormat="false" ht="15.75" hidden="false" customHeight="true" outlineLevel="0" collapsed="false">
      <c r="A99" s="7" t="n">
        <v>128</v>
      </c>
      <c r="B99" s="3" t="n">
        <v>99.59</v>
      </c>
      <c r="C99" s="3" t="n">
        <v>69.68</v>
      </c>
      <c r="D99" s="3" t="n">
        <v>72.39</v>
      </c>
      <c r="E99" s="3" t="n">
        <v>70.31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77.9925</v>
      </c>
      <c r="O99" s="8" t="n">
        <f aca="false">STDEV(B99:F99)</f>
        <v>14.4448200058014</v>
      </c>
      <c r="P99" s="8" t="n">
        <f aca="false">100*O99/N99</f>
        <v>18.5207808517503</v>
      </c>
    </row>
    <row r="100" customFormat="false" ht="15.75" hidden="false" customHeight="true" outlineLevel="0" collapsed="false">
      <c r="A100" s="7" t="n">
        <v>256</v>
      </c>
      <c r="B100" s="9" t="n">
        <v>98.33</v>
      </c>
      <c r="C100" s="9" t="n">
        <v>84.08</v>
      </c>
      <c r="D100" s="9" t="n">
        <v>85.39</v>
      </c>
      <c r="E100" s="9" t="n">
        <v>84.17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87.9925</v>
      </c>
      <c r="O100" s="8" t="n">
        <f aca="false">STDEV(B100:F100)</f>
        <v>6.91751581132996</v>
      </c>
      <c r="P100" s="8" t="n">
        <f aca="false">100*O100/N100</f>
        <v>7.8614834347586</v>
      </c>
    </row>
    <row r="101" customFormat="false" ht="15.75" hidden="false" customHeight="true" outlineLevel="0" collapsed="false">
      <c r="A101" s="7" t="n">
        <v>512</v>
      </c>
      <c r="B101" s="9" t="n">
        <v>104.38</v>
      </c>
      <c r="C101" s="9" t="n">
        <v>95.24</v>
      </c>
      <c r="D101" s="9" t="n">
        <v>95.56</v>
      </c>
      <c r="E101" s="9" t="n">
        <v>95.32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97.625</v>
      </c>
      <c r="O101" s="8" t="n">
        <f aca="false">STDEV(B101:F101)</f>
        <v>4.50538566606678</v>
      </c>
      <c r="P101" s="8" t="n">
        <f aca="false">100*O101/N101</f>
        <v>4.61499171940259</v>
      </c>
    </row>
    <row r="102" customFormat="false" ht="15.75" hidden="false" customHeight="true" outlineLevel="0" collapsed="false">
      <c r="A102" s="7" t="s">
        <v>6</v>
      </c>
      <c r="B102" s="9" t="n">
        <v>116.41</v>
      </c>
      <c r="C102" s="9" t="n">
        <v>115</v>
      </c>
      <c r="D102" s="9" t="n">
        <v>118.35</v>
      </c>
      <c r="E102" s="9" t="n">
        <v>114.95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116.1775</v>
      </c>
      <c r="O102" s="8" t="n">
        <f aca="false">STDEV(B102:F102)</f>
        <v>1.59865307889694</v>
      </c>
      <c r="P102" s="8" t="n">
        <f aca="false">100*O102/N102</f>
        <v>1.37604362195514</v>
      </c>
    </row>
    <row r="103" customFormat="false" ht="15.75" hidden="false" customHeight="true" outlineLevel="0" collapsed="false">
      <c r="A103" s="7" t="s">
        <v>7</v>
      </c>
      <c r="B103" s="9" t="n">
        <v>154.33</v>
      </c>
      <c r="C103" s="9" t="n">
        <v>164.25</v>
      </c>
      <c r="D103" s="9" t="n">
        <v>154.45</v>
      </c>
      <c r="E103" s="9" t="n">
        <v>168.49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160.38</v>
      </c>
      <c r="O103" s="8" t="n">
        <f aca="false">STDEV(B103:F103)</f>
        <v>7.13013323858678</v>
      </c>
      <c r="P103" s="8" t="n">
        <f aca="false">100*O103/N103</f>
        <v>4.44577455953784</v>
      </c>
    </row>
    <row r="104" customFormat="false" ht="15.75" hidden="false" customHeight="true" outlineLevel="0" collapsed="false">
      <c r="A104" s="7" t="s">
        <v>8</v>
      </c>
      <c r="B104" s="9" t="n">
        <v>250.05</v>
      </c>
      <c r="C104" s="9" t="n">
        <v>245.26</v>
      </c>
      <c r="D104" s="9" t="n">
        <v>247.26</v>
      </c>
      <c r="E104" s="9" t="n">
        <v>245.86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247.1075</v>
      </c>
      <c r="O104" s="8" t="n">
        <f aca="false">STDEV(B104:F104)</f>
        <v>2.13315689374536</v>
      </c>
      <c r="P104" s="8" t="n">
        <f aca="false">100*O104/N104</f>
        <v>0.863250566553164</v>
      </c>
    </row>
    <row r="105" customFormat="false" ht="15.75" hidden="false" customHeight="true" outlineLevel="0" collapsed="false">
      <c r="A105" s="7" t="s">
        <v>9</v>
      </c>
      <c r="B105" s="9" t="n">
        <v>449.29</v>
      </c>
      <c r="C105" s="9" t="n">
        <v>410.62</v>
      </c>
      <c r="D105" s="9" t="n">
        <v>409.28</v>
      </c>
      <c r="E105" s="9" t="n">
        <v>414.61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420.95</v>
      </c>
      <c r="O105" s="8" t="n">
        <f aca="false">STDEV(B105:F105)</f>
        <v>19.0284786570025</v>
      </c>
      <c r="P105" s="8" t="n">
        <f aca="false">100*O105/N105</f>
        <v>4.52036552013363</v>
      </c>
    </row>
    <row r="106" customFormat="false" ht="15.75" hidden="false" customHeight="true" outlineLevel="0" collapsed="false">
      <c r="A106" s="7" t="s">
        <v>10</v>
      </c>
      <c r="B106" s="9" t="n">
        <v>904.28</v>
      </c>
      <c r="C106" s="9" t="n">
        <v>865.52</v>
      </c>
      <c r="D106" s="9" t="n">
        <v>885.07</v>
      </c>
      <c r="E106" s="9" t="n">
        <v>866.88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880.4375</v>
      </c>
      <c r="O106" s="8" t="n">
        <f aca="false">STDEV(B106:F106)</f>
        <v>18.2232678646467</v>
      </c>
      <c r="P106" s="8" t="n">
        <f aca="false">100*O106/N106</f>
        <v>2.06979687537693</v>
      </c>
    </row>
    <row r="107" customFormat="false" ht="15.75" hidden="false" customHeight="true" outlineLevel="0" collapsed="false">
      <c r="A107" s="7" t="s">
        <v>11</v>
      </c>
      <c r="B107" s="9" t="n">
        <v>2080.16</v>
      </c>
      <c r="C107" s="9" t="n">
        <v>2094.82</v>
      </c>
      <c r="D107" s="9" t="n">
        <v>2074.57</v>
      </c>
      <c r="E107" s="9" t="n">
        <v>2092.29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2085.46</v>
      </c>
      <c r="O107" s="8" t="n">
        <f aca="false">STDEV(B107:F107)</f>
        <v>9.67713111757131</v>
      </c>
      <c r="P107" s="8" t="n">
        <f aca="false">100*O107/N107</f>
        <v>0.464028613235032</v>
      </c>
    </row>
    <row r="108" customFormat="false" ht="15.75" hidden="false" customHeight="true" outlineLevel="0" collapsed="false">
      <c r="A108" s="7" t="s">
        <v>12</v>
      </c>
      <c r="B108" s="9" t="n">
        <v>3383.88</v>
      </c>
      <c r="C108" s="9" t="n">
        <v>3384.78</v>
      </c>
      <c r="D108" s="9" t="n">
        <v>3390.53</v>
      </c>
      <c r="E108" s="9" t="n">
        <v>3379.11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3384.575</v>
      </c>
      <c r="O108" s="8" t="n">
        <f aca="false">STDEV(B108:F108)</f>
        <v>4.6852001024503</v>
      </c>
      <c r="P108" s="8" t="n">
        <f aca="false">100*O108/N108</f>
        <v>0.138428018361251</v>
      </c>
    </row>
    <row r="109" customFormat="false" ht="15.75" hidden="false" customHeight="true" outlineLevel="0" collapsed="false">
      <c r="A109" s="7" t="s">
        <v>13</v>
      </c>
      <c r="B109" s="9" t="n">
        <v>7216.64</v>
      </c>
      <c r="C109" s="9" t="n">
        <v>7252.9</v>
      </c>
      <c r="D109" s="9" t="n">
        <v>7227.55</v>
      </c>
      <c r="E109" s="9" t="n">
        <v>7270.35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7241.86</v>
      </c>
      <c r="O109" s="8" t="n">
        <f aca="false">STDEV(B109:F109)</f>
        <v>24.3199931469288</v>
      </c>
      <c r="P109" s="8" t="n">
        <f aca="false">100*O109/N109</f>
        <v>0.335825232011235</v>
      </c>
    </row>
    <row r="110" customFormat="false" ht="15.75" hidden="false" customHeight="true" outlineLevel="0" collapsed="false">
      <c r="A110" s="7" t="s">
        <v>14</v>
      </c>
      <c r="B110" s="9" t="n">
        <v>15637.84</v>
      </c>
      <c r="C110" s="9" t="n">
        <v>15657.69</v>
      </c>
      <c r="D110" s="9" t="n">
        <v>15626.08</v>
      </c>
      <c r="E110" s="9" t="n">
        <v>15641.22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15640.7075</v>
      </c>
      <c r="O110" s="8" t="n">
        <f aca="false">STDEV(B110:F110)</f>
        <v>13.0493202249519</v>
      </c>
      <c r="P110" s="8" t="n">
        <f aca="false">100*O110/N110</f>
        <v>0.0834317771427662</v>
      </c>
    </row>
    <row r="111" customFormat="false" ht="15.75" hidden="false" customHeight="true" outlineLevel="0" collapsed="false">
      <c r="A111" s="7" t="s">
        <v>15</v>
      </c>
      <c r="B111" s="9" t="n">
        <v>31506.84</v>
      </c>
      <c r="C111" s="9" t="n">
        <v>31474.66</v>
      </c>
      <c r="D111" s="9" t="n">
        <v>31477.17</v>
      </c>
      <c r="E111" s="9" t="n">
        <v>31505.55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31491.055</v>
      </c>
      <c r="O111" s="8" t="n">
        <f aca="false">STDEV(B111:F111)</f>
        <v>17.5200884700966</v>
      </c>
      <c r="P111" s="8" t="n">
        <f aca="false">100*O111/N111</f>
        <v>0.0556351270863952</v>
      </c>
    </row>
    <row r="112" customFormat="false" ht="15.75" hidden="false" customHeight="true" outlineLevel="0" collapsed="false">
      <c r="A112" s="7" t="s">
        <v>16</v>
      </c>
      <c r="B112" s="9" t="n">
        <v>63350.99</v>
      </c>
      <c r="C112" s="9" t="n">
        <v>63347.1</v>
      </c>
      <c r="D112" s="9" t="n">
        <v>63327.35</v>
      </c>
      <c r="E112" s="9" t="n">
        <v>63381.42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63351.715</v>
      </c>
      <c r="O112" s="8" t="n">
        <f aca="false">STDEV(B112:F112)</f>
        <v>22.3447540450399</v>
      </c>
      <c r="P112" s="8" t="n">
        <f aca="false">100*O112/N112</f>
        <v>0.035270953667221</v>
      </c>
    </row>
    <row r="113" customFormat="false" ht="15.75" hidden="false" customHeight="true" outlineLevel="0" collapsed="false">
      <c r="A113" s="5" t="s">
        <v>17</v>
      </c>
      <c r="B113" s="9" t="n">
        <v>126830.83</v>
      </c>
      <c r="C113" s="9" t="n">
        <v>126827.31</v>
      </c>
      <c r="D113" s="9" t="n">
        <v>126875.21</v>
      </c>
      <c r="E113" s="9" t="n">
        <v>126826.92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126840.0675</v>
      </c>
      <c r="O113" s="8" t="n">
        <f aca="false">STDEV(B113:F113)</f>
        <v>23.4942352858492</v>
      </c>
      <c r="P113" s="8" t="n">
        <f aca="false">100*O113/N113</f>
        <v>0.0185227237330579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22.48</v>
      </c>
      <c r="C5" s="3" t="n">
        <v>22.48</v>
      </c>
      <c r="D5" s="3" t="n">
        <v>22.44</v>
      </c>
      <c r="E5" s="3" t="n">
        <v>22.48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22.47</v>
      </c>
      <c r="O5" s="8" t="n">
        <f aca="false">STDEV(B5:F5)</f>
        <v>0.0199999999999996</v>
      </c>
      <c r="P5" s="8" t="n">
        <f aca="false">100*O5/N5</f>
        <v>0.0890075656430778</v>
      </c>
    </row>
    <row r="6" customFormat="false" ht="15.75" hidden="false" customHeight="true" outlineLevel="0" collapsed="false">
      <c r="A6" s="7" t="n">
        <v>2</v>
      </c>
      <c r="B6" s="3" t="n">
        <v>20.25</v>
      </c>
      <c r="C6" s="3" t="n">
        <v>20.26</v>
      </c>
      <c r="D6" s="3" t="n">
        <v>20.26</v>
      </c>
      <c r="E6" s="3" t="n">
        <v>20.23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20.25</v>
      </c>
      <c r="O6" s="8" t="n">
        <f aca="false">STDEV(B6:F6)</f>
        <v>0.0141421356237315</v>
      </c>
      <c r="P6" s="8" t="n">
        <f aca="false">100*O6/N6</f>
        <v>0.0698377067838592</v>
      </c>
    </row>
    <row r="7" customFormat="false" ht="15.75" hidden="false" customHeight="true" outlineLevel="0" collapsed="false">
      <c r="A7" s="7" t="n">
        <v>4</v>
      </c>
      <c r="B7" s="3" t="n">
        <v>20.35</v>
      </c>
      <c r="C7" s="3" t="n">
        <v>20.42</v>
      </c>
      <c r="D7" s="3" t="n">
        <v>20.37</v>
      </c>
      <c r="E7" s="3" t="n">
        <v>20.33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20.3675</v>
      </c>
      <c r="O7" s="8" t="n">
        <f aca="false">STDEV(B7:F7)</f>
        <v>0.0386221007541894</v>
      </c>
      <c r="P7" s="8" t="n">
        <f aca="false">100*O7/N7</f>
        <v>0.189626123747094</v>
      </c>
    </row>
    <row r="8" customFormat="false" ht="15.75" hidden="false" customHeight="true" outlineLevel="0" collapsed="false">
      <c r="A8" s="7" t="n">
        <v>8</v>
      </c>
      <c r="B8" s="3" t="n">
        <v>20.51</v>
      </c>
      <c r="C8" s="3" t="n">
        <v>20.51</v>
      </c>
      <c r="D8" s="3" t="n">
        <v>20.53</v>
      </c>
      <c r="E8" s="3" t="n">
        <v>20.5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20.5125</v>
      </c>
      <c r="O8" s="8" t="n">
        <f aca="false">STDEV(B8:F8)</f>
        <v>0.0125830573921182</v>
      </c>
      <c r="P8" s="8" t="n">
        <f aca="false">100*O8/N8</f>
        <v>0.0613433632766276</v>
      </c>
    </row>
    <row r="9" customFormat="false" ht="15.75" hidden="false" customHeight="true" outlineLevel="0" collapsed="false">
      <c r="A9" s="7" t="n">
        <v>16</v>
      </c>
      <c r="B9" s="3" t="n">
        <v>21.05</v>
      </c>
      <c r="C9" s="3" t="n">
        <v>21.02</v>
      </c>
      <c r="D9" s="3" t="n">
        <v>21</v>
      </c>
      <c r="E9" s="3" t="n">
        <v>21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21.0175</v>
      </c>
      <c r="O9" s="8" t="n">
        <f aca="false">STDEV(B9:F9)</f>
        <v>0.0236290781312633</v>
      </c>
      <c r="P9" s="8" t="n">
        <f aca="false">100*O9/N9</f>
        <v>0.112425731563047</v>
      </c>
    </row>
    <row r="10" customFormat="false" ht="15.75" hidden="false" customHeight="true" outlineLevel="0" collapsed="false">
      <c r="A10" s="7" t="n">
        <v>32</v>
      </c>
      <c r="B10" s="3" t="n">
        <v>21.73</v>
      </c>
      <c r="C10" s="3" t="n">
        <v>21.71</v>
      </c>
      <c r="D10" s="3" t="n">
        <v>21.72</v>
      </c>
      <c r="E10" s="3" t="n">
        <v>21.69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21.7125</v>
      </c>
      <c r="O10" s="8" t="n">
        <f aca="false">STDEV(B10:F10)</f>
        <v>0.0170782512765987</v>
      </c>
      <c r="P10" s="8" t="n">
        <f aca="false">100*O10/N10</f>
        <v>0.0786563098519227</v>
      </c>
    </row>
    <row r="11" customFormat="false" ht="15.75" hidden="false" customHeight="true" outlineLevel="0" collapsed="false">
      <c r="A11" s="7" t="n">
        <v>64</v>
      </c>
      <c r="B11" s="3" t="n">
        <v>23.91</v>
      </c>
      <c r="C11" s="3" t="n">
        <v>24</v>
      </c>
      <c r="D11" s="3" t="n">
        <v>24.04</v>
      </c>
      <c r="E11" s="3" t="n">
        <v>23.88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23.9575</v>
      </c>
      <c r="O11" s="8" t="n">
        <f aca="false">STDEV(B11:F11)</f>
        <v>0.075</v>
      </c>
      <c r="P11" s="8" t="n">
        <f aca="false">100*O11/N11</f>
        <v>0.313054367108421</v>
      </c>
    </row>
    <row r="12" customFormat="false" ht="15.75" hidden="false" customHeight="true" outlineLevel="0" collapsed="false">
      <c r="A12" s="7" t="n">
        <v>128</v>
      </c>
      <c r="B12" s="3" t="n">
        <v>27.08</v>
      </c>
      <c r="C12" s="3" t="n">
        <v>27.12</v>
      </c>
      <c r="D12" s="3" t="n">
        <v>27.18</v>
      </c>
      <c r="E12" s="3" t="n">
        <v>27.22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27.15</v>
      </c>
      <c r="O12" s="8" t="n">
        <f aca="false">STDEV(B12:F12)</f>
        <v>0.0621825270205921</v>
      </c>
      <c r="P12" s="8" t="n">
        <f aca="false">100*O12/N12</f>
        <v>0.22903324869463</v>
      </c>
    </row>
    <row r="13" customFormat="false" ht="15.75" hidden="false" customHeight="true" outlineLevel="0" collapsed="false">
      <c r="A13" s="7" t="n">
        <v>256</v>
      </c>
      <c r="B13" s="9" t="n">
        <v>32.73</v>
      </c>
      <c r="C13" s="9" t="n">
        <v>32.85</v>
      </c>
      <c r="D13" s="9" t="n">
        <v>32.64</v>
      </c>
      <c r="E13" s="9" t="n">
        <v>32.6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32.705</v>
      </c>
      <c r="O13" s="8" t="n">
        <f aca="false">STDEV(B13:F13)</f>
        <v>0.110905365064094</v>
      </c>
      <c r="P13" s="8" t="n">
        <f aca="false">100*O13/N13</f>
        <v>0.339108286390748</v>
      </c>
    </row>
    <row r="14" customFormat="false" ht="15.75" hidden="false" customHeight="true" outlineLevel="0" collapsed="false">
      <c r="A14" s="7" t="n">
        <v>512</v>
      </c>
      <c r="B14" s="9" t="n">
        <v>41.45</v>
      </c>
      <c r="C14" s="9" t="n">
        <v>41.57</v>
      </c>
      <c r="D14" s="9" t="n">
        <v>41.55</v>
      </c>
      <c r="E14" s="9" t="n">
        <v>41.36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41.4825</v>
      </c>
      <c r="O14" s="8" t="n">
        <f aca="false">STDEV(B14:F14)</f>
        <v>0.0970824391947373</v>
      </c>
      <c r="P14" s="8" t="n">
        <f aca="false">100*O14/N14</f>
        <v>0.234032276730518</v>
      </c>
    </row>
    <row r="15" customFormat="false" ht="15.75" hidden="false" customHeight="true" outlineLevel="0" collapsed="false">
      <c r="A15" s="7" t="s">
        <v>6</v>
      </c>
      <c r="B15" s="9" t="n">
        <v>58.53</v>
      </c>
      <c r="C15" s="9" t="n">
        <v>58.45</v>
      </c>
      <c r="D15" s="9" t="n">
        <v>58.41</v>
      </c>
      <c r="E15" s="9" t="n">
        <v>58.33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58.43</v>
      </c>
      <c r="O15" s="8" t="n">
        <f aca="false">STDEV(B15:F15)</f>
        <v>0.0832666399786469</v>
      </c>
      <c r="P15" s="8" t="n">
        <f aca="false">100*O15/N15</f>
        <v>0.142506657502391</v>
      </c>
    </row>
    <row r="16" customFormat="false" ht="15.75" hidden="false" customHeight="true" outlineLevel="0" collapsed="false">
      <c r="A16" s="7" t="s">
        <v>7</v>
      </c>
      <c r="B16" s="9" t="n">
        <v>89.34</v>
      </c>
      <c r="C16" s="9" t="n">
        <v>89.82</v>
      </c>
      <c r="D16" s="9" t="n">
        <v>89.73</v>
      </c>
      <c r="E16" s="9" t="n">
        <v>89.13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89.505</v>
      </c>
      <c r="O16" s="8" t="n">
        <f aca="false">STDEV(B16:F16)</f>
        <v>0.325422801905459</v>
      </c>
      <c r="P16" s="8" t="n">
        <f aca="false">100*O16/N16</f>
        <v>0.363580584219272</v>
      </c>
    </row>
    <row r="17" customFormat="false" ht="15.75" hidden="false" customHeight="true" outlineLevel="0" collapsed="false">
      <c r="A17" s="7" t="s">
        <v>8</v>
      </c>
      <c r="B17" s="9" t="n">
        <v>153.02</v>
      </c>
      <c r="C17" s="9" t="n">
        <v>153.05</v>
      </c>
      <c r="D17" s="9" t="n">
        <v>153.41</v>
      </c>
      <c r="E17" s="9" t="n">
        <v>152.96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153.11</v>
      </c>
      <c r="O17" s="8" t="n">
        <f aca="false">STDEV(B17:F17)</f>
        <v>0.203469899493752</v>
      </c>
      <c r="P17" s="8" t="n">
        <f aca="false">100*O17/N17</f>
        <v>0.132891319635394</v>
      </c>
    </row>
    <row r="18" customFormat="false" ht="15.75" hidden="false" customHeight="true" outlineLevel="0" collapsed="false">
      <c r="A18" s="7" t="s">
        <v>9</v>
      </c>
      <c r="B18" s="9" t="n">
        <v>293</v>
      </c>
      <c r="C18" s="9" t="n">
        <v>294.06</v>
      </c>
      <c r="D18" s="9" t="n">
        <v>292.3</v>
      </c>
      <c r="E18" s="9" t="n">
        <v>292.52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292.97</v>
      </c>
      <c r="O18" s="8" t="n">
        <f aca="false">STDEV(B18:F18)</f>
        <v>0.783241129325234</v>
      </c>
      <c r="P18" s="8" t="n">
        <f aca="false">100*O18/N18</f>
        <v>0.267345164803643</v>
      </c>
    </row>
    <row r="19" customFormat="false" ht="15.75" hidden="false" customHeight="true" outlineLevel="0" collapsed="false">
      <c r="A19" s="7" t="s">
        <v>10</v>
      </c>
      <c r="B19" s="9" t="n">
        <v>595.7</v>
      </c>
      <c r="C19" s="9" t="n">
        <v>599.28</v>
      </c>
      <c r="D19" s="9" t="n">
        <v>597.96</v>
      </c>
      <c r="E19" s="9" t="n">
        <v>597.43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597.5925</v>
      </c>
      <c r="O19" s="8" t="n">
        <f aca="false">STDEV(B19:F19)</f>
        <v>1.48219150809421</v>
      </c>
      <c r="P19" s="8" t="n">
        <f aca="false">100*O19/N19</f>
        <v>0.248027126862237</v>
      </c>
    </row>
    <row r="20" customFormat="false" ht="15.75" hidden="false" customHeight="true" outlineLevel="0" collapsed="false">
      <c r="A20" s="7" t="s">
        <v>11</v>
      </c>
      <c r="B20" s="9" t="n">
        <v>1375.62</v>
      </c>
      <c r="C20" s="9" t="n">
        <v>1375.19</v>
      </c>
      <c r="D20" s="9" t="n">
        <v>1377.5</v>
      </c>
      <c r="E20" s="9" t="n">
        <v>1371.25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1374.89</v>
      </c>
      <c r="O20" s="8" t="n">
        <f aca="false">STDEV(B20:F20)</f>
        <v>2.62580781221068</v>
      </c>
      <c r="P20" s="8" t="n">
        <f aca="false">100*O20/N20</f>
        <v>0.190983119537612</v>
      </c>
    </row>
    <row r="21" customFormat="false" ht="15.75" hidden="false" customHeight="true" outlineLevel="0" collapsed="false">
      <c r="A21" s="7" t="s">
        <v>12</v>
      </c>
      <c r="B21" s="9" t="n">
        <v>2853.29</v>
      </c>
      <c r="C21" s="9" t="n">
        <v>2879.86</v>
      </c>
      <c r="D21" s="9" t="n">
        <v>2848.92</v>
      </c>
      <c r="E21" s="9" t="n">
        <v>2877.39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2864.865</v>
      </c>
      <c r="O21" s="8" t="n">
        <f aca="false">STDEV(B21:F21)</f>
        <v>16.0202923402373</v>
      </c>
      <c r="P21" s="8" t="n">
        <f aca="false">100*O21/N21</f>
        <v>0.559198857197017</v>
      </c>
    </row>
    <row r="22" customFormat="false" ht="15.75" hidden="false" customHeight="true" outlineLevel="0" collapsed="false">
      <c r="A22" s="7" t="s">
        <v>13</v>
      </c>
      <c r="B22" s="9" t="n">
        <v>6044.9</v>
      </c>
      <c r="C22" s="9" t="n">
        <v>6036.66</v>
      </c>
      <c r="D22" s="9" t="n">
        <v>6052.53</v>
      </c>
      <c r="E22" s="9" t="n">
        <v>6063.84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6049.4825</v>
      </c>
      <c r="O22" s="8" t="n">
        <f aca="false">STDEV(B22:F22)</f>
        <v>11.5591359971238</v>
      </c>
      <c r="P22" s="8" t="n">
        <f aca="false">100*O22/N22</f>
        <v>0.191076443268061</v>
      </c>
    </row>
    <row r="23" customFormat="false" ht="15.75" hidden="false" customHeight="true" outlineLevel="0" collapsed="false">
      <c r="A23" s="7" t="s">
        <v>14</v>
      </c>
      <c r="B23" s="9" t="n">
        <v>12570.23</v>
      </c>
      <c r="C23" s="9" t="n">
        <v>12567.47</v>
      </c>
      <c r="D23" s="9" t="n">
        <v>12582.14</v>
      </c>
      <c r="E23" s="9" t="n">
        <v>12571.27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12572.7775</v>
      </c>
      <c r="O23" s="8" t="n">
        <f aca="false">STDEV(B23:F23)</f>
        <v>6.44433278159958</v>
      </c>
      <c r="P23" s="8" t="n">
        <f aca="false">100*O23/N23</f>
        <v>0.0512562381828485</v>
      </c>
    </row>
    <row r="24" customFormat="false" ht="15.75" hidden="false" customHeight="true" outlineLevel="0" collapsed="false">
      <c r="A24" s="7" t="s">
        <v>15</v>
      </c>
      <c r="B24" s="9" t="n">
        <v>25096.89</v>
      </c>
      <c r="C24" s="9" t="n">
        <v>25093.64</v>
      </c>
      <c r="D24" s="9" t="n">
        <v>25078.31</v>
      </c>
      <c r="E24" s="9" t="n">
        <v>25044.47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25078.3275</v>
      </c>
      <c r="O24" s="8" t="n">
        <f aca="false">STDEV(B24:F24)</f>
        <v>23.9817268977853</v>
      </c>
      <c r="P24" s="8" t="n">
        <f aca="false">100*O24/N24</f>
        <v>0.0956272977047028</v>
      </c>
    </row>
    <row r="25" customFormat="false" ht="15.75" hidden="false" customHeight="true" outlineLevel="0" collapsed="false">
      <c r="A25" s="7" t="s">
        <v>16</v>
      </c>
      <c r="B25" s="9" t="n">
        <v>49461.9</v>
      </c>
      <c r="C25" s="9" t="n">
        <v>49488.37</v>
      </c>
      <c r="D25" s="9" t="n">
        <v>49409.09</v>
      </c>
      <c r="E25" s="9" t="n">
        <v>49467.68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49456.76</v>
      </c>
      <c r="O25" s="8" t="n">
        <f aca="false">STDEV(B25:F25)</f>
        <v>33.7504913544505</v>
      </c>
      <c r="P25" s="8" t="n">
        <f aca="false">100*O25/N25</f>
        <v>0.0682424229861611</v>
      </c>
    </row>
    <row r="26" customFormat="false" ht="15.75" hidden="false" customHeight="true" outlineLevel="0" collapsed="false">
      <c r="A26" s="7" t="s">
        <v>17</v>
      </c>
      <c r="B26" s="9" t="n">
        <v>98184.76</v>
      </c>
      <c r="C26" s="9" t="n">
        <v>97969.47</v>
      </c>
      <c r="D26" s="9" t="n">
        <v>98126.25</v>
      </c>
      <c r="E26" s="9" t="n">
        <v>97888.17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98042.1625</v>
      </c>
      <c r="O26" s="8" t="n">
        <f aca="false">STDEV(B26:F26)</f>
        <v>137.1163061966</v>
      </c>
      <c r="P26" s="8" t="n">
        <f aca="false">100*O26/N26</f>
        <v>0.139854428646042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23.87</v>
      </c>
      <c r="C34" s="3" t="n">
        <v>23.8</v>
      </c>
      <c r="D34" s="3" t="n">
        <v>23.75</v>
      </c>
      <c r="E34" s="3" t="n">
        <v>23.74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23.79</v>
      </c>
      <c r="O34" s="8" t="n">
        <f aca="false">STDEV(B34:F34)</f>
        <v>0.0594418483337576</v>
      </c>
      <c r="P34" s="8" t="n">
        <f aca="false">100*O34/N34</f>
        <v>0.249860648733744</v>
      </c>
    </row>
    <row r="35" customFormat="false" ht="15.75" hidden="false" customHeight="true" outlineLevel="0" collapsed="false">
      <c r="A35" s="7" t="n">
        <v>2</v>
      </c>
      <c r="B35" s="3" t="n">
        <v>21.06</v>
      </c>
      <c r="C35" s="3" t="n">
        <v>21.14</v>
      </c>
      <c r="D35" s="3" t="n">
        <v>21.16</v>
      </c>
      <c r="E35" s="3" t="n">
        <v>21.11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21.1175</v>
      </c>
      <c r="O35" s="8" t="n">
        <f aca="false">STDEV(B35:F35)</f>
        <v>0.0434932945023337</v>
      </c>
      <c r="P35" s="8" t="n">
        <f aca="false">100*O35/N35</f>
        <v>0.205958539137368</v>
      </c>
    </row>
    <row r="36" customFormat="false" ht="15.75" hidden="false" customHeight="true" outlineLevel="0" collapsed="false">
      <c r="A36" s="7" t="n">
        <v>4</v>
      </c>
      <c r="B36" s="3" t="n">
        <v>21.21</v>
      </c>
      <c r="C36" s="3" t="n">
        <v>21.41</v>
      </c>
      <c r="D36" s="3" t="n">
        <v>21.33</v>
      </c>
      <c r="E36" s="3" t="n">
        <v>21.31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21.315</v>
      </c>
      <c r="O36" s="8" t="n">
        <f aca="false">STDEV(B36:F36)</f>
        <v>0.0822597511950201</v>
      </c>
      <c r="P36" s="8" t="n">
        <f aca="false">100*O36/N36</f>
        <v>0.385924237368145</v>
      </c>
    </row>
    <row r="37" customFormat="false" ht="15.75" hidden="false" customHeight="true" outlineLevel="0" collapsed="false">
      <c r="A37" s="7" t="n">
        <v>8</v>
      </c>
      <c r="B37" s="3" t="n">
        <v>21.43</v>
      </c>
      <c r="C37" s="3" t="n">
        <v>21.49</v>
      </c>
      <c r="D37" s="3" t="n">
        <v>21.46</v>
      </c>
      <c r="E37" s="3" t="n">
        <v>21.46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21.46</v>
      </c>
      <c r="O37" s="8" t="n">
        <f aca="false">STDEV(B37:F37)</f>
        <v>0.0244948974278313</v>
      </c>
      <c r="P37" s="8" t="n">
        <f aca="false">100*O37/N37</f>
        <v>0.114142112897629</v>
      </c>
    </row>
    <row r="38" customFormat="false" ht="15.75" hidden="false" customHeight="true" outlineLevel="0" collapsed="false">
      <c r="A38" s="7" t="n">
        <v>16</v>
      </c>
      <c r="B38" s="3" t="n">
        <v>21.98</v>
      </c>
      <c r="C38" s="3" t="n">
        <v>21.97</v>
      </c>
      <c r="D38" s="3" t="n">
        <v>21.96</v>
      </c>
      <c r="E38" s="3" t="n">
        <v>21.98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21.9725</v>
      </c>
      <c r="O38" s="8" t="n">
        <f aca="false">STDEV(B38:F38)</f>
        <v>0.00957427107756333</v>
      </c>
      <c r="P38" s="8" t="n">
        <f aca="false">100*O38/N38</f>
        <v>0.0435738813406</v>
      </c>
    </row>
    <row r="39" customFormat="false" ht="15.75" hidden="false" customHeight="true" outlineLevel="0" collapsed="false">
      <c r="A39" s="7" t="n">
        <v>32</v>
      </c>
      <c r="B39" s="3" t="n">
        <v>22.61</v>
      </c>
      <c r="C39" s="3" t="n">
        <v>22.78</v>
      </c>
      <c r="D39" s="3" t="n">
        <v>22.64</v>
      </c>
      <c r="E39" s="3" t="n">
        <v>22.66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22.6725</v>
      </c>
      <c r="O39" s="8" t="n">
        <f aca="false">STDEV(B39:F39)</f>
        <v>0.0745542308211508</v>
      </c>
      <c r="P39" s="8" t="n">
        <f aca="false">100*O39/N39</f>
        <v>0.328831098560594</v>
      </c>
    </row>
    <row r="40" customFormat="false" ht="15.75" hidden="false" customHeight="true" outlineLevel="0" collapsed="false">
      <c r="A40" s="7" t="n">
        <v>64</v>
      </c>
      <c r="B40" s="3" t="n">
        <v>24.75</v>
      </c>
      <c r="C40" s="3" t="n">
        <v>24.74</v>
      </c>
      <c r="D40" s="3" t="n">
        <v>24.82</v>
      </c>
      <c r="E40" s="3" t="n">
        <v>24.76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24.7675</v>
      </c>
      <c r="O40" s="8" t="n">
        <f aca="false">STDEV(B40:F40)</f>
        <v>0.0359397644214135</v>
      </c>
      <c r="P40" s="8" t="n">
        <f aca="false">100*O40/N40</f>
        <v>0.145108567362122</v>
      </c>
    </row>
    <row r="41" customFormat="false" ht="15.75" hidden="false" customHeight="true" outlineLevel="0" collapsed="false">
      <c r="A41" s="7" t="n">
        <v>128</v>
      </c>
      <c r="B41" s="3" t="n">
        <v>28.21</v>
      </c>
      <c r="C41" s="3" t="n">
        <v>28.16</v>
      </c>
      <c r="D41" s="3" t="n">
        <v>28.23</v>
      </c>
      <c r="E41" s="3" t="n">
        <v>28.12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28.18</v>
      </c>
      <c r="O41" s="8" t="n">
        <f aca="false">STDEV(B41:F41)</f>
        <v>0.0496655480858377</v>
      </c>
      <c r="P41" s="8" t="n">
        <f aca="false">100*O41/N41</f>
        <v>0.176243960560105</v>
      </c>
    </row>
    <row r="42" customFormat="false" ht="15.75" hidden="false" customHeight="true" outlineLevel="0" collapsed="false">
      <c r="A42" s="7" t="n">
        <v>256</v>
      </c>
      <c r="B42" s="9" t="n">
        <v>34.24</v>
      </c>
      <c r="C42" s="9" t="n">
        <v>34.27</v>
      </c>
      <c r="D42" s="9" t="n">
        <v>34.34</v>
      </c>
      <c r="E42" s="9" t="n">
        <v>34.32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34.2925</v>
      </c>
      <c r="O42" s="8" t="n">
        <f aca="false">STDEV(B42:F42)</f>
        <v>0.0457347424467074</v>
      </c>
      <c r="P42" s="8" t="n">
        <f aca="false">100*O42/N42</f>
        <v>0.133366603329321</v>
      </c>
    </row>
    <row r="43" customFormat="false" ht="15.75" hidden="false" customHeight="true" outlineLevel="0" collapsed="false">
      <c r="A43" s="7" t="n">
        <v>512</v>
      </c>
      <c r="B43" s="9" t="n">
        <v>43.89</v>
      </c>
      <c r="C43" s="9" t="n">
        <v>43.88</v>
      </c>
      <c r="D43" s="9" t="n">
        <v>43.94</v>
      </c>
      <c r="E43" s="9" t="n">
        <v>43.99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43.925</v>
      </c>
      <c r="O43" s="8" t="n">
        <f aca="false">STDEV(B43:F43)</f>
        <v>0.050662280511902</v>
      </c>
      <c r="P43" s="8" t="n">
        <f aca="false">100*O43/N43</f>
        <v>0.115338145729999</v>
      </c>
    </row>
    <row r="44" customFormat="false" ht="15.75" hidden="false" customHeight="true" outlineLevel="0" collapsed="false">
      <c r="A44" s="7" t="s">
        <v>6</v>
      </c>
      <c r="B44" s="9" t="n">
        <v>62.83</v>
      </c>
      <c r="C44" s="9" t="n">
        <v>62.72</v>
      </c>
      <c r="D44" s="9" t="n">
        <v>62.56</v>
      </c>
      <c r="E44" s="9" t="n">
        <v>62.59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62.675</v>
      </c>
      <c r="O44" s="8" t="n">
        <f aca="false">STDEV(B44:F44)</f>
        <v>0.124498995979885</v>
      </c>
      <c r="P44" s="8" t="n">
        <f aca="false">100*O44/N44</f>
        <v>0.198642195420638</v>
      </c>
    </row>
    <row r="45" customFormat="false" ht="15.75" hidden="false" customHeight="true" outlineLevel="0" collapsed="false">
      <c r="A45" s="7" t="s">
        <v>7</v>
      </c>
      <c r="B45" s="9" t="n">
        <v>97.12</v>
      </c>
      <c r="C45" s="9" t="n">
        <v>97.32</v>
      </c>
      <c r="D45" s="9" t="n">
        <v>96.93</v>
      </c>
      <c r="E45" s="9" t="n">
        <v>97.02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97.0975</v>
      </c>
      <c r="O45" s="8" t="n">
        <f aca="false">STDEV(B45:F45)</f>
        <v>0.167406690427828</v>
      </c>
      <c r="P45" s="8" t="n">
        <f aca="false">100*O45/N45</f>
        <v>0.172410917302534</v>
      </c>
    </row>
    <row r="46" customFormat="false" ht="15.75" hidden="false" customHeight="true" outlineLevel="0" collapsed="false">
      <c r="A46" s="7" t="s">
        <v>8</v>
      </c>
      <c r="B46" s="9" t="n">
        <v>182.72</v>
      </c>
      <c r="C46" s="9" t="n">
        <v>183.14</v>
      </c>
      <c r="D46" s="9" t="n">
        <v>182.53</v>
      </c>
      <c r="E46" s="9" t="n">
        <v>182.62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182.7525</v>
      </c>
      <c r="O46" s="8" t="n">
        <f aca="false">STDEV(B46:F46)</f>
        <v>0.269737526742812</v>
      </c>
      <c r="P46" s="8" t="n">
        <f aca="false">100*O46/N46</f>
        <v>0.147597174726919</v>
      </c>
    </row>
    <row r="47" customFormat="false" ht="15.75" hidden="false" customHeight="true" outlineLevel="0" collapsed="false">
      <c r="A47" s="7" t="s">
        <v>9</v>
      </c>
      <c r="B47" s="9" t="n">
        <v>406.08</v>
      </c>
      <c r="C47" s="9" t="n">
        <v>406.8</v>
      </c>
      <c r="D47" s="9" t="n">
        <v>402.46</v>
      </c>
      <c r="E47" s="9" t="n">
        <v>403.54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404.72</v>
      </c>
      <c r="O47" s="8" t="n">
        <f aca="false">STDEV(B47:F47)</f>
        <v>2.05556156155279</v>
      </c>
      <c r="P47" s="8" t="n">
        <f aca="false">100*O47/N47</f>
        <v>0.507897203388217</v>
      </c>
    </row>
    <row r="48" customFormat="false" ht="15.75" hidden="false" customHeight="true" outlineLevel="0" collapsed="false">
      <c r="A48" s="7" t="s">
        <v>10</v>
      </c>
      <c r="B48" s="9" t="n">
        <v>1144.32</v>
      </c>
      <c r="C48" s="9" t="n">
        <v>1140.92</v>
      </c>
      <c r="D48" s="9" t="n">
        <v>1137</v>
      </c>
      <c r="E48" s="9" t="n">
        <v>1140.78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1140.755</v>
      </c>
      <c r="O48" s="8" t="n">
        <f aca="false">STDEV(B48:F48)</f>
        <v>2.99093630824862</v>
      </c>
      <c r="P48" s="8" t="n">
        <f aca="false">100*O48/N48</f>
        <v>0.262189191215346</v>
      </c>
    </row>
    <row r="49" customFormat="false" ht="15.75" hidden="false" customHeight="true" outlineLevel="0" collapsed="false">
      <c r="A49" s="7" t="s">
        <v>11</v>
      </c>
      <c r="B49" s="9" t="n">
        <v>4645.24</v>
      </c>
      <c r="C49" s="9" t="n">
        <v>4534.05</v>
      </c>
      <c r="D49" s="9" t="n">
        <v>4704.64</v>
      </c>
      <c r="E49" s="9" t="n">
        <v>4568.19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4613.03</v>
      </c>
      <c r="O49" s="8" t="n">
        <f aca="false">STDEV(B49:F49)</f>
        <v>76.7644496712726</v>
      </c>
      <c r="P49" s="8" t="n">
        <f aca="false">100*O49/N49</f>
        <v>1.66407870036121</v>
      </c>
    </row>
    <row r="50" customFormat="false" ht="15.75" hidden="false" customHeight="true" outlineLevel="0" collapsed="false">
      <c r="A50" s="7" t="s">
        <v>12</v>
      </c>
      <c r="B50" s="9" t="n">
        <v>9227.55</v>
      </c>
      <c r="C50" s="9" t="n">
        <v>9245.7</v>
      </c>
      <c r="D50" s="9" t="n">
        <v>9292.12</v>
      </c>
      <c r="E50" s="9" t="n">
        <v>9326.74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9273.0275</v>
      </c>
      <c r="O50" s="8" t="n">
        <f aca="false">STDEV(B50:F50)</f>
        <v>44.9612851054476</v>
      </c>
      <c r="P50" s="8" t="n">
        <f aca="false">100*O50/N50</f>
        <v>0.484860905518156</v>
      </c>
    </row>
    <row r="51" customFormat="false" ht="15.75" hidden="false" customHeight="true" outlineLevel="0" collapsed="false">
      <c r="A51" s="7" t="s">
        <v>13</v>
      </c>
      <c r="B51" s="9" t="n">
        <v>17693.95</v>
      </c>
      <c r="C51" s="9" t="n">
        <v>17624.26</v>
      </c>
      <c r="D51" s="9" t="n">
        <v>17577.74</v>
      </c>
      <c r="E51" s="9" t="n">
        <v>17682.59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17644.635</v>
      </c>
      <c r="O51" s="8" t="n">
        <f aca="false">STDEV(B51:F51)</f>
        <v>54.0451444010774</v>
      </c>
      <c r="P51" s="8" t="n">
        <f aca="false">100*O51/N51</f>
        <v>0.306297888287728</v>
      </c>
    </row>
    <row r="52" customFormat="false" ht="15.75" hidden="false" customHeight="true" outlineLevel="0" collapsed="false">
      <c r="A52" s="7" t="s">
        <v>14</v>
      </c>
      <c r="B52" s="9" t="n">
        <v>36242.06</v>
      </c>
      <c r="C52" s="9" t="n">
        <v>35962.69</v>
      </c>
      <c r="D52" s="9" t="n">
        <v>35999.43</v>
      </c>
      <c r="E52" s="9" t="n">
        <v>36063.14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36066.83</v>
      </c>
      <c r="O52" s="8" t="n">
        <f aca="false">STDEV(B52:F52)</f>
        <v>123.971863205593</v>
      </c>
      <c r="P52" s="8" t="n">
        <f aca="false">100*O52/N52</f>
        <v>0.343728193483023</v>
      </c>
    </row>
    <row r="53" customFormat="false" ht="15.75" hidden="false" customHeight="true" outlineLevel="0" collapsed="false">
      <c r="A53" s="7" t="s">
        <v>15</v>
      </c>
      <c r="B53" s="9" t="n">
        <v>64693.67</v>
      </c>
      <c r="C53" s="9" t="n">
        <v>64698.11</v>
      </c>
      <c r="D53" s="9" t="n">
        <v>64497.34</v>
      </c>
      <c r="E53" s="9" t="n">
        <v>64598.65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64621.9425</v>
      </c>
      <c r="O53" s="8" t="n">
        <f aca="false">STDEV(B53:F53)</f>
        <v>94.8940564963557</v>
      </c>
      <c r="P53" s="8" t="n">
        <f aca="false">100*O53/N53</f>
        <v>0.146844945888706</v>
      </c>
    </row>
    <row r="54" customFormat="false" ht="15.75" hidden="false" customHeight="true" outlineLevel="0" collapsed="false">
      <c r="A54" s="7" t="s">
        <v>16</v>
      </c>
      <c r="B54" s="9" t="n">
        <v>113971.3</v>
      </c>
      <c r="C54" s="9" t="n">
        <v>114130.19</v>
      </c>
      <c r="D54" s="9" t="n">
        <v>113888.82</v>
      </c>
      <c r="E54" s="9" t="n">
        <v>114230.29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114055.15</v>
      </c>
      <c r="O54" s="8" t="n">
        <f aca="false">STDEV(B54:F54)</f>
        <v>153.841382165739</v>
      </c>
      <c r="P54" s="8" t="n">
        <f aca="false">100*O54/N54</f>
        <v>0.134883328079214</v>
      </c>
    </row>
    <row r="55" customFormat="false" ht="15.75" hidden="false" customHeight="true" outlineLevel="0" collapsed="false">
      <c r="A55" s="5" t="s">
        <v>17</v>
      </c>
      <c r="B55" s="9" t="n">
        <v>213613.84</v>
      </c>
      <c r="C55" s="9" t="n">
        <v>213448.93</v>
      </c>
      <c r="D55" s="9" t="n">
        <v>213646.34</v>
      </c>
      <c r="E55" s="9" t="n">
        <v>213363.42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213518.1325</v>
      </c>
      <c r="O55" s="8" t="n">
        <f aca="false">STDEV(B55:F55)</f>
        <v>134.563531804368</v>
      </c>
      <c r="P55" s="8" t="n">
        <f aca="false">100*O55/N55</f>
        <v>0.0630220629174752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21.96</v>
      </c>
      <c r="C63" s="3" t="n">
        <v>25.87</v>
      </c>
      <c r="D63" s="3" t="n">
        <v>22.42</v>
      </c>
      <c r="E63" s="3" t="n">
        <v>22.88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23.2825</v>
      </c>
      <c r="O63" s="8" t="n">
        <f aca="false">STDEV(B63:F63)</f>
        <v>1.76541543741598</v>
      </c>
      <c r="P63" s="8" t="n">
        <f aca="false">100*O63/N63</f>
        <v>7.58258536418333</v>
      </c>
    </row>
    <row r="64" customFormat="false" ht="15.75" hidden="false" customHeight="true" outlineLevel="0" collapsed="false">
      <c r="A64" s="7" t="n">
        <v>2</v>
      </c>
      <c r="B64" s="3" t="n">
        <v>20.66</v>
      </c>
      <c r="C64" s="3" t="n">
        <v>23.32</v>
      </c>
      <c r="D64" s="3" t="n">
        <v>21.03</v>
      </c>
      <c r="E64" s="3" t="n">
        <v>21.67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21.67</v>
      </c>
      <c r="O64" s="8" t="n">
        <f aca="false">STDEV(B64:F64)</f>
        <v>1.17646362743039</v>
      </c>
      <c r="P64" s="8" t="n">
        <f aca="false">100*O64/N64</f>
        <v>5.42899689631005</v>
      </c>
    </row>
    <row r="65" customFormat="false" ht="15.75" hidden="false" customHeight="true" outlineLevel="0" collapsed="false">
      <c r="A65" s="7" t="n">
        <v>4</v>
      </c>
      <c r="B65" s="3" t="n">
        <v>20.68</v>
      </c>
      <c r="C65" s="3" t="n">
        <v>23.2</v>
      </c>
      <c r="D65" s="3" t="n">
        <v>21.08</v>
      </c>
      <c r="E65" s="3" t="n">
        <v>21.54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21.625</v>
      </c>
      <c r="O65" s="8" t="n">
        <f aca="false">STDEV(B65:F65)</f>
        <v>1.1072337904285</v>
      </c>
      <c r="P65" s="8" t="n">
        <f aca="false">100*O65/N65</f>
        <v>5.12015625631677</v>
      </c>
    </row>
    <row r="66" customFormat="false" ht="15.75" hidden="false" customHeight="true" outlineLevel="0" collapsed="false">
      <c r="A66" s="7" t="n">
        <v>8</v>
      </c>
      <c r="B66" s="3" t="n">
        <v>20.87</v>
      </c>
      <c r="C66" s="3" t="n">
        <v>23.44</v>
      </c>
      <c r="D66" s="3" t="n">
        <v>21.21</v>
      </c>
      <c r="E66" s="3" t="n">
        <v>21.65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21.7925</v>
      </c>
      <c r="O66" s="8" t="n">
        <f aca="false">STDEV(B66:F66)</f>
        <v>1.14380578188199</v>
      </c>
      <c r="P66" s="8" t="n">
        <f aca="false">100*O66/N66</f>
        <v>5.24862123153373</v>
      </c>
    </row>
    <row r="67" customFormat="false" ht="15.75" hidden="false" customHeight="true" outlineLevel="0" collapsed="false">
      <c r="A67" s="7" t="n">
        <v>16</v>
      </c>
      <c r="B67" s="3" t="n">
        <v>21.46</v>
      </c>
      <c r="C67" s="3" t="n">
        <v>23.89</v>
      </c>
      <c r="D67" s="3" t="n">
        <v>21.87</v>
      </c>
      <c r="E67" s="3" t="n">
        <v>22.19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22.3525</v>
      </c>
      <c r="O67" s="8" t="n">
        <f aca="false">STDEV(B67:F67)</f>
        <v>1.06765709226636</v>
      </c>
      <c r="P67" s="8" t="n">
        <f aca="false">100*O67/N67</f>
        <v>4.7764549480656</v>
      </c>
    </row>
    <row r="68" customFormat="false" ht="15.75" hidden="false" customHeight="true" outlineLevel="0" collapsed="false">
      <c r="A68" s="7" t="n">
        <v>32</v>
      </c>
      <c r="B68" s="3" t="n">
        <v>22.85</v>
      </c>
      <c r="C68" s="3" t="n">
        <v>25.45</v>
      </c>
      <c r="D68" s="3" t="n">
        <v>23.52</v>
      </c>
      <c r="E68" s="3" t="n">
        <v>23.64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23.865</v>
      </c>
      <c r="O68" s="8" t="n">
        <f aca="false">STDEV(B68:F68)</f>
        <v>1.11236984257335</v>
      </c>
      <c r="P68" s="8" t="n">
        <f aca="false">100*O68/N68</f>
        <v>4.6610929921364</v>
      </c>
    </row>
    <row r="69" customFormat="false" ht="15.75" hidden="false" customHeight="true" outlineLevel="0" collapsed="false">
      <c r="A69" s="7" t="n">
        <v>64</v>
      </c>
      <c r="B69" s="3" t="n">
        <v>25.27</v>
      </c>
      <c r="C69" s="3" t="n">
        <v>27.7</v>
      </c>
      <c r="D69" s="3" t="n">
        <v>25.79</v>
      </c>
      <c r="E69" s="3" t="n">
        <v>25.91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26.1675</v>
      </c>
      <c r="O69" s="8" t="n">
        <f aca="false">STDEV(B69:F69)</f>
        <v>1.05875319755519</v>
      </c>
      <c r="P69" s="8" t="n">
        <f aca="false">100*O69/N69</f>
        <v>4.04606170843675</v>
      </c>
    </row>
    <row r="70" customFormat="false" ht="15.75" hidden="false" customHeight="true" outlineLevel="0" collapsed="false">
      <c r="A70" s="7" t="n">
        <v>128</v>
      </c>
      <c r="B70" s="3" t="n">
        <v>29.08</v>
      </c>
      <c r="C70" s="3" t="n">
        <v>30.53</v>
      </c>
      <c r="D70" s="3" t="n">
        <v>29.26</v>
      </c>
      <c r="E70" s="3" t="n">
        <v>29.42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29.5725</v>
      </c>
      <c r="O70" s="8" t="n">
        <f aca="false">STDEV(B70:F70)</f>
        <v>0.653267428648738</v>
      </c>
      <c r="P70" s="8" t="n">
        <f aca="false">100*O70/N70</f>
        <v>2.20903687090621</v>
      </c>
    </row>
    <row r="71" customFormat="false" ht="15.75" hidden="false" customHeight="true" outlineLevel="0" collapsed="false">
      <c r="A71" s="7" t="n">
        <v>256</v>
      </c>
      <c r="B71" s="9" t="n">
        <v>34.88</v>
      </c>
      <c r="C71" s="9" t="n">
        <v>35.38</v>
      </c>
      <c r="D71" s="9" t="n">
        <v>34.89</v>
      </c>
      <c r="E71" s="9" t="n">
        <v>34.94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35.0225</v>
      </c>
      <c r="O71" s="8" t="n">
        <f aca="false">STDEV(B71:F71)</f>
        <v>0.239774199334847</v>
      </c>
      <c r="P71" s="8" t="n">
        <f aca="false">100*O71/N71</f>
        <v>0.684629022299514</v>
      </c>
    </row>
    <row r="72" customFormat="false" ht="15.75" hidden="false" customHeight="true" outlineLevel="0" collapsed="false">
      <c r="A72" s="7" t="n">
        <v>512</v>
      </c>
      <c r="B72" s="9" t="n">
        <v>44.9</v>
      </c>
      <c r="C72" s="9" t="n">
        <v>45.03</v>
      </c>
      <c r="D72" s="9" t="n">
        <v>44.96</v>
      </c>
      <c r="E72" s="9" t="n">
        <v>44.92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44.9525</v>
      </c>
      <c r="O72" s="8" t="n">
        <f aca="false">STDEV(B72:F72)</f>
        <v>0.0573730482601957</v>
      </c>
      <c r="P72" s="8" t="n">
        <f aca="false">100*O72/N72</f>
        <v>0.127630383761072</v>
      </c>
    </row>
    <row r="73" customFormat="false" ht="15.75" hidden="false" customHeight="true" outlineLevel="0" collapsed="false">
      <c r="A73" s="7" t="s">
        <v>6</v>
      </c>
      <c r="B73" s="9" t="n">
        <v>65.96</v>
      </c>
      <c r="C73" s="9" t="n">
        <v>66.09</v>
      </c>
      <c r="D73" s="9" t="n">
        <v>65.97</v>
      </c>
      <c r="E73" s="9" t="n">
        <v>66.05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66.0175</v>
      </c>
      <c r="O73" s="8" t="n">
        <f aca="false">STDEV(B73:F73)</f>
        <v>0.0629152869605926</v>
      </c>
      <c r="P73" s="8" t="n">
        <f aca="false">100*O73/N73</f>
        <v>0.0953009231803576</v>
      </c>
    </row>
    <row r="74" customFormat="false" ht="15.75" hidden="false" customHeight="true" outlineLevel="0" collapsed="false">
      <c r="A74" s="7" t="s">
        <v>7</v>
      </c>
      <c r="B74" s="9" t="n">
        <v>100.51</v>
      </c>
      <c r="C74" s="9" t="n">
        <v>100.74</v>
      </c>
      <c r="D74" s="9" t="n">
        <v>100.57</v>
      </c>
      <c r="E74" s="9" t="n">
        <v>100.62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100.61</v>
      </c>
      <c r="O74" s="8" t="n">
        <f aca="false">STDEV(B74:F74)</f>
        <v>0.0976387901058425</v>
      </c>
      <c r="P74" s="8" t="n">
        <f aca="false">100*O74/N74</f>
        <v>0.0970468045977959</v>
      </c>
    </row>
    <row r="75" customFormat="false" ht="15.75" hidden="false" customHeight="true" outlineLevel="0" collapsed="false">
      <c r="A75" s="7" t="s">
        <v>8</v>
      </c>
      <c r="B75" s="9" t="n">
        <v>180.07</v>
      </c>
      <c r="C75" s="9" t="n">
        <v>179.6</v>
      </c>
      <c r="D75" s="9" t="n">
        <v>179.44</v>
      </c>
      <c r="E75" s="9" t="n">
        <v>179.64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179.6875</v>
      </c>
      <c r="O75" s="8" t="n">
        <f aca="false">STDEV(B75:F75)</f>
        <v>0.269242765300511</v>
      </c>
      <c r="P75" s="8" t="n">
        <f aca="false">100*O75/N75</f>
        <v>0.149839451993328</v>
      </c>
    </row>
    <row r="76" customFormat="false" ht="15.75" hidden="false" customHeight="true" outlineLevel="0" collapsed="false">
      <c r="A76" s="7" t="s">
        <v>9</v>
      </c>
      <c r="B76" s="9" t="n">
        <v>423.58</v>
      </c>
      <c r="C76" s="9" t="n">
        <v>428.73</v>
      </c>
      <c r="D76" s="9" t="n">
        <v>425.8</v>
      </c>
      <c r="E76" s="9" t="n">
        <v>428.59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426.675</v>
      </c>
      <c r="O76" s="8" t="n">
        <f aca="false">STDEV(B76:F76)</f>
        <v>2.4654208565679</v>
      </c>
      <c r="P76" s="8" t="n">
        <f aca="false">100*O76/N76</f>
        <v>0.577821727677484</v>
      </c>
    </row>
    <row r="77" customFormat="false" ht="15.75" hidden="false" customHeight="true" outlineLevel="0" collapsed="false">
      <c r="A77" s="7" t="s">
        <v>10</v>
      </c>
      <c r="B77" s="9" t="n">
        <v>942.84</v>
      </c>
      <c r="C77" s="9" t="n">
        <v>949.83</v>
      </c>
      <c r="D77" s="9" t="n">
        <v>947.75</v>
      </c>
      <c r="E77" s="9" t="n">
        <v>953.1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948.38</v>
      </c>
      <c r="O77" s="8" t="n">
        <f aca="false">STDEV(B77:F77)</f>
        <v>4.29997674412316</v>
      </c>
      <c r="P77" s="8" t="n">
        <f aca="false">100*O77/N77</f>
        <v>0.453402301200274</v>
      </c>
    </row>
    <row r="78" customFormat="false" ht="15.75" hidden="false" customHeight="true" outlineLevel="0" collapsed="false">
      <c r="A78" s="7" t="s">
        <v>11</v>
      </c>
      <c r="B78" s="9" t="n">
        <v>1911.13</v>
      </c>
      <c r="C78" s="9" t="n">
        <v>1914.48</v>
      </c>
      <c r="D78" s="9" t="n">
        <v>1908.02</v>
      </c>
      <c r="E78" s="9" t="n">
        <v>1917.64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1912.8175</v>
      </c>
      <c r="O78" s="8" t="n">
        <f aca="false">STDEV(B78:F78)</f>
        <v>4.15868869557063</v>
      </c>
      <c r="P78" s="8" t="n">
        <f aca="false">100*O78/N78</f>
        <v>0.217411681750644</v>
      </c>
    </row>
    <row r="79" customFormat="false" ht="15.75" hidden="false" customHeight="true" outlineLevel="0" collapsed="false">
      <c r="A79" s="7" t="s">
        <v>12</v>
      </c>
      <c r="B79" s="9" t="n">
        <v>3912.33</v>
      </c>
      <c r="C79" s="9" t="n">
        <v>3912.66</v>
      </c>
      <c r="D79" s="9" t="n">
        <v>3903.49</v>
      </c>
      <c r="E79" s="9" t="n">
        <v>3907.16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3908.91</v>
      </c>
      <c r="O79" s="8" t="n">
        <f aca="false">STDEV(B79:F79)</f>
        <v>4.40445986094403</v>
      </c>
      <c r="P79" s="8" t="n">
        <f aca="false">100*O79/N79</f>
        <v>0.112677443608168</v>
      </c>
    </row>
    <row r="80" customFormat="false" ht="15.75" hidden="false" customHeight="true" outlineLevel="0" collapsed="false">
      <c r="A80" s="7" t="s">
        <v>13</v>
      </c>
      <c r="B80" s="9" t="n">
        <v>8471.95</v>
      </c>
      <c r="C80" s="9" t="n">
        <v>8469.46</v>
      </c>
      <c r="D80" s="9" t="n">
        <v>8475.25</v>
      </c>
      <c r="E80" s="9" t="n">
        <v>8471.91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8472.1425</v>
      </c>
      <c r="O80" s="8" t="n">
        <f aca="false">STDEV(B80:F80)</f>
        <v>2.37651530607347</v>
      </c>
      <c r="P80" s="8" t="n">
        <f aca="false">100*O80/N80</f>
        <v>0.0280509364198427</v>
      </c>
    </row>
    <row r="81" customFormat="false" ht="15.75" hidden="false" customHeight="true" outlineLevel="0" collapsed="false">
      <c r="A81" s="7" t="s">
        <v>14</v>
      </c>
      <c r="B81" s="9" t="n">
        <v>17226.85</v>
      </c>
      <c r="C81" s="9" t="n">
        <v>17240.15</v>
      </c>
      <c r="D81" s="9" t="n">
        <v>17203.05</v>
      </c>
      <c r="E81" s="9" t="n">
        <v>17283.34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17238.3475</v>
      </c>
      <c r="O81" s="8" t="n">
        <f aca="false">STDEV(B81:F81)</f>
        <v>33.6931252879085</v>
      </c>
      <c r="P81" s="8" t="n">
        <f aca="false">100*O81/N81</f>
        <v>0.195454496365783</v>
      </c>
    </row>
    <row r="82" customFormat="false" ht="15.75" hidden="false" customHeight="true" outlineLevel="0" collapsed="false">
      <c r="A82" s="7" t="s">
        <v>15</v>
      </c>
      <c r="B82" s="9" t="n">
        <v>34332.18</v>
      </c>
      <c r="C82" s="9" t="n">
        <v>34434.02</v>
      </c>
      <c r="D82" s="9" t="n">
        <v>34359.26</v>
      </c>
      <c r="E82" s="9" t="n">
        <v>34464.71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34397.5425</v>
      </c>
      <c r="O82" s="8" t="n">
        <f aca="false">STDEV(B82:F82)</f>
        <v>62.1285958717869</v>
      </c>
      <c r="P82" s="8" t="n">
        <f aca="false">100*O82/N82</f>
        <v>0.180619286601032</v>
      </c>
    </row>
    <row r="83" customFormat="false" ht="15.75" hidden="false" customHeight="true" outlineLevel="0" collapsed="false">
      <c r="A83" s="7" t="s">
        <v>16</v>
      </c>
      <c r="B83" s="9" t="n">
        <v>67244.77</v>
      </c>
      <c r="C83" s="9" t="n">
        <v>67429.61</v>
      </c>
      <c r="D83" s="9" t="n">
        <v>67431.32</v>
      </c>
      <c r="E83" s="9" t="n">
        <v>67532.07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67409.4425</v>
      </c>
      <c r="O83" s="8" t="n">
        <f aca="false">STDEV(B83:F83)</f>
        <v>119.777417285843</v>
      </c>
      <c r="P83" s="8" t="n">
        <f aca="false">100*O83/N83</f>
        <v>0.17768640837794</v>
      </c>
    </row>
    <row r="84" customFormat="false" ht="15.75" hidden="false" customHeight="true" outlineLevel="0" collapsed="false">
      <c r="A84" s="5" t="s">
        <v>17</v>
      </c>
      <c r="B84" s="9" t="n">
        <v>133424.32</v>
      </c>
      <c r="C84" s="9" t="n">
        <v>133571.31</v>
      </c>
      <c r="D84" s="9" t="n">
        <v>133191.81</v>
      </c>
      <c r="E84" s="9" t="n">
        <v>133357.54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133386.245</v>
      </c>
      <c r="O84" s="8" t="n">
        <f aca="false">STDEV(B84:F84)</f>
        <v>157.403627764208</v>
      </c>
      <c r="P84" s="8" t="n">
        <f aca="false">100*O84/N84</f>
        <v>0.118005891660124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23.77</v>
      </c>
      <c r="C92" s="3" t="n">
        <v>24.03</v>
      </c>
      <c r="D92" s="3" t="n">
        <v>23.98</v>
      </c>
      <c r="E92" s="3" t="n">
        <v>24.42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24.05</v>
      </c>
      <c r="O92" s="8" t="n">
        <f aca="false">STDEV(B92:F92)</f>
        <v>0.271170303192171</v>
      </c>
      <c r="P92" s="8" t="n">
        <f aca="false">100*O92/N92</f>
        <v>1.12752724820029</v>
      </c>
    </row>
    <row r="93" customFormat="false" ht="15.75" hidden="false" customHeight="true" outlineLevel="0" collapsed="false">
      <c r="A93" s="7" t="n">
        <v>2</v>
      </c>
      <c r="B93" s="3" t="n">
        <v>21.95</v>
      </c>
      <c r="C93" s="3" t="n">
        <v>22.38</v>
      </c>
      <c r="D93" s="3" t="n">
        <v>22.45</v>
      </c>
      <c r="E93" s="3" t="n">
        <v>22.68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22.365</v>
      </c>
      <c r="O93" s="8" t="n">
        <f aca="false">STDEV(B93:F93)</f>
        <v>0.304904356588532</v>
      </c>
      <c r="P93" s="8" t="n">
        <f aca="false">100*O93/N93</f>
        <v>1.36331033574126</v>
      </c>
    </row>
    <row r="94" customFormat="false" ht="15.75" hidden="false" customHeight="true" outlineLevel="0" collapsed="false">
      <c r="A94" s="7" t="n">
        <v>4</v>
      </c>
      <c r="B94" s="3" t="n">
        <v>22.12</v>
      </c>
      <c r="C94" s="3" t="n">
        <v>22.63</v>
      </c>
      <c r="D94" s="3" t="n">
        <v>23.07</v>
      </c>
      <c r="E94" s="3" t="n">
        <v>22.83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22.6625</v>
      </c>
      <c r="O94" s="8" t="n">
        <f aca="false">STDEV(B94:F94)</f>
        <v>0.40392862405793</v>
      </c>
      <c r="P94" s="8" t="n">
        <f aca="false">100*O94/N94</f>
        <v>1.78236568806588</v>
      </c>
    </row>
    <row r="95" customFormat="false" ht="15.75" hidden="false" customHeight="true" outlineLevel="0" collapsed="false">
      <c r="A95" s="7" t="n">
        <v>8</v>
      </c>
      <c r="B95" s="3" t="n">
        <v>22.21</v>
      </c>
      <c r="C95" s="3" t="n">
        <v>22.71</v>
      </c>
      <c r="D95" s="3" t="n">
        <v>22.6</v>
      </c>
      <c r="E95" s="3" t="n">
        <v>22.99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22.6275</v>
      </c>
      <c r="O95" s="8" t="n">
        <f aca="false">STDEV(B95:F95)</f>
        <v>0.32314857264113</v>
      </c>
      <c r="P95" s="8" t="n">
        <f aca="false">100*O95/N95</f>
        <v>1.42812318038285</v>
      </c>
    </row>
    <row r="96" customFormat="false" ht="15.75" hidden="false" customHeight="true" outlineLevel="0" collapsed="false">
      <c r="A96" s="7" t="n">
        <v>16</v>
      </c>
      <c r="B96" s="3" t="n">
        <v>22.8</v>
      </c>
      <c r="C96" s="3" t="n">
        <v>23.24</v>
      </c>
      <c r="D96" s="3" t="n">
        <v>23.09</v>
      </c>
      <c r="E96" s="3" t="n">
        <v>23.42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23.1375</v>
      </c>
      <c r="O96" s="8" t="n">
        <f aca="false">STDEV(B96:F96)</f>
        <v>0.262345192446898</v>
      </c>
      <c r="P96" s="8" t="n">
        <f aca="false">100*O96/N96</f>
        <v>1.13385280366028</v>
      </c>
    </row>
    <row r="97" customFormat="false" ht="15.75" hidden="false" customHeight="true" outlineLevel="0" collapsed="false">
      <c r="A97" s="7" t="n">
        <v>32</v>
      </c>
      <c r="B97" s="3" t="n">
        <v>23.93</v>
      </c>
      <c r="C97" s="3" t="n">
        <v>24.38</v>
      </c>
      <c r="D97" s="3" t="n">
        <v>24.31</v>
      </c>
      <c r="E97" s="3" t="n">
        <v>24.65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24.3175</v>
      </c>
      <c r="O97" s="8" t="n">
        <f aca="false">STDEV(B97:F97)</f>
        <v>0.297026934805582</v>
      </c>
      <c r="P97" s="8" t="n">
        <f aca="false">100*O97/N97</f>
        <v>1.22145341752064</v>
      </c>
    </row>
    <row r="98" customFormat="false" ht="15.75" hidden="false" customHeight="true" outlineLevel="0" collapsed="false">
      <c r="A98" s="7" t="n">
        <v>64</v>
      </c>
      <c r="B98" s="3" t="n">
        <v>26.38</v>
      </c>
      <c r="C98" s="3" t="n">
        <v>26.78</v>
      </c>
      <c r="D98" s="3" t="n">
        <v>27.03</v>
      </c>
      <c r="E98" s="3" t="n">
        <v>27.09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26.82</v>
      </c>
      <c r="O98" s="8" t="n">
        <f aca="false">STDEV(B98:F98)</f>
        <v>0.322593655651606</v>
      </c>
      <c r="P98" s="8" t="n">
        <f aca="false">100*O98/N98</f>
        <v>1.20281005090084</v>
      </c>
    </row>
    <row r="99" customFormat="false" ht="15.75" hidden="false" customHeight="true" outlineLevel="0" collapsed="false">
      <c r="A99" s="7" t="n">
        <v>128</v>
      </c>
      <c r="B99" s="3" t="n">
        <v>30.48</v>
      </c>
      <c r="C99" s="3" t="n">
        <v>30.53</v>
      </c>
      <c r="D99" s="3" t="n">
        <v>30.58</v>
      </c>
      <c r="E99" s="3" t="n">
        <v>30.66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30.5625</v>
      </c>
      <c r="O99" s="8" t="n">
        <f aca="false">STDEV(B99:F99)</f>
        <v>0.0767571929311293</v>
      </c>
      <c r="P99" s="8" t="n">
        <f aca="false">100*O99/N99</f>
        <v>0.251148279529257</v>
      </c>
    </row>
    <row r="100" customFormat="false" ht="15.75" hidden="false" customHeight="true" outlineLevel="0" collapsed="false">
      <c r="A100" s="7" t="n">
        <v>256</v>
      </c>
      <c r="B100" s="9" t="n">
        <v>37.23</v>
      </c>
      <c r="C100" s="9" t="n">
        <v>37.32</v>
      </c>
      <c r="D100" s="9" t="n">
        <v>37.27</v>
      </c>
      <c r="E100" s="9" t="n">
        <v>37.33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37.2875</v>
      </c>
      <c r="O100" s="8" t="n">
        <f aca="false">STDEV(B100:F100)</f>
        <v>0.0464578662158883</v>
      </c>
      <c r="P100" s="8" t="n">
        <f aca="false">100*O100/N100</f>
        <v>0.124593674062054</v>
      </c>
    </row>
    <row r="101" customFormat="false" ht="15.75" hidden="false" customHeight="true" outlineLevel="0" collapsed="false">
      <c r="A101" s="7" t="n">
        <v>512</v>
      </c>
      <c r="B101" s="9" t="n">
        <v>48.49</v>
      </c>
      <c r="C101" s="9" t="n">
        <v>48.46</v>
      </c>
      <c r="D101" s="9" t="n">
        <v>48.57</v>
      </c>
      <c r="E101" s="9" t="n">
        <v>48.45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48.4925</v>
      </c>
      <c r="O101" s="8" t="n">
        <f aca="false">STDEV(B101:F101)</f>
        <v>0.0543905629069349</v>
      </c>
      <c r="P101" s="8" t="n">
        <f aca="false">100*O101/N101</f>
        <v>0.112162835298108</v>
      </c>
    </row>
    <row r="102" customFormat="false" ht="15.75" hidden="false" customHeight="true" outlineLevel="0" collapsed="false">
      <c r="A102" s="7" t="s">
        <v>6</v>
      </c>
      <c r="B102" s="9" t="n">
        <v>70.87</v>
      </c>
      <c r="C102" s="9" t="n">
        <v>70.97</v>
      </c>
      <c r="D102" s="9" t="n">
        <v>71.17</v>
      </c>
      <c r="E102" s="9" t="n">
        <v>71.04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71.0125</v>
      </c>
      <c r="O102" s="8" t="n">
        <f aca="false">STDEV(B102:F102)</f>
        <v>0.126062153982337</v>
      </c>
      <c r="P102" s="8" t="n">
        <f aca="false">100*O102/N102</f>
        <v>0.177521075842052</v>
      </c>
    </row>
    <row r="103" customFormat="false" ht="15.75" hidden="false" customHeight="true" outlineLevel="0" collapsed="false">
      <c r="A103" s="7" t="s">
        <v>7</v>
      </c>
      <c r="B103" s="9" t="n">
        <v>113.77</v>
      </c>
      <c r="C103" s="9" t="n">
        <v>113.93</v>
      </c>
      <c r="D103" s="9" t="n">
        <v>114.01</v>
      </c>
      <c r="E103" s="9" t="n">
        <v>113.6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113.8275</v>
      </c>
      <c r="O103" s="8" t="n">
        <f aca="false">STDEV(B103:F103)</f>
        <v>0.181544301296778</v>
      </c>
      <c r="P103" s="8" t="n">
        <f aca="false">100*O103/N103</f>
        <v>0.159490721747186</v>
      </c>
    </row>
    <row r="104" customFormat="false" ht="15.75" hidden="false" customHeight="true" outlineLevel="0" collapsed="false">
      <c r="A104" s="7" t="s">
        <v>8</v>
      </c>
      <c r="B104" s="9" t="n">
        <v>243.71</v>
      </c>
      <c r="C104" s="9" t="n">
        <v>244.28</v>
      </c>
      <c r="D104" s="9" t="n">
        <v>243.9</v>
      </c>
      <c r="E104" s="9" t="n">
        <v>243.28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243.7925</v>
      </c>
      <c r="O104" s="8" t="n">
        <f aca="false">STDEV(B104:F104)</f>
        <v>0.415802437061962</v>
      </c>
      <c r="P104" s="8" t="n">
        <f aca="false">100*O104/N104</f>
        <v>0.170555877257078</v>
      </c>
    </row>
    <row r="105" customFormat="false" ht="15.75" hidden="false" customHeight="true" outlineLevel="0" collapsed="false">
      <c r="A105" s="7" t="s">
        <v>9</v>
      </c>
      <c r="B105" s="9" t="n">
        <v>811.84</v>
      </c>
      <c r="C105" s="9" t="n">
        <v>809.44</v>
      </c>
      <c r="D105" s="9" t="n">
        <v>808.09</v>
      </c>
      <c r="E105" s="9" t="n">
        <v>811.15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810.13</v>
      </c>
      <c r="O105" s="8" t="n">
        <f aca="false">STDEV(B105:F105)</f>
        <v>1.6933398950004</v>
      </c>
      <c r="P105" s="8" t="n">
        <f aca="false">100*O105/N105</f>
        <v>0.209020761482774</v>
      </c>
    </row>
    <row r="106" customFormat="false" ht="15.75" hidden="false" customHeight="true" outlineLevel="0" collapsed="false">
      <c r="A106" s="7" t="s">
        <v>10</v>
      </c>
      <c r="B106" s="9" t="n">
        <v>4003.76</v>
      </c>
      <c r="C106" s="9" t="n">
        <v>4003.24</v>
      </c>
      <c r="D106" s="9" t="n">
        <v>3999.14</v>
      </c>
      <c r="E106" s="9" t="n">
        <v>3999.51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4001.4125</v>
      </c>
      <c r="O106" s="8" t="n">
        <f aca="false">STDEV(B106:F106)</f>
        <v>2.42447760696334</v>
      </c>
      <c r="P106" s="8" t="n">
        <f aca="false">100*O106/N106</f>
        <v>0.0605905441381846</v>
      </c>
    </row>
    <row r="107" customFormat="false" ht="15.75" hidden="false" customHeight="true" outlineLevel="0" collapsed="false">
      <c r="A107" s="7" t="s">
        <v>11</v>
      </c>
      <c r="B107" s="9" t="n">
        <v>7987.46</v>
      </c>
      <c r="C107" s="9" t="n">
        <v>8038.6</v>
      </c>
      <c r="D107" s="9" t="n">
        <v>8003.68</v>
      </c>
      <c r="E107" s="9" t="n">
        <v>8003.27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8008.2525</v>
      </c>
      <c r="O107" s="8" t="n">
        <f aca="false">STDEV(B107:F107)</f>
        <v>21.5949984564329</v>
      </c>
      <c r="P107" s="8" t="n">
        <f aca="false">100*O107/N107</f>
        <v>0.269659310273157</v>
      </c>
    </row>
    <row r="108" customFormat="false" ht="15.75" hidden="false" customHeight="true" outlineLevel="0" collapsed="false">
      <c r="A108" s="7" t="s">
        <v>12</v>
      </c>
      <c r="B108" s="9" t="n">
        <v>14882.64</v>
      </c>
      <c r="C108" s="9" t="n">
        <v>14959.69</v>
      </c>
      <c r="D108" s="9" t="n">
        <v>14891.99</v>
      </c>
      <c r="E108" s="9" t="n">
        <v>14914.16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14912.12</v>
      </c>
      <c r="O108" s="8" t="n">
        <f aca="false">STDEV(B108:F108)</f>
        <v>34.3576958870454</v>
      </c>
      <c r="P108" s="8" t="n">
        <f aca="false">100*O108/N108</f>
        <v>0.230401149447868</v>
      </c>
    </row>
    <row r="109" customFormat="false" ht="15.75" hidden="false" customHeight="true" outlineLevel="0" collapsed="false">
      <c r="A109" s="7" t="s">
        <v>13</v>
      </c>
      <c r="B109" s="9" t="n">
        <v>29025.78</v>
      </c>
      <c r="C109" s="9" t="n">
        <v>29034.84</v>
      </c>
      <c r="D109" s="9" t="n">
        <v>29087.08</v>
      </c>
      <c r="E109" s="9" t="n">
        <v>29037.74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29046.36</v>
      </c>
      <c r="O109" s="8" t="n">
        <f aca="false">STDEV(B109:F109)</f>
        <v>27.620461014739</v>
      </c>
      <c r="P109" s="8" t="n">
        <f aca="false">100*O109/N109</f>
        <v>0.0950909546488409</v>
      </c>
    </row>
    <row r="110" customFormat="false" ht="15.75" hidden="false" customHeight="true" outlineLevel="0" collapsed="false">
      <c r="A110" s="7" t="s">
        <v>14</v>
      </c>
      <c r="B110" s="9" t="n">
        <v>58101.24</v>
      </c>
      <c r="C110" s="9" t="n">
        <v>58274.14</v>
      </c>
      <c r="D110" s="9" t="n">
        <v>57722.73</v>
      </c>
      <c r="E110" s="9" t="n">
        <v>57746.81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57961.23</v>
      </c>
      <c r="O110" s="8" t="n">
        <f aca="false">STDEV(B110:F110)</f>
        <v>271.031151100139</v>
      </c>
      <c r="P110" s="8" t="n">
        <f aca="false">100*O110/N110</f>
        <v>0.467607659637552</v>
      </c>
    </row>
    <row r="111" customFormat="false" ht="15.75" hidden="false" customHeight="true" outlineLevel="0" collapsed="false">
      <c r="A111" s="7" t="s">
        <v>15</v>
      </c>
      <c r="B111" s="9" t="n">
        <v>104507.45</v>
      </c>
      <c r="C111" s="9" t="n">
        <v>105094.11</v>
      </c>
      <c r="D111" s="9" t="n">
        <v>105518.41</v>
      </c>
      <c r="E111" s="9" t="n">
        <v>105522.42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105160.5975</v>
      </c>
      <c r="O111" s="8" t="n">
        <f aca="false">STDEV(B111:F111)</f>
        <v>479.571875417719</v>
      </c>
      <c r="P111" s="8" t="n">
        <f aca="false">100*O111/N111</f>
        <v>0.456037609921073</v>
      </c>
    </row>
    <row r="112" customFormat="false" ht="15.75" hidden="false" customHeight="true" outlineLevel="0" collapsed="false">
      <c r="A112" s="7" t="s">
        <v>16</v>
      </c>
      <c r="B112" s="9" t="n">
        <v>195060.8</v>
      </c>
      <c r="C112" s="9" t="n">
        <v>194914.44</v>
      </c>
      <c r="D112" s="9" t="n">
        <v>194743.93</v>
      </c>
      <c r="E112" s="9" t="n">
        <v>194822.9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194885.5175</v>
      </c>
      <c r="O112" s="8" t="n">
        <f aca="false">STDEV(B112:F112)</f>
        <v>136.049546458877</v>
      </c>
      <c r="P112" s="8" t="n">
        <f aca="false">100*O112/N112</f>
        <v>0.0698099829090058</v>
      </c>
    </row>
    <row r="113" customFormat="false" ht="15.75" hidden="false" customHeight="true" outlineLevel="0" collapsed="false">
      <c r="A113" s="5" t="s">
        <v>17</v>
      </c>
      <c r="B113" s="9" t="n">
        <v>386541.32</v>
      </c>
      <c r="C113" s="9" t="n">
        <v>386031.29</v>
      </c>
      <c r="D113" s="9" t="n">
        <v>385839.64</v>
      </c>
      <c r="E113" s="9" t="n">
        <v>386445.98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386214.5575</v>
      </c>
      <c r="O113" s="8" t="n">
        <f aca="false">STDEV(B113:F113)</f>
        <v>333.906280900791</v>
      </c>
      <c r="P113" s="8" t="n">
        <f aca="false">100*O113/N113</f>
        <v>0.0864561613270599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E40" activeCellId="0" sqref="E40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11.37</v>
      </c>
      <c r="C5" s="3" t="n">
        <v>12.27</v>
      </c>
      <c r="D5" s="3" t="n">
        <v>10.95</v>
      </c>
      <c r="E5" s="3" t="n">
        <v>11.22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11.4525</v>
      </c>
      <c r="O5" s="8" t="n">
        <f aca="false">STDEV(B5:F5)</f>
        <v>0.572035838038142</v>
      </c>
      <c r="P5" s="8" t="n">
        <f aca="false">100*O5/N5</f>
        <v>4.99485560391305</v>
      </c>
    </row>
    <row r="6" customFormat="false" ht="15.75" hidden="false" customHeight="true" outlineLevel="0" collapsed="false">
      <c r="A6" s="7" t="n">
        <v>2</v>
      </c>
      <c r="B6" s="3" t="n">
        <v>10</v>
      </c>
      <c r="C6" s="3" t="n">
        <v>9.78</v>
      </c>
      <c r="D6" s="3" t="n">
        <v>10.56</v>
      </c>
      <c r="E6" s="3" t="n">
        <v>10.56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10.225</v>
      </c>
      <c r="O6" s="8" t="n">
        <f aca="false">STDEV(B6:F6)</f>
        <v>0.397114593033296</v>
      </c>
      <c r="P6" s="8" t="n">
        <f aca="false">100*O6/N6</f>
        <v>3.88376130105913</v>
      </c>
    </row>
    <row r="7" customFormat="false" ht="15.75" hidden="false" customHeight="true" outlineLevel="0" collapsed="false">
      <c r="A7" s="7" t="n">
        <v>4</v>
      </c>
      <c r="B7" s="3" t="n">
        <v>10.83</v>
      </c>
      <c r="C7" s="3" t="n">
        <v>10.06</v>
      </c>
      <c r="D7" s="3" t="n">
        <v>10.08</v>
      </c>
      <c r="E7" s="3" t="n">
        <v>10.04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10.2525</v>
      </c>
      <c r="O7" s="8" t="n">
        <f aca="false">STDEV(B7:F7)</f>
        <v>0.385346164722924</v>
      </c>
      <c r="P7" s="8" t="n">
        <f aca="false">100*O7/N7</f>
        <v>3.75855805630747</v>
      </c>
    </row>
    <row r="8" customFormat="false" ht="15.75" hidden="false" customHeight="true" outlineLevel="0" collapsed="false">
      <c r="A8" s="7" t="n">
        <v>8</v>
      </c>
      <c r="B8" s="3" t="n">
        <v>10.82</v>
      </c>
      <c r="C8" s="3" t="n">
        <v>10.84</v>
      </c>
      <c r="D8" s="3" t="n">
        <v>10.83</v>
      </c>
      <c r="E8" s="3" t="n">
        <v>10.78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10.8175</v>
      </c>
      <c r="O8" s="8" t="n">
        <f aca="false">STDEV(B8:F8)</f>
        <v>0.0262995563967661</v>
      </c>
      <c r="P8" s="8" t="n">
        <f aca="false">100*O8/N8</f>
        <v>0.243120465881822</v>
      </c>
    </row>
    <row r="9" customFormat="false" ht="15.75" hidden="false" customHeight="true" outlineLevel="0" collapsed="false">
      <c r="A9" s="7" t="n">
        <v>16</v>
      </c>
      <c r="B9" s="3" t="n">
        <v>11.6</v>
      </c>
      <c r="C9" s="3" t="n">
        <v>11.6</v>
      </c>
      <c r="D9" s="3" t="n">
        <v>11.67</v>
      </c>
      <c r="E9" s="3" t="n">
        <v>11.55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11.605</v>
      </c>
      <c r="O9" s="8" t="n">
        <f aca="false">STDEV(B9:F9)</f>
        <v>0.0493288286231622</v>
      </c>
      <c r="P9" s="8" t="n">
        <f aca="false">100*O9/N9</f>
        <v>0.42506530480967</v>
      </c>
    </row>
    <row r="10" customFormat="false" ht="15.75" hidden="false" customHeight="true" outlineLevel="0" collapsed="false">
      <c r="A10" s="7" t="n">
        <v>32</v>
      </c>
      <c r="B10" s="3" t="n">
        <v>12.45</v>
      </c>
      <c r="C10" s="3" t="n">
        <v>12.4</v>
      </c>
      <c r="D10" s="3" t="n">
        <v>12.42</v>
      </c>
      <c r="E10" s="3" t="n">
        <v>12.35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12.405</v>
      </c>
      <c r="O10" s="8" t="n">
        <f aca="false">STDEV(B10:F10)</f>
        <v>0.0420317340430615</v>
      </c>
      <c r="P10" s="8" t="n">
        <f aca="false">100*O10/N10</f>
        <v>0.338828972535764</v>
      </c>
    </row>
    <row r="11" customFormat="false" ht="15.75" hidden="false" customHeight="true" outlineLevel="0" collapsed="false">
      <c r="A11" s="7" t="n">
        <v>64</v>
      </c>
      <c r="B11" s="3" t="n">
        <v>13.96</v>
      </c>
      <c r="C11" s="3" t="n">
        <v>13.97</v>
      </c>
      <c r="D11" s="3" t="n">
        <v>14.04</v>
      </c>
      <c r="E11" s="3" t="n">
        <v>13.87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13.96</v>
      </c>
      <c r="O11" s="8" t="n">
        <f aca="false">STDEV(B11:F11)</f>
        <v>0.0697614984548545</v>
      </c>
      <c r="P11" s="8" t="n">
        <f aca="false">100*O11/N11</f>
        <v>0.499724200966007</v>
      </c>
    </row>
    <row r="12" customFormat="false" ht="15.75" hidden="false" customHeight="true" outlineLevel="0" collapsed="false">
      <c r="A12" s="7" t="n">
        <v>128</v>
      </c>
      <c r="B12" s="3" t="n">
        <v>18.37</v>
      </c>
      <c r="C12" s="3" t="n">
        <v>17.59</v>
      </c>
      <c r="D12" s="3" t="n">
        <v>17.6</v>
      </c>
      <c r="E12" s="3" t="n">
        <v>17.39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17.7375</v>
      </c>
      <c r="O12" s="8" t="n">
        <f aca="false">STDEV(B12:F12)</f>
        <v>0.432617999317335</v>
      </c>
      <c r="P12" s="8" t="n">
        <f aca="false">100*O12/N12</f>
        <v>2.43900211031619</v>
      </c>
    </row>
    <row r="13" customFormat="false" ht="15.75" hidden="false" customHeight="true" outlineLevel="0" collapsed="false">
      <c r="A13" s="7" t="n">
        <v>256</v>
      </c>
      <c r="B13" s="9" t="n">
        <v>23.46</v>
      </c>
      <c r="C13" s="9" t="n">
        <v>23.24</v>
      </c>
      <c r="D13" s="9" t="n">
        <v>23.43</v>
      </c>
      <c r="E13" s="9" t="n">
        <v>23.12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23.3125</v>
      </c>
      <c r="O13" s="8" t="n">
        <f aca="false">STDEV(B13:F13)</f>
        <v>0.16111590031196</v>
      </c>
      <c r="P13" s="8" t="n">
        <f aca="false">100*O13/N13</f>
        <v>0.691113781499023</v>
      </c>
    </row>
    <row r="14" customFormat="false" ht="15.75" hidden="false" customHeight="true" outlineLevel="0" collapsed="false">
      <c r="A14" s="7" t="n">
        <v>512</v>
      </c>
      <c r="B14" s="9" t="n">
        <v>38.62</v>
      </c>
      <c r="C14" s="9" t="n">
        <v>38.06</v>
      </c>
      <c r="D14" s="9" t="n">
        <v>38.07</v>
      </c>
      <c r="E14" s="9" t="n">
        <v>38.25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38.25</v>
      </c>
      <c r="O14" s="8" t="n">
        <f aca="false">STDEV(B14:F14)</f>
        <v>0.261661358757203</v>
      </c>
      <c r="P14" s="8" t="n">
        <f aca="false">100*O14/N14</f>
        <v>0.684081983678962</v>
      </c>
    </row>
    <row r="15" customFormat="false" ht="15.75" hidden="false" customHeight="true" outlineLevel="0" collapsed="false">
      <c r="A15" s="7" t="s">
        <v>6</v>
      </c>
      <c r="B15" s="9" t="n">
        <v>69.24</v>
      </c>
      <c r="C15" s="9" t="n">
        <v>69.94</v>
      </c>
      <c r="D15" s="9" t="n">
        <v>68.52</v>
      </c>
      <c r="E15" s="9" t="n">
        <v>68.78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69.12</v>
      </c>
      <c r="O15" s="8" t="n">
        <f aca="false">STDEV(B15:F15)</f>
        <v>0.622468205345997</v>
      </c>
      <c r="P15" s="8" t="n">
        <f aca="false">100*O15/N15</f>
        <v>0.900561639678815</v>
      </c>
    </row>
    <row r="16" customFormat="false" ht="15.75" hidden="false" customHeight="true" outlineLevel="0" collapsed="false">
      <c r="A16" s="7" t="s">
        <v>7</v>
      </c>
      <c r="B16" s="9" t="n">
        <v>154.69</v>
      </c>
      <c r="C16" s="9" t="n">
        <v>156.97</v>
      </c>
      <c r="D16" s="9" t="n">
        <v>157.16</v>
      </c>
      <c r="E16" s="9" t="n">
        <v>156.92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156.435</v>
      </c>
      <c r="O16" s="8" t="n">
        <f aca="false">STDEV(B16:F16)</f>
        <v>1.16791837614335</v>
      </c>
      <c r="P16" s="8" t="n">
        <f aca="false">100*O16/N16</f>
        <v>0.746583805506028</v>
      </c>
    </row>
    <row r="17" customFormat="false" ht="15.75" hidden="false" customHeight="true" outlineLevel="0" collapsed="false">
      <c r="A17" s="7" t="s">
        <v>8</v>
      </c>
      <c r="B17" s="9" t="n">
        <v>305.27</v>
      </c>
      <c r="C17" s="9" t="n">
        <v>306.64</v>
      </c>
      <c r="D17" s="9" t="n">
        <v>308.53</v>
      </c>
      <c r="E17" s="9" t="n">
        <v>308.51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307.2375</v>
      </c>
      <c r="O17" s="8" t="n">
        <f aca="false">STDEV(B17:F17)</f>
        <v>1.58302189919575</v>
      </c>
      <c r="P17" s="8" t="n">
        <f aca="false">100*O17/N17</f>
        <v>0.515243711850199</v>
      </c>
    </row>
    <row r="18" customFormat="false" ht="15.75" hidden="false" customHeight="true" outlineLevel="0" collapsed="false">
      <c r="A18" s="7" t="s">
        <v>9</v>
      </c>
      <c r="B18" s="9" t="n">
        <v>442.11</v>
      </c>
      <c r="C18" s="9" t="n">
        <v>441.71</v>
      </c>
      <c r="D18" s="9" t="n">
        <v>442.08</v>
      </c>
      <c r="E18" s="9" t="n">
        <v>441.28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441.795</v>
      </c>
      <c r="O18" s="8" t="n">
        <f aca="false">STDEV(B18:F18)</f>
        <v>0.388544291769519</v>
      </c>
      <c r="P18" s="8" t="n">
        <f aca="false">100*O18/N18</f>
        <v>0.0879467381408841</v>
      </c>
    </row>
    <row r="19" customFormat="false" ht="15.75" hidden="false" customHeight="true" outlineLevel="0" collapsed="false">
      <c r="A19" s="7" t="s">
        <v>10</v>
      </c>
      <c r="B19" s="9" t="n">
        <v>751.58</v>
      </c>
      <c r="C19" s="9" t="n">
        <v>767.06</v>
      </c>
      <c r="D19" s="9" t="n">
        <v>742.61</v>
      </c>
      <c r="E19" s="9" t="n">
        <v>731.48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748.1825</v>
      </c>
      <c r="O19" s="8" t="n">
        <f aca="false">STDEV(B19:F19)</f>
        <v>15.0325122650873</v>
      </c>
      <c r="P19" s="8" t="n">
        <f aca="false">100*O19/N19</f>
        <v>2.0092039395585</v>
      </c>
    </row>
    <row r="20" customFormat="false" ht="15.75" hidden="false" customHeight="true" outlineLevel="0" collapsed="false">
      <c r="A20" s="7" t="s">
        <v>11</v>
      </c>
      <c r="B20" s="9" t="n">
        <v>1186.9</v>
      </c>
      <c r="C20" s="9" t="n">
        <v>1160.24</v>
      </c>
      <c r="D20" s="9" t="n">
        <v>1190.56</v>
      </c>
      <c r="E20" s="9" t="n">
        <v>1163.62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1175.33</v>
      </c>
      <c r="O20" s="8" t="n">
        <f aca="false">STDEV(B20:F20)</f>
        <v>15.6060885554325</v>
      </c>
      <c r="P20" s="8" t="n">
        <f aca="false">100*O20/N20</f>
        <v>1.32780483399832</v>
      </c>
    </row>
    <row r="21" customFormat="false" ht="15.75" hidden="false" customHeight="true" outlineLevel="0" collapsed="false">
      <c r="A21" s="7" t="s">
        <v>12</v>
      </c>
      <c r="B21" s="9" t="n">
        <v>1958.5</v>
      </c>
      <c r="C21" s="9" t="n">
        <v>1959.76</v>
      </c>
      <c r="D21" s="9" t="n">
        <v>1958.73</v>
      </c>
      <c r="E21" s="9" t="n">
        <v>1958.45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1958.86</v>
      </c>
      <c r="O21" s="8" t="n">
        <f aca="false">STDEV(B21:F21)</f>
        <v>0.612263559806271</v>
      </c>
      <c r="P21" s="8" t="n">
        <f aca="false">100*O21/N21</f>
        <v>0.0312561163026593</v>
      </c>
    </row>
    <row r="22" customFormat="false" ht="15.75" hidden="false" customHeight="true" outlineLevel="0" collapsed="false">
      <c r="A22" s="7" t="s">
        <v>13</v>
      </c>
      <c r="B22" s="9" t="n">
        <v>3912.88</v>
      </c>
      <c r="C22" s="9" t="n">
        <v>3913.37</v>
      </c>
      <c r="D22" s="9" t="n">
        <v>3911.18</v>
      </c>
      <c r="E22" s="9" t="n">
        <v>3913.64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3912.7675</v>
      </c>
      <c r="O22" s="8" t="n">
        <f aca="false">STDEV(B22:F22)</f>
        <v>1.10409465173963</v>
      </c>
      <c r="P22" s="8" t="n">
        <f aca="false">100*O22/N22</f>
        <v>0.0282177423457855</v>
      </c>
    </row>
    <row r="23" customFormat="false" ht="15.75" hidden="false" customHeight="true" outlineLevel="0" collapsed="false">
      <c r="A23" s="7" t="s">
        <v>14</v>
      </c>
      <c r="B23" s="9" t="n">
        <v>7987.39</v>
      </c>
      <c r="C23" s="9" t="n">
        <v>8002.09</v>
      </c>
      <c r="D23" s="9" t="n">
        <v>7984.4</v>
      </c>
      <c r="E23" s="9" t="n">
        <v>7985.8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7989.92</v>
      </c>
      <c r="O23" s="8" t="n">
        <f aca="false">STDEV(B23:F23)</f>
        <v>8.20476690710964</v>
      </c>
      <c r="P23" s="8" t="n">
        <f aca="false">100*O23/N23</f>
        <v>0.102688974446673</v>
      </c>
    </row>
    <row r="24" customFormat="false" ht="15.75" hidden="false" customHeight="true" outlineLevel="0" collapsed="false">
      <c r="A24" s="7" t="s">
        <v>15</v>
      </c>
      <c r="B24" s="9" t="n">
        <v>16600.56</v>
      </c>
      <c r="C24" s="9" t="n">
        <v>16589.9</v>
      </c>
      <c r="D24" s="9" t="n">
        <v>16585.18</v>
      </c>
      <c r="E24" s="9" t="n">
        <v>16572.01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16586.9125</v>
      </c>
      <c r="O24" s="8" t="n">
        <f aca="false">STDEV(B24:F24)</f>
        <v>11.8358984309049</v>
      </c>
      <c r="P24" s="8" t="n">
        <f aca="false">100*O24/N24</f>
        <v>0.0713568509564689</v>
      </c>
    </row>
    <row r="25" customFormat="false" ht="15.75" hidden="false" customHeight="true" outlineLevel="0" collapsed="false">
      <c r="A25" s="7" t="s">
        <v>16</v>
      </c>
      <c r="B25" s="9" t="n">
        <v>32962.46</v>
      </c>
      <c r="C25" s="9" t="n">
        <v>32921.79</v>
      </c>
      <c r="D25" s="9" t="n">
        <v>32962.36</v>
      </c>
      <c r="E25" s="9" t="n">
        <v>32984.64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32957.8125</v>
      </c>
      <c r="O25" s="8" t="n">
        <f aca="false">STDEV(B25:F25)</f>
        <v>26.2018719114997</v>
      </c>
      <c r="P25" s="8" t="n">
        <f aca="false">100*O25/N25</f>
        <v>0.0795012469698942</v>
      </c>
    </row>
    <row r="26" customFormat="false" ht="15.75" hidden="false" customHeight="true" outlineLevel="0" collapsed="false">
      <c r="A26" s="7" t="s">
        <v>17</v>
      </c>
      <c r="B26" s="9" t="n">
        <v>65457.6</v>
      </c>
      <c r="C26" s="9" t="n">
        <v>65427.32</v>
      </c>
      <c r="D26" s="9" t="n">
        <v>65453.96</v>
      </c>
      <c r="E26" s="9" t="n">
        <v>65408.5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65436.845</v>
      </c>
      <c r="O26" s="8" t="n">
        <f aca="false">STDEV(B26:F26)</f>
        <v>23.22253144398</v>
      </c>
      <c r="P26" s="8" t="n">
        <f aca="false">100*O26/N26</f>
        <v>0.0354884644025548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12.01</v>
      </c>
      <c r="C34" s="3" t="n">
        <v>11.77</v>
      </c>
      <c r="D34" s="3" t="n">
        <v>11.81</v>
      </c>
      <c r="E34" s="3" t="n">
        <v>12.52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12.0275</v>
      </c>
      <c r="O34" s="8" t="n">
        <f aca="false">STDEV(B34:F34)</f>
        <v>0.344710023062863</v>
      </c>
      <c r="P34" s="8" t="n">
        <f aca="false">100*O34/N34</f>
        <v>2.86601557316868</v>
      </c>
    </row>
    <row r="35" customFormat="false" ht="15.75" hidden="false" customHeight="true" outlineLevel="0" collapsed="false">
      <c r="A35" s="7" t="n">
        <v>2</v>
      </c>
      <c r="B35" s="3" t="n">
        <v>10.64</v>
      </c>
      <c r="C35" s="3" t="n">
        <v>10.63</v>
      </c>
      <c r="D35" s="3" t="n">
        <v>10.63</v>
      </c>
      <c r="E35" s="3" t="n">
        <v>10.67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10.6425</v>
      </c>
      <c r="O35" s="8" t="n">
        <f aca="false">STDEV(B35:F35)</f>
        <v>0.0189296944860005</v>
      </c>
      <c r="P35" s="8" t="n">
        <f aca="false">100*O35/N35</f>
        <v>0.177868869964769</v>
      </c>
    </row>
    <row r="36" customFormat="false" ht="15.75" hidden="false" customHeight="true" outlineLevel="0" collapsed="false">
      <c r="A36" s="7" t="n">
        <v>4</v>
      </c>
      <c r="B36" s="3" t="n">
        <v>10.99</v>
      </c>
      <c r="C36" s="3" t="n">
        <v>11</v>
      </c>
      <c r="D36" s="3" t="n">
        <v>11.76</v>
      </c>
      <c r="E36" s="3" t="n">
        <v>10.99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11.185</v>
      </c>
      <c r="O36" s="8" t="n">
        <f aca="false">STDEV(B36:F36)</f>
        <v>0.383362317744802</v>
      </c>
      <c r="P36" s="8" t="n">
        <f aca="false">100*O36/N36</f>
        <v>3.4274681961985</v>
      </c>
    </row>
    <row r="37" customFormat="false" ht="15.75" hidden="false" customHeight="true" outlineLevel="0" collapsed="false">
      <c r="A37" s="7" t="n">
        <v>8</v>
      </c>
      <c r="B37" s="3" t="n">
        <v>11.67</v>
      </c>
      <c r="C37" s="3" t="n">
        <v>11.67</v>
      </c>
      <c r="D37" s="3" t="n">
        <v>11.68</v>
      </c>
      <c r="E37" s="3" t="n">
        <v>12.43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11.8625</v>
      </c>
      <c r="O37" s="8" t="n">
        <f aca="false">STDEV(B37:F37)</f>
        <v>0.37836270076916</v>
      </c>
      <c r="P37" s="8" t="n">
        <f aca="false">100*O37/N37</f>
        <v>3.18956965874951</v>
      </c>
    </row>
    <row r="38" customFormat="false" ht="15.75" hidden="false" customHeight="true" outlineLevel="0" collapsed="false">
      <c r="A38" s="7" t="n">
        <v>16</v>
      </c>
      <c r="B38" s="3" t="n">
        <v>12.34</v>
      </c>
      <c r="C38" s="3" t="n">
        <v>12.68</v>
      </c>
      <c r="D38" s="3" t="n">
        <v>12.33</v>
      </c>
      <c r="E38" s="3" t="n">
        <v>12.31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12.415</v>
      </c>
      <c r="O38" s="8" t="n">
        <f aca="false">STDEV(B38:F38)</f>
        <v>0.17710637105047</v>
      </c>
      <c r="P38" s="8" t="n">
        <f aca="false">100*O38/N38</f>
        <v>1.42655151873113</v>
      </c>
    </row>
    <row r="39" customFormat="false" ht="15.75" hidden="false" customHeight="true" outlineLevel="0" collapsed="false">
      <c r="A39" s="7" t="n">
        <v>32</v>
      </c>
      <c r="B39" s="3" t="n">
        <v>12.97</v>
      </c>
      <c r="C39" s="3" t="n">
        <v>12.96</v>
      </c>
      <c r="D39" s="3" t="n">
        <v>13.03</v>
      </c>
      <c r="E39" s="3" t="n">
        <v>13.03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12.9975</v>
      </c>
      <c r="O39" s="8" t="n">
        <f aca="false">STDEV(B39:F39)</f>
        <v>0.0377491721763529</v>
      </c>
      <c r="P39" s="8" t="n">
        <f aca="false">100*O39/N39</f>
        <v>0.290434100221988</v>
      </c>
    </row>
    <row r="40" customFormat="false" ht="15.75" hidden="false" customHeight="true" outlineLevel="0" collapsed="false">
      <c r="A40" s="7" t="n">
        <v>64</v>
      </c>
      <c r="B40" s="3" t="n">
        <v>14.42</v>
      </c>
      <c r="C40" s="3" t="n">
        <v>14.23</v>
      </c>
      <c r="D40" s="3" t="n">
        <v>15.1</v>
      </c>
      <c r="E40" s="3" t="n">
        <v>14.42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14.5425</v>
      </c>
      <c r="O40" s="8" t="n">
        <f aca="false">STDEV(B40:F40)</f>
        <v>0.382306595984601</v>
      </c>
      <c r="P40" s="8" t="n">
        <f aca="false">100*O40/N40</f>
        <v>2.62889184104935</v>
      </c>
    </row>
    <row r="41" customFormat="false" ht="15.75" hidden="false" customHeight="true" outlineLevel="0" collapsed="false">
      <c r="A41" s="7" t="n">
        <v>128</v>
      </c>
      <c r="B41" s="3" t="n">
        <v>17.78</v>
      </c>
      <c r="C41" s="3" t="n">
        <v>17.68</v>
      </c>
      <c r="D41" s="3" t="n">
        <v>17.7</v>
      </c>
      <c r="E41" s="3" t="n">
        <v>17.74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17.725</v>
      </c>
      <c r="O41" s="8" t="n">
        <f aca="false">STDEV(B41:F41)</f>
        <v>0.0443471156521674</v>
      </c>
      <c r="P41" s="8" t="n">
        <f aca="false">100*O41/N41</f>
        <v>0.250195292818998</v>
      </c>
    </row>
    <row r="42" customFormat="false" ht="15.75" hidden="false" customHeight="true" outlineLevel="0" collapsed="false">
      <c r="A42" s="7" t="n">
        <v>256</v>
      </c>
      <c r="B42" s="9" t="n">
        <v>24.75</v>
      </c>
      <c r="C42" s="9" t="n">
        <v>23.88</v>
      </c>
      <c r="D42" s="9" t="n">
        <v>23.82</v>
      </c>
      <c r="E42" s="9" t="n">
        <v>24.66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24.2775</v>
      </c>
      <c r="O42" s="8" t="n">
        <f aca="false">STDEV(B42:F42)</f>
        <v>0.495605690039975</v>
      </c>
      <c r="P42" s="8" t="n">
        <f aca="false">100*O42/N42</f>
        <v>2.04141979215313</v>
      </c>
    </row>
    <row r="43" customFormat="false" ht="15.75" hidden="false" customHeight="true" outlineLevel="0" collapsed="false">
      <c r="A43" s="7" t="n">
        <v>512</v>
      </c>
      <c r="B43" s="9" t="n">
        <v>38.6</v>
      </c>
      <c r="C43" s="9" t="n">
        <v>38.27</v>
      </c>
      <c r="D43" s="9" t="n">
        <v>38.77</v>
      </c>
      <c r="E43" s="9" t="n">
        <v>37.91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38.3875</v>
      </c>
      <c r="O43" s="8" t="n">
        <f aca="false">STDEV(B43:F43)</f>
        <v>0.3800328933132</v>
      </c>
      <c r="P43" s="8" t="n">
        <f aca="false">100*O43/N43</f>
        <v>0.989991255781699</v>
      </c>
    </row>
    <row r="44" customFormat="false" ht="15.75" hidden="false" customHeight="true" outlineLevel="0" collapsed="false">
      <c r="A44" s="7" t="s">
        <v>6</v>
      </c>
      <c r="B44" s="9" t="n">
        <v>66.85</v>
      </c>
      <c r="C44" s="9" t="n">
        <v>66.49</v>
      </c>
      <c r="D44" s="9" t="n">
        <v>66.52</v>
      </c>
      <c r="E44" s="9" t="n">
        <v>66.61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66.6175</v>
      </c>
      <c r="O44" s="8" t="n">
        <f aca="false">STDEV(B44:F44)</f>
        <v>0.163171688720807</v>
      </c>
      <c r="P44" s="8" t="n">
        <f aca="false">100*O44/N44</f>
        <v>0.244938174985262</v>
      </c>
    </row>
    <row r="45" customFormat="false" ht="15.75" hidden="false" customHeight="true" outlineLevel="0" collapsed="false">
      <c r="A45" s="7" t="s">
        <v>7</v>
      </c>
      <c r="B45" s="9" t="n">
        <v>97.77</v>
      </c>
      <c r="C45" s="9" t="n">
        <v>98.06</v>
      </c>
      <c r="D45" s="9" t="n">
        <v>97.44</v>
      </c>
      <c r="E45" s="9" t="n">
        <v>97.76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97.7575</v>
      </c>
      <c r="O45" s="8" t="n">
        <f aca="false">STDEV(B45:F45)</f>
        <v>0.253294953233052</v>
      </c>
      <c r="P45" s="8" t="n">
        <f aca="false">100*O45/N45</f>
        <v>0.259105391640593</v>
      </c>
    </row>
    <row r="46" customFormat="false" ht="15.75" hidden="false" customHeight="true" outlineLevel="0" collapsed="false">
      <c r="A46" s="7" t="s">
        <v>8</v>
      </c>
      <c r="B46" s="9" t="n">
        <v>141.28</v>
      </c>
      <c r="C46" s="9" t="n">
        <v>142.06</v>
      </c>
      <c r="D46" s="9" t="n">
        <v>141.71</v>
      </c>
      <c r="E46" s="9" t="n">
        <v>141.59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141.66</v>
      </c>
      <c r="O46" s="8" t="n">
        <f aca="false">STDEV(B46:F46)</f>
        <v>0.322386931083339</v>
      </c>
      <c r="P46" s="8" t="n">
        <f aca="false">100*O46/N46</f>
        <v>0.227577955021417</v>
      </c>
    </row>
    <row r="47" customFormat="false" ht="15.75" hidden="false" customHeight="true" outlineLevel="0" collapsed="false">
      <c r="A47" s="7" t="s">
        <v>9</v>
      </c>
      <c r="B47" s="9" t="n">
        <v>243.84</v>
      </c>
      <c r="C47" s="9" t="n">
        <v>243.64</v>
      </c>
      <c r="D47" s="9" t="n">
        <v>244.5</v>
      </c>
      <c r="E47" s="9" t="n">
        <v>245.29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244.3175</v>
      </c>
      <c r="O47" s="8" t="n">
        <f aca="false">STDEV(B47:F47)</f>
        <v>0.74522368006749</v>
      </c>
      <c r="P47" s="8" t="n">
        <f aca="false">100*O47/N47</f>
        <v>0.305022636555912</v>
      </c>
    </row>
    <row r="48" customFormat="false" ht="15.75" hidden="false" customHeight="true" outlineLevel="0" collapsed="false">
      <c r="A48" s="7" t="s">
        <v>10</v>
      </c>
      <c r="B48" s="9" t="n">
        <v>465.9</v>
      </c>
      <c r="C48" s="9" t="n">
        <v>464.41</v>
      </c>
      <c r="D48" s="9" t="n">
        <v>466.46</v>
      </c>
      <c r="E48" s="9" t="n">
        <v>466.4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465.7925</v>
      </c>
      <c r="O48" s="8" t="n">
        <f aca="false">STDEV(B48:F48)</f>
        <v>0.955244296851137</v>
      </c>
      <c r="P48" s="8" t="n">
        <f aca="false">100*O48/N48</f>
        <v>0.205079364062568</v>
      </c>
    </row>
    <row r="49" customFormat="false" ht="15.75" hidden="false" customHeight="true" outlineLevel="0" collapsed="false">
      <c r="A49" s="7" t="s">
        <v>11</v>
      </c>
      <c r="B49" s="9" t="n">
        <v>1059.42</v>
      </c>
      <c r="C49" s="9" t="n">
        <v>1062.15</v>
      </c>
      <c r="D49" s="9" t="n">
        <v>1058.68</v>
      </c>
      <c r="E49" s="9" t="n">
        <v>1063.55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1060.95</v>
      </c>
      <c r="O49" s="8" t="n">
        <f aca="false">STDEV(B49:F49)</f>
        <v>2.28719624577046</v>
      </c>
      <c r="P49" s="8" t="n">
        <f aca="false">100*O49/N49</f>
        <v>0.21558002222258</v>
      </c>
    </row>
    <row r="50" customFormat="false" ht="15.75" hidden="false" customHeight="true" outlineLevel="0" collapsed="false">
      <c r="A50" s="7" t="s">
        <v>12</v>
      </c>
      <c r="B50" s="9" t="n">
        <v>2346.83</v>
      </c>
      <c r="C50" s="9" t="n">
        <v>2353.13</v>
      </c>
      <c r="D50" s="9" t="n">
        <v>2347.5</v>
      </c>
      <c r="E50" s="9" t="n">
        <v>2351.68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2349.785</v>
      </c>
      <c r="O50" s="8" t="n">
        <f aca="false">STDEV(B50:F50)</f>
        <v>3.09479670845548</v>
      </c>
      <c r="P50" s="8" t="n">
        <f aca="false">100*O50/N50</f>
        <v>0.131705526610114</v>
      </c>
    </row>
    <row r="51" customFormat="false" ht="15.75" hidden="false" customHeight="true" outlineLevel="0" collapsed="false">
      <c r="A51" s="7" t="s">
        <v>13</v>
      </c>
      <c r="B51" s="9" t="n">
        <v>8363.47</v>
      </c>
      <c r="C51" s="9" t="n">
        <v>8404.7</v>
      </c>
      <c r="D51" s="9" t="n">
        <v>8362.88</v>
      </c>
      <c r="E51" s="9" t="n">
        <v>8353.98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8371.2575</v>
      </c>
      <c r="O51" s="8" t="n">
        <f aca="false">STDEV(B51:F51)</f>
        <v>22.7137291448739</v>
      </c>
      <c r="P51" s="8" t="n">
        <f aca="false">100*O51/N51</f>
        <v>0.271329954249692</v>
      </c>
    </row>
    <row r="52" customFormat="false" ht="15.75" hidden="false" customHeight="true" outlineLevel="0" collapsed="false">
      <c r="A52" s="7" t="s">
        <v>14</v>
      </c>
      <c r="B52" s="9" t="n">
        <v>16457.39</v>
      </c>
      <c r="C52" s="9" t="n">
        <v>16452.37</v>
      </c>
      <c r="D52" s="9" t="n">
        <v>16463.47</v>
      </c>
      <c r="E52" s="9" t="n">
        <v>16446.24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16454.8675</v>
      </c>
      <c r="O52" s="8" t="n">
        <f aca="false">STDEV(B52:F52)</f>
        <v>7.3266016451466</v>
      </c>
      <c r="P52" s="8" t="n">
        <f aca="false">100*O52/N52</f>
        <v>0.0445254368966909</v>
      </c>
    </row>
    <row r="53" customFormat="false" ht="15.75" hidden="false" customHeight="true" outlineLevel="0" collapsed="false">
      <c r="A53" s="7" t="s">
        <v>15</v>
      </c>
      <c r="B53" s="9" t="n">
        <v>28800.29</v>
      </c>
      <c r="C53" s="9" t="n">
        <v>28784.86</v>
      </c>
      <c r="D53" s="9" t="n">
        <v>28803.76</v>
      </c>
      <c r="E53" s="9" t="n">
        <v>28787.8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28794.1775</v>
      </c>
      <c r="O53" s="8" t="n">
        <f aca="false">STDEV(B53:F53)</f>
        <v>9.24977972710663</v>
      </c>
      <c r="P53" s="8" t="n">
        <f aca="false">100*O53/N53</f>
        <v>0.0321237851892336</v>
      </c>
    </row>
    <row r="54" customFormat="false" ht="15.75" hidden="false" customHeight="true" outlineLevel="0" collapsed="false">
      <c r="A54" s="7" t="s">
        <v>16</v>
      </c>
      <c r="B54" s="9" t="n">
        <v>46648.86</v>
      </c>
      <c r="C54" s="9" t="n">
        <v>46640.05</v>
      </c>
      <c r="D54" s="9" t="n">
        <v>46912.55</v>
      </c>
      <c r="E54" s="9" t="n">
        <v>46734.21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46733.9175</v>
      </c>
      <c r="O54" s="8" t="n">
        <f aca="false">STDEV(B54:F54)</f>
        <v>126.432513585971</v>
      </c>
      <c r="P54" s="8" t="n">
        <f aca="false">100*O54/N54</f>
        <v>0.270536946931468</v>
      </c>
    </row>
    <row r="55" customFormat="false" ht="15.75" hidden="false" customHeight="true" outlineLevel="0" collapsed="false">
      <c r="A55" s="5" t="s">
        <v>17</v>
      </c>
      <c r="B55" s="9" t="n">
        <v>79789.77</v>
      </c>
      <c r="C55" s="9" t="n">
        <v>79451.68</v>
      </c>
      <c r="D55" s="9" t="n">
        <v>79716.99</v>
      </c>
      <c r="E55" s="9" t="n">
        <v>79165.92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79531.09</v>
      </c>
      <c r="O55" s="8" t="n">
        <f aca="false">STDEV(B55:F55)</f>
        <v>283.507336413014</v>
      </c>
      <c r="P55" s="8" t="n">
        <f aca="false">100*O55/N55</f>
        <v>0.356473595939669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9.73</v>
      </c>
      <c r="C63" s="3" t="n">
        <v>9.32</v>
      </c>
      <c r="D63" s="3" t="n">
        <v>9.29</v>
      </c>
      <c r="E63" s="3" t="n">
        <v>9.3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9.41</v>
      </c>
      <c r="O63" s="8" t="n">
        <f aca="false">STDEV(B63:F63)</f>
        <v>0.213697605664328</v>
      </c>
      <c r="P63" s="8" t="n">
        <f aca="false">100*O63/N63</f>
        <v>2.27096286572081</v>
      </c>
    </row>
    <row r="64" customFormat="false" ht="15.75" hidden="false" customHeight="true" outlineLevel="0" collapsed="false">
      <c r="A64" s="7" t="n">
        <v>2</v>
      </c>
      <c r="B64" s="3" t="n">
        <v>10.19</v>
      </c>
      <c r="C64" s="3" t="n">
        <v>10.06</v>
      </c>
      <c r="D64" s="3" t="n">
        <v>9.33</v>
      </c>
      <c r="E64" s="3" t="n">
        <v>9.34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9.73</v>
      </c>
      <c r="O64" s="8" t="n">
        <f aca="false">STDEV(B64:F64)</f>
        <v>0.459202206731051</v>
      </c>
      <c r="P64" s="8" t="n">
        <f aca="false">100*O64/N64</f>
        <v>4.71944714009302</v>
      </c>
    </row>
    <row r="65" customFormat="false" ht="15.75" hidden="false" customHeight="true" outlineLevel="0" collapsed="false">
      <c r="A65" s="7" t="n">
        <v>4</v>
      </c>
      <c r="B65" s="3" t="n">
        <v>9.88</v>
      </c>
      <c r="C65" s="3" t="n">
        <v>9.84</v>
      </c>
      <c r="D65" s="3" t="n">
        <v>10.65</v>
      </c>
      <c r="E65" s="3" t="n">
        <v>10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10.0925</v>
      </c>
      <c r="O65" s="8" t="n">
        <f aca="false">STDEV(B65:F65)</f>
        <v>0.377833737685418</v>
      </c>
      <c r="P65" s="8" t="n">
        <f aca="false">100*O65/N65</f>
        <v>3.74370807714063</v>
      </c>
    </row>
    <row r="66" customFormat="false" ht="15.75" hidden="false" customHeight="true" outlineLevel="0" collapsed="false">
      <c r="A66" s="7" t="n">
        <v>8</v>
      </c>
      <c r="B66" s="3" t="n">
        <v>10.62</v>
      </c>
      <c r="C66" s="3" t="n">
        <v>10.58</v>
      </c>
      <c r="D66" s="3" t="n">
        <v>10.73</v>
      </c>
      <c r="E66" s="3" t="n">
        <v>10.91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10.71</v>
      </c>
      <c r="O66" s="8" t="n">
        <f aca="false">STDEV(B66:F66)</f>
        <v>0.147648230602334</v>
      </c>
      <c r="P66" s="8" t="n">
        <f aca="false">100*O66/N66</f>
        <v>1.37860159292562</v>
      </c>
    </row>
    <row r="67" customFormat="false" ht="15.75" hidden="false" customHeight="true" outlineLevel="0" collapsed="false">
      <c r="A67" s="7" t="n">
        <v>16</v>
      </c>
      <c r="B67" s="3" t="n">
        <v>11.09</v>
      </c>
      <c r="C67" s="3" t="n">
        <v>11.08</v>
      </c>
      <c r="D67" s="3" t="n">
        <v>11.08</v>
      </c>
      <c r="E67" s="3" t="n">
        <v>11.35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11.15</v>
      </c>
      <c r="O67" s="8" t="n">
        <f aca="false">STDEV(B67:F67)</f>
        <v>0.133416640641263</v>
      </c>
      <c r="P67" s="8" t="n">
        <f aca="false">100*O67/N67</f>
        <v>1.19656179947321</v>
      </c>
    </row>
    <row r="68" customFormat="false" ht="15.75" hidden="false" customHeight="true" outlineLevel="0" collapsed="false">
      <c r="A68" s="7" t="n">
        <v>32</v>
      </c>
      <c r="B68" s="3" t="n">
        <v>12.9</v>
      </c>
      <c r="C68" s="3" t="n">
        <v>12.85</v>
      </c>
      <c r="D68" s="3" t="n">
        <v>12.91</v>
      </c>
      <c r="E68" s="3" t="n">
        <v>12.46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12.78</v>
      </c>
      <c r="O68" s="8" t="n">
        <f aca="false">STDEV(B68:F68)</f>
        <v>0.214941852602046</v>
      </c>
      <c r="P68" s="8" t="n">
        <f aca="false">100*O68/N68</f>
        <v>1.68186113147141</v>
      </c>
    </row>
    <row r="69" customFormat="false" ht="15.75" hidden="false" customHeight="true" outlineLevel="0" collapsed="false">
      <c r="A69" s="7" t="n">
        <v>64</v>
      </c>
      <c r="B69" s="3" t="n">
        <v>14.87</v>
      </c>
      <c r="C69" s="3" t="n">
        <v>15.71</v>
      </c>
      <c r="D69" s="3" t="n">
        <v>14.96</v>
      </c>
      <c r="E69" s="3" t="n">
        <v>15.37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15.2275</v>
      </c>
      <c r="O69" s="8" t="n">
        <f aca="false">STDEV(B69:F69)</f>
        <v>0.388361944582628</v>
      </c>
      <c r="P69" s="8" t="n">
        <f aca="false">100*O69/N69</f>
        <v>2.55039858533987</v>
      </c>
    </row>
    <row r="70" customFormat="false" ht="15.75" hidden="false" customHeight="true" outlineLevel="0" collapsed="false">
      <c r="A70" s="7" t="n">
        <v>128</v>
      </c>
      <c r="B70" s="3" t="n">
        <v>19.32</v>
      </c>
      <c r="C70" s="3" t="n">
        <v>20</v>
      </c>
      <c r="D70" s="3" t="n">
        <v>19.26</v>
      </c>
      <c r="E70" s="3" t="n">
        <v>19.83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19.6025</v>
      </c>
      <c r="O70" s="8" t="n">
        <f aca="false">STDEV(B70:F70)</f>
        <v>0.368272996566405</v>
      </c>
      <c r="P70" s="8" t="n">
        <f aca="false">100*O70/N70</f>
        <v>1.87870422939117</v>
      </c>
    </row>
    <row r="71" customFormat="false" ht="15.75" hidden="false" customHeight="true" outlineLevel="0" collapsed="false">
      <c r="A71" s="7" t="n">
        <v>256</v>
      </c>
      <c r="B71" s="9" t="n">
        <v>27.98</v>
      </c>
      <c r="C71" s="9" t="n">
        <v>27.38</v>
      </c>
      <c r="D71" s="9" t="n">
        <v>28.08</v>
      </c>
      <c r="E71" s="9" t="n">
        <v>27.41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27.7125</v>
      </c>
      <c r="O71" s="8" t="n">
        <f aca="false">STDEV(B71:F71)</f>
        <v>0.369086710679211</v>
      </c>
      <c r="P71" s="8" t="n">
        <f aca="false">100*O71/N71</f>
        <v>1.33184198711488</v>
      </c>
    </row>
    <row r="72" customFormat="false" ht="15.75" hidden="false" customHeight="true" outlineLevel="0" collapsed="false">
      <c r="A72" s="7" t="n">
        <v>512</v>
      </c>
      <c r="B72" s="9" t="n">
        <v>38.65</v>
      </c>
      <c r="C72" s="9" t="n">
        <v>38.13</v>
      </c>
      <c r="D72" s="9" t="n">
        <v>38.69</v>
      </c>
      <c r="E72" s="9" t="n">
        <v>39.14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38.6525</v>
      </c>
      <c r="O72" s="8" t="n">
        <f aca="false">STDEV(B72:F72)</f>
        <v>0.413148480169861</v>
      </c>
      <c r="P72" s="8" t="n">
        <f aca="false">100*O72/N72</f>
        <v>1.06887906388943</v>
      </c>
    </row>
    <row r="73" customFormat="false" ht="15.75" hidden="false" customHeight="true" outlineLevel="0" collapsed="false">
      <c r="A73" s="7" t="s">
        <v>6</v>
      </c>
      <c r="B73" s="9" t="n">
        <v>150.9</v>
      </c>
      <c r="C73" s="9" t="n">
        <v>150.26</v>
      </c>
      <c r="D73" s="9" t="n">
        <v>151.17</v>
      </c>
      <c r="E73" s="9" t="n">
        <v>150.91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150.81</v>
      </c>
      <c r="O73" s="8" t="n">
        <f aca="false">STDEV(B73:F73)</f>
        <v>0.387384391356527</v>
      </c>
      <c r="P73" s="8" t="n">
        <f aca="false">100*O73/N73</f>
        <v>0.256869167400389</v>
      </c>
    </row>
    <row r="74" customFormat="false" ht="15.75" hidden="false" customHeight="true" outlineLevel="0" collapsed="false">
      <c r="A74" s="7" t="s">
        <v>7</v>
      </c>
      <c r="B74" s="9" t="n">
        <v>256.92</v>
      </c>
      <c r="C74" s="9" t="n">
        <v>254.79</v>
      </c>
      <c r="D74" s="9" t="n">
        <v>254.47</v>
      </c>
      <c r="E74" s="9" t="n">
        <v>256.56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255.685</v>
      </c>
      <c r="O74" s="8" t="n">
        <f aca="false">STDEV(B74:F74)</f>
        <v>1.23397730935379</v>
      </c>
      <c r="P74" s="8" t="n">
        <f aca="false">100*O74/N74</f>
        <v>0.48261623065639</v>
      </c>
    </row>
    <row r="75" customFormat="false" ht="15.75" hidden="false" customHeight="true" outlineLevel="0" collapsed="false">
      <c r="A75" s="7" t="s">
        <v>8</v>
      </c>
      <c r="B75" s="9" t="n">
        <v>487.58</v>
      </c>
      <c r="C75" s="9" t="n">
        <v>484.56</v>
      </c>
      <c r="D75" s="9" t="n">
        <v>485.91</v>
      </c>
      <c r="E75" s="9" t="n">
        <v>484.05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485.525</v>
      </c>
      <c r="O75" s="8" t="n">
        <f aca="false">STDEV(B75:F75)</f>
        <v>1.57882867974963</v>
      </c>
      <c r="P75" s="8" t="n">
        <f aca="false">100*O75/N75</f>
        <v>0.325179687915068</v>
      </c>
    </row>
    <row r="76" customFormat="false" ht="15.75" hidden="false" customHeight="true" outlineLevel="0" collapsed="false">
      <c r="A76" s="7" t="s">
        <v>9</v>
      </c>
      <c r="B76" s="9" t="n">
        <v>629.89</v>
      </c>
      <c r="C76" s="9" t="n">
        <v>631.28</v>
      </c>
      <c r="D76" s="9" t="n">
        <v>632.36</v>
      </c>
      <c r="E76" s="9" t="n">
        <v>638.25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632.945</v>
      </c>
      <c r="O76" s="8" t="n">
        <f aca="false">STDEV(B76:F76)</f>
        <v>3.67833748678214</v>
      </c>
      <c r="P76" s="8" t="n">
        <f aca="false">100*O76/N76</f>
        <v>0.581146464034337</v>
      </c>
    </row>
    <row r="77" customFormat="false" ht="15.75" hidden="false" customHeight="true" outlineLevel="0" collapsed="false">
      <c r="A77" s="7" t="s">
        <v>10</v>
      </c>
      <c r="B77" s="9" t="n">
        <v>1080.97</v>
      </c>
      <c r="C77" s="9" t="n">
        <v>1025.88</v>
      </c>
      <c r="D77" s="9" t="n">
        <v>1006.63</v>
      </c>
      <c r="E77" s="9" t="n">
        <v>1002.69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1029.0425</v>
      </c>
      <c r="O77" s="8" t="n">
        <f aca="false">STDEV(B77:F77)</f>
        <v>36.0704915177674</v>
      </c>
      <c r="P77" s="8" t="n">
        <f aca="false">100*O77/N77</f>
        <v>3.50524798711107</v>
      </c>
    </row>
    <row r="78" customFormat="false" ht="15.75" hidden="false" customHeight="true" outlineLevel="0" collapsed="false">
      <c r="A78" s="7" t="s">
        <v>11</v>
      </c>
      <c r="B78" s="9" t="n">
        <v>1458</v>
      </c>
      <c r="C78" s="9" t="n">
        <v>1466.77</v>
      </c>
      <c r="D78" s="9" t="n">
        <v>1457.52</v>
      </c>
      <c r="E78" s="9" t="n">
        <v>1457.54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1459.9575</v>
      </c>
      <c r="O78" s="8" t="n">
        <f aca="false">STDEV(B78:F78)</f>
        <v>4.54707506719063</v>
      </c>
      <c r="P78" s="8" t="n">
        <f aca="false">100*O78/N78</f>
        <v>0.311452564008927</v>
      </c>
    </row>
    <row r="79" customFormat="false" ht="15.75" hidden="false" customHeight="true" outlineLevel="0" collapsed="false">
      <c r="A79" s="7" t="s">
        <v>12</v>
      </c>
      <c r="B79" s="9" t="n">
        <v>2924.44</v>
      </c>
      <c r="C79" s="9" t="n">
        <v>2919.45</v>
      </c>
      <c r="D79" s="9" t="n">
        <v>2928.21</v>
      </c>
      <c r="E79" s="9" t="n">
        <v>2924.63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2924.1825</v>
      </c>
      <c r="O79" s="8" t="n">
        <f aca="false">STDEV(B79:F79)</f>
        <v>3.60017939367851</v>
      </c>
      <c r="P79" s="8" t="n">
        <f aca="false">100*O79/N79</f>
        <v>0.12311746594744</v>
      </c>
    </row>
    <row r="80" customFormat="false" ht="15.75" hidden="false" customHeight="true" outlineLevel="0" collapsed="false">
      <c r="A80" s="7" t="s">
        <v>13</v>
      </c>
      <c r="B80" s="9" t="n">
        <v>6002.03</v>
      </c>
      <c r="C80" s="9" t="n">
        <v>5941.51</v>
      </c>
      <c r="D80" s="9" t="n">
        <v>6008.64</v>
      </c>
      <c r="E80" s="9" t="n">
        <v>5928.74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5970.23</v>
      </c>
      <c r="O80" s="8" t="n">
        <f aca="false">STDEV(B80:F80)</f>
        <v>40.9586238375592</v>
      </c>
      <c r="P80" s="8" t="n">
        <f aca="false">100*O80/N80</f>
        <v>0.686047670484373</v>
      </c>
    </row>
    <row r="81" customFormat="false" ht="15.75" hidden="false" customHeight="true" outlineLevel="0" collapsed="false">
      <c r="A81" s="7" t="s">
        <v>14</v>
      </c>
      <c r="B81" s="9" t="n">
        <v>12146.93</v>
      </c>
      <c r="C81" s="9" t="n">
        <v>12169.74</v>
      </c>
      <c r="D81" s="9" t="n">
        <v>12172.16</v>
      </c>
      <c r="E81" s="9" t="n">
        <v>12178.88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12166.9275</v>
      </c>
      <c r="O81" s="8" t="n">
        <f aca="false">STDEV(B81:F81)</f>
        <v>13.881059937915</v>
      </c>
      <c r="P81" s="8" t="n">
        <f aca="false">100*O81/N81</f>
        <v>0.11408845773031</v>
      </c>
    </row>
    <row r="82" customFormat="false" ht="15.75" hidden="false" customHeight="true" outlineLevel="0" collapsed="false">
      <c r="A82" s="7" t="s">
        <v>15</v>
      </c>
      <c r="B82" s="9" t="n">
        <v>26030</v>
      </c>
      <c r="C82" s="9" t="n">
        <v>26081.08</v>
      </c>
      <c r="D82" s="9" t="n">
        <v>26015.6</v>
      </c>
      <c r="E82" s="9" t="n">
        <v>26033.3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26039.995</v>
      </c>
      <c r="O82" s="8" t="n">
        <f aca="false">STDEV(B82:F82)</f>
        <v>28.4477081677958</v>
      </c>
      <c r="P82" s="8" t="n">
        <f aca="false">100*O82/N82</f>
        <v>0.109246212097183</v>
      </c>
    </row>
    <row r="83" customFormat="false" ht="15.75" hidden="false" customHeight="true" outlineLevel="0" collapsed="false">
      <c r="A83" s="7" t="s">
        <v>16</v>
      </c>
      <c r="B83" s="9" t="n">
        <v>51600.11</v>
      </c>
      <c r="C83" s="9" t="n">
        <v>51551.04</v>
      </c>
      <c r="D83" s="9" t="n">
        <v>51588.7</v>
      </c>
      <c r="E83" s="9" t="n">
        <v>51539.39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51569.81</v>
      </c>
      <c r="O83" s="8" t="n">
        <f aca="false">STDEV(B83:F83)</f>
        <v>29.1696840343985</v>
      </c>
      <c r="P83" s="8" t="n">
        <f aca="false">100*O83/N83</f>
        <v>0.0565634894415909</v>
      </c>
    </row>
    <row r="84" customFormat="false" ht="15.75" hidden="false" customHeight="true" outlineLevel="0" collapsed="false">
      <c r="A84" s="5" t="s">
        <v>17</v>
      </c>
      <c r="B84" s="9" t="n">
        <v>104385.81</v>
      </c>
      <c r="C84" s="9" t="n">
        <v>104273.46</v>
      </c>
      <c r="D84" s="9" t="n">
        <v>104393.78</v>
      </c>
      <c r="E84" s="9" t="n">
        <v>104351.39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104351.11</v>
      </c>
      <c r="O84" s="8" t="n">
        <f aca="false">STDEV(B84:F84)</f>
        <v>54.9376003601624</v>
      </c>
      <c r="P84" s="8" t="n">
        <f aca="false">100*O84/N84</f>
        <v>0.0526468768374025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10.3</v>
      </c>
      <c r="C92" s="3" t="n">
        <v>10.25</v>
      </c>
      <c r="D92" s="3" t="n">
        <v>10.23</v>
      </c>
      <c r="E92" s="3" t="n">
        <v>11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10.445</v>
      </c>
      <c r="O92" s="8" t="n">
        <f aca="false">STDEV(B92:F92)</f>
        <v>0.371169323445064</v>
      </c>
      <c r="P92" s="8" t="n">
        <f aca="false">100*O92/N92</f>
        <v>3.55355982235581</v>
      </c>
    </row>
    <row r="93" customFormat="false" ht="15.75" hidden="false" customHeight="true" outlineLevel="0" collapsed="false">
      <c r="A93" s="7" t="n">
        <v>2</v>
      </c>
      <c r="B93" s="3" t="n">
        <v>10.74</v>
      </c>
      <c r="C93" s="3" t="n">
        <v>10.87</v>
      </c>
      <c r="D93" s="3" t="n">
        <v>10.62</v>
      </c>
      <c r="E93" s="3" t="n">
        <v>10.58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10.7025</v>
      </c>
      <c r="O93" s="8" t="n">
        <f aca="false">STDEV(B93:F93)</f>
        <v>0.130735101126922</v>
      </c>
      <c r="P93" s="8" t="n">
        <f aca="false">100*O93/N93</f>
        <v>1.22153796895045</v>
      </c>
    </row>
    <row r="94" customFormat="false" ht="15.75" hidden="false" customHeight="true" outlineLevel="0" collapsed="false">
      <c r="A94" s="7" t="n">
        <v>4</v>
      </c>
      <c r="B94" s="3" t="n">
        <v>11.25</v>
      </c>
      <c r="C94" s="3" t="n">
        <v>11.18</v>
      </c>
      <c r="D94" s="3" t="n">
        <v>12.39</v>
      </c>
      <c r="E94" s="3" t="n">
        <v>11.21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11.5075</v>
      </c>
      <c r="O94" s="8" t="n">
        <f aca="false">STDEV(B94:F94)</f>
        <v>0.589031691280982</v>
      </c>
      <c r="P94" s="8" t="n">
        <f aca="false">100*O94/N94</f>
        <v>5.11867643954796</v>
      </c>
    </row>
    <row r="95" customFormat="false" ht="15.75" hidden="false" customHeight="true" outlineLevel="0" collapsed="false">
      <c r="A95" s="7" t="n">
        <v>8</v>
      </c>
      <c r="B95" s="3" t="n">
        <v>11.85</v>
      </c>
      <c r="C95" s="3" t="n">
        <v>12.62</v>
      </c>
      <c r="D95" s="3" t="n">
        <v>11.84</v>
      </c>
      <c r="E95" s="3" t="n">
        <v>11.86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12.0425</v>
      </c>
      <c r="O95" s="8" t="n">
        <f aca="false">STDEV(B95:F95)</f>
        <v>0.385086570353559</v>
      </c>
      <c r="P95" s="8" t="n">
        <f aca="false">100*O95/N95</f>
        <v>3.19772946110491</v>
      </c>
    </row>
    <row r="96" customFormat="false" ht="15.75" hidden="false" customHeight="true" outlineLevel="0" collapsed="false">
      <c r="A96" s="7" t="n">
        <v>16</v>
      </c>
      <c r="B96" s="3" t="n">
        <v>12.28</v>
      </c>
      <c r="C96" s="3" t="n">
        <v>12.28</v>
      </c>
      <c r="D96" s="3" t="n">
        <v>12.44</v>
      </c>
      <c r="E96" s="3" t="n">
        <v>13.31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12.5775</v>
      </c>
      <c r="O96" s="8" t="n">
        <f aca="false">STDEV(B96:F96)</f>
        <v>0.494123803649788</v>
      </c>
      <c r="P96" s="8" t="n">
        <f aca="false">100*O96/N96</f>
        <v>3.92863290518615</v>
      </c>
    </row>
    <row r="97" customFormat="false" ht="15.75" hidden="false" customHeight="true" outlineLevel="0" collapsed="false">
      <c r="A97" s="7" t="n">
        <v>32</v>
      </c>
      <c r="B97" s="3" t="n">
        <v>13</v>
      </c>
      <c r="C97" s="3" t="n">
        <v>13</v>
      </c>
      <c r="D97" s="3" t="n">
        <v>13.01</v>
      </c>
      <c r="E97" s="3" t="n">
        <v>13.8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13.2025</v>
      </c>
      <c r="O97" s="8" t="n">
        <f aca="false">STDEV(B97:F97)</f>
        <v>0.398361226359528</v>
      </c>
      <c r="P97" s="8" t="n">
        <f aca="false">100*O97/N97</f>
        <v>3.01731661700078</v>
      </c>
    </row>
    <row r="98" customFormat="false" ht="15.75" hidden="false" customHeight="true" outlineLevel="0" collapsed="false">
      <c r="A98" s="7" t="n">
        <v>64</v>
      </c>
      <c r="B98" s="3" t="n">
        <v>15.47</v>
      </c>
      <c r="C98" s="3" t="n">
        <v>16.19</v>
      </c>
      <c r="D98" s="3" t="n">
        <v>15.45</v>
      </c>
      <c r="E98" s="3" t="n">
        <v>15.49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15.65</v>
      </c>
      <c r="O98" s="8" t="n">
        <f aca="false">STDEV(B98:F98)</f>
        <v>0.360370180046389</v>
      </c>
      <c r="P98" s="8" t="n">
        <f aca="false">100*O98/N98</f>
        <v>2.30268485652645</v>
      </c>
    </row>
    <row r="99" customFormat="false" ht="15.75" hidden="false" customHeight="true" outlineLevel="0" collapsed="false">
      <c r="A99" s="7" t="n">
        <v>128</v>
      </c>
      <c r="B99" s="3" t="n">
        <v>19.83</v>
      </c>
      <c r="C99" s="3" t="n">
        <v>19.53</v>
      </c>
      <c r="D99" s="3" t="n">
        <v>19.56</v>
      </c>
      <c r="E99" s="3" t="n">
        <v>19.64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19.64</v>
      </c>
      <c r="O99" s="8" t="n">
        <f aca="false">STDEV(B99:F99)</f>
        <v>0.13490737563232</v>
      </c>
      <c r="P99" s="8" t="n">
        <f aca="false">100*O99/N99</f>
        <v>0.686901097924234</v>
      </c>
    </row>
    <row r="100" customFormat="false" ht="15.75" hidden="false" customHeight="true" outlineLevel="0" collapsed="false">
      <c r="A100" s="7" t="n">
        <v>256</v>
      </c>
      <c r="B100" s="9" t="n">
        <v>28.91</v>
      </c>
      <c r="C100" s="9" t="n">
        <v>28.31</v>
      </c>
      <c r="D100" s="9" t="n">
        <v>28.67</v>
      </c>
      <c r="E100" s="9" t="n">
        <v>28.28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28.5425</v>
      </c>
      <c r="O100" s="8" t="n">
        <f aca="false">STDEV(B100:F100)</f>
        <v>0.302365672654817</v>
      </c>
      <c r="P100" s="8" t="n">
        <f aca="false">100*O100/N100</f>
        <v>1.05935244864612</v>
      </c>
    </row>
    <row r="101" customFormat="false" ht="15.75" hidden="false" customHeight="true" outlineLevel="0" collapsed="false">
      <c r="A101" s="7" t="n">
        <v>512</v>
      </c>
      <c r="B101" s="9" t="n">
        <v>40.13</v>
      </c>
      <c r="C101" s="9" t="n">
        <v>41.31</v>
      </c>
      <c r="D101" s="9" t="n">
        <v>40.04</v>
      </c>
      <c r="E101" s="9" t="n">
        <v>40.02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40.375</v>
      </c>
      <c r="O101" s="8" t="n">
        <f aca="false">STDEV(B101:F101)</f>
        <v>0.625166644450369</v>
      </c>
      <c r="P101" s="8" t="n">
        <f aca="false">100*O101/N101</f>
        <v>1.54840035777181</v>
      </c>
    </row>
    <row r="102" customFormat="false" ht="15.75" hidden="false" customHeight="true" outlineLevel="0" collapsed="false">
      <c r="A102" s="7" t="s">
        <v>6</v>
      </c>
      <c r="B102" s="9" t="n">
        <v>65.96</v>
      </c>
      <c r="C102" s="9" t="n">
        <v>65.83</v>
      </c>
      <c r="D102" s="9" t="n">
        <v>65.85</v>
      </c>
      <c r="E102" s="9" t="n">
        <v>65.46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65.775</v>
      </c>
      <c r="O102" s="8" t="n">
        <f aca="false">STDEV(B102:F102)</f>
        <v>0.217638844572073</v>
      </c>
      <c r="P102" s="8" t="n">
        <f aca="false">100*O102/N102</f>
        <v>0.330883838193953</v>
      </c>
    </row>
    <row r="103" customFormat="false" ht="15.75" hidden="false" customHeight="true" outlineLevel="0" collapsed="false">
      <c r="A103" s="7" t="s">
        <v>7</v>
      </c>
      <c r="B103" s="9" t="n">
        <v>95.36</v>
      </c>
      <c r="C103" s="9" t="n">
        <v>95.69</v>
      </c>
      <c r="D103" s="9" t="n">
        <v>95.77</v>
      </c>
      <c r="E103" s="9" t="n">
        <v>95.26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95.52</v>
      </c>
      <c r="O103" s="8" t="n">
        <f aca="false">STDEV(B103:F103)</f>
        <v>0.248059132735184</v>
      </c>
      <c r="P103" s="8" t="n">
        <f aca="false">100*O103/N103</f>
        <v>0.259693396917069</v>
      </c>
    </row>
    <row r="104" customFormat="false" ht="15.75" hidden="false" customHeight="true" outlineLevel="0" collapsed="false">
      <c r="A104" s="7" t="s">
        <v>8</v>
      </c>
      <c r="B104" s="9" t="n">
        <v>194.65</v>
      </c>
      <c r="C104" s="9" t="n">
        <v>194.76</v>
      </c>
      <c r="D104" s="9" t="n">
        <v>194.35</v>
      </c>
      <c r="E104" s="9" t="n">
        <v>194.46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194.555</v>
      </c>
      <c r="O104" s="8" t="n">
        <f aca="false">STDEV(B104:F104)</f>
        <v>0.184481254693621</v>
      </c>
      <c r="P104" s="8" t="n">
        <f aca="false">100*O104/N104</f>
        <v>0.0948221606710808</v>
      </c>
    </row>
    <row r="105" customFormat="false" ht="15.75" hidden="false" customHeight="true" outlineLevel="0" collapsed="false">
      <c r="A105" s="7" t="s">
        <v>9</v>
      </c>
      <c r="B105" s="9" t="n">
        <v>370.93</v>
      </c>
      <c r="C105" s="9" t="n">
        <v>370.6</v>
      </c>
      <c r="D105" s="9" t="n">
        <v>368.08</v>
      </c>
      <c r="E105" s="9" t="n">
        <v>369.56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369.7925</v>
      </c>
      <c r="O105" s="8" t="n">
        <f aca="false">STDEV(B105:F105)</f>
        <v>1.28227337178935</v>
      </c>
      <c r="P105" s="8" t="n">
        <f aca="false">100*O105/N105</f>
        <v>0.346754834613831</v>
      </c>
    </row>
    <row r="106" customFormat="false" ht="15.75" hidden="false" customHeight="true" outlineLevel="0" collapsed="false">
      <c r="A106" s="7" t="s">
        <v>10</v>
      </c>
      <c r="B106" s="9" t="n">
        <v>854.53</v>
      </c>
      <c r="C106" s="9" t="n">
        <v>853.13</v>
      </c>
      <c r="D106" s="9" t="n">
        <v>821.37</v>
      </c>
      <c r="E106" s="9" t="n">
        <v>865.86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848.7225</v>
      </c>
      <c r="O106" s="8" t="n">
        <f aca="false">STDEV(B106:F106)</f>
        <v>19.1050279158829</v>
      </c>
      <c r="P106" s="8" t="n">
        <f aca="false">100*O106/N106</f>
        <v>2.25103351400286</v>
      </c>
    </row>
    <row r="107" customFormat="false" ht="15.75" hidden="false" customHeight="true" outlineLevel="0" collapsed="false">
      <c r="A107" s="7" t="s">
        <v>11</v>
      </c>
      <c r="B107" s="9" t="n">
        <v>1846.95</v>
      </c>
      <c r="C107" s="9" t="n">
        <v>1843.92</v>
      </c>
      <c r="D107" s="9" t="n">
        <v>1844.85</v>
      </c>
      <c r="E107" s="9" t="n">
        <v>1833.99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1842.4275</v>
      </c>
      <c r="O107" s="8" t="n">
        <f aca="false">STDEV(B107:F107)</f>
        <v>5.76600598334757</v>
      </c>
      <c r="P107" s="8" t="n">
        <f aca="false">100*O107/N107</f>
        <v>0.312957008259352</v>
      </c>
    </row>
    <row r="108" customFormat="false" ht="15.75" hidden="false" customHeight="true" outlineLevel="0" collapsed="false">
      <c r="A108" s="7" t="s">
        <v>12</v>
      </c>
      <c r="B108" s="9" t="n">
        <v>3887.96</v>
      </c>
      <c r="C108" s="9" t="n">
        <v>3863.44</v>
      </c>
      <c r="D108" s="9" t="n">
        <v>3875.58</v>
      </c>
      <c r="E108" s="9" t="n">
        <v>3852.2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3869.795</v>
      </c>
      <c r="O108" s="8" t="n">
        <f aca="false">STDEV(B108:F108)</f>
        <v>15.4208030486959</v>
      </c>
      <c r="P108" s="8" t="n">
        <f aca="false">100*O108/N108</f>
        <v>0.398491471736769</v>
      </c>
    </row>
    <row r="109" customFormat="false" ht="15.75" hidden="false" customHeight="true" outlineLevel="0" collapsed="false">
      <c r="A109" s="7" t="s">
        <v>13</v>
      </c>
      <c r="B109" s="9" t="n">
        <v>12837.76</v>
      </c>
      <c r="C109" s="9" t="n">
        <v>12811.4</v>
      </c>
      <c r="D109" s="9" t="n">
        <v>12824.47</v>
      </c>
      <c r="E109" s="9" t="n">
        <v>12833.59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12826.805</v>
      </c>
      <c r="O109" s="8" t="n">
        <f aca="false">STDEV(B109:F109)</f>
        <v>11.6735384524148</v>
      </c>
      <c r="P109" s="8" t="n">
        <f aca="false">100*O109/N109</f>
        <v>0.0910089336542873</v>
      </c>
    </row>
    <row r="110" customFormat="false" ht="15.75" hidden="false" customHeight="true" outlineLevel="0" collapsed="false">
      <c r="A110" s="7" t="s">
        <v>14</v>
      </c>
      <c r="B110" s="9" t="n">
        <v>25354.12</v>
      </c>
      <c r="C110" s="9" t="n">
        <v>25346.73</v>
      </c>
      <c r="D110" s="9" t="n">
        <v>25355.62</v>
      </c>
      <c r="E110" s="9" t="n">
        <v>25392.12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25362.1475</v>
      </c>
      <c r="O110" s="8" t="n">
        <f aca="false">STDEV(B110:F110)</f>
        <v>20.3559907234536</v>
      </c>
      <c r="P110" s="8" t="n">
        <f aca="false">100*O110/N110</f>
        <v>0.0802613056463518</v>
      </c>
    </row>
    <row r="111" customFormat="false" ht="15.75" hidden="false" customHeight="true" outlineLevel="0" collapsed="false">
      <c r="A111" s="7" t="s">
        <v>15</v>
      </c>
      <c r="B111" s="9" t="n">
        <v>45129.1</v>
      </c>
      <c r="C111" s="9" t="n">
        <v>45131.49</v>
      </c>
      <c r="D111" s="9" t="n">
        <v>45071.84</v>
      </c>
      <c r="E111" s="9" t="n">
        <v>45174.7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45126.7825</v>
      </c>
      <c r="O111" s="8" t="n">
        <f aca="false">STDEV(B111:F111)</f>
        <v>42.1991171906083</v>
      </c>
      <c r="P111" s="8" t="n">
        <f aca="false">100*O111/N111</f>
        <v>0.0935123553083101</v>
      </c>
    </row>
    <row r="112" customFormat="false" ht="15.75" hidden="false" customHeight="true" outlineLevel="0" collapsed="false">
      <c r="A112" s="7" t="s">
        <v>16</v>
      </c>
      <c r="B112" s="9" t="n">
        <v>73063.3</v>
      </c>
      <c r="C112" s="9" t="n">
        <v>73367.72</v>
      </c>
      <c r="D112" s="9" t="n">
        <v>73325.38</v>
      </c>
      <c r="E112" s="9" t="n">
        <v>73936.89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73423.3225</v>
      </c>
      <c r="O112" s="8" t="n">
        <f aca="false">STDEV(B112:F112)</f>
        <v>367.900416270036</v>
      </c>
      <c r="P112" s="8" t="n">
        <f aca="false">100*O112/N112</f>
        <v>0.501067513350456</v>
      </c>
    </row>
    <row r="113" customFormat="false" ht="15.75" hidden="false" customHeight="true" outlineLevel="0" collapsed="false">
      <c r="A113" s="5" t="s">
        <v>17</v>
      </c>
      <c r="B113" s="9" t="n">
        <v>126844.71</v>
      </c>
      <c r="C113" s="9" t="n">
        <v>126734.6</v>
      </c>
      <c r="D113" s="9" t="n">
        <v>126550.36</v>
      </c>
      <c r="E113" s="9" t="n">
        <v>128582.72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127178.0975</v>
      </c>
      <c r="O113" s="8" t="n">
        <f aca="false">STDEV(B113:F113)</f>
        <v>944.25561406415</v>
      </c>
      <c r="P113" s="8" t="n">
        <f aca="false">100*O113/N113</f>
        <v>0.742467164256919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92" activeCellId="0" sqref="B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42.19</v>
      </c>
      <c r="C5" s="3" t="n">
        <v>42.24</v>
      </c>
      <c r="D5" s="3" t="n">
        <v>42.23</v>
      </c>
      <c r="E5" s="3" t="n">
        <v>42.2</v>
      </c>
      <c r="F5" s="3" t="n">
        <v>42.31</v>
      </c>
      <c r="G5" s="3" t="n">
        <v>42.2</v>
      </c>
      <c r="H5" s="3" t="n">
        <v>42.18</v>
      </c>
      <c r="I5" s="3" t="n">
        <v>42.27</v>
      </c>
      <c r="J5" s="3" t="n">
        <v>42.15</v>
      </c>
      <c r="K5" s="3" t="n">
        <v>42.18</v>
      </c>
      <c r="L5" s="3"/>
      <c r="M5" s="3"/>
      <c r="N5" s="8" t="n">
        <f aca="false">AVERAGE(B5:F5)</f>
        <v>42.234</v>
      </c>
      <c r="O5" s="8" t="n">
        <f aca="false">STDEV(B5:F5)</f>
        <v>0.0472228758124714</v>
      </c>
      <c r="P5" s="8" t="n">
        <f aca="false">100*O5/N5</f>
        <v>0.111812463447629</v>
      </c>
    </row>
    <row r="6" customFormat="false" ht="15.75" hidden="false" customHeight="true" outlineLevel="0" collapsed="false">
      <c r="A6" s="7" t="n">
        <v>2</v>
      </c>
      <c r="B6" s="3" t="n">
        <v>40.77</v>
      </c>
      <c r="C6" s="3" t="n">
        <v>40.89</v>
      </c>
      <c r="D6" s="3" t="n">
        <v>40.88</v>
      </c>
      <c r="E6" s="3" t="n">
        <v>40.76</v>
      </c>
      <c r="F6" s="3" t="n">
        <v>40.86</v>
      </c>
      <c r="G6" s="3" t="n">
        <v>40.79</v>
      </c>
      <c r="H6" s="3" t="n">
        <v>40.84</v>
      </c>
      <c r="I6" s="3" t="n">
        <v>40.76</v>
      </c>
      <c r="J6" s="3" t="n">
        <v>40.82</v>
      </c>
      <c r="K6" s="3" t="n">
        <v>40.89</v>
      </c>
      <c r="L6" s="3"/>
      <c r="M6" s="3"/>
      <c r="N6" s="8" t="n">
        <f aca="false">AVERAGE(B6:F6)</f>
        <v>40.832</v>
      </c>
      <c r="O6" s="8" t="n">
        <f aca="false">STDEV(B6:F6)</f>
        <v>0.0622093240599835</v>
      </c>
      <c r="P6" s="8" t="n">
        <f aca="false">100*O6/N6</f>
        <v>0.152354339880446</v>
      </c>
    </row>
    <row r="7" customFormat="false" ht="15.75" hidden="false" customHeight="true" outlineLevel="0" collapsed="false">
      <c r="A7" s="7" t="n">
        <v>4</v>
      </c>
      <c r="B7" s="3" t="n">
        <v>41.52</v>
      </c>
      <c r="C7" s="3" t="n">
        <v>41.66</v>
      </c>
      <c r="D7" s="3" t="n">
        <v>41.66</v>
      </c>
      <c r="E7" s="3" t="n">
        <v>41.61</v>
      </c>
      <c r="F7" s="3" t="n">
        <v>41.66</v>
      </c>
      <c r="G7" s="3" t="n">
        <v>41.56</v>
      </c>
      <c r="H7" s="3" t="n">
        <v>41.57</v>
      </c>
      <c r="I7" s="3" t="n">
        <v>41.57</v>
      </c>
      <c r="J7" s="3" t="n">
        <v>41.63</v>
      </c>
      <c r="K7" s="3" t="n">
        <v>41.58</v>
      </c>
      <c r="L7" s="3"/>
      <c r="M7" s="3"/>
      <c r="N7" s="8" t="n">
        <f aca="false">AVERAGE(B7:F7)</f>
        <v>41.622</v>
      </c>
      <c r="O7" s="8" t="n">
        <f aca="false">STDEV(B7:F7)</f>
        <v>0.0609918027279047</v>
      </c>
      <c r="P7" s="8" t="n">
        <f aca="false">100*O7/N7</f>
        <v>0.146537414655482</v>
      </c>
    </row>
    <row r="8" customFormat="false" ht="15.75" hidden="false" customHeight="true" outlineLevel="0" collapsed="false">
      <c r="A8" s="7" t="n">
        <v>8</v>
      </c>
      <c r="B8" s="3" t="n">
        <v>43.38</v>
      </c>
      <c r="C8" s="3" t="n">
        <v>43.49</v>
      </c>
      <c r="D8" s="3" t="n">
        <v>43.48</v>
      </c>
      <c r="E8" s="3" t="n">
        <v>43.38</v>
      </c>
      <c r="F8" s="3" t="n">
        <v>43.47</v>
      </c>
      <c r="G8" s="3" t="n">
        <v>43.44</v>
      </c>
      <c r="H8" s="3" t="n">
        <v>43.4</v>
      </c>
      <c r="I8" s="3" t="n">
        <v>43.43</v>
      </c>
      <c r="J8" s="3" t="n">
        <v>43.42</v>
      </c>
      <c r="K8" s="3" t="n">
        <v>43.39</v>
      </c>
      <c r="L8" s="3"/>
      <c r="M8" s="3"/>
      <c r="N8" s="8" t="n">
        <f aca="false">AVERAGE(B8:F8)</f>
        <v>43.44</v>
      </c>
      <c r="O8" s="8" t="n">
        <f aca="false">STDEV(B8:F8)</f>
        <v>0.0552268050859346</v>
      </c>
      <c r="P8" s="8" t="n">
        <f aca="false">100*O8/N8</f>
        <v>0.127133529203349</v>
      </c>
    </row>
    <row r="9" customFormat="false" ht="15.75" hidden="false" customHeight="true" outlineLevel="0" collapsed="false">
      <c r="A9" s="7" t="n">
        <v>16</v>
      </c>
      <c r="B9" s="3" t="n">
        <v>41.4</v>
      </c>
      <c r="C9" s="3" t="n">
        <v>41.45</v>
      </c>
      <c r="D9" s="3" t="n">
        <v>41.45</v>
      </c>
      <c r="E9" s="3" t="n">
        <v>41.44</v>
      </c>
      <c r="F9" s="3" t="n">
        <v>41.43</v>
      </c>
      <c r="G9" s="3" t="n">
        <v>41.43</v>
      </c>
      <c r="H9" s="3" t="n">
        <v>41.44</v>
      </c>
      <c r="I9" s="3" t="n">
        <v>41.48</v>
      </c>
      <c r="J9" s="3" t="n">
        <v>41.48</v>
      </c>
      <c r="K9" s="3" t="n">
        <v>41.43</v>
      </c>
      <c r="L9" s="3"/>
      <c r="M9" s="3"/>
      <c r="N9" s="8" t="n">
        <f aca="false">AVERAGE(B9:F9)</f>
        <v>41.434</v>
      </c>
      <c r="O9" s="8" t="n">
        <f aca="false">STDEV(B9:F9)</f>
        <v>0.0207364413533292</v>
      </c>
      <c r="P9" s="8" t="n">
        <f aca="false">100*O9/N9</f>
        <v>0.0500469212562853</v>
      </c>
    </row>
    <row r="10" customFormat="false" ht="15.75" hidden="false" customHeight="true" outlineLevel="0" collapsed="false">
      <c r="A10" s="7" t="n">
        <v>32</v>
      </c>
      <c r="B10" s="3" t="n">
        <v>44.56</v>
      </c>
      <c r="C10" s="3" t="n">
        <v>44.6</v>
      </c>
      <c r="D10" s="3" t="n">
        <v>44.58</v>
      </c>
      <c r="E10" s="3" t="n">
        <v>44.55</v>
      </c>
      <c r="F10" s="3" t="n">
        <v>44.51</v>
      </c>
      <c r="G10" s="3" t="n">
        <v>44.61</v>
      </c>
      <c r="H10" s="3" t="n">
        <v>44.55</v>
      </c>
      <c r="I10" s="3" t="n">
        <v>44.55</v>
      </c>
      <c r="J10" s="3" t="n">
        <v>44.54</v>
      </c>
      <c r="K10" s="3" t="n">
        <v>44.62</v>
      </c>
      <c r="L10" s="3"/>
      <c r="M10" s="3"/>
      <c r="N10" s="8" t="n">
        <f aca="false">AVERAGE(B10:F10)</f>
        <v>44.56</v>
      </c>
      <c r="O10" s="8" t="n">
        <f aca="false">STDEV(B10:F10)</f>
        <v>0.0339116499156274</v>
      </c>
      <c r="P10" s="8" t="n">
        <f aca="false">100*O10/N10</f>
        <v>0.0761033436167582</v>
      </c>
    </row>
    <row r="11" customFormat="false" ht="15.75" hidden="false" customHeight="true" outlineLevel="0" collapsed="false">
      <c r="A11" s="7" t="n">
        <v>64</v>
      </c>
      <c r="B11" s="3" t="n">
        <v>48.54</v>
      </c>
      <c r="C11" s="3" t="n">
        <v>48.62</v>
      </c>
      <c r="D11" s="3" t="n">
        <v>48.54</v>
      </c>
      <c r="E11" s="3" t="n">
        <v>48.57</v>
      </c>
      <c r="F11" s="3" t="n">
        <v>48.54</v>
      </c>
      <c r="G11" s="3" t="n">
        <v>48.57</v>
      </c>
      <c r="H11" s="3" t="n">
        <v>48.51</v>
      </c>
      <c r="I11" s="3" t="n">
        <v>48.55</v>
      </c>
      <c r="J11" s="3" t="n">
        <v>48.5</v>
      </c>
      <c r="K11" s="3" t="n">
        <v>48.62</v>
      </c>
      <c r="L11" s="3"/>
      <c r="M11" s="3"/>
      <c r="N11" s="8" t="n">
        <f aca="false">AVERAGE(B11:F11)</f>
        <v>48.562</v>
      </c>
      <c r="O11" s="8" t="n">
        <f aca="false">STDEV(B11:F11)</f>
        <v>0.0349284983931453</v>
      </c>
      <c r="P11" s="8" t="n">
        <f aca="false">100*O11/N11</f>
        <v>0.0719255763624754</v>
      </c>
    </row>
    <row r="12" customFormat="false" ht="15.75" hidden="false" customHeight="true" outlineLevel="0" collapsed="false">
      <c r="A12" s="7" t="n">
        <v>128</v>
      </c>
      <c r="B12" s="3" t="n">
        <v>56.95</v>
      </c>
      <c r="C12" s="3" t="n">
        <v>57.04</v>
      </c>
      <c r="D12" s="3" t="n">
        <v>56.94</v>
      </c>
      <c r="E12" s="3" t="n">
        <v>56.94</v>
      </c>
      <c r="F12" s="3" t="n">
        <v>56.96</v>
      </c>
      <c r="G12" s="3" t="n">
        <v>57.02</v>
      </c>
      <c r="H12" s="3" t="n">
        <v>56.99</v>
      </c>
      <c r="I12" s="3" t="n">
        <v>57</v>
      </c>
      <c r="J12" s="3" t="n">
        <v>56.95</v>
      </c>
      <c r="K12" s="3" t="n">
        <v>56.95</v>
      </c>
      <c r="L12" s="3"/>
      <c r="M12" s="3"/>
      <c r="N12" s="8" t="n">
        <f aca="false">AVERAGE(B12:F12)</f>
        <v>56.966</v>
      </c>
      <c r="O12" s="8" t="n">
        <f aca="false">STDEV(B12:F12)</f>
        <v>0.042190046219458</v>
      </c>
      <c r="P12" s="8" t="n">
        <f aca="false">100*O12/N12</f>
        <v>0.0740618021617421</v>
      </c>
    </row>
    <row r="13" customFormat="false" ht="15.75" hidden="false" customHeight="true" outlineLevel="0" collapsed="false">
      <c r="A13" s="7" t="n">
        <v>256</v>
      </c>
      <c r="B13" s="9" t="n">
        <v>78.67</v>
      </c>
      <c r="C13" s="9" t="n">
        <v>78.68</v>
      </c>
      <c r="D13" s="9" t="n">
        <v>78.48</v>
      </c>
      <c r="E13" s="9" t="n">
        <v>78.56</v>
      </c>
      <c r="F13" s="9" t="n">
        <v>78.78</v>
      </c>
      <c r="G13" s="9" t="n">
        <v>78.64</v>
      </c>
      <c r="H13" s="9" t="n">
        <v>78.55</v>
      </c>
      <c r="I13" s="9" t="n">
        <v>78.76</v>
      </c>
      <c r="J13" s="9" t="n">
        <v>78.69</v>
      </c>
      <c r="K13" s="9" t="n">
        <v>78.62</v>
      </c>
      <c r="L13" s="9"/>
      <c r="M13" s="3"/>
      <c r="N13" s="8" t="n">
        <f aca="false">AVERAGE(B13:F13)</f>
        <v>78.634</v>
      </c>
      <c r="O13" s="8" t="n">
        <f aca="false">STDEV(B13:F13)</f>
        <v>0.116103402189599</v>
      </c>
      <c r="P13" s="8" t="n">
        <f aca="false">100*O13/N13</f>
        <v>0.147650383027189</v>
      </c>
    </row>
    <row r="14" customFormat="false" ht="15.75" hidden="false" customHeight="true" outlineLevel="0" collapsed="false">
      <c r="A14" s="7" t="n">
        <v>512</v>
      </c>
      <c r="B14" s="9" t="n">
        <v>113.56</v>
      </c>
      <c r="C14" s="9" t="n">
        <v>113.47</v>
      </c>
      <c r="D14" s="9" t="n">
        <v>113.45</v>
      </c>
      <c r="E14" s="9" t="n">
        <v>113.24</v>
      </c>
      <c r="F14" s="9" t="n">
        <v>113.52</v>
      </c>
      <c r="G14" s="9" t="n">
        <v>113.63</v>
      </c>
      <c r="H14" s="9" t="n">
        <v>113.52</v>
      </c>
      <c r="I14" s="9" t="n">
        <v>113.31</v>
      </c>
      <c r="J14" s="9" t="n">
        <v>113.35</v>
      </c>
      <c r="K14" s="9" t="n">
        <v>113.42</v>
      </c>
      <c r="L14" s="9"/>
      <c r="M14" s="3"/>
      <c r="N14" s="8" t="n">
        <f aca="false">AVERAGE(B14:F14)</f>
        <v>113.448</v>
      </c>
      <c r="O14" s="8" t="n">
        <f aca="false">STDEV(B14:F14)</f>
        <v>0.123975804090962</v>
      </c>
      <c r="P14" s="8" t="n">
        <f aca="false">100*O14/N14</f>
        <v>0.109279849879206</v>
      </c>
    </row>
    <row r="15" customFormat="false" ht="15.75" hidden="false" customHeight="true" outlineLevel="0" collapsed="false">
      <c r="A15" s="7" t="s">
        <v>6</v>
      </c>
      <c r="B15" s="9" t="n">
        <v>188.28</v>
      </c>
      <c r="C15" s="9" t="n">
        <v>188.12</v>
      </c>
      <c r="D15" s="9" t="n">
        <v>188.21</v>
      </c>
      <c r="E15" s="9" t="n">
        <v>187.97</v>
      </c>
      <c r="F15" s="9" t="n">
        <v>188.06</v>
      </c>
      <c r="G15" s="9" t="n">
        <v>187.99</v>
      </c>
      <c r="H15" s="9" t="n">
        <v>188.07</v>
      </c>
      <c r="I15" s="9" t="n">
        <v>187.94</v>
      </c>
      <c r="J15" s="9" t="n">
        <v>187.93</v>
      </c>
      <c r="K15" s="9" t="n">
        <v>188.05</v>
      </c>
      <c r="L15" s="9"/>
      <c r="M15" s="3"/>
      <c r="N15" s="8" t="n">
        <f aca="false">AVERAGE(B15:F15)</f>
        <v>188.128</v>
      </c>
      <c r="O15" s="8" t="n">
        <f aca="false">STDEV(B15:F15)</f>
        <v>0.121942609452153</v>
      </c>
      <c r="P15" s="8" t="n">
        <f aca="false">100*O15/N15</f>
        <v>0.0648189580775607</v>
      </c>
    </row>
    <row r="16" customFormat="false" ht="15.75" hidden="false" customHeight="true" outlineLevel="0" collapsed="false">
      <c r="A16" s="7" t="s">
        <v>7</v>
      </c>
      <c r="B16" s="9" t="n">
        <v>330.38</v>
      </c>
      <c r="C16" s="9" t="n">
        <v>330.16</v>
      </c>
      <c r="D16" s="9" t="n">
        <v>329.89</v>
      </c>
      <c r="E16" s="9" t="n">
        <v>329.91</v>
      </c>
      <c r="F16" s="9" t="n">
        <v>329.95</v>
      </c>
      <c r="G16" s="9" t="n">
        <v>330.8</v>
      </c>
      <c r="H16" s="9" t="n">
        <v>330.57</v>
      </c>
      <c r="I16" s="9" t="n">
        <v>330.5</v>
      </c>
      <c r="J16" s="9" t="n">
        <v>330.13</v>
      </c>
      <c r="K16" s="9" t="n">
        <v>330.54</v>
      </c>
      <c r="L16" s="9"/>
      <c r="M16" s="3"/>
      <c r="N16" s="8" t="n">
        <f aca="false">AVERAGE(B16:F16)</f>
        <v>330.058</v>
      </c>
      <c r="O16" s="8" t="n">
        <f aca="false">STDEV(B16:F16)</f>
        <v>0.209690247746528</v>
      </c>
      <c r="P16" s="8" t="n">
        <f aca="false">100*O16/N16</f>
        <v>0.0635313332040212</v>
      </c>
    </row>
    <row r="17" customFormat="false" ht="15.75" hidden="false" customHeight="true" outlineLevel="0" collapsed="false">
      <c r="A17" s="7" t="s">
        <v>8</v>
      </c>
      <c r="B17" s="9" t="n">
        <v>282.08</v>
      </c>
      <c r="C17" s="9" t="n">
        <v>282.45</v>
      </c>
      <c r="D17" s="9" t="n">
        <v>282.46</v>
      </c>
      <c r="E17" s="9" t="n">
        <v>282.21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282.3</v>
      </c>
      <c r="O17" s="8" t="n">
        <f aca="false">STDEV(B17:F17)</f>
        <v>0.186726180988813</v>
      </c>
      <c r="P17" s="8" t="n">
        <f aca="false">100*O17/N17</f>
        <v>0.0661445912110566</v>
      </c>
    </row>
    <row r="18" customFormat="false" ht="15.75" hidden="false" customHeight="true" outlineLevel="0" collapsed="false">
      <c r="A18" s="7" t="s">
        <v>9</v>
      </c>
      <c r="B18" s="9" t="n">
        <v>505.81</v>
      </c>
      <c r="C18" s="9" t="n">
        <v>510.96</v>
      </c>
      <c r="D18" s="9" t="n">
        <v>505.57</v>
      </c>
      <c r="E18" s="9" t="n">
        <v>508.44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507.695</v>
      </c>
      <c r="O18" s="8" t="n">
        <f aca="false">STDEV(B18:F18)</f>
        <v>2.53535664815294</v>
      </c>
      <c r="P18" s="8" t="n">
        <f aca="false">100*O18/N18</f>
        <v>0.499385782438853</v>
      </c>
    </row>
    <row r="19" customFormat="false" ht="15.75" hidden="false" customHeight="true" outlineLevel="0" collapsed="false">
      <c r="A19" s="7" t="s">
        <v>10</v>
      </c>
      <c r="B19" s="9" t="n">
        <v>1012.29</v>
      </c>
      <c r="C19" s="9" t="n">
        <v>1013.01</v>
      </c>
      <c r="D19" s="9" t="n">
        <v>1015.38</v>
      </c>
      <c r="E19" s="9" t="n">
        <v>1014.13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1013.7025</v>
      </c>
      <c r="O19" s="8" t="n">
        <f aca="false">STDEV(B19:F19)</f>
        <v>1.35049065157817</v>
      </c>
      <c r="P19" s="8" t="n">
        <f aca="false">100*O19/N19</f>
        <v>0.133223569200843</v>
      </c>
    </row>
    <row r="20" customFormat="false" ht="15.75" hidden="false" customHeight="true" outlineLevel="0" collapsed="false">
      <c r="A20" s="7" t="s">
        <v>11</v>
      </c>
      <c r="B20" s="9" t="n">
        <v>2382.41</v>
      </c>
      <c r="C20" s="9" t="n">
        <v>2379.8</v>
      </c>
      <c r="D20" s="9" t="n">
        <v>2380.58</v>
      </c>
      <c r="E20" s="9" t="n">
        <v>2378.53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2380.33</v>
      </c>
      <c r="O20" s="8" t="n">
        <f aca="false">STDEV(B20:F20)</f>
        <v>1.6237610661669</v>
      </c>
      <c r="P20" s="8" t="n">
        <f aca="false">100*O20/N20</f>
        <v>0.0682157963881859</v>
      </c>
    </row>
    <row r="21" customFormat="false" ht="15.75" hidden="false" customHeight="true" outlineLevel="0" collapsed="false">
      <c r="A21" s="7" t="s">
        <v>12</v>
      </c>
      <c r="B21" s="9" t="n">
        <v>4562.74</v>
      </c>
      <c r="C21" s="9" t="n">
        <v>4568.09</v>
      </c>
      <c r="D21" s="9" t="n">
        <v>4554.49</v>
      </c>
      <c r="E21" s="9" t="n">
        <v>4554.2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4559.88</v>
      </c>
      <c r="O21" s="8" t="n">
        <f aca="false">STDEV(B21:F21)</f>
        <v>6.75520046581411</v>
      </c>
      <c r="P21" s="8" t="n">
        <f aca="false">100*O21/N21</f>
        <v>0.148144259625563</v>
      </c>
    </row>
    <row r="22" customFormat="false" ht="15.75" hidden="false" customHeight="true" outlineLevel="0" collapsed="false">
      <c r="A22" s="7" t="s">
        <v>13</v>
      </c>
      <c r="B22" s="9" t="n">
        <v>9272.35</v>
      </c>
      <c r="C22" s="9" t="n">
        <v>9282.74</v>
      </c>
      <c r="D22" s="9" t="n">
        <v>9267.54</v>
      </c>
      <c r="E22" s="9" t="n">
        <v>9259.99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9270.655</v>
      </c>
      <c r="O22" s="8" t="n">
        <f aca="false">STDEV(B22:F22)</f>
        <v>9.52830345164684</v>
      </c>
      <c r="P22" s="8" t="n">
        <f aca="false">100*O22/N22</f>
        <v>0.102779182826314</v>
      </c>
    </row>
    <row r="23" customFormat="false" ht="15.75" hidden="false" customHeight="true" outlineLevel="0" collapsed="false">
      <c r="A23" s="7" t="s">
        <v>14</v>
      </c>
      <c r="B23" s="9" t="n">
        <v>19112.23</v>
      </c>
      <c r="C23" s="9" t="n">
        <v>19126.71</v>
      </c>
      <c r="D23" s="9" t="n">
        <v>19095.33</v>
      </c>
      <c r="E23" s="9" t="n">
        <v>19093.44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19106.9275</v>
      </c>
      <c r="O23" s="8" t="n">
        <f aca="false">STDEV(B23:F23)</f>
        <v>15.6618270007041</v>
      </c>
      <c r="P23" s="8" t="n">
        <f aca="false">100*O23/N23</f>
        <v>0.0819693642565198</v>
      </c>
    </row>
    <row r="24" customFormat="false" ht="15.75" hidden="false" customHeight="true" outlineLevel="0" collapsed="false">
      <c r="A24" s="7" t="s">
        <v>15</v>
      </c>
      <c r="B24" s="9" t="n">
        <v>39135.01</v>
      </c>
      <c r="C24" s="9" t="n">
        <v>39129.93</v>
      </c>
      <c r="D24" s="9" t="n">
        <v>39131.63</v>
      </c>
      <c r="E24" s="9" t="n">
        <v>39120.96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39129.3825</v>
      </c>
      <c r="O24" s="8" t="n">
        <f aca="false">STDEV(B24:F24)</f>
        <v>5.99884086025587</v>
      </c>
      <c r="P24" s="8" t="n">
        <f aca="false">100*O24/N24</f>
        <v>0.0153307833576364</v>
      </c>
    </row>
    <row r="25" customFormat="false" ht="15.75" hidden="false" customHeight="true" outlineLevel="0" collapsed="false">
      <c r="A25" s="7" t="s">
        <v>16</v>
      </c>
      <c r="B25" s="9" t="n">
        <v>78873.89</v>
      </c>
      <c r="C25" s="9" t="n">
        <v>78925.74</v>
      </c>
      <c r="D25" s="9" t="n">
        <v>78913.05</v>
      </c>
      <c r="E25" s="9" t="n">
        <v>78891.85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78901.1325</v>
      </c>
      <c r="O25" s="8" t="n">
        <f aca="false">STDEV(B25:F25)</f>
        <v>22.9192384617541</v>
      </c>
      <c r="P25" s="8" t="n">
        <f aca="false">100*O25/N25</f>
        <v>0.0290480475191584</v>
      </c>
    </row>
    <row r="26" customFormat="false" ht="15.75" hidden="false" customHeight="true" outlineLevel="0" collapsed="false">
      <c r="A26" s="7" t="s">
        <v>17</v>
      </c>
      <c r="B26" s="9" t="n">
        <v>158286.7</v>
      </c>
      <c r="C26" s="9" t="n">
        <v>158337.16</v>
      </c>
      <c r="D26" s="9" t="n">
        <v>158324.16</v>
      </c>
      <c r="E26" s="9" t="n">
        <v>158208.39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158289.1025</v>
      </c>
      <c r="O26" s="8" t="n">
        <f aca="false">STDEV(B26:F26)</f>
        <v>57.9046091285725</v>
      </c>
      <c r="P26" s="8" t="n">
        <f aca="false">100*O26/N26</f>
        <v>0.0365815512338081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42.3</v>
      </c>
      <c r="C34" s="3" t="n">
        <v>42.23</v>
      </c>
      <c r="D34" s="3" t="n">
        <v>42.29</v>
      </c>
      <c r="E34" s="3" t="n">
        <v>42.23</v>
      </c>
      <c r="F34" s="3" t="n">
        <v>42.21</v>
      </c>
      <c r="G34" s="3" t="n">
        <v>42.16</v>
      </c>
      <c r="H34" s="3" t="n">
        <v>42.16</v>
      </c>
      <c r="I34" s="3" t="n">
        <v>42.37</v>
      </c>
      <c r="J34" s="3" t="n">
        <v>42.21</v>
      </c>
      <c r="K34" s="3" t="n">
        <v>42.49</v>
      </c>
      <c r="L34" s="3"/>
      <c r="M34" s="3"/>
      <c r="N34" s="8" t="n">
        <f aca="false">AVERAGE(B34:F34)</f>
        <v>42.252</v>
      </c>
      <c r="O34" s="8" t="n">
        <f aca="false">STDEV(B34:F34)</f>
        <v>0.0402492235949958</v>
      </c>
      <c r="P34" s="8" t="n">
        <f aca="false">100*O34/N34</f>
        <v>0.0952599251987972</v>
      </c>
    </row>
    <row r="35" customFormat="false" ht="15.75" hidden="false" customHeight="true" outlineLevel="0" collapsed="false">
      <c r="A35" s="7" t="n">
        <v>2</v>
      </c>
      <c r="B35" s="3" t="n">
        <v>40.4</v>
      </c>
      <c r="C35" s="3" t="n">
        <v>40.46</v>
      </c>
      <c r="D35" s="3" t="n">
        <v>40.42</v>
      </c>
      <c r="E35" s="3" t="n">
        <v>40.38</v>
      </c>
      <c r="F35" s="3" t="n">
        <v>40.5</v>
      </c>
      <c r="G35" s="3" t="n">
        <v>40.39</v>
      </c>
      <c r="H35" s="3" t="n">
        <v>40.51</v>
      </c>
      <c r="I35" s="3" t="n">
        <v>40.58</v>
      </c>
      <c r="J35" s="3" t="n">
        <v>40.44</v>
      </c>
      <c r="K35" s="3" t="n">
        <v>40.42</v>
      </c>
      <c r="L35" s="3"/>
      <c r="M35" s="3"/>
      <c r="N35" s="8" t="n">
        <f aca="false">AVERAGE(B35:F35)</f>
        <v>40.432</v>
      </c>
      <c r="O35" s="8" t="n">
        <f aca="false">STDEV(B35:F35)</f>
        <v>0.0481663783151688</v>
      </c>
      <c r="P35" s="8" t="n">
        <f aca="false">100*O35/N35</f>
        <v>0.119129348820659</v>
      </c>
    </row>
    <row r="36" customFormat="false" ht="15.75" hidden="false" customHeight="true" outlineLevel="0" collapsed="false">
      <c r="A36" s="7" t="n">
        <v>4</v>
      </c>
      <c r="B36" s="3" t="n">
        <v>41.13</v>
      </c>
      <c r="C36" s="3" t="n">
        <v>41.12</v>
      </c>
      <c r="D36" s="3" t="n">
        <v>41.16</v>
      </c>
      <c r="E36" s="3" t="n">
        <v>41.12</v>
      </c>
      <c r="F36" s="3" t="n">
        <v>41.2</v>
      </c>
      <c r="G36" s="3" t="n">
        <v>41.04</v>
      </c>
      <c r="H36" s="3" t="n">
        <v>41.18</v>
      </c>
      <c r="I36" s="3" t="n">
        <v>41.23</v>
      </c>
      <c r="J36" s="3" t="n">
        <v>41.15</v>
      </c>
      <c r="K36" s="3" t="n">
        <v>41.11</v>
      </c>
      <c r="L36" s="3"/>
      <c r="M36" s="3"/>
      <c r="N36" s="8" t="n">
        <f aca="false">AVERAGE(B36:F36)</f>
        <v>41.146</v>
      </c>
      <c r="O36" s="8" t="n">
        <f aca="false">STDEV(B36:F36)</f>
        <v>0.0343511280746368</v>
      </c>
      <c r="P36" s="8" t="n">
        <f aca="false">100*O36/N36</f>
        <v>0.0834859477826199</v>
      </c>
    </row>
    <row r="37" customFormat="false" ht="15.75" hidden="false" customHeight="true" outlineLevel="0" collapsed="false">
      <c r="A37" s="7" t="n">
        <v>8</v>
      </c>
      <c r="B37" s="3" t="n">
        <v>43.01</v>
      </c>
      <c r="C37" s="3" t="n">
        <v>42.93</v>
      </c>
      <c r="D37" s="3" t="n">
        <v>42.96</v>
      </c>
      <c r="E37" s="3" t="n">
        <v>42.99</v>
      </c>
      <c r="F37" s="3" t="n">
        <v>43</v>
      </c>
      <c r="G37" s="3" t="n">
        <v>42.9</v>
      </c>
      <c r="H37" s="3" t="n">
        <v>43</v>
      </c>
      <c r="I37" s="3" t="n">
        <v>43.13</v>
      </c>
      <c r="J37" s="3" t="n">
        <v>42.99</v>
      </c>
      <c r="K37" s="3" t="n">
        <v>43.06</v>
      </c>
      <c r="L37" s="3"/>
      <c r="M37" s="3"/>
      <c r="N37" s="8" t="n">
        <f aca="false">AVERAGE(B37:F37)</f>
        <v>42.978</v>
      </c>
      <c r="O37" s="8" t="n">
        <f aca="false">STDEV(B37:F37)</f>
        <v>0.0327108544675919</v>
      </c>
      <c r="P37" s="8" t="n">
        <f aca="false">100*O37/N37</f>
        <v>0.0761106949313415</v>
      </c>
    </row>
    <row r="38" customFormat="false" ht="15.75" hidden="false" customHeight="true" outlineLevel="0" collapsed="false">
      <c r="A38" s="7" t="n">
        <v>16</v>
      </c>
      <c r="B38" s="3" t="n">
        <v>40.87</v>
      </c>
      <c r="C38" s="3" t="n">
        <v>40.93</v>
      </c>
      <c r="D38" s="3" t="n">
        <v>41.03</v>
      </c>
      <c r="E38" s="3" t="n">
        <v>40.98</v>
      </c>
      <c r="F38" s="3" t="n">
        <v>41</v>
      </c>
      <c r="G38" s="3" t="n">
        <v>41</v>
      </c>
      <c r="H38" s="3" t="n">
        <v>41.02</v>
      </c>
      <c r="I38" s="3" t="n">
        <v>41.06</v>
      </c>
      <c r="J38" s="3" t="n">
        <v>41.09</v>
      </c>
      <c r="K38" s="3" t="n">
        <v>40.97</v>
      </c>
      <c r="L38" s="3"/>
      <c r="M38" s="3"/>
      <c r="N38" s="8" t="n">
        <f aca="false">AVERAGE(B38:F38)</f>
        <v>40.962</v>
      </c>
      <c r="O38" s="8" t="n">
        <f aca="false">STDEV(B38:F38)</f>
        <v>0.0630079360080945</v>
      </c>
      <c r="P38" s="8" t="n">
        <f aca="false">100*O38/N38</f>
        <v>0.153820458005211</v>
      </c>
    </row>
    <row r="39" customFormat="false" ht="15.75" hidden="false" customHeight="true" outlineLevel="0" collapsed="false">
      <c r="A39" s="7" t="n">
        <v>32</v>
      </c>
      <c r="B39" s="3" t="n">
        <v>44.03</v>
      </c>
      <c r="C39" s="3" t="n">
        <v>44.07</v>
      </c>
      <c r="D39" s="3" t="n">
        <v>44.09</v>
      </c>
      <c r="E39" s="3" t="n">
        <v>44.07</v>
      </c>
      <c r="F39" s="3" t="n">
        <v>44.09</v>
      </c>
      <c r="G39" s="3" t="n">
        <v>44.06</v>
      </c>
      <c r="H39" s="3" t="n">
        <v>44.11</v>
      </c>
      <c r="I39" s="3" t="n">
        <v>44.1</v>
      </c>
      <c r="J39" s="3" t="n">
        <v>44.14</v>
      </c>
      <c r="K39" s="3" t="n">
        <v>44.09</v>
      </c>
      <c r="L39" s="3"/>
      <c r="M39" s="3"/>
      <c r="N39" s="8" t="n">
        <f aca="false">AVERAGE(B39:F39)</f>
        <v>44.07</v>
      </c>
      <c r="O39" s="8" t="n">
        <f aca="false">STDEV(B39:F39)</f>
        <v>0.0244948974278327</v>
      </c>
      <c r="P39" s="8" t="n">
        <f aca="false">100*O39/N39</f>
        <v>0.0555817958425975</v>
      </c>
    </row>
    <row r="40" customFormat="false" ht="15.75" hidden="false" customHeight="true" outlineLevel="0" collapsed="false">
      <c r="A40" s="7" t="n">
        <v>64</v>
      </c>
      <c r="B40" s="3" t="n">
        <v>47.85</v>
      </c>
      <c r="C40" s="3" t="n">
        <v>47.87</v>
      </c>
      <c r="D40" s="3" t="n">
        <v>47.85</v>
      </c>
      <c r="E40" s="3" t="n">
        <v>47.88</v>
      </c>
      <c r="F40" s="3" t="n">
        <v>47.92</v>
      </c>
      <c r="G40" s="3" t="n">
        <v>47.9</v>
      </c>
      <c r="H40" s="3" t="n">
        <v>47.89</v>
      </c>
      <c r="I40" s="3" t="n">
        <v>47.93</v>
      </c>
      <c r="J40" s="3" t="n">
        <v>48.06</v>
      </c>
      <c r="K40" s="3" t="n">
        <v>47.83</v>
      </c>
      <c r="L40" s="3"/>
      <c r="M40" s="3"/>
      <c r="N40" s="8" t="n">
        <f aca="false">AVERAGE(B40:F40)</f>
        <v>47.874</v>
      </c>
      <c r="O40" s="8" t="n">
        <f aca="false">STDEV(B40:F40)</f>
        <v>0.0288097205817762</v>
      </c>
      <c r="P40" s="8" t="n">
        <f aca="false">100*O40/N40</f>
        <v>0.0601782190370059</v>
      </c>
    </row>
    <row r="41" customFormat="false" ht="15.75" hidden="false" customHeight="true" outlineLevel="0" collapsed="false">
      <c r="A41" s="7" t="n">
        <v>128</v>
      </c>
      <c r="B41" s="3" t="n">
        <v>55.97</v>
      </c>
      <c r="C41" s="3" t="n">
        <v>55.99</v>
      </c>
      <c r="D41" s="3" t="n">
        <v>56.06</v>
      </c>
      <c r="E41" s="3" t="n">
        <v>56.05</v>
      </c>
      <c r="F41" s="3" t="n">
        <v>56.03</v>
      </c>
      <c r="G41" s="3" t="n">
        <v>56.06</v>
      </c>
      <c r="H41" s="3" t="n">
        <v>56.05</v>
      </c>
      <c r="I41" s="3" t="n">
        <v>56.04</v>
      </c>
      <c r="J41" s="3" t="n">
        <v>56.06</v>
      </c>
      <c r="K41" s="3" t="n">
        <v>55.99</v>
      </c>
      <c r="L41" s="3"/>
      <c r="M41" s="3"/>
      <c r="N41" s="8" t="n">
        <f aca="false">AVERAGE(B41:F41)</f>
        <v>56.02</v>
      </c>
      <c r="O41" s="8" t="n">
        <f aca="false">STDEV(B41:F41)</f>
        <v>0.0387298334620743</v>
      </c>
      <c r="P41" s="8" t="n">
        <f aca="false">100*O41/N41</f>
        <v>0.0691357255660019</v>
      </c>
    </row>
    <row r="42" customFormat="false" ht="15.75" hidden="false" customHeight="true" outlineLevel="0" collapsed="false">
      <c r="A42" s="7" t="n">
        <v>256</v>
      </c>
      <c r="B42" s="9" t="n">
        <v>76.74</v>
      </c>
      <c r="C42" s="9" t="n">
        <v>76.74</v>
      </c>
      <c r="D42" s="9" t="n">
        <v>76.8</v>
      </c>
      <c r="E42" s="9" t="n">
        <v>76.75</v>
      </c>
      <c r="F42" s="9" t="n">
        <v>76.79</v>
      </c>
      <c r="G42" s="9" t="n">
        <v>76.85</v>
      </c>
      <c r="H42" s="9" t="n">
        <v>76.81</v>
      </c>
      <c r="I42" s="9" t="n">
        <v>76.87</v>
      </c>
      <c r="J42" s="9" t="n">
        <v>76.83</v>
      </c>
      <c r="K42" s="9" t="n">
        <v>76.74</v>
      </c>
      <c r="L42" s="9"/>
      <c r="M42" s="3"/>
      <c r="N42" s="8" t="n">
        <f aca="false">AVERAGE(B42:F42)</f>
        <v>76.764</v>
      </c>
      <c r="O42" s="8" t="n">
        <f aca="false">STDEV(B42:F42)</f>
        <v>0.0288097205817785</v>
      </c>
      <c r="P42" s="8" t="n">
        <f aca="false">100*O42/N42</f>
        <v>0.0375302493118891</v>
      </c>
    </row>
    <row r="43" customFormat="false" ht="15.75" hidden="false" customHeight="true" outlineLevel="0" collapsed="false">
      <c r="A43" s="7" t="n">
        <v>512</v>
      </c>
      <c r="B43" s="9" t="n">
        <v>109.88</v>
      </c>
      <c r="C43" s="9" t="n">
        <v>109.78</v>
      </c>
      <c r="D43" s="9" t="n">
        <v>109.8</v>
      </c>
      <c r="E43" s="9" t="n">
        <v>109.74</v>
      </c>
      <c r="F43" s="9" t="n">
        <v>109.66</v>
      </c>
      <c r="G43" s="9" t="n">
        <v>109.77</v>
      </c>
      <c r="H43" s="9" t="n">
        <v>109.62</v>
      </c>
      <c r="I43" s="9" t="n">
        <v>109.74</v>
      </c>
      <c r="J43" s="9" t="n">
        <v>109.83</v>
      </c>
      <c r="K43" s="9" t="n">
        <v>109.78</v>
      </c>
      <c r="L43" s="9"/>
      <c r="M43" s="3"/>
      <c r="N43" s="8" t="n">
        <f aca="false">AVERAGE(B43:F43)</f>
        <v>109.772</v>
      </c>
      <c r="O43" s="8" t="n">
        <f aca="false">STDEV(B43:F43)</f>
        <v>0.0807465169527453</v>
      </c>
      <c r="P43" s="8" t="n">
        <f aca="false">100*O43/N43</f>
        <v>0.0735583909856296</v>
      </c>
    </row>
    <row r="44" customFormat="false" ht="15.75" hidden="false" customHeight="true" outlineLevel="0" collapsed="false">
      <c r="A44" s="7" t="s">
        <v>6</v>
      </c>
      <c r="B44" s="9" t="n">
        <v>179.39</v>
      </c>
      <c r="C44" s="9" t="n">
        <v>179.35</v>
      </c>
      <c r="D44" s="9" t="n">
        <v>179.44</v>
      </c>
      <c r="E44" s="9" t="n">
        <v>179.35</v>
      </c>
      <c r="F44" s="9" t="n">
        <v>179.3</v>
      </c>
      <c r="G44" s="9" t="n">
        <v>179.31</v>
      </c>
      <c r="H44" s="9" t="n">
        <v>179.48</v>
      </c>
      <c r="I44" s="9" t="n">
        <v>179.3</v>
      </c>
      <c r="J44" s="9" t="n">
        <v>179.24</v>
      </c>
      <c r="K44" s="9" t="n">
        <v>179.24</v>
      </c>
      <c r="L44" s="9"/>
      <c r="M44" s="3"/>
      <c r="N44" s="8" t="n">
        <f aca="false">AVERAGE(B44:F44)</f>
        <v>179.366</v>
      </c>
      <c r="O44" s="8" t="n">
        <f aca="false">STDEV(B44:F44)</f>
        <v>0.0522494019104474</v>
      </c>
      <c r="P44" s="8" t="n">
        <f aca="false">100*O44/N44</f>
        <v>0.0291300480082331</v>
      </c>
    </row>
    <row r="45" customFormat="false" ht="15.75" hidden="false" customHeight="true" outlineLevel="0" collapsed="false">
      <c r="A45" s="7" t="s">
        <v>7</v>
      </c>
      <c r="B45" s="9" t="n">
        <v>311.27</v>
      </c>
      <c r="C45" s="9" t="n">
        <v>310.94</v>
      </c>
      <c r="D45" s="9" t="n">
        <v>311.46</v>
      </c>
      <c r="E45" s="9" t="n">
        <v>311.1</v>
      </c>
      <c r="F45" s="9" t="n">
        <v>311.18</v>
      </c>
      <c r="G45" s="9" t="n">
        <v>310.98</v>
      </c>
      <c r="H45" s="9" t="n">
        <v>310.94</v>
      </c>
      <c r="I45" s="9" t="n">
        <v>311.01</v>
      </c>
      <c r="J45" s="9" t="n">
        <v>310.91</v>
      </c>
      <c r="K45" s="9" t="n">
        <v>311.06</v>
      </c>
      <c r="L45" s="9"/>
      <c r="M45" s="3"/>
      <c r="N45" s="8" t="n">
        <f aca="false">AVERAGE(B45:F45)</f>
        <v>311.19</v>
      </c>
      <c r="O45" s="8" t="n">
        <f aca="false">STDEV(B45:F45)</f>
        <v>0.19364916731036</v>
      </c>
      <c r="P45" s="8" t="n">
        <f aca="false">100*O45/N45</f>
        <v>0.0622285958129631</v>
      </c>
    </row>
    <row r="46" customFormat="false" ht="15.75" hidden="false" customHeight="true" outlineLevel="0" collapsed="false">
      <c r="A46" s="7" t="s">
        <v>8</v>
      </c>
      <c r="B46" s="9" t="n">
        <v>282.38</v>
      </c>
      <c r="C46" s="9" t="n">
        <v>282.09</v>
      </c>
      <c r="D46" s="9" t="n">
        <v>282.28</v>
      </c>
      <c r="E46" s="9" t="n">
        <v>282.03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282.195</v>
      </c>
      <c r="O46" s="8" t="n">
        <f aca="false">STDEV(B46:F46)</f>
        <v>0.162992842378643</v>
      </c>
      <c r="P46" s="8" t="n">
        <f aca="false">100*O46/N46</f>
        <v>0.0577589405831583</v>
      </c>
    </row>
    <row r="47" customFormat="false" ht="15.75" hidden="false" customHeight="true" outlineLevel="0" collapsed="false">
      <c r="A47" s="7" t="s">
        <v>9</v>
      </c>
      <c r="B47" s="9" t="n">
        <v>505.25</v>
      </c>
      <c r="C47" s="9" t="n">
        <v>512.9</v>
      </c>
      <c r="D47" s="9" t="n">
        <v>512.57</v>
      </c>
      <c r="E47" s="9" t="n">
        <v>510.7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510.355</v>
      </c>
      <c r="O47" s="8" t="n">
        <f aca="false">STDEV(B47:F47)</f>
        <v>3.53851663836699</v>
      </c>
      <c r="P47" s="8" t="n">
        <f aca="false">100*O47/N47</f>
        <v>0.69334416991447</v>
      </c>
    </row>
    <row r="48" customFormat="false" ht="15.75" hidden="false" customHeight="true" outlineLevel="0" collapsed="false">
      <c r="A48" s="7" t="s">
        <v>10</v>
      </c>
      <c r="B48" s="9" t="n">
        <v>1014.57</v>
      </c>
      <c r="C48" s="9" t="n">
        <v>1010.34</v>
      </c>
      <c r="D48" s="9" t="n">
        <v>1010.42</v>
      </c>
      <c r="E48" s="9" t="n">
        <v>1010.36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1011.4225</v>
      </c>
      <c r="O48" s="8" t="n">
        <f aca="false">STDEV(B48:F48)</f>
        <v>2.09860866607699</v>
      </c>
      <c r="P48" s="8" t="n">
        <f aca="false">100*O48/N48</f>
        <v>0.207490802911443</v>
      </c>
    </row>
    <row r="49" customFormat="false" ht="15.75" hidden="false" customHeight="true" outlineLevel="0" collapsed="false">
      <c r="A49" s="7" t="s">
        <v>11</v>
      </c>
      <c r="B49" s="9" t="n">
        <v>2394.68</v>
      </c>
      <c r="C49" s="9" t="n">
        <v>2392.07</v>
      </c>
      <c r="D49" s="9" t="n">
        <v>2382.27</v>
      </c>
      <c r="E49" s="9" t="n">
        <v>2385.82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2388.71</v>
      </c>
      <c r="O49" s="8" t="n">
        <f aca="false">STDEV(B49:F49)</f>
        <v>5.67909030273918</v>
      </c>
      <c r="P49" s="8" t="n">
        <f aca="false">100*O49/N49</f>
        <v>0.237747164902361</v>
      </c>
    </row>
    <row r="50" customFormat="false" ht="15.75" hidden="false" customHeight="true" outlineLevel="0" collapsed="false">
      <c r="A50" s="7" t="s">
        <v>12</v>
      </c>
      <c r="B50" s="9" t="n">
        <v>4561.8</v>
      </c>
      <c r="C50" s="9" t="n">
        <v>4548.12</v>
      </c>
      <c r="D50" s="9" t="n">
        <v>4548.13</v>
      </c>
      <c r="E50" s="9" t="n">
        <v>4540.84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4549.7225</v>
      </c>
      <c r="O50" s="8" t="n">
        <f aca="false">STDEV(B50:F50)</f>
        <v>8.75345408015224</v>
      </c>
      <c r="P50" s="8" t="n">
        <f aca="false">100*O50/N50</f>
        <v>0.192395340158707</v>
      </c>
    </row>
    <row r="51" customFormat="false" ht="15.75" hidden="false" customHeight="true" outlineLevel="0" collapsed="false">
      <c r="A51" s="7" t="s">
        <v>13</v>
      </c>
      <c r="B51" s="9" t="n">
        <v>9276.43</v>
      </c>
      <c r="C51" s="9" t="n">
        <v>9247.02</v>
      </c>
      <c r="D51" s="9" t="n">
        <v>9255.81</v>
      </c>
      <c r="E51" s="9" t="n">
        <v>9244.24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9255.875</v>
      </c>
      <c r="O51" s="8" t="n">
        <f aca="false">STDEV(B51:F51)</f>
        <v>14.5636133336935</v>
      </c>
      <c r="P51" s="8" t="n">
        <f aca="false">100*O51/N51</f>
        <v>0.157344533430859</v>
      </c>
    </row>
    <row r="52" customFormat="false" ht="15.75" hidden="false" customHeight="true" outlineLevel="0" collapsed="false">
      <c r="A52" s="7" t="s">
        <v>14</v>
      </c>
      <c r="B52" s="9" t="n">
        <v>19173.64</v>
      </c>
      <c r="C52" s="9" t="n">
        <v>19135.93</v>
      </c>
      <c r="D52" s="9" t="n">
        <v>19115.61</v>
      </c>
      <c r="E52" s="9" t="n">
        <v>19114.15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19134.8325</v>
      </c>
      <c r="O52" s="8" t="n">
        <f aca="false">STDEV(B52:F52)</f>
        <v>27.7158009987075</v>
      </c>
      <c r="P52" s="8" t="n">
        <f aca="false">100*O52/N52</f>
        <v>0.144844753664332</v>
      </c>
    </row>
    <row r="53" customFormat="false" ht="15.75" hidden="false" customHeight="true" outlineLevel="0" collapsed="false">
      <c r="A53" s="7" t="s">
        <v>15</v>
      </c>
      <c r="B53" s="9" t="n">
        <v>39146.27</v>
      </c>
      <c r="C53" s="9" t="n">
        <v>39143.47</v>
      </c>
      <c r="D53" s="9" t="n">
        <v>39134.89</v>
      </c>
      <c r="E53" s="9" t="n">
        <v>39083.69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39127.08</v>
      </c>
      <c r="O53" s="8" t="n">
        <f aca="false">STDEV(B53:F53)</f>
        <v>29.3290322604281</v>
      </c>
      <c r="P53" s="8" t="n">
        <f aca="false">100*O53/N53</f>
        <v>0.074958397765507</v>
      </c>
    </row>
    <row r="54" customFormat="false" ht="15.75" hidden="false" customHeight="true" outlineLevel="0" collapsed="false">
      <c r="A54" s="7" t="s">
        <v>16</v>
      </c>
      <c r="B54" s="9" t="n">
        <v>78835.05</v>
      </c>
      <c r="C54" s="9" t="n">
        <v>78830.05</v>
      </c>
      <c r="D54" s="9" t="n">
        <v>78851.42</v>
      </c>
      <c r="E54" s="9" t="n">
        <v>78782.84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78824.84</v>
      </c>
      <c r="O54" s="8" t="n">
        <f aca="false">STDEV(B54:F54)</f>
        <v>29.4498704015275</v>
      </c>
      <c r="P54" s="8" t="n">
        <f aca="false">100*O54/N54</f>
        <v>0.0373611546836346</v>
      </c>
    </row>
    <row r="55" customFormat="false" ht="15.75" hidden="false" customHeight="true" outlineLevel="0" collapsed="false">
      <c r="A55" s="5" t="s">
        <v>17</v>
      </c>
      <c r="B55" s="9" t="n">
        <v>158154.11</v>
      </c>
      <c r="C55" s="9" t="n">
        <v>158113.22</v>
      </c>
      <c r="D55" s="9" t="n">
        <v>158123.09</v>
      </c>
      <c r="E55" s="9" t="n">
        <v>158192.43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158145.7125</v>
      </c>
      <c r="O55" s="8" t="n">
        <f aca="false">STDEV(B55:F55)</f>
        <v>35.6865188131279</v>
      </c>
      <c r="P55" s="8" t="n">
        <f aca="false">100*O55/N55</f>
        <v>0.0225655936218492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43.46</v>
      </c>
      <c r="C63" s="3" t="n">
        <v>49.3</v>
      </c>
      <c r="D63" s="3" t="n">
        <v>44</v>
      </c>
      <c r="E63" s="3" t="n">
        <v>42.68</v>
      </c>
      <c r="F63" s="3" t="n">
        <v>48.4</v>
      </c>
      <c r="G63" s="3" t="n">
        <v>44.19</v>
      </c>
      <c r="H63" s="3" t="n">
        <v>43.36</v>
      </c>
      <c r="I63" s="3" t="n">
        <v>43.1</v>
      </c>
      <c r="J63" s="3" t="n">
        <v>41.26</v>
      </c>
      <c r="K63" s="3" t="n">
        <v>47.23</v>
      </c>
      <c r="L63" s="3"/>
      <c r="M63" s="3"/>
      <c r="N63" s="8" t="n">
        <f aca="false">AVERAGE(B63:F63)</f>
        <v>45.568</v>
      </c>
      <c r="O63" s="8" t="n">
        <f aca="false">STDEV(B63:F63)</f>
        <v>3.04921629275458</v>
      </c>
      <c r="P63" s="8" t="n">
        <f aca="false">100*O63/N63</f>
        <v>6.69157367616437</v>
      </c>
    </row>
    <row r="64" customFormat="false" ht="15.75" hidden="false" customHeight="true" outlineLevel="0" collapsed="false">
      <c r="A64" s="7" t="n">
        <v>2</v>
      </c>
      <c r="B64" s="3" t="n">
        <v>42.21</v>
      </c>
      <c r="C64" s="3" t="n">
        <v>46.57</v>
      </c>
      <c r="D64" s="3" t="n">
        <v>42.34</v>
      </c>
      <c r="E64" s="3" t="n">
        <v>41.64</v>
      </c>
      <c r="F64" s="3" t="n">
        <v>46.18</v>
      </c>
      <c r="G64" s="3" t="n">
        <v>42.85</v>
      </c>
      <c r="H64" s="3" t="n">
        <v>41.99</v>
      </c>
      <c r="I64" s="3" t="n">
        <v>42.08</v>
      </c>
      <c r="J64" s="3" t="n">
        <v>40.54</v>
      </c>
      <c r="K64" s="3" t="n">
        <v>45.12</v>
      </c>
      <c r="L64" s="3"/>
      <c r="M64" s="3"/>
      <c r="N64" s="8" t="n">
        <f aca="false">AVERAGE(B64:F64)</f>
        <v>43.788</v>
      </c>
      <c r="O64" s="8" t="n">
        <f aca="false">STDEV(B64:F64)</f>
        <v>2.38022477930132</v>
      </c>
      <c r="P64" s="8" t="n">
        <f aca="false">100*O64/N64</f>
        <v>5.43579240728354</v>
      </c>
    </row>
    <row r="65" customFormat="false" ht="15.75" hidden="false" customHeight="true" outlineLevel="0" collapsed="false">
      <c r="A65" s="7" t="n">
        <v>4</v>
      </c>
      <c r="B65" s="3" t="n">
        <v>43.12</v>
      </c>
      <c r="C65" s="3" t="n">
        <v>47.49</v>
      </c>
      <c r="D65" s="3" t="n">
        <v>43.62</v>
      </c>
      <c r="E65" s="3" t="n">
        <v>42.52</v>
      </c>
      <c r="F65" s="3" t="n">
        <v>46.96</v>
      </c>
      <c r="G65" s="3" t="n">
        <v>43.77</v>
      </c>
      <c r="H65" s="3" t="n">
        <v>42.86</v>
      </c>
      <c r="I65" s="3" t="n">
        <v>42.85</v>
      </c>
      <c r="J65" s="3" t="n">
        <v>41.5</v>
      </c>
      <c r="K65" s="3" t="n">
        <v>45.88</v>
      </c>
      <c r="L65" s="3"/>
      <c r="M65" s="3"/>
      <c r="N65" s="8" t="n">
        <f aca="false">AVERAGE(B65:F65)</f>
        <v>44.742</v>
      </c>
      <c r="O65" s="8" t="n">
        <f aca="false">STDEV(B65:F65)</f>
        <v>2.3074921451654</v>
      </c>
      <c r="P65" s="8" t="n">
        <f aca="false">100*O65/N65</f>
        <v>5.15732900890751</v>
      </c>
    </row>
    <row r="66" customFormat="false" ht="15.75" hidden="false" customHeight="true" outlineLevel="0" collapsed="false">
      <c r="A66" s="7" t="n">
        <v>8</v>
      </c>
      <c r="B66" s="3" t="n">
        <v>45.71</v>
      </c>
      <c r="C66" s="3" t="n">
        <v>49.58</v>
      </c>
      <c r="D66" s="3" t="n">
        <v>45.74</v>
      </c>
      <c r="E66" s="3" t="n">
        <v>44.96</v>
      </c>
      <c r="F66" s="3" t="n">
        <v>49.16</v>
      </c>
      <c r="G66" s="3" t="n">
        <v>45.98</v>
      </c>
      <c r="H66" s="3" t="n">
        <v>45.23</v>
      </c>
      <c r="I66" s="3" t="n">
        <v>45.03</v>
      </c>
      <c r="J66" s="3" t="n">
        <v>43.81</v>
      </c>
      <c r="K66" s="3" t="n">
        <v>48.4</v>
      </c>
      <c r="L66" s="3"/>
      <c r="M66" s="3"/>
      <c r="N66" s="8" t="n">
        <f aca="false">AVERAGE(B66:F66)</f>
        <v>47.03</v>
      </c>
      <c r="O66" s="8" t="n">
        <f aca="false">STDEV(B66:F66)</f>
        <v>2.16395471301966</v>
      </c>
      <c r="P66" s="8" t="n">
        <f aca="false">100*O66/N66</f>
        <v>4.60122201365014</v>
      </c>
    </row>
    <row r="67" customFormat="false" ht="15.75" hidden="false" customHeight="true" outlineLevel="0" collapsed="false">
      <c r="A67" s="7" t="n">
        <v>16</v>
      </c>
      <c r="B67" s="3" t="n">
        <v>41.61</v>
      </c>
      <c r="C67" s="3" t="n">
        <v>45.24</v>
      </c>
      <c r="D67" s="3" t="n">
        <v>41.8</v>
      </c>
      <c r="E67" s="3" t="n">
        <v>41.05</v>
      </c>
      <c r="F67" s="3" t="n">
        <v>45.15</v>
      </c>
      <c r="G67" s="3" t="n">
        <v>42.23</v>
      </c>
      <c r="H67" s="3" t="n">
        <v>41.46</v>
      </c>
      <c r="I67" s="3" t="n">
        <v>41.26</v>
      </c>
      <c r="J67" s="3" t="n">
        <v>40.17</v>
      </c>
      <c r="K67" s="3" t="n">
        <v>44.29</v>
      </c>
      <c r="L67" s="3"/>
      <c r="M67" s="3"/>
      <c r="N67" s="8" t="n">
        <f aca="false">AVERAGE(B67:F67)</f>
        <v>42.97</v>
      </c>
      <c r="O67" s="8" t="n">
        <f aca="false">STDEV(B67:F67)</f>
        <v>2.05001219508568</v>
      </c>
      <c r="P67" s="8" t="n">
        <f aca="false">100*O67/N67</f>
        <v>4.77079868532855</v>
      </c>
    </row>
    <row r="68" customFormat="false" ht="15.75" hidden="false" customHeight="true" outlineLevel="0" collapsed="false">
      <c r="A68" s="7" t="n">
        <v>32</v>
      </c>
      <c r="B68" s="3" t="n">
        <v>45.37</v>
      </c>
      <c r="C68" s="3" t="n">
        <v>50.14</v>
      </c>
      <c r="D68" s="3" t="n">
        <v>45.52</v>
      </c>
      <c r="E68" s="3" t="n">
        <v>44.28</v>
      </c>
      <c r="F68" s="3" t="n">
        <v>49.72</v>
      </c>
      <c r="G68" s="3" t="n">
        <v>45.96</v>
      </c>
      <c r="H68" s="3" t="n">
        <v>44.9</v>
      </c>
      <c r="I68" s="3" t="n">
        <v>44.68</v>
      </c>
      <c r="J68" s="3" t="n">
        <v>43.23</v>
      </c>
      <c r="K68" s="3" t="n">
        <v>48.21</v>
      </c>
      <c r="L68" s="3"/>
      <c r="M68" s="3"/>
      <c r="N68" s="8" t="n">
        <f aca="false">AVERAGE(B68:F68)</f>
        <v>47.006</v>
      </c>
      <c r="O68" s="8" t="n">
        <f aca="false">STDEV(B68:F68)</f>
        <v>2.71585713909992</v>
      </c>
      <c r="P68" s="8" t="n">
        <f aca="false">100*O68/N68</f>
        <v>5.7776818684847</v>
      </c>
    </row>
    <row r="69" customFormat="false" ht="15.75" hidden="false" customHeight="true" outlineLevel="0" collapsed="false">
      <c r="A69" s="7" t="n">
        <v>64</v>
      </c>
      <c r="B69" s="3" t="n">
        <v>47.67</v>
      </c>
      <c r="C69" s="3" t="n">
        <v>51.12</v>
      </c>
      <c r="D69" s="3" t="n">
        <v>47.72</v>
      </c>
      <c r="E69" s="3" t="n">
        <v>47.18</v>
      </c>
      <c r="F69" s="3" t="n">
        <v>50.71</v>
      </c>
      <c r="G69" s="3" t="n">
        <v>48.12</v>
      </c>
      <c r="H69" s="3" t="n">
        <v>47.43</v>
      </c>
      <c r="I69" s="3" t="n">
        <v>47.56</v>
      </c>
      <c r="J69" s="3" t="n">
        <v>46.17</v>
      </c>
      <c r="K69" s="3" t="n">
        <v>50.27</v>
      </c>
      <c r="L69" s="3"/>
      <c r="M69" s="3"/>
      <c r="N69" s="8" t="n">
        <f aca="false">AVERAGE(B69:F69)</f>
        <v>48.88</v>
      </c>
      <c r="O69" s="8" t="n">
        <f aca="false">STDEV(B69:F69)</f>
        <v>1.87524665044361</v>
      </c>
      <c r="P69" s="8" t="n">
        <f aca="false">100*O69/N69</f>
        <v>3.8364293176015</v>
      </c>
    </row>
    <row r="70" customFormat="false" ht="15.75" hidden="false" customHeight="true" outlineLevel="0" collapsed="false">
      <c r="A70" s="7" t="n">
        <v>128</v>
      </c>
      <c r="B70" s="3" t="n">
        <v>53.57</v>
      </c>
      <c r="C70" s="3" t="n">
        <v>55.84</v>
      </c>
      <c r="D70" s="3" t="n">
        <v>53.45</v>
      </c>
      <c r="E70" s="3" t="n">
        <v>52.78</v>
      </c>
      <c r="F70" s="3" t="n">
        <v>55.68</v>
      </c>
      <c r="G70" s="3" t="n">
        <v>53.45</v>
      </c>
      <c r="H70" s="3" t="n">
        <v>53.21</v>
      </c>
      <c r="I70" s="3" t="n">
        <v>52.88</v>
      </c>
      <c r="J70" s="3" t="n">
        <v>52.06</v>
      </c>
      <c r="K70" s="3" t="n">
        <v>56.03</v>
      </c>
      <c r="L70" s="3"/>
      <c r="M70" s="3"/>
      <c r="N70" s="8" t="n">
        <f aca="false">AVERAGE(B70:F70)</f>
        <v>54.264</v>
      </c>
      <c r="O70" s="8" t="n">
        <f aca="false">STDEV(B70:F70)</f>
        <v>1.39958208047974</v>
      </c>
      <c r="P70" s="8" t="n">
        <f aca="false">100*O70/N70</f>
        <v>2.57920920035335</v>
      </c>
    </row>
    <row r="71" customFormat="false" ht="15.75" hidden="false" customHeight="true" outlineLevel="0" collapsed="false">
      <c r="A71" s="7" t="n">
        <v>256</v>
      </c>
      <c r="B71" s="9" t="n">
        <v>61.36</v>
      </c>
      <c r="C71" s="9" t="n">
        <v>62.65</v>
      </c>
      <c r="D71" s="9" t="n">
        <v>61.26</v>
      </c>
      <c r="E71" s="9" t="n">
        <v>60.97</v>
      </c>
      <c r="F71" s="9" t="n">
        <v>62.31</v>
      </c>
      <c r="G71" s="9" t="n">
        <v>61.35</v>
      </c>
      <c r="H71" s="9" t="n">
        <v>61.17</v>
      </c>
      <c r="I71" s="9" t="n">
        <v>61.11</v>
      </c>
      <c r="J71" s="9" t="n">
        <v>60.8</v>
      </c>
      <c r="K71" s="9" t="n">
        <v>62.37</v>
      </c>
      <c r="L71" s="9"/>
      <c r="M71" s="3"/>
      <c r="N71" s="8" t="n">
        <f aca="false">AVERAGE(B71:F71)</f>
        <v>61.71</v>
      </c>
      <c r="O71" s="8" t="n">
        <f aca="false">STDEV(B71:F71)</f>
        <v>0.727358233609822</v>
      </c>
      <c r="P71" s="8" t="n">
        <f aca="false">100*O71/N71</f>
        <v>1.17867158257952</v>
      </c>
    </row>
    <row r="72" customFormat="false" ht="15.75" hidden="false" customHeight="true" outlineLevel="0" collapsed="false">
      <c r="A72" s="7" t="n">
        <v>512</v>
      </c>
      <c r="B72" s="9" t="n">
        <v>78.23</v>
      </c>
      <c r="C72" s="9" t="n">
        <v>78.19</v>
      </c>
      <c r="D72" s="9" t="n">
        <v>78.2</v>
      </c>
      <c r="E72" s="9" t="n">
        <v>78.06</v>
      </c>
      <c r="F72" s="9" t="n">
        <v>78.2</v>
      </c>
      <c r="G72" s="9" t="n">
        <v>78.18</v>
      </c>
      <c r="H72" s="9" t="n">
        <v>78.11</v>
      </c>
      <c r="I72" s="9" t="n">
        <v>78.2</v>
      </c>
      <c r="J72" s="9" t="n">
        <v>78.13</v>
      </c>
      <c r="K72" s="9" t="n">
        <v>77.94</v>
      </c>
      <c r="L72" s="9"/>
      <c r="M72" s="3"/>
      <c r="N72" s="8" t="n">
        <f aca="false">AVERAGE(B72:F72)</f>
        <v>78.176</v>
      </c>
      <c r="O72" s="8" t="n">
        <f aca="false">STDEV(B72:F72)</f>
        <v>0.0665582451691752</v>
      </c>
      <c r="P72" s="8" t="n">
        <f aca="false">100*O72/N72</f>
        <v>0.0851389750936031</v>
      </c>
    </row>
    <row r="73" customFormat="false" ht="15.75" hidden="false" customHeight="true" outlineLevel="0" collapsed="false">
      <c r="A73" s="7" t="s">
        <v>6</v>
      </c>
      <c r="B73" s="9" t="n">
        <v>119.77</v>
      </c>
      <c r="C73" s="9" t="n">
        <v>119.96</v>
      </c>
      <c r="D73" s="9" t="n">
        <v>119.65</v>
      </c>
      <c r="E73" s="9" t="n">
        <v>120.06</v>
      </c>
      <c r="F73" s="9" t="n">
        <v>119.55</v>
      </c>
      <c r="G73" s="9" t="n">
        <v>119.23</v>
      </c>
      <c r="H73" s="9" t="n">
        <v>119.46</v>
      </c>
      <c r="I73" s="9" t="n">
        <v>119.89</v>
      </c>
      <c r="J73" s="9" t="n">
        <v>119.61</v>
      </c>
      <c r="K73" s="9" t="n">
        <v>119.26</v>
      </c>
      <c r="L73" s="9"/>
      <c r="M73" s="3"/>
      <c r="N73" s="8" t="n">
        <f aca="false">AVERAGE(B73:F73)</f>
        <v>119.798</v>
      </c>
      <c r="O73" s="8" t="n">
        <f aca="false">STDEV(B73:F73)</f>
        <v>0.211589224678384</v>
      </c>
      <c r="P73" s="8" t="n">
        <f aca="false">100*O73/N73</f>
        <v>0.176621667038168</v>
      </c>
    </row>
    <row r="74" customFormat="false" ht="15.75" hidden="false" customHeight="true" outlineLevel="0" collapsed="false">
      <c r="A74" s="7" t="s">
        <v>7</v>
      </c>
      <c r="B74" s="9" t="n">
        <v>214.03</v>
      </c>
      <c r="C74" s="9" t="n">
        <v>213.78</v>
      </c>
      <c r="D74" s="9" t="n">
        <v>214.56</v>
      </c>
      <c r="E74" s="9" t="n">
        <v>213.98</v>
      </c>
      <c r="F74" s="9" t="n">
        <v>213.74</v>
      </c>
      <c r="G74" s="9" t="n">
        <v>213.58</v>
      </c>
      <c r="H74" s="9" t="n">
        <v>214.34</v>
      </c>
      <c r="I74" s="9" t="n">
        <v>214.3</v>
      </c>
      <c r="J74" s="9" t="n">
        <v>213.72</v>
      </c>
      <c r="K74" s="9" t="n">
        <v>213.53</v>
      </c>
      <c r="L74" s="9"/>
      <c r="M74" s="3"/>
      <c r="N74" s="8" t="n">
        <f aca="false">AVERAGE(B74:F74)</f>
        <v>214.018</v>
      </c>
      <c r="O74" s="8" t="n">
        <f aca="false">STDEV(B74:F74)</f>
        <v>0.3275973137863</v>
      </c>
      <c r="P74" s="8" t="n">
        <f aca="false">100*O74/N74</f>
        <v>0.153069981864282</v>
      </c>
    </row>
    <row r="75" customFormat="false" ht="15.75" hidden="false" customHeight="true" outlineLevel="0" collapsed="false">
      <c r="A75" s="7" t="s">
        <v>8</v>
      </c>
      <c r="B75" s="9" t="n">
        <v>410.62</v>
      </c>
      <c r="C75" s="9" t="n">
        <v>409.3</v>
      </c>
      <c r="D75" s="9" t="n">
        <v>409.78</v>
      </c>
      <c r="E75" s="9" t="n">
        <v>409.35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409.7625</v>
      </c>
      <c r="O75" s="8" t="n">
        <f aca="false">STDEV(B75:F75)</f>
        <v>0.610921435210774</v>
      </c>
      <c r="P75" s="8" t="n">
        <f aca="false">100*O75/N75</f>
        <v>0.149091592132217</v>
      </c>
    </row>
    <row r="76" customFormat="false" ht="15.75" hidden="false" customHeight="true" outlineLevel="0" collapsed="false">
      <c r="A76" s="7" t="s">
        <v>9</v>
      </c>
      <c r="B76" s="9" t="n">
        <v>807.04</v>
      </c>
      <c r="C76" s="9" t="n">
        <v>802.7</v>
      </c>
      <c r="D76" s="9" t="n">
        <v>808.47</v>
      </c>
      <c r="E76" s="9" t="n">
        <v>807.17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806.345</v>
      </c>
      <c r="O76" s="8" t="n">
        <f aca="false">STDEV(B76:F76)</f>
        <v>2.51431236457735</v>
      </c>
      <c r="P76" s="8" t="n">
        <f aca="false">100*O76/N76</f>
        <v>0.311815955276879</v>
      </c>
    </row>
    <row r="77" customFormat="false" ht="15.75" hidden="false" customHeight="true" outlineLevel="0" collapsed="false">
      <c r="A77" s="7" t="s">
        <v>10</v>
      </c>
      <c r="B77" s="9" t="n">
        <v>1826.76</v>
      </c>
      <c r="C77" s="9" t="n">
        <v>1824.1</v>
      </c>
      <c r="D77" s="9" t="n">
        <v>1822.31</v>
      </c>
      <c r="E77" s="9" t="n">
        <v>1814.49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1821.915</v>
      </c>
      <c r="O77" s="8" t="n">
        <f aca="false">STDEV(B77:F77)</f>
        <v>5.27683301485526</v>
      </c>
      <c r="P77" s="8" t="n">
        <f aca="false">100*O77/N77</f>
        <v>0.289631130697934</v>
      </c>
    </row>
    <row r="78" customFormat="false" ht="15.75" hidden="false" customHeight="true" outlineLevel="0" collapsed="false">
      <c r="A78" s="7" t="s">
        <v>11</v>
      </c>
      <c r="B78" s="9" t="n">
        <v>4361.54</v>
      </c>
      <c r="C78" s="9" t="n">
        <v>4357.34</v>
      </c>
      <c r="D78" s="9" t="n">
        <v>4341.4</v>
      </c>
      <c r="E78" s="9" t="n">
        <v>4342.55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4350.7075</v>
      </c>
      <c r="O78" s="8" t="n">
        <f aca="false">STDEV(B78:F78)</f>
        <v>10.2389367123741</v>
      </c>
      <c r="P78" s="8" t="n">
        <f aca="false">100*O78/N78</f>
        <v>0.235339578962136</v>
      </c>
    </row>
    <row r="79" customFormat="false" ht="15.75" hidden="false" customHeight="true" outlineLevel="0" collapsed="false">
      <c r="A79" s="7" t="s">
        <v>12</v>
      </c>
      <c r="B79" s="9" t="n">
        <v>7775.62</v>
      </c>
      <c r="C79" s="9" t="n">
        <v>7779.11</v>
      </c>
      <c r="D79" s="9" t="n">
        <v>7780.34</v>
      </c>
      <c r="E79" s="9" t="n">
        <v>7771.7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7776.6925</v>
      </c>
      <c r="O79" s="8" t="n">
        <f aca="false">STDEV(B79:F79)</f>
        <v>3.8826054396501</v>
      </c>
      <c r="P79" s="8" t="n">
        <f aca="false">100*O79/N79</f>
        <v>0.0499261792805887</v>
      </c>
    </row>
    <row r="80" customFormat="false" ht="15.75" hidden="false" customHeight="true" outlineLevel="0" collapsed="false">
      <c r="A80" s="7" t="s">
        <v>13</v>
      </c>
      <c r="B80" s="9" t="n">
        <v>16241.82</v>
      </c>
      <c r="C80" s="9" t="n">
        <v>16234.72</v>
      </c>
      <c r="D80" s="9" t="n">
        <v>16247.46</v>
      </c>
      <c r="E80" s="9" t="n">
        <v>16229.19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16238.2975</v>
      </c>
      <c r="O80" s="8" t="n">
        <f aca="false">STDEV(B80:F80)</f>
        <v>8.00217626649104</v>
      </c>
      <c r="P80" s="8" t="n">
        <f aca="false">100*O80/N80</f>
        <v>0.0492796505698398</v>
      </c>
    </row>
    <row r="81" customFormat="false" ht="15.75" hidden="false" customHeight="true" outlineLevel="0" collapsed="false">
      <c r="A81" s="7" t="s">
        <v>14</v>
      </c>
      <c r="B81" s="9" t="n">
        <v>33688.55</v>
      </c>
      <c r="C81" s="9" t="n">
        <v>33656.13</v>
      </c>
      <c r="D81" s="9" t="n">
        <v>33663.69</v>
      </c>
      <c r="E81" s="9" t="n">
        <v>33711.24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33679.9025</v>
      </c>
      <c r="O81" s="8" t="n">
        <f aca="false">STDEV(B81:F81)</f>
        <v>25.0652154389303</v>
      </c>
      <c r="P81" s="8" t="n">
        <f aca="false">100*O81/N81</f>
        <v>0.0744218764853322</v>
      </c>
    </row>
    <row r="82" customFormat="false" ht="15.75" hidden="false" customHeight="true" outlineLevel="0" collapsed="false">
      <c r="A82" s="7" t="s">
        <v>15</v>
      </c>
      <c r="B82" s="9" t="n">
        <v>67882.29</v>
      </c>
      <c r="C82" s="9" t="n">
        <v>67965.17</v>
      </c>
      <c r="D82" s="9" t="n">
        <v>67955.91</v>
      </c>
      <c r="E82" s="9" t="n">
        <v>67924.73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67932.025</v>
      </c>
      <c r="O82" s="8" t="n">
        <f aca="false">STDEV(B82:F82)</f>
        <v>37.3981795457156</v>
      </c>
      <c r="P82" s="8" t="n">
        <f aca="false">100*O82/N82</f>
        <v>0.0550523549764866</v>
      </c>
    </row>
    <row r="83" customFormat="false" ht="15.75" hidden="false" customHeight="true" outlineLevel="0" collapsed="false">
      <c r="A83" s="7" t="s">
        <v>16</v>
      </c>
      <c r="B83" s="9" t="n">
        <v>139024.92</v>
      </c>
      <c r="C83" s="9" t="n">
        <v>139265.65</v>
      </c>
      <c r="D83" s="9" t="n">
        <v>138876.81</v>
      </c>
      <c r="E83" s="9" t="n">
        <v>139227.94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139098.83</v>
      </c>
      <c r="O83" s="8" t="n">
        <f aca="false">STDEV(B83:F83)</f>
        <v>181.891792924619</v>
      </c>
      <c r="P83" s="8" t="n">
        <f aca="false">100*O83/N83</f>
        <v>0.130764430530882</v>
      </c>
    </row>
    <row r="84" customFormat="false" ht="15.75" hidden="false" customHeight="true" outlineLevel="0" collapsed="false">
      <c r="A84" s="5" t="s">
        <v>17</v>
      </c>
      <c r="B84" s="9" t="n">
        <v>283554.67</v>
      </c>
      <c r="C84" s="9" t="n">
        <v>284001.14</v>
      </c>
      <c r="D84" s="9" t="n">
        <v>283705.54</v>
      </c>
      <c r="E84" s="9" t="n">
        <v>283897.76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283789.7775</v>
      </c>
      <c r="O84" s="8" t="n">
        <f aca="false">STDEV(B84:F84)</f>
        <v>198.918592791975</v>
      </c>
      <c r="P84" s="8" t="n">
        <f aca="false">100*O84/N84</f>
        <v>0.0700936427465134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42.84</v>
      </c>
      <c r="C92" s="3" t="n">
        <v>47.74</v>
      </c>
      <c r="D92" s="3" t="n">
        <v>45.17</v>
      </c>
      <c r="E92" s="3" t="n">
        <v>44.67</v>
      </c>
      <c r="F92" s="3" t="n">
        <v>47.57</v>
      </c>
      <c r="G92" s="3" t="n">
        <v>43.24</v>
      </c>
      <c r="H92" s="3" t="n">
        <v>42.59</v>
      </c>
      <c r="I92" s="3" t="n">
        <v>41.02</v>
      </c>
      <c r="J92" s="3" t="n">
        <v>40.93</v>
      </c>
      <c r="K92" s="3" t="n">
        <v>47.17</v>
      </c>
      <c r="L92" s="3"/>
      <c r="M92" s="3"/>
      <c r="N92" s="8" t="n">
        <f aca="false">AVERAGE(B92:F92)</f>
        <v>45.598</v>
      </c>
      <c r="O92" s="8" t="n">
        <f aca="false">STDEV(B92:F92)</f>
        <v>2.06929214950427</v>
      </c>
      <c r="P92" s="8" t="n">
        <f aca="false">100*O92/N92</f>
        <v>4.53812042086115</v>
      </c>
    </row>
    <row r="93" customFormat="false" ht="15.75" hidden="false" customHeight="true" outlineLevel="0" collapsed="false">
      <c r="A93" s="7" t="n">
        <v>2</v>
      </c>
      <c r="B93" s="3" t="n">
        <v>41.18</v>
      </c>
      <c r="C93" s="3" t="n">
        <v>45.46</v>
      </c>
      <c r="D93" s="3" t="n">
        <v>43.2</v>
      </c>
      <c r="E93" s="3" t="n">
        <v>42.23</v>
      </c>
      <c r="F93" s="3" t="n">
        <v>45.32</v>
      </c>
      <c r="G93" s="3" t="n">
        <v>41.58</v>
      </c>
      <c r="H93" s="3" t="n">
        <v>41.29</v>
      </c>
      <c r="I93" s="3" t="n">
        <v>39.99</v>
      </c>
      <c r="J93" s="3" t="n">
        <v>39.92</v>
      </c>
      <c r="K93" s="3" t="n">
        <v>44.78</v>
      </c>
      <c r="L93" s="3"/>
      <c r="M93" s="3"/>
      <c r="N93" s="8" t="n">
        <f aca="false">AVERAGE(B93:F93)</f>
        <v>43.478</v>
      </c>
      <c r="O93" s="8" t="n">
        <f aca="false">STDEV(B93:F93)</f>
        <v>1.88658951550145</v>
      </c>
      <c r="P93" s="8" t="n">
        <f aca="false">100*O93/N93</f>
        <v>4.33918192074487</v>
      </c>
    </row>
    <row r="94" customFormat="false" ht="15.75" hidden="false" customHeight="true" outlineLevel="0" collapsed="false">
      <c r="A94" s="7" t="n">
        <v>4</v>
      </c>
      <c r="B94" s="3" t="n">
        <v>42.52</v>
      </c>
      <c r="C94" s="3" t="n">
        <v>46.39</v>
      </c>
      <c r="D94" s="3" t="n">
        <v>44.15</v>
      </c>
      <c r="E94" s="3" t="n">
        <v>43.03</v>
      </c>
      <c r="F94" s="3" t="n">
        <v>45.69</v>
      </c>
      <c r="G94" s="3" t="n">
        <v>42.47</v>
      </c>
      <c r="H94" s="3" t="n">
        <v>41.73</v>
      </c>
      <c r="I94" s="3" t="n">
        <v>40.82</v>
      </c>
      <c r="J94" s="3" t="n">
        <v>40.91</v>
      </c>
      <c r="K94" s="3" t="n">
        <v>45.77</v>
      </c>
      <c r="L94" s="3"/>
      <c r="M94" s="3"/>
      <c r="N94" s="8" t="n">
        <f aca="false">AVERAGE(B94:F94)</f>
        <v>44.356</v>
      </c>
      <c r="O94" s="8" t="n">
        <f aca="false">STDEV(B94:F94)</f>
        <v>1.66495645588706</v>
      </c>
      <c r="P94" s="8" t="n">
        <f aca="false">100*O94/N94</f>
        <v>3.75362173299454</v>
      </c>
    </row>
    <row r="95" customFormat="false" ht="15.75" hidden="false" customHeight="true" outlineLevel="0" collapsed="false">
      <c r="A95" s="7" t="n">
        <v>8</v>
      </c>
      <c r="B95" s="3" t="n">
        <v>44.47</v>
      </c>
      <c r="C95" s="3" t="n">
        <v>48.6</v>
      </c>
      <c r="D95" s="3" t="n">
        <v>46.31</v>
      </c>
      <c r="E95" s="3" t="n">
        <v>45.4</v>
      </c>
      <c r="F95" s="3" t="n">
        <v>48.38</v>
      </c>
      <c r="G95" s="3" t="n">
        <v>44.76</v>
      </c>
      <c r="H95" s="3" t="n">
        <v>44.24</v>
      </c>
      <c r="I95" s="3" t="n">
        <v>43.16</v>
      </c>
      <c r="J95" s="3" t="n">
        <v>43.13</v>
      </c>
      <c r="K95" s="3" t="n">
        <v>47.99</v>
      </c>
      <c r="L95" s="3"/>
      <c r="M95" s="3"/>
      <c r="N95" s="8" t="n">
        <f aca="false">AVERAGE(B95:F95)</f>
        <v>46.632</v>
      </c>
      <c r="O95" s="8" t="n">
        <f aca="false">STDEV(B95:F95)</f>
        <v>1.81826015740323</v>
      </c>
      <c r="P95" s="8" t="n">
        <f aca="false">100*O95/N95</f>
        <v>3.89916829088014</v>
      </c>
    </row>
    <row r="96" customFormat="false" ht="15.75" hidden="false" customHeight="true" outlineLevel="0" collapsed="false">
      <c r="A96" s="7" t="n">
        <v>16</v>
      </c>
      <c r="B96" s="3" t="n">
        <v>40.61</v>
      </c>
      <c r="C96" s="3" t="n">
        <v>44.45</v>
      </c>
      <c r="D96" s="3" t="n">
        <v>42.37</v>
      </c>
      <c r="E96" s="3" t="n">
        <v>41.51</v>
      </c>
      <c r="F96" s="3" t="n">
        <v>44.26</v>
      </c>
      <c r="G96" s="3" t="n">
        <v>40.95</v>
      </c>
      <c r="H96" s="3" t="n">
        <v>40.53</v>
      </c>
      <c r="I96" s="3" t="n">
        <v>39.48</v>
      </c>
      <c r="J96" s="3" t="n">
        <v>39.59</v>
      </c>
      <c r="K96" s="3" t="n">
        <v>43.72</v>
      </c>
      <c r="L96" s="3"/>
      <c r="M96" s="3"/>
      <c r="N96" s="8" t="n">
        <f aca="false">AVERAGE(B96:F96)</f>
        <v>42.64</v>
      </c>
      <c r="O96" s="8" t="n">
        <f aca="false">STDEV(B96:F96)</f>
        <v>1.68606049713526</v>
      </c>
      <c r="P96" s="8" t="n">
        <f aca="false">100*O96/N96</f>
        <v>3.95417564994198</v>
      </c>
    </row>
    <row r="97" customFormat="false" ht="15.75" hidden="false" customHeight="true" outlineLevel="0" collapsed="false">
      <c r="A97" s="7" t="n">
        <v>32</v>
      </c>
      <c r="B97" s="3" t="n">
        <v>43.9</v>
      </c>
      <c r="C97" s="3" t="n">
        <v>48.27</v>
      </c>
      <c r="D97" s="3" t="n">
        <v>45.98</v>
      </c>
      <c r="E97" s="3" t="n">
        <v>44.88</v>
      </c>
      <c r="F97" s="3" t="n">
        <v>48.01</v>
      </c>
      <c r="G97" s="3" t="n">
        <v>44.37</v>
      </c>
      <c r="H97" s="3" t="n">
        <v>43.65</v>
      </c>
      <c r="I97" s="3" t="n">
        <v>42.53</v>
      </c>
      <c r="J97" s="3" t="n">
        <v>42.51</v>
      </c>
      <c r="K97" s="3" t="n">
        <v>47.99</v>
      </c>
      <c r="L97" s="3"/>
      <c r="M97" s="3"/>
      <c r="N97" s="8" t="n">
        <f aca="false">AVERAGE(B97:F97)</f>
        <v>46.208</v>
      </c>
      <c r="O97" s="8" t="n">
        <f aca="false">STDEV(B97:F97)</f>
        <v>1.91320934557617</v>
      </c>
      <c r="P97" s="8" t="n">
        <f aca="false">100*O97/N97</f>
        <v>4.1404288122753</v>
      </c>
    </row>
    <row r="98" customFormat="false" ht="15.75" hidden="false" customHeight="true" outlineLevel="0" collapsed="false">
      <c r="A98" s="7" t="n">
        <v>64</v>
      </c>
      <c r="B98" s="3" t="n">
        <v>46.2</v>
      </c>
      <c r="C98" s="3" t="n">
        <v>49.96</v>
      </c>
      <c r="D98" s="3" t="n">
        <v>47.87</v>
      </c>
      <c r="E98" s="3" t="n">
        <v>47.31</v>
      </c>
      <c r="F98" s="3" t="n">
        <v>49.82</v>
      </c>
      <c r="G98" s="3" t="n">
        <v>46.71</v>
      </c>
      <c r="H98" s="3" t="n">
        <v>45.97</v>
      </c>
      <c r="I98" s="3" t="n">
        <v>45.22</v>
      </c>
      <c r="J98" s="3" t="n">
        <v>45.23</v>
      </c>
      <c r="K98" s="3" t="n">
        <v>49.33</v>
      </c>
      <c r="L98" s="3"/>
      <c r="M98" s="3"/>
      <c r="N98" s="8" t="n">
        <f aca="false">AVERAGE(B98:F98)</f>
        <v>48.232</v>
      </c>
      <c r="O98" s="8" t="n">
        <f aca="false">STDEV(B98:F98)</f>
        <v>1.62925443071363</v>
      </c>
      <c r="P98" s="8" t="n">
        <f aca="false">100*O98/N98</f>
        <v>3.37795328975293</v>
      </c>
    </row>
    <row r="99" customFormat="false" ht="15.75" hidden="false" customHeight="true" outlineLevel="0" collapsed="false">
      <c r="A99" s="7" t="n">
        <v>128</v>
      </c>
      <c r="B99" s="3" t="n">
        <v>51.56</v>
      </c>
      <c r="C99" s="3" t="n">
        <v>54.39</v>
      </c>
      <c r="D99" s="3" t="n">
        <v>53.83</v>
      </c>
      <c r="E99" s="3" t="n">
        <v>52.49</v>
      </c>
      <c r="F99" s="3" t="n">
        <v>54.8</v>
      </c>
      <c r="G99" s="3" t="n">
        <v>51.88</v>
      </c>
      <c r="H99" s="3" t="n">
        <v>51.44</v>
      </c>
      <c r="I99" s="3" t="n">
        <v>50.7</v>
      </c>
      <c r="J99" s="3" t="n">
        <v>50.78</v>
      </c>
      <c r="K99" s="3" t="n">
        <v>54.27</v>
      </c>
      <c r="L99" s="3"/>
      <c r="M99" s="3"/>
      <c r="N99" s="8" t="n">
        <f aca="false">AVERAGE(B99:F99)</f>
        <v>53.414</v>
      </c>
      <c r="O99" s="8" t="n">
        <f aca="false">STDEV(B99:F99)</f>
        <v>1.35441131123451</v>
      </c>
      <c r="P99" s="8" t="n">
        <f aca="false">100*O99/N99</f>
        <v>2.53568598351465</v>
      </c>
    </row>
    <row r="100" customFormat="false" ht="15.75" hidden="false" customHeight="true" outlineLevel="0" collapsed="false">
      <c r="A100" s="7" t="n">
        <v>256</v>
      </c>
      <c r="B100" s="9" t="n">
        <v>59.04</v>
      </c>
      <c r="C100" s="9" t="n">
        <v>60.87</v>
      </c>
      <c r="D100" s="9" t="n">
        <v>59.82</v>
      </c>
      <c r="E100" s="9" t="n">
        <v>59.66</v>
      </c>
      <c r="F100" s="9" t="n">
        <v>60.3</v>
      </c>
      <c r="G100" s="9" t="n">
        <v>59.22</v>
      </c>
      <c r="H100" s="9" t="n">
        <v>59.07</v>
      </c>
      <c r="I100" s="9" t="n">
        <v>58.77</v>
      </c>
      <c r="J100" s="9" t="n">
        <v>58.81</v>
      </c>
      <c r="K100" s="9" t="n">
        <v>60.28</v>
      </c>
      <c r="L100" s="9"/>
      <c r="M100" s="3"/>
      <c r="N100" s="8" t="n">
        <f aca="false">AVERAGE(B100:F100)</f>
        <v>59.938</v>
      </c>
      <c r="O100" s="8" t="n">
        <f aca="false">STDEV(B100:F100)</f>
        <v>0.688708937069935</v>
      </c>
      <c r="P100" s="8" t="n">
        <f aca="false">100*O100/N100</f>
        <v>1.1490355652006</v>
      </c>
    </row>
    <row r="101" customFormat="false" ht="15.75" hidden="false" customHeight="true" outlineLevel="0" collapsed="false">
      <c r="A101" s="7" t="n">
        <v>512</v>
      </c>
      <c r="B101" s="9" t="n">
        <v>74.5</v>
      </c>
      <c r="C101" s="9" t="n">
        <v>74.66</v>
      </c>
      <c r="D101" s="9" t="n">
        <v>75.38</v>
      </c>
      <c r="E101" s="9" t="n">
        <v>74.69</v>
      </c>
      <c r="F101" s="9" t="n">
        <v>74.43</v>
      </c>
      <c r="G101" s="9" t="n">
        <v>74.54</v>
      </c>
      <c r="H101" s="9" t="n">
        <v>74.5</v>
      </c>
      <c r="I101" s="9" t="n">
        <v>74.42</v>
      </c>
      <c r="J101" s="9" t="n">
        <v>74.31</v>
      </c>
      <c r="K101" s="9" t="n">
        <v>74.73</v>
      </c>
      <c r="L101" s="9"/>
      <c r="M101" s="3"/>
      <c r="N101" s="8" t="n">
        <f aca="false">AVERAGE(B101:F101)</f>
        <v>74.732</v>
      </c>
      <c r="O101" s="8" t="n">
        <f aca="false">STDEV(B101:F101)</f>
        <v>0.378113739501751</v>
      </c>
      <c r="P101" s="8" t="n">
        <f aca="false">100*O101/N101</f>
        <v>0.505959615026696</v>
      </c>
    </row>
    <row r="102" customFormat="false" ht="15.75" hidden="false" customHeight="true" outlineLevel="0" collapsed="false">
      <c r="A102" s="7" t="s">
        <v>6</v>
      </c>
      <c r="B102" s="9" t="n">
        <v>113.79</v>
      </c>
      <c r="C102" s="9" t="n">
        <v>114.24</v>
      </c>
      <c r="D102" s="9" t="n">
        <v>113.8</v>
      </c>
      <c r="E102" s="9" t="n">
        <v>114.37</v>
      </c>
      <c r="F102" s="9" t="n">
        <v>113.84</v>
      </c>
      <c r="G102" s="9" t="n">
        <v>114.24</v>
      </c>
      <c r="H102" s="9" t="n">
        <v>114.13</v>
      </c>
      <c r="I102" s="9" t="n">
        <v>114.29</v>
      </c>
      <c r="J102" s="9" t="n">
        <v>114.23</v>
      </c>
      <c r="K102" s="9" t="n">
        <v>114.28</v>
      </c>
      <c r="L102" s="9"/>
      <c r="M102" s="3"/>
      <c r="N102" s="8" t="n">
        <f aca="false">AVERAGE(B102:F102)</f>
        <v>114.008</v>
      </c>
      <c r="O102" s="8" t="n">
        <f aca="false">STDEV(B102:F102)</f>
        <v>0.275626558952507</v>
      </c>
      <c r="P102" s="8" t="n">
        <f aca="false">100*O102/N102</f>
        <v>0.241760717627277</v>
      </c>
    </row>
    <row r="103" customFormat="false" ht="15.75" hidden="false" customHeight="true" outlineLevel="0" collapsed="false">
      <c r="A103" s="7" t="s">
        <v>7</v>
      </c>
      <c r="B103" s="9" t="n">
        <v>191.88</v>
      </c>
      <c r="C103" s="9" t="n">
        <v>192.23</v>
      </c>
      <c r="D103" s="9" t="n">
        <v>192.11</v>
      </c>
      <c r="E103" s="9" t="n">
        <v>192.46</v>
      </c>
      <c r="F103" s="9" t="n">
        <v>191.69</v>
      </c>
      <c r="G103" s="9" t="n">
        <v>192.29</v>
      </c>
      <c r="H103" s="9" t="n">
        <v>192.3</v>
      </c>
      <c r="I103" s="9" t="n">
        <v>192.55</v>
      </c>
      <c r="J103" s="9" t="n">
        <v>192.35</v>
      </c>
      <c r="K103" s="9" t="n">
        <v>192.3</v>
      </c>
      <c r="L103" s="9"/>
      <c r="M103" s="3"/>
      <c r="N103" s="8" t="n">
        <f aca="false">AVERAGE(B103:F103)</f>
        <v>192.074</v>
      </c>
      <c r="O103" s="8" t="n">
        <f aca="false">STDEV(B103:F103)</f>
        <v>0.299883310639325</v>
      </c>
      <c r="P103" s="8" t="n">
        <f aca="false">100*O103/N103</f>
        <v>0.156129049553466</v>
      </c>
    </row>
    <row r="104" customFormat="false" ht="15.75" hidden="false" customHeight="true" outlineLevel="0" collapsed="false">
      <c r="A104" s="7" t="s">
        <v>8</v>
      </c>
      <c r="B104" s="9" t="n">
        <v>412.62</v>
      </c>
      <c r="C104" s="9" t="n">
        <v>416.99</v>
      </c>
      <c r="D104" s="9" t="n">
        <v>435.11</v>
      </c>
      <c r="E104" s="9" t="n">
        <v>419.93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421.1625</v>
      </c>
      <c r="O104" s="8" t="n">
        <f aca="false">STDEV(B104:F104)</f>
        <v>9.77131644150368</v>
      </c>
      <c r="P104" s="8" t="n">
        <f aca="false">100*O104/N104</f>
        <v>2.32008225839282</v>
      </c>
    </row>
    <row r="105" customFormat="false" ht="15.75" hidden="false" customHeight="true" outlineLevel="0" collapsed="false">
      <c r="A105" s="7" t="s">
        <v>9</v>
      </c>
      <c r="B105" s="9" t="n">
        <v>808.25</v>
      </c>
      <c r="C105" s="9" t="n">
        <v>775.01</v>
      </c>
      <c r="D105" s="9" t="n">
        <v>773.82</v>
      </c>
      <c r="E105" s="9" t="n">
        <v>778.96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784.01</v>
      </c>
      <c r="O105" s="8" t="n">
        <f aca="false">STDEV(B105:F105)</f>
        <v>16.3086500565395</v>
      </c>
      <c r="P105" s="8" t="n">
        <f aca="false">100*O105/N105</f>
        <v>2.08015842355831</v>
      </c>
    </row>
    <row r="106" customFormat="false" ht="15.75" hidden="false" customHeight="true" outlineLevel="0" collapsed="false">
      <c r="A106" s="7" t="s">
        <v>10</v>
      </c>
      <c r="B106" s="9" t="n">
        <v>1805.42</v>
      </c>
      <c r="C106" s="9" t="n">
        <v>1797.41</v>
      </c>
      <c r="D106" s="9" t="n">
        <v>1798.33</v>
      </c>
      <c r="E106" s="9" t="n">
        <v>1792.58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1798.435</v>
      </c>
      <c r="O106" s="8" t="n">
        <f aca="false">STDEV(B106:F106)</f>
        <v>5.29568692428098</v>
      </c>
      <c r="P106" s="8" t="n">
        <f aca="false">100*O106/N106</f>
        <v>0.294460846473794</v>
      </c>
    </row>
    <row r="107" customFormat="false" ht="15.75" hidden="false" customHeight="true" outlineLevel="0" collapsed="false">
      <c r="A107" s="7" t="s">
        <v>11</v>
      </c>
      <c r="B107" s="9" t="n">
        <v>4301.92</v>
      </c>
      <c r="C107" s="9" t="n">
        <v>4302.01</v>
      </c>
      <c r="D107" s="9" t="n">
        <v>4306.49</v>
      </c>
      <c r="E107" s="9" t="n">
        <v>4301.05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4302.8675</v>
      </c>
      <c r="O107" s="8" t="n">
        <f aca="false">STDEV(B107:F107)</f>
        <v>2.45349240879182</v>
      </c>
      <c r="P107" s="8" t="n">
        <f aca="false">100*O107/N107</f>
        <v>0.057019938652348</v>
      </c>
    </row>
    <row r="108" customFormat="false" ht="15.75" hidden="false" customHeight="true" outlineLevel="0" collapsed="false">
      <c r="A108" s="7" t="s">
        <v>12</v>
      </c>
      <c r="B108" s="9" t="n">
        <v>7754.31</v>
      </c>
      <c r="C108" s="9" t="n">
        <v>7757.17</v>
      </c>
      <c r="D108" s="9" t="n">
        <v>7735.07</v>
      </c>
      <c r="E108" s="9" t="n">
        <v>7743.08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7747.4075</v>
      </c>
      <c r="O108" s="8" t="n">
        <f aca="false">STDEV(B108:F108)</f>
        <v>10.2289144911213</v>
      </c>
      <c r="P108" s="8" t="n">
        <f aca="false">100*O108/N108</f>
        <v>0.132030159651746</v>
      </c>
    </row>
    <row r="109" customFormat="false" ht="15.75" hidden="false" customHeight="true" outlineLevel="0" collapsed="false">
      <c r="A109" s="7" t="s">
        <v>13</v>
      </c>
      <c r="B109" s="9" t="n">
        <v>16150.7</v>
      </c>
      <c r="C109" s="9" t="n">
        <v>16156.06</v>
      </c>
      <c r="D109" s="9" t="n">
        <v>16127.31</v>
      </c>
      <c r="E109" s="9" t="n">
        <v>16174.71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16152.195</v>
      </c>
      <c r="O109" s="8" t="n">
        <f aca="false">STDEV(B109:F109)</f>
        <v>19.5223094603753</v>
      </c>
      <c r="P109" s="8" t="n">
        <f aca="false">100*O109/N109</f>
        <v>0.120864746001242</v>
      </c>
    </row>
    <row r="110" customFormat="false" ht="15.75" hidden="false" customHeight="true" outlineLevel="0" collapsed="false">
      <c r="A110" s="7" t="s">
        <v>14</v>
      </c>
      <c r="B110" s="9" t="n">
        <v>33679.79</v>
      </c>
      <c r="C110" s="9" t="n">
        <v>33642.39</v>
      </c>
      <c r="D110" s="9" t="n">
        <v>33639.42</v>
      </c>
      <c r="E110" s="9" t="n">
        <v>33681.96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33660.89</v>
      </c>
      <c r="O110" s="8" t="n">
        <f aca="false">STDEV(B110:F110)</f>
        <v>23.125496751422</v>
      </c>
      <c r="P110" s="8" t="n">
        <f aca="false">100*O110/N110</f>
        <v>0.0687013823800322</v>
      </c>
    </row>
    <row r="111" customFormat="false" ht="15.75" hidden="false" customHeight="true" outlineLevel="0" collapsed="false">
      <c r="A111" s="7" t="s">
        <v>15</v>
      </c>
      <c r="B111" s="9" t="n">
        <v>67799.81</v>
      </c>
      <c r="C111" s="9" t="n">
        <v>67799.63</v>
      </c>
      <c r="D111" s="9" t="n">
        <v>67762.46</v>
      </c>
      <c r="E111" s="9" t="n">
        <v>67859.06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67805.24</v>
      </c>
      <c r="O111" s="8" t="n">
        <f aca="false">STDEV(B111:F111)</f>
        <v>39.9486245069805</v>
      </c>
      <c r="P111" s="8" t="n">
        <f aca="false">100*O111/N111</f>
        <v>0.0589167216382989</v>
      </c>
    </row>
    <row r="112" customFormat="false" ht="15.75" hidden="false" customHeight="true" outlineLevel="0" collapsed="false">
      <c r="A112" s="7" t="s">
        <v>16</v>
      </c>
      <c r="B112" s="9" t="n">
        <v>137565.24</v>
      </c>
      <c r="C112" s="9" t="n">
        <v>137389.45</v>
      </c>
      <c r="D112" s="9" t="n">
        <v>137328.33</v>
      </c>
      <c r="E112" s="9" t="n">
        <v>137440.98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137431</v>
      </c>
      <c r="O112" s="8" t="n">
        <f aca="false">STDEV(B112:F112)</f>
        <v>100.643776757432</v>
      </c>
      <c r="P112" s="8" t="n">
        <f aca="false">100*O112/N112</f>
        <v>0.0732322232665351</v>
      </c>
    </row>
    <row r="113" customFormat="false" ht="15.75" hidden="false" customHeight="true" outlineLevel="0" collapsed="false">
      <c r="A113" s="5" t="s">
        <v>17</v>
      </c>
      <c r="B113" s="9" t="n">
        <v>281137.29</v>
      </c>
      <c r="C113" s="9" t="n">
        <v>281140.62</v>
      </c>
      <c r="D113" s="9" t="n">
        <v>281216.09</v>
      </c>
      <c r="E113" s="9" t="n">
        <v>280995.46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281122.365</v>
      </c>
      <c r="O113" s="8" t="n">
        <f aca="false">STDEV(B113:F113)</f>
        <v>92.0964264598048</v>
      </c>
      <c r="P113" s="8" t="n">
        <f aca="false">100*O113/N113</f>
        <v>0.0327602631188041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39.54</v>
      </c>
      <c r="C5" s="3" t="n">
        <v>39.59</v>
      </c>
      <c r="D5" s="3" t="n">
        <v>39.48</v>
      </c>
      <c r="E5" s="3" t="n">
        <v>39.52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39.5325</v>
      </c>
      <c r="O5" s="8" t="n">
        <f aca="false">STDEV(B5:F5)</f>
        <v>0.0457347424467098</v>
      </c>
      <c r="P5" s="8" t="n">
        <f aca="false">100*O5/N5</f>
        <v>0.115688970964927</v>
      </c>
    </row>
    <row r="6" customFormat="false" ht="15.75" hidden="false" customHeight="true" outlineLevel="0" collapsed="false">
      <c r="A6" s="7" t="n">
        <v>2</v>
      </c>
      <c r="B6" s="3" t="n">
        <v>38.46</v>
      </c>
      <c r="C6" s="3" t="n">
        <v>38.48</v>
      </c>
      <c r="D6" s="3" t="n">
        <v>38.46</v>
      </c>
      <c r="E6" s="3" t="n">
        <v>38.48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38.47</v>
      </c>
      <c r="O6" s="8" t="n">
        <f aca="false">STDEV(B6:F6)</f>
        <v>0.0115470053837902</v>
      </c>
      <c r="P6" s="8" t="n">
        <f aca="false">100*O6/N6</f>
        <v>0.0300156105635306</v>
      </c>
    </row>
    <row r="7" customFormat="false" ht="15.75" hidden="false" customHeight="true" outlineLevel="0" collapsed="false">
      <c r="A7" s="7" t="n">
        <v>4</v>
      </c>
      <c r="B7" s="3" t="n">
        <v>38.89</v>
      </c>
      <c r="C7" s="3" t="n">
        <v>38.98</v>
      </c>
      <c r="D7" s="3" t="n">
        <v>38.88</v>
      </c>
      <c r="E7" s="3" t="n">
        <v>39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38.9375</v>
      </c>
      <c r="O7" s="8" t="n">
        <f aca="false">STDEV(B7:F7)</f>
        <v>0.0613052471924967</v>
      </c>
      <c r="P7" s="8" t="n">
        <f aca="false">100*O7/N7</f>
        <v>0.157445257637231</v>
      </c>
    </row>
    <row r="8" customFormat="false" ht="15.75" hidden="false" customHeight="true" outlineLevel="0" collapsed="false">
      <c r="A8" s="7" t="n">
        <v>8</v>
      </c>
      <c r="B8" s="3" t="n">
        <v>41.08</v>
      </c>
      <c r="C8" s="3" t="n">
        <v>41.05</v>
      </c>
      <c r="D8" s="3" t="n">
        <v>41.03</v>
      </c>
      <c r="E8" s="3" t="n">
        <v>41.2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41.09</v>
      </c>
      <c r="O8" s="8" t="n">
        <f aca="false">STDEV(B8:F8)</f>
        <v>0.0761577310586407</v>
      </c>
      <c r="P8" s="8" t="n">
        <f aca="false">100*O8/N8</f>
        <v>0.185343711508009</v>
      </c>
    </row>
    <row r="9" customFormat="false" ht="15.75" hidden="false" customHeight="true" outlineLevel="0" collapsed="false">
      <c r="A9" s="7" t="n">
        <v>16</v>
      </c>
      <c r="B9" s="3" t="n">
        <v>38.7</v>
      </c>
      <c r="C9" s="3" t="n">
        <v>38.7</v>
      </c>
      <c r="D9" s="3" t="n">
        <v>38.66</v>
      </c>
      <c r="E9" s="3" t="n">
        <v>38.84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38.725</v>
      </c>
      <c r="O9" s="8" t="n">
        <f aca="false">STDEV(B9:F9)</f>
        <v>0.0789514618821821</v>
      </c>
      <c r="P9" s="8" t="n">
        <f aca="false">100*O9/N9</f>
        <v>0.203877241787429</v>
      </c>
    </row>
    <row r="10" customFormat="false" ht="15.75" hidden="false" customHeight="true" outlineLevel="0" collapsed="false">
      <c r="A10" s="7" t="n">
        <v>32</v>
      </c>
      <c r="B10" s="3" t="n">
        <v>41.76</v>
      </c>
      <c r="C10" s="3" t="n">
        <v>41.72</v>
      </c>
      <c r="D10" s="3" t="n">
        <v>41.73</v>
      </c>
      <c r="E10" s="3" t="n">
        <v>41.85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41.765</v>
      </c>
      <c r="O10" s="8" t="n">
        <f aca="false">STDEV(B10:F10)</f>
        <v>0.0591607978309978</v>
      </c>
      <c r="P10" s="8" t="n">
        <f aca="false">100*O10/N10</f>
        <v>0.141651616978326</v>
      </c>
    </row>
    <row r="11" customFormat="false" ht="15.75" hidden="false" customHeight="true" outlineLevel="0" collapsed="false">
      <c r="A11" s="7" t="n">
        <v>64</v>
      </c>
      <c r="B11" s="3" t="n">
        <v>45.29</v>
      </c>
      <c r="C11" s="3" t="n">
        <v>45.37</v>
      </c>
      <c r="D11" s="3" t="n">
        <v>45.2</v>
      </c>
      <c r="E11" s="3" t="n">
        <v>45.39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45.3125</v>
      </c>
      <c r="O11" s="8" t="n">
        <f aca="false">STDEV(B11:F11)</f>
        <v>0.0865544144839904</v>
      </c>
      <c r="P11" s="8" t="n">
        <f aca="false">100*O11/N11</f>
        <v>0.19101663886122</v>
      </c>
    </row>
    <row r="12" customFormat="false" ht="15.75" hidden="false" customHeight="true" outlineLevel="0" collapsed="false">
      <c r="A12" s="7" t="n">
        <v>128</v>
      </c>
      <c r="B12" s="3" t="n">
        <v>56.41</v>
      </c>
      <c r="C12" s="3" t="n">
        <v>56.5</v>
      </c>
      <c r="D12" s="3" t="n">
        <v>56.25</v>
      </c>
      <c r="E12" s="3" t="n">
        <v>56.42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56.395</v>
      </c>
      <c r="O12" s="8" t="n">
        <f aca="false">STDEV(B12:F12)</f>
        <v>0.104721853816033</v>
      </c>
      <c r="P12" s="8" t="n">
        <f aca="false">100*O12/N12</f>
        <v>0.185693507963531</v>
      </c>
    </row>
    <row r="13" customFormat="false" ht="15.75" hidden="false" customHeight="true" outlineLevel="0" collapsed="false">
      <c r="A13" s="7" t="n">
        <v>256</v>
      </c>
      <c r="B13" s="9" t="n">
        <v>68.69</v>
      </c>
      <c r="C13" s="9" t="n">
        <v>68.71</v>
      </c>
      <c r="D13" s="9" t="n">
        <v>68.58</v>
      </c>
      <c r="E13" s="9" t="n">
        <v>68.92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68.725</v>
      </c>
      <c r="O13" s="8" t="n">
        <f aca="false">STDEV(B13:F13)</f>
        <v>0.14200938936094</v>
      </c>
      <c r="P13" s="8" t="n">
        <f aca="false">100*O13/N13</f>
        <v>0.206634251525559</v>
      </c>
    </row>
    <row r="14" customFormat="false" ht="15.75" hidden="false" customHeight="true" outlineLevel="0" collapsed="false">
      <c r="A14" s="7" t="n">
        <v>512</v>
      </c>
      <c r="B14" s="9" t="n">
        <v>94.27</v>
      </c>
      <c r="C14" s="9" t="n">
        <v>94.39</v>
      </c>
      <c r="D14" s="9" t="n">
        <v>94.43</v>
      </c>
      <c r="E14" s="9" t="n">
        <v>94.15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94.31</v>
      </c>
      <c r="O14" s="8" t="n">
        <f aca="false">STDEV(B14:F14)</f>
        <v>0.126491106406735</v>
      </c>
      <c r="P14" s="8" t="n">
        <f aca="false">100*O14/N14</f>
        <v>0.134122687314957</v>
      </c>
    </row>
    <row r="15" customFormat="false" ht="15.75" hidden="false" customHeight="true" outlineLevel="0" collapsed="false">
      <c r="A15" s="7" t="s">
        <v>6</v>
      </c>
      <c r="B15" s="9" t="n">
        <v>143.38</v>
      </c>
      <c r="C15" s="9" t="n">
        <v>143.28</v>
      </c>
      <c r="D15" s="9" t="n">
        <v>143.15</v>
      </c>
      <c r="E15" s="9" t="n">
        <v>143.36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143.2925</v>
      </c>
      <c r="O15" s="8" t="n">
        <f aca="false">STDEV(B15:F15)</f>
        <v>0.104363148029688</v>
      </c>
      <c r="P15" s="8" t="n">
        <f aca="false">100*O15/N15</f>
        <v>0.0728322473469913</v>
      </c>
    </row>
    <row r="16" customFormat="false" ht="15.75" hidden="false" customHeight="true" outlineLevel="0" collapsed="false">
      <c r="A16" s="7" t="s">
        <v>7</v>
      </c>
      <c r="B16" s="9" t="n">
        <v>232.41</v>
      </c>
      <c r="C16" s="9" t="n">
        <v>232.48</v>
      </c>
      <c r="D16" s="9" t="n">
        <v>232.06</v>
      </c>
      <c r="E16" s="9" t="n">
        <v>232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232.2375</v>
      </c>
      <c r="O16" s="8" t="n">
        <f aca="false">STDEV(B16:F16)</f>
        <v>0.242538656712693</v>
      </c>
      <c r="P16" s="8" t="n">
        <f aca="false">100*O16/N16</f>
        <v>0.104435612987865</v>
      </c>
    </row>
    <row r="17" customFormat="false" ht="15.75" hidden="false" customHeight="true" outlineLevel="0" collapsed="false">
      <c r="A17" s="7" t="s">
        <v>8</v>
      </c>
      <c r="B17" s="9" t="n">
        <v>381.3</v>
      </c>
      <c r="C17" s="9" t="n">
        <v>382.37</v>
      </c>
      <c r="D17" s="9" t="n">
        <v>382.58</v>
      </c>
      <c r="E17" s="9" t="n">
        <v>383.26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382.3775</v>
      </c>
      <c r="O17" s="8" t="n">
        <f aca="false">STDEV(B17:F17)</f>
        <v>0.812583329060258</v>
      </c>
      <c r="P17" s="8" t="n">
        <f aca="false">100*O17/N17</f>
        <v>0.212508144192652</v>
      </c>
    </row>
    <row r="18" customFormat="false" ht="15.75" hidden="false" customHeight="true" outlineLevel="0" collapsed="false">
      <c r="A18" s="7" t="s">
        <v>9</v>
      </c>
      <c r="B18" s="9" t="n">
        <v>696.23</v>
      </c>
      <c r="C18" s="9" t="n">
        <v>694.09</v>
      </c>
      <c r="D18" s="9" t="n">
        <v>700.13</v>
      </c>
      <c r="E18" s="9" t="n">
        <v>700.91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697.84</v>
      </c>
      <c r="O18" s="8" t="n">
        <f aca="false">STDEV(B18:F18)</f>
        <v>3.23128457428309</v>
      </c>
      <c r="P18" s="8" t="n">
        <f aca="false">100*O18/N18</f>
        <v>0.463040893941747</v>
      </c>
    </row>
    <row r="19" customFormat="false" ht="15.75" hidden="false" customHeight="true" outlineLevel="0" collapsed="false">
      <c r="A19" s="7" t="s">
        <v>10</v>
      </c>
      <c r="B19" s="9" t="n">
        <v>1547.11</v>
      </c>
      <c r="C19" s="9" t="n">
        <v>1580.29</v>
      </c>
      <c r="D19" s="9" t="n">
        <v>1577.14</v>
      </c>
      <c r="E19" s="9" t="n">
        <v>1561.86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1566.6</v>
      </c>
      <c r="O19" s="8" t="n">
        <f aca="false">STDEV(B19:F19)</f>
        <v>15.2843645599024</v>
      </c>
      <c r="P19" s="8" t="n">
        <f aca="false">100*O19/N19</f>
        <v>0.975639254430132</v>
      </c>
    </row>
    <row r="20" customFormat="false" ht="15.75" hidden="false" customHeight="true" outlineLevel="0" collapsed="false">
      <c r="A20" s="7" t="s">
        <v>11</v>
      </c>
      <c r="B20" s="9" t="n">
        <v>5746.76</v>
      </c>
      <c r="C20" s="9" t="n">
        <v>5659.92</v>
      </c>
      <c r="D20" s="9" t="n">
        <v>5524.43</v>
      </c>
      <c r="E20" s="9" t="n">
        <v>5538.95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5617.515</v>
      </c>
      <c r="O20" s="8" t="n">
        <f aca="false">STDEV(B20:F20)</f>
        <v>105.419369662316</v>
      </c>
      <c r="P20" s="8" t="n">
        <f aca="false">100*O20/N20</f>
        <v>1.87661928205471</v>
      </c>
    </row>
    <row r="21" customFormat="false" ht="15.75" hidden="false" customHeight="true" outlineLevel="0" collapsed="false">
      <c r="A21" s="7" t="s">
        <v>12</v>
      </c>
      <c r="B21" s="9" t="n">
        <v>11569.76</v>
      </c>
      <c r="C21" s="9" t="n">
        <v>11799.44</v>
      </c>
      <c r="D21" s="9" t="n">
        <v>11502.92</v>
      </c>
      <c r="E21" s="9" t="n">
        <v>11434.51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11576.6575</v>
      </c>
      <c r="O21" s="8" t="n">
        <f aca="false">STDEV(B21:F21)</f>
        <v>158.45372455389</v>
      </c>
      <c r="P21" s="8" t="n">
        <f aca="false">100*O21/N21</f>
        <v>1.36873466761792</v>
      </c>
    </row>
    <row r="22" customFormat="false" ht="15.75" hidden="false" customHeight="true" outlineLevel="0" collapsed="false">
      <c r="A22" s="7" t="s">
        <v>13</v>
      </c>
      <c r="B22" s="9" t="n">
        <v>23830.37</v>
      </c>
      <c r="C22" s="9" t="n">
        <v>23762.84</v>
      </c>
      <c r="D22" s="9" t="n">
        <v>24268.63</v>
      </c>
      <c r="E22" s="9" t="n">
        <v>23406.87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23817.1775</v>
      </c>
      <c r="O22" s="8" t="n">
        <f aca="false">STDEV(B22:F22)</f>
        <v>353.689228125013</v>
      </c>
      <c r="P22" s="8" t="n">
        <f aca="false">100*O22/N22</f>
        <v>1.48501739185935</v>
      </c>
    </row>
    <row r="23" customFormat="false" ht="15.75" hidden="false" customHeight="true" outlineLevel="0" collapsed="false">
      <c r="A23" s="7" t="s">
        <v>14</v>
      </c>
      <c r="B23" s="9" t="n">
        <v>47936.94</v>
      </c>
      <c r="C23" s="9" t="n">
        <v>47856.72</v>
      </c>
      <c r="D23" s="9" t="n">
        <v>47039.19</v>
      </c>
      <c r="E23" s="9" t="n">
        <v>48050.3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47720.7875</v>
      </c>
      <c r="O23" s="8" t="n">
        <f aca="false">STDEV(B23:F23)</f>
        <v>461.285590307133</v>
      </c>
      <c r="P23" s="8" t="n">
        <f aca="false">100*O23/N23</f>
        <v>0.966634488810841</v>
      </c>
    </row>
    <row r="24" customFormat="false" ht="15.75" hidden="false" customHeight="true" outlineLevel="0" collapsed="false">
      <c r="A24" s="7" t="s">
        <v>15</v>
      </c>
      <c r="B24" s="9" t="n">
        <v>93269.71</v>
      </c>
      <c r="C24" s="9" t="n">
        <v>93580.4</v>
      </c>
      <c r="D24" s="9" t="n">
        <v>94423.55</v>
      </c>
      <c r="E24" s="9" t="n">
        <v>94267.9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93885.39</v>
      </c>
      <c r="O24" s="8" t="n">
        <f aca="false">STDEV(B24:F24)</f>
        <v>550.154780705695</v>
      </c>
      <c r="P24" s="8" t="n">
        <f aca="false">100*O24/N24</f>
        <v>0.585985509253032</v>
      </c>
    </row>
    <row r="25" customFormat="false" ht="15.75" hidden="false" customHeight="true" outlineLevel="0" collapsed="false">
      <c r="A25" s="7" t="s">
        <v>16</v>
      </c>
      <c r="B25" s="9" t="n">
        <v>182576.49</v>
      </c>
      <c r="C25" s="9" t="n">
        <v>186041.29</v>
      </c>
      <c r="D25" s="9" t="n">
        <v>182125.1</v>
      </c>
      <c r="E25" s="9" t="n">
        <v>182621.6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183341.12</v>
      </c>
      <c r="O25" s="8" t="n">
        <f aca="false">STDEV(B25:F25)</f>
        <v>1814.01862693487</v>
      </c>
      <c r="P25" s="8" t="n">
        <f aca="false">100*O25/N25</f>
        <v>0.989422682121104</v>
      </c>
    </row>
    <row r="26" customFormat="false" ht="15.75" hidden="false" customHeight="true" outlineLevel="0" collapsed="false">
      <c r="A26" s="7" t="s">
        <v>17</v>
      </c>
      <c r="B26" s="9" t="n">
        <v>361251.38</v>
      </c>
      <c r="C26" s="9" t="n">
        <v>369450.38</v>
      </c>
      <c r="D26" s="9" t="n">
        <v>361171.3</v>
      </c>
      <c r="E26" s="9" t="n">
        <v>361681.21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363388.5675</v>
      </c>
      <c r="O26" s="8" t="n">
        <f aca="false">STDEV(B26:F26)</f>
        <v>4047.40600033631</v>
      </c>
      <c r="P26" s="8" t="n">
        <f aca="false">100*O26/N26</f>
        <v>1.1137956342934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39.41</v>
      </c>
      <c r="C34" s="3" t="n">
        <v>39.32</v>
      </c>
      <c r="D34" s="3" t="n">
        <v>39.43</v>
      </c>
      <c r="E34" s="3" t="n">
        <v>39.43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39.3975</v>
      </c>
      <c r="O34" s="8" t="n">
        <f aca="false">STDEV(B34:F34)</f>
        <v>0.0525198375219619</v>
      </c>
      <c r="P34" s="8" t="n">
        <f aca="false">100*O34/N34</f>
        <v>0.133307538605145</v>
      </c>
    </row>
    <row r="35" customFormat="false" ht="15.75" hidden="false" customHeight="true" outlineLevel="0" collapsed="false">
      <c r="A35" s="7" t="n">
        <v>2</v>
      </c>
      <c r="B35" s="3" t="n">
        <v>38.53</v>
      </c>
      <c r="C35" s="3" t="n">
        <v>38.4</v>
      </c>
      <c r="D35" s="3" t="n">
        <v>38.58</v>
      </c>
      <c r="E35" s="3" t="n">
        <v>38.51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38.505</v>
      </c>
      <c r="O35" s="8" t="n">
        <f aca="false">STDEV(B35:F35)</f>
        <v>0.0759385716659636</v>
      </c>
      <c r="P35" s="8" t="n">
        <f aca="false">100*O35/N35</f>
        <v>0.197217430634888</v>
      </c>
    </row>
    <row r="36" customFormat="false" ht="15.75" hidden="false" customHeight="true" outlineLevel="0" collapsed="false">
      <c r="A36" s="7" t="n">
        <v>4</v>
      </c>
      <c r="B36" s="3" t="n">
        <v>38.97</v>
      </c>
      <c r="C36" s="3" t="n">
        <v>38.98</v>
      </c>
      <c r="D36" s="3" t="n">
        <v>38.99</v>
      </c>
      <c r="E36" s="3" t="n">
        <v>39.04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38.995</v>
      </c>
      <c r="O36" s="8" t="n">
        <f aca="false">STDEV(B36:F36)</f>
        <v>0.0310912635102963</v>
      </c>
      <c r="P36" s="8" t="n">
        <f aca="false">100*O36/N36</f>
        <v>0.0797314104636398</v>
      </c>
    </row>
    <row r="37" customFormat="false" ht="15.75" hidden="false" customHeight="true" outlineLevel="0" collapsed="false">
      <c r="A37" s="7" t="n">
        <v>8</v>
      </c>
      <c r="B37" s="3" t="n">
        <v>41.14</v>
      </c>
      <c r="C37" s="3" t="n">
        <v>41.14</v>
      </c>
      <c r="D37" s="3" t="n">
        <v>41.16</v>
      </c>
      <c r="E37" s="3" t="n">
        <v>41.23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41.1675</v>
      </c>
      <c r="O37" s="8" t="n">
        <f aca="false">STDEV(B37:F37)</f>
        <v>0.0427200187265861</v>
      </c>
      <c r="P37" s="8" t="n">
        <f aca="false">100*O37/N37</f>
        <v>0.10377122420984</v>
      </c>
    </row>
    <row r="38" customFormat="false" ht="15.75" hidden="false" customHeight="true" outlineLevel="0" collapsed="false">
      <c r="A38" s="7" t="n">
        <v>16</v>
      </c>
      <c r="B38" s="3" t="n">
        <v>38.77</v>
      </c>
      <c r="C38" s="3" t="n">
        <v>38.66</v>
      </c>
      <c r="D38" s="3" t="n">
        <v>38.72</v>
      </c>
      <c r="E38" s="3" t="n">
        <v>38.69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38.71</v>
      </c>
      <c r="O38" s="8" t="n">
        <f aca="false">STDEV(B38:F38)</f>
        <v>0.0469041575982371</v>
      </c>
      <c r="P38" s="8" t="n">
        <f aca="false">100*O38/N38</f>
        <v>0.121168064061579</v>
      </c>
    </row>
    <row r="39" customFormat="false" ht="15.75" hidden="false" customHeight="true" outlineLevel="0" collapsed="false">
      <c r="A39" s="7" t="n">
        <v>32</v>
      </c>
      <c r="B39" s="3" t="n">
        <v>41.79</v>
      </c>
      <c r="C39" s="3" t="n">
        <v>41.67</v>
      </c>
      <c r="D39" s="3" t="n">
        <v>41.75</v>
      </c>
      <c r="E39" s="3" t="n">
        <v>41.77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41.745</v>
      </c>
      <c r="O39" s="8" t="n">
        <f aca="false">STDEV(B39:F39)</f>
        <v>0.0525991127935311</v>
      </c>
      <c r="P39" s="8" t="n">
        <f aca="false">100*O39/N39</f>
        <v>0.126000988845445</v>
      </c>
    </row>
    <row r="40" customFormat="false" ht="15.75" hidden="false" customHeight="true" outlineLevel="0" collapsed="false">
      <c r="A40" s="7" t="n">
        <v>64</v>
      </c>
      <c r="B40" s="3" t="n">
        <v>45.37</v>
      </c>
      <c r="C40" s="3" t="n">
        <v>45.24</v>
      </c>
      <c r="D40" s="3" t="n">
        <v>45.3</v>
      </c>
      <c r="E40" s="3" t="n">
        <v>45.26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45.2925</v>
      </c>
      <c r="O40" s="8" t="n">
        <f aca="false">STDEV(B40:F40)</f>
        <v>0.0573730482601935</v>
      </c>
      <c r="P40" s="8" t="n">
        <f aca="false">100*O40/N40</f>
        <v>0.126672292896602</v>
      </c>
    </row>
    <row r="41" customFormat="false" ht="15.75" hidden="false" customHeight="true" outlineLevel="0" collapsed="false">
      <c r="A41" s="7" t="n">
        <v>128</v>
      </c>
      <c r="B41" s="3" t="n">
        <v>56.43</v>
      </c>
      <c r="C41" s="3" t="n">
        <v>56.52</v>
      </c>
      <c r="D41" s="3" t="n">
        <v>56.5</v>
      </c>
      <c r="E41" s="3" t="n">
        <v>56.45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56.475</v>
      </c>
      <c r="O41" s="8" t="n">
        <f aca="false">STDEV(B41:F41)</f>
        <v>0.0420317340430623</v>
      </c>
      <c r="P41" s="8" t="n">
        <f aca="false">100*O41/N41</f>
        <v>0.0744253812183485</v>
      </c>
    </row>
    <row r="42" customFormat="false" ht="15.75" hidden="false" customHeight="true" outlineLevel="0" collapsed="false">
      <c r="A42" s="7" t="n">
        <v>256</v>
      </c>
      <c r="B42" s="9" t="n">
        <v>68.86</v>
      </c>
      <c r="C42" s="9" t="n">
        <v>69.09</v>
      </c>
      <c r="D42" s="9" t="n">
        <v>68.7</v>
      </c>
      <c r="E42" s="9" t="n">
        <v>68.86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68.8775</v>
      </c>
      <c r="O42" s="8" t="n">
        <f aca="false">STDEV(B42:F42)</f>
        <v>0.160494028964736</v>
      </c>
      <c r="P42" s="8" t="n">
        <f aca="false">100*O42/N42</f>
        <v>0.233013725766376</v>
      </c>
    </row>
    <row r="43" customFormat="false" ht="15.75" hidden="false" customHeight="true" outlineLevel="0" collapsed="false">
      <c r="A43" s="7" t="n">
        <v>512</v>
      </c>
      <c r="B43" s="9" t="n">
        <v>94.43</v>
      </c>
      <c r="C43" s="9" t="n">
        <v>94.37</v>
      </c>
      <c r="D43" s="9" t="n">
        <v>94.65</v>
      </c>
      <c r="E43" s="9" t="n">
        <v>94.44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94.4725</v>
      </c>
      <c r="O43" s="8" t="n">
        <f aca="false">STDEV(B43:F43)</f>
        <v>0.12230426539305</v>
      </c>
      <c r="P43" s="8" t="n">
        <f aca="false">100*O43/N43</f>
        <v>0.12946017665781</v>
      </c>
    </row>
    <row r="44" customFormat="false" ht="15.75" hidden="false" customHeight="true" outlineLevel="0" collapsed="false">
      <c r="A44" s="7" t="s">
        <v>6</v>
      </c>
      <c r="B44" s="9" t="n">
        <v>143.71</v>
      </c>
      <c r="C44" s="9" t="n">
        <v>143.84</v>
      </c>
      <c r="D44" s="9" t="n">
        <v>143.51</v>
      </c>
      <c r="E44" s="9" t="n">
        <v>143.63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143.6725</v>
      </c>
      <c r="O44" s="8" t="n">
        <f aca="false">STDEV(B44:F44)</f>
        <v>0.138654246238627</v>
      </c>
      <c r="P44" s="8" t="n">
        <f aca="false">100*O44/N44</f>
        <v>0.0965071577641</v>
      </c>
    </row>
    <row r="45" customFormat="false" ht="15.75" hidden="false" customHeight="true" outlineLevel="0" collapsed="false">
      <c r="A45" s="7" t="s">
        <v>7</v>
      </c>
      <c r="B45" s="9" t="n">
        <v>235.58</v>
      </c>
      <c r="C45" s="9" t="n">
        <v>236.34</v>
      </c>
      <c r="D45" s="9" t="n">
        <v>235.48</v>
      </c>
      <c r="E45" s="9" t="n">
        <v>235.98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235.845</v>
      </c>
      <c r="O45" s="8" t="n">
        <f aca="false">STDEV(B45:F45)</f>
        <v>0.394419404526029</v>
      </c>
      <c r="P45" s="8" t="n">
        <f aca="false">100*O45/N45</f>
        <v>0.167236703990345</v>
      </c>
    </row>
    <row r="46" customFormat="false" ht="15.75" hidden="false" customHeight="true" outlineLevel="0" collapsed="false">
      <c r="A46" s="7" t="s">
        <v>8</v>
      </c>
      <c r="B46" s="9" t="n">
        <v>389.38</v>
      </c>
      <c r="C46" s="9" t="n">
        <v>388.65</v>
      </c>
      <c r="D46" s="9" t="n">
        <v>388.46</v>
      </c>
      <c r="E46" s="9" t="n">
        <v>388.23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388.68</v>
      </c>
      <c r="O46" s="8" t="n">
        <f aca="false">STDEV(B46:F46)</f>
        <v>0.497259154432236</v>
      </c>
      <c r="P46" s="8" t="n">
        <f aca="false">100*O46/N46</f>
        <v>0.127935359275557</v>
      </c>
    </row>
    <row r="47" customFormat="false" ht="15.75" hidden="false" customHeight="true" outlineLevel="0" collapsed="false">
      <c r="A47" s="7" t="s">
        <v>9</v>
      </c>
      <c r="B47" s="9" t="n">
        <v>699.68</v>
      </c>
      <c r="C47" s="9" t="n">
        <v>697.88</v>
      </c>
      <c r="D47" s="9" t="n">
        <v>698.48</v>
      </c>
      <c r="E47" s="9" t="n">
        <v>700.57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699.1525</v>
      </c>
      <c r="O47" s="8" t="n">
        <f aca="false">STDEV(B47:F47)</f>
        <v>1.20541486634271</v>
      </c>
      <c r="P47" s="8" t="n">
        <f aca="false">100*O47/N47</f>
        <v>0.172410864059374</v>
      </c>
    </row>
    <row r="48" customFormat="false" ht="15.75" hidden="false" customHeight="true" outlineLevel="0" collapsed="false">
      <c r="A48" s="7" t="s">
        <v>10</v>
      </c>
      <c r="B48" s="9" t="n">
        <v>1527.44</v>
      </c>
      <c r="C48" s="9" t="n">
        <v>1540.83</v>
      </c>
      <c r="D48" s="9" t="n">
        <v>1543.19</v>
      </c>
      <c r="E48" s="9" t="n">
        <v>1548.81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1540.0675</v>
      </c>
      <c r="O48" s="8" t="n">
        <f aca="false">STDEV(B48:F48)</f>
        <v>9.05936853943654</v>
      </c>
      <c r="P48" s="8" t="n">
        <f aca="false">100*O48/N48</f>
        <v>0.58824490091743</v>
      </c>
    </row>
    <row r="49" customFormat="false" ht="15.75" hidden="false" customHeight="true" outlineLevel="0" collapsed="false">
      <c r="A49" s="7" t="s">
        <v>11</v>
      </c>
      <c r="B49" s="9" t="n">
        <v>5696.22</v>
      </c>
      <c r="C49" s="9" t="n">
        <v>5860.27</v>
      </c>
      <c r="D49" s="9" t="n">
        <v>5722.85</v>
      </c>
      <c r="E49" s="9" t="n">
        <v>5747.13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5756.6175</v>
      </c>
      <c r="O49" s="8" t="n">
        <f aca="false">STDEV(B49:F49)</f>
        <v>72.1617522768584</v>
      </c>
      <c r="P49" s="8" t="n">
        <f aca="false">100*O49/N49</f>
        <v>1.25354433010111</v>
      </c>
    </row>
    <row r="50" customFormat="false" ht="15.75" hidden="false" customHeight="true" outlineLevel="0" collapsed="false">
      <c r="A50" s="7" t="s">
        <v>12</v>
      </c>
      <c r="B50" s="9" t="n">
        <v>11360.71</v>
      </c>
      <c r="C50" s="9" t="n">
        <v>11556.56</v>
      </c>
      <c r="D50" s="9" t="n">
        <v>11779.72</v>
      </c>
      <c r="E50" s="9" t="n">
        <v>11447.86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11536.2125</v>
      </c>
      <c r="O50" s="8" t="n">
        <f aca="false">STDEV(B50:F50)</f>
        <v>181.031502852404</v>
      </c>
      <c r="P50" s="8" t="n">
        <f aca="false">100*O50/N50</f>
        <v>1.56924556350192</v>
      </c>
    </row>
    <row r="51" customFormat="false" ht="15.75" hidden="false" customHeight="true" outlineLevel="0" collapsed="false">
      <c r="A51" s="7" t="s">
        <v>13</v>
      </c>
      <c r="B51" s="9" t="n">
        <v>23652.3</v>
      </c>
      <c r="C51" s="9" t="n">
        <v>23762.18</v>
      </c>
      <c r="D51" s="9" t="n">
        <v>22788</v>
      </c>
      <c r="E51" s="9" t="n">
        <v>23913.1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23528.895</v>
      </c>
      <c r="O51" s="8" t="n">
        <f aca="false">STDEV(B51:F51)</f>
        <v>505.367710451179</v>
      </c>
      <c r="P51" s="8" t="n">
        <f aca="false">100*O51/N51</f>
        <v>2.14785994179148</v>
      </c>
    </row>
    <row r="52" customFormat="false" ht="15.75" hidden="false" customHeight="true" outlineLevel="0" collapsed="false">
      <c r="A52" s="7" t="s">
        <v>14</v>
      </c>
      <c r="B52" s="9" t="n">
        <v>47989.81</v>
      </c>
      <c r="C52" s="9" t="n">
        <v>48092.49</v>
      </c>
      <c r="D52" s="9" t="n">
        <v>47948.29</v>
      </c>
      <c r="E52" s="9" t="n">
        <v>47921.11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47987.925</v>
      </c>
      <c r="O52" s="8" t="n">
        <f aca="false">STDEV(B52:F52)</f>
        <v>75.2165094909343</v>
      </c>
      <c r="P52" s="8" t="n">
        <f aca="false">100*O52/N52</f>
        <v>0.156740491469332</v>
      </c>
    </row>
    <row r="53" customFormat="false" ht="15.75" hidden="false" customHeight="true" outlineLevel="0" collapsed="false">
      <c r="A53" s="7" t="s">
        <v>15</v>
      </c>
      <c r="B53" s="9" t="n">
        <v>93231.86</v>
      </c>
      <c r="C53" s="9" t="n">
        <v>93350.68</v>
      </c>
      <c r="D53" s="9" t="n">
        <v>93733.11</v>
      </c>
      <c r="E53" s="9" t="n">
        <v>93412.84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93432.1225</v>
      </c>
      <c r="O53" s="8" t="n">
        <f aca="false">STDEV(B53:F53)</f>
        <v>214.245373092786</v>
      </c>
      <c r="P53" s="8" t="n">
        <f aca="false">100*O53/N53</f>
        <v>0.229305903965508</v>
      </c>
    </row>
    <row r="54" customFormat="false" ht="15.75" hidden="false" customHeight="true" outlineLevel="0" collapsed="false">
      <c r="A54" s="7" t="s">
        <v>16</v>
      </c>
      <c r="B54" s="9" t="n">
        <v>182475.53</v>
      </c>
      <c r="C54" s="9" t="n">
        <v>182205.35</v>
      </c>
      <c r="D54" s="9" t="n">
        <v>185897.22</v>
      </c>
      <c r="E54" s="9" t="n">
        <v>184973.74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183887.96</v>
      </c>
      <c r="O54" s="8" t="n">
        <f aca="false">STDEV(B54:F54)</f>
        <v>1829.58819346504</v>
      </c>
      <c r="P54" s="8" t="n">
        <f aca="false">100*O54/N54</f>
        <v>0.994947245847437</v>
      </c>
    </row>
    <row r="55" customFormat="false" ht="15.75" hidden="false" customHeight="true" outlineLevel="0" collapsed="false">
      <c r="A55" s="5" t="s">
        <v>17</v>
      </c>
      <c r="B55" s="9" t="n">
        <v>361730.85</v>
      </c>
      <c r="C55" s="9" t="n">
        <v>361202.24</v>
      </c>
      <c r="D55" s="9" t="n">
        <v>368668.73</v>
      </c>
      <c r="E55" s="9" t="n">
        <v>367854.43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364864.0625</v>
      </c>
      <c r="O55" s="8" t="n">
        <f aca="false">STDEV(B55:F55)</f>
        <v>3943.08496663357</v>
      </c>
      <c r="P55" s="8" t="n">
        <f aca="false">100*O55/N55</f>
        <v>1.08069973776427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47.41</v>
      </c>
      <c r="C63" s="3" t="n">
        <v>47.56</v>
      </c>
      <c r="D63" s="3" t="n">
        <v>47.63</v>
      </c>
      <c r="E63" s="3" t="n">
        <v>47.47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47.5175</v>
      </c>
      <c r="O63" s="8" t="n">
        <f aca="false">STDEV(B63:F63)</f>
        <v>0.0970824391947408</v>
      </c>
      <c r="P63" s="8" t="n">
        <f aca="false">100*O63/N63</f>
        <v>0.204308810848089</v>
      </c>
    </row>
    <row r="64" customFormat="false" ht="15.75" hidden="false" customHeight="true" outlineLevel="0" collapsed="false">
      <c r="A64" s="7" t="n">
        <v>2</v>
      </c>
      <c r="B64" s="3" t="n">
        <v>47.65</v>
      </c>
      <c r="C64" s="3" t="n">
        <v>47.89</v>
      </c>
      <c r="D64" s="3" t="n">
        <v>47.67</v>
      </c>
      <c r="E64" s="3" t="n">
        <v>47.69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47.725</v>
      </c>
      <c r="O64" s="8" t="n">
        <f aca="false">STDEV(B64:F64)</f>
        <v>0.111205515450749</v>
      </c>
      <c r="P64" s="8" t="n">
        <f aca="false">100*O64/N64</f>
        <v>0.233013128236247</v>
      </c>
    </row>
    <row r="65" customFormat="false" ht="15.75" hidden="false" customHeight="true" outlineLevel="0" collapsed="false">
      <c r="A65" s="7" t="n">
        <v>4</v>
      </c>
      <c r="B65" s="3" t="n">
        <v>47.93</v>
      </c>
      <c r="C65" s="3" t="n">
        <v>48.1</v>
      </c>
      <c r="D65" s="3" t="n">
        <v>47.93</v>
      </c>
      <c r="E65" s="3" t="n">
        <v>47.99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47.9875</v>
      </c>
      <c r="O65" s="8" t="n">
        <f aca="false">STDEV(B65:F65)</f>
        <v>0.0801560977094078</v>
      </c>
      <c r="P65" s="8" t="n">
        <f aca="false">100*O65/N65</f>
        <v>0.167035369021949</v>
      </c>
    </row>
    <row r="66" customFormat="false" ht="15.75" hidden="false" customHeight="true" outlineLevel="0" collapsed="false">
      <c r="A66" s="7" t="n">
        <v>8</v>
      </c>
      <c r="B66" s="3" t="n">
        <v>51.77</v>
      </c>
      <c r="C66" s="3" t="n">
        <v>51.41</v>
      </c>
      <c r="D66" s="3" t="n">
        <v>51.36</v>
      </c>
      <c r="E66" s="3" t="n">
        <v>51.39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51.4825</v>
      </c>
      <c r="O66" s="8" t="n">
        <f aca="false">STDEV(B66:F66)</f>
        <v>0.192764969155016</v>
      </c>
      <c r="P66" s="8" t="n">
        <f aca="false">100*O66/N66</f>
        <v>0.374428143845026</v>
      </c>
    </row>
    <row r="67" customFormat="false" ht="15.75" hidden="false" customHeight="true" outlineLevel="0" collapsed="false">
      <c r="A67" s="7" t="n">
        <v>16</v>
      </c>
      <c r="B67" s="3" t="n">
        <v>47.97</v>
      </c>
      <c r="C67" s="3" t="n">
        <v>48.06</v>
      </c>
      <c r="D67" s="3" t="n">
        <v>48.03</v>
      </c>
      <c r="E67" s="3" t="n">
        <v>47.97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48.0075</v>
      </c>
      <c r="O67" s="8" t="n">
        <f aca="false">STDEV(B67:F67)</f>
        <v>0.0450000000000017</v>
      </c>
      <c r="P67" s="8" t="n">
        <f aca="false">100*O67/N67</f>
        <v>0.0937353538509643</v>
      </c>
    </row>
    <row r="68" customFormat="false" ht="15.75" hidden="false" customHeight="true" outlineLevel="0" collapsed="false">
      <c r="A68" s="7" t="n">
        <v>32</v>
      </c>
      <c r="B68" s="3" t="n">
        <v>51.99</v>
      </c>
      <c r="C68" s="3" t="n">
        <v>52.29</v>
      </c>
      <c r="D68" s="3" t="n">
        <v>52.06</v>
      </c>
      <c r="E68" s="3" t="n">
        <v>52.08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52.105</v>
      </c>
      <c r="O68" s="8" t="n">
        <f aca="false">STDEV(B68:F68)</f>
        <v>0.1292284798332</v>
      </c>
      <c r="P68" s="8" t="n">
        <f aca="false">100*O68/N68</f>
        <v>0.248015506828903</v>
      </c>
    </row>
    <row r="69" customFormat="false" ht="15.75" hidden="false" customHeight="true" outlineLevel="0" collapsed="false">
      <c r="A69" s="7" t="n">
        <v>64</v>
      </c>
      <c r="B69" s="3" t="n">
        <v>57.07</v>
      </c>
      <c r="C69" s="3" t="n">
        <v>57.06</v>
      </c>
      <c r="D69" s="3" t="n">
        <v>57.06</v>
      </c>
      <c r="E69" s="3" t="n">
        <v>57.11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57.075</v>
      </c>
      <c r="O69" s="8" t="n">
        <f aca="false">STDEV(B69:F69)</f>
        <v>0.0238047614284749</v>
      </c>
      <c r="P69" s="8" t="n">
        <f aca="false">100*O69/N69</f>
        <v>0.0417078605842749</v>
      </c>
    </row>
    <row r="70" customFormat="false" ht="15.75" hidden="false" customHeight="true" outlineLevel="0" collapsed="false">
      <c r="A70" s="7" t="n">
        <v>128</v>
      </c>
      <c r="B70" s="3" t="n">
        <v>69.73</v>
      </c>
      <c r="C70" s="3" t="n">
        <v>69.99</v>
      </c>
      <c r="D70" s="3" t="n">
        <v>69.91</v>
      </c>
      <c r="E70" s="3" t="n">
        <v>69.72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69.8375</v>
      </c>
      <c r="O70" s="8" t="n">
        <f aca="false">STDEV(B70:F70)</f>
        <v>0.134008706184831</v>
      </c>
      <c r="P70" s="8" t="n">
        <f aca="false">100*O70/N70</f>
        <v>0.191886459545132</v>
      </c>
    </row>
    <row r="71" customFormat="false" ht="15.75" hidden="false" customHeight="true" outlineLevel="0" collapsed="false">
      <c r="A71" s="7" t="n">
        <v>256</v>
      </c>
      <c r="B71" s="9" t="n">
        <v>88.71</v>
      </c>
      <c r="C71" s="9" t="n">
        <v>88.9</v>
      </c>
      <c r="D71" s="9" t="n">
        <v>88.74</v>
      </c>
      <c r="E71" s="9" t="n">
        <v>88.74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88.7725</v>
      </c>
      <c r="O71" s="8" t="n">
        <f aca="false">STDEV(B71:F71)</f>
        <v>0.086168439698076</v>
      </c>
      <c r="P71" s="8" t="n">
        <f aca="false">100*O71/N71</f>
        <v>0.097066591228225</v>
      </c>
    </row>
    <row r="72" customFormat="false" ht="15.75" hidden="false" customHeight="true" outlineLevel="0" collapsed="false">
      <c r="A72" s="7" t="n">
        <v>512</v>
      </c>
      <c r="B72" s="9" t="n">
        <v>118.11</v>
      </c>
      <c r="C72" s="9" t="n">
        <v>118.3</v>
      </c>
      <c r="D72" s="9" t="n">
        <v>118.6</v>
      </c>
      <c r="E72" s="9" t="n">
        <v>117.97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118.245</v>
      </c>
      <c r="O72" s="8" t="n">
        <f aca="false">STDEV(B72:F72)</f>
        <v>0.272580263408778</v>
      </c>
      <c r="P72" s="8" t="n">
        <f aca="false">100*O72/N72</f>
        <v>0.230521597876255</v>
      </c>
    </row>
    <row r="73" customFormat="false" ht="15.75" hidden="false" customHeight="true" outlineLevel="0" collapsed="false">
      <c r="A73" s="7" t="s">
        <v>6</v>
      </c>
      <c r="B73" s="9" t="n">
        <v>184.18</v>
      </c>
      <c r="C73" s="9" t="n">
        <v>184.27</v>
      </c>
      <c r="D73" s="9" t="n">
        <v>184.38</v>
      </c>
      <c r="E73" s="9" t="n">
        <v>184.45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184.32</v>
      </c>
      <c r="O73" s="8" t="n">
        <f aca="false">STDEV(B73:F73)</f>
        <v>0.119163752878121</v>
      </c>
      <c r="P73" s="8" t="n">
        <f aca="false">100*O73/N73</f>
        <v>0.0646504735666888</v>
      </c>
    </row>
    <row r="74" customFormat="false" ht="15.75" hidden="false" customHeight="true" outlineLevel="0" collapsed="false">
      <c r="A74" s="7" t="s">
        <v>7</v>
      </c>
      <c r="B74" s="9" t="n">
        <v>312.98</v>
      </c>
      <c r="C74" s="9" t="n">
        <v>311.46</v>
      </c>
      <c r="D74" s="9" t="n">
        <v>315.53</v>
      </c>
      <c r="E74" s="9" t="n">
        <v>315.15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313.78</v>
      </c>
      <c r="O74" s="8" t="n">
        <f aca="false">STDEV(B74:F74)</f>
        <v>1.91152644065765</v>
      </c>
      <c r="P74" s="8" t="n">
        <f aca="false">100*O74/N74</f>
        <v>0.609193205640146</v>
      </c>
    </row>
    <row r="75" customFormat="false" ht="15.75" hidden="false" customHeight="true" outlineLevel="0" collapsed="false">
      <c r="A75" s="7" t="s">
        <v>8</v>
      </c>
      <c r="B75" s="9" t="n">
        <v>542.49</v>
      </c>
      <c r="C75" s="9" t="n">
        <v>543.28</v>
      </c>
      <c r="D75" s="9" t="n">
        <v>545.58</v>
      </c>
      <c r="E75" s="9" t="n">
        <v>542.7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543.5125</v>
      </c>
      <c r="O75" s="8" t="n">
        <f aca="false">STDEV(B75:F75)</f>
        <v>1.41824715758574</v>
      </c>
      <c r="P75" s="8" t="n">
        <f aca="false">100*O75/N75</f>
        <v>0.2609410377104</v>
      </c>
    </row>
    <row r="76" customFormat="false" ht="15.75" hidden="false" customHeight="true" outlineLevel="0" collapsed="false">
      <c r="A76" s="7" t="s">
        <v>9</v>
      </c>
      <c r="B76" s="9" t="n">
        <v>1139.88</v>
      </c>
      <c r="C76" s="9" t="n">
        <v>1136.87</v>
      </c>
      <c r="D76" s="9" t="n">
        <v>1148.9</v>
      </c>
      <c r="E76" s="9" t="n">
        <v>1151.07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1144.18</v>
      </c>
      <c r="O76" s="8" t="n">
        <f aca="false">STDEV(B76:F76)</f>
        <v>6.87208362386064</v>
      </c>
      <c r="P76" s="8" t="n">
        <f aca="false">100*O76/N76</f>
        <v>0.600612108572133</v>
      </c>
    </row>
    <row r="77" customFormat="false" ht="15.75" hidden="false" customHeight="true" outlineLevel="0" collapsed="false">
      <c r="A77" s="7" t="s">
        <v>10</v>
      </c>
      <c r="B77" s="9" t="n">
        <v>4692.74</v>
      </c>
      <c r="C77" s="9" t="n">
        <v>4629.84</v>
      </c>
      <c r="D77" s="9" t="n">
        <v>4614.24</v>
      </c>
      <c r="E77" s="9" t="n">
        <v>4626.25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4640.7675</v>
      </c>
      <c r="O77" s="8" t="n">
        <f aca="false">STDEV(B77:F77)</f>
        <v>35.2846381824536</v>
      </c>
      <c r="P77" s="8" t="n">
        <f aca="false">100*O77/N77</f>
        <v>0.760319024438384</v>
      </c>
    </row>
    <row r="78" customFormat="false" ht="15.75" hidden="false" customHeight="true" outlineLevel="0" collapsed="false">
      <c r="A78" s="7" t="s">
        <v>11</v>
      </c>
      <c r="B78" s="9" t="n">
        <v>9365.41</v>
      </c>
      <c r="C78" s="9" t="n">
        <v>9575.7</v>
      </c>
      <c r="D78" s="9" t="n">
        <v>9871.07</v>
      </c>
      <c r="E78" s="9" t="n">
        <v>9849.51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9665.4225</v>
      </c>
      <c r="O78" s="8" t="n">
        <f aca="false">STDEV(B78:F78)</f>
        <v>240.995663221699</v>
      </c>
      <c r="P78" s="8" t="n">
        <f aca="false">100*O78/N78</f>
        <v>2.49337950018946</v>
      </c>
    </row>
    <row r="79" customFormat="false" ht="15.75" hidden="false" customHeight="true" outlineLevel="0" collapsed="false">
      <c r="A79" s="7" t="s">
        <v>12</v>
      </c>
      <c r="B79" s="9" t="n">
        <v>19615.54</v>
      </c>
      <c r="C79" s="9" t="n">
        <v>19893.09</v>
      </c>
      <c r="D79" s="9" t="n">
        <v>19705.3</v>
      </c>
      <c r="E79" s="9" t="n">
        <v>19392.32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19651.5625</v>
      </c>
      <c r="O79" s="8" t="n">
        <f aca="false">STDEV(B79:F79)</f>
        <v>207.948348134018</v>
      </c>
      <c r="P79" s="8" t="n">
        <f aca="false">100*O79/N79</f>
        <v>1.05817717107237</v>
      </c>
    </row>
    <row r="80" customFormat="false" ht="15.75" hidden="false" customHeight="true" outlineLevel="0" collapsed="false">
      <c r="A80" s="7" t="s">
        <v>13</v>
      </c>
      <c r="B80" s="9" t="n">
        <v>41456.39</v>
      </c>
      <c r="C80" s="9" t="n">
        <v>41454.08</v>
      </c>
      <c r="D80" s="9" t="n">
        <v>41388.73</v>
      </c>
      <c r="E80" s="9" t="n">
        <v>41438.95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41434.5375</v>
      </c>
      <c r="O80" s="8" t="n">
        <f aca="false">STDEV(B80:F80)</f>
        <v>31.5025833596745</v>
      </c>
      <c r="P80" s="8" t="n">
        <f aca="false">100*O80/N80</f>
        <v>0.076029769512148</v>
      </c>
    </row>
    <row r="81" customFormat="false" ht="15.75" hidden="false" customHeight="true" outlineLevel="0" collapsed="false">
      <c r="A81" s="7" t="s">
        <v>14</v>
      </c>
      <c r="B81" s="9" t="n">
        <v>82865.02</v>
      </c>
      <c r="C81" s="9" t="n">
        <v>82786.37</v>
      </c>
      <c r="D81" s="9" t="n">
        <v>82878.34</v>
      </c>
      <c r="E81" s="9" t="n">
        <v>83141.19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82917.73</v>
      </c>
      <c r="O81" s="8" t="n">
        <f aca="false">STDEV(B81:F81)</f>
        <v>154.40178906563</v>
      </c>
      <c r="P81" s="8" t="n">
        <f aca="false">100*O81/N81</f>
        <v>0.186210824953397</v>
      </c>
    </row>
    <row r="82" customFormat="false" ht="15.75" hidden="false" customHeight="true" outlineLevel="0" collapsed="false">
      <c r="A82" s="7" t="s">
        <v>15</v>
      </c>
      <c r="B82" s="9" t="n">
        <v>176310.98</v>
      </c>
      <c r="C82" s="9" t="n">
        <v>176381.45</v>
      </c>
      <c r="D82" s="9" t="n">
        <v>176137.18</v>
      </c>
      <c r="E82" s="9" t="n">
        <v>176289.23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176279.71</v>
      </c>
      <c r="O82" s="8" t="n">
        <f aca="false">STDEV(B82:F82)</f>
        <v>102.849844919678</v>
      </c>
      <c r="P82" s="8" t="n">
        <f aca="false">100*O82/N82</f>
        <v>0.05834468692947</v>
      </c>
    </row>
    <row r="83" customFormat="false" ht="15.75" hidden="false" customHeight="true" outlineLevel="0" collapsed="false">
      <c r="A83" s="7" t="s">
        <v>16</v>
      </c>
      <c r="B83" s="9" t="n">
        <v>350995.2</v>
      </c>
      <c r="C83" s="9" t="n">
        <v>351151.41</v>
      </c>
      <c r="D83" s="9" t="n">
        <v>351088.55</v>
      </c>
      <c r="E83" s="9" t="n">
        <v>350817.36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351013.13</v>
      </c>
      <c r="O83" s="8" t="n">
        <f aca="false">STDEV(B83:F83)</f>
        <v>145.438317509516</v>
      </c>
      <c r="P83" s="8" t="n">
        <f aca="false">100*O83/N83</f>
        <v>0.0414338681602924</v>
      </c>
    </row>
    <row r="84" customFormat="false" ht="15.75" hidden="false" customHeight="true" outlineLevel="0" collapsed="false">
      <c r="A84" s="5" t="s">
        <v>17</v>
      </c>
      <c r="B84" s="9" t="n">
        <v>655919.01</v>
      </c>
      <c r="C84" s="9" t="n">
        <v>656463.74</v>
      </c>
      <c r="D84" s="9" t="n">
        <v>655170.97</v>
      </c>
      <c r="E84" s="9" t="n">
        <v>655914.66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655867.095</v>
      </c>
      <c r="O84" s="8" t="n">
        <f aca="false">STDEV(B84:F84)</f>
        <v>530.890091607178</v>
      </c>
      <c r="P84" s="8" t="n">
        <f aca="false">100*O84/N84</f>
        <v>0.0809447669587964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48.14</v>
      </c>
      <c r="C92" s="3" t="n">
        <v>48.04</v>
      </c>
      <c r="D92" s="3" t="n">
        <v>47.97</v>
      </c>
      <c r="E92" s="3" t="n">
        <v>48.12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48.0675</v>
      </c>
      <c r="O92" s="8" t="n">
        <f aca="false">STDEV(B92:F92)</f>
        <v>0.0780491298264541</v>
      </c>
      <c r="P92" s="8" t="n">
        <f aca="false">100*O92/N92</f>
        <v>0.162374015346032</v>
      </c>
    </row>
    <row r="93" customFormat="false" ht="15.75" hidden="false" customHeight="true" outlineLevel="0" collapsed="false">
      <c r="A93" s="7" t="n">
        <v>2</v>
      </c>
      <c r="B93" s="3" t="n">
        <v>47.85</v>
      </c>
      <c r="C93" s="3" t="n">
        <v>47.93</v>
      </c>
      <c r="D93" s="3" t="n">
        <v>48.09</v>
      </c>
      <c r="E93" s="3" t="n">
        <v>47.89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47.94</v>
      </c>
      <c r="O93" s="8" t="n">
        <f aca="false">STDEV(B93:F93)</f>
        <v>0.105198225587064</v>
      </c>
      <c r="P93" s="8" t="n">
        <f aca="false">100*O93/N93</f>
        <v>0.219437266556246</v>
      </c>
    </row>
    <row r="94" customFormat="false" ht="15.75" hidden="false" customHeight="true" outlineLevel="0" collapsed="false">
      <c r="A94" s="7" t="n">
        <v>4</v>
      </c>
      <c r="B94" s="3" t="n">
        <v>48.1</v>
      </c>
      <c r="C94" s="3" t="n">
        <v>48.15</v>
      </c>
      <c r="D94" s="3" t="n">
        <v>48.13</v>
      </c>
      <c r="E94" s="3" t="n">
        <v>48.1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48.12</v>
      </c>
      <c r="O94" s="8" t="n">
        <f aca="false">STDEV(B94:F94)</f>
        <v>0.0244948974278308</v>
      </c>
      <c r="P94" s="8" t="n">
        <f aca="false">100*O94/N94</f>
        <v>0.0509037768658162</v>
      </c>
    </row>
    <row r="95" customFormat="false" ht="15.75" hidden="false" customHeight="true" outlineLevel="0" collapsed="false">
      <c r="A95" s="7" t="n">
        <v>8</v>
      </c>
      <c r="B95" s="3" t="n">
        <v>51.62</v>
      </c>
      <c r="C95" s="3" t="n">
        <v>51.62</v>
      </c>
      <c r="D95" s="3" t="n">
        <v>51.63</v>
      </c>
      <c r="E95" s="3" t="n">
        <v>51.58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51.6125</v>
      </c>
      <c r="O95" s="8" t="n">
        <f aca="false">STDEV(B95:F95)</f>
        <v>0.0221735578260844</v>
      </c>
      <c r="P95" s="8" t="n">
        <f aca="false">100*O95/N95</f>
        <v>0.0429616039255692</v>
      </c>
    </row>
    <row r="96" customFormat="false" ht="15.75" hidden="false" customHeight="true" outlineLevel="0" collapsed="false">
      <c r="A96" s="7" t="n">
        <v>16</v>
      </c>
      <c r="B96" s="3" t="n">
        <v>48.31</v>
      </c>
      <c r="C96" s="3" t="n">
        <v>48.32</v>
      </c>
      <c r="D96" s="3" t="n">
        <v>48.3</v>
      </c>
      <c r="E96" s="3" t="n">
        <v>48.29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48.305</v>
      </c>
      <c r="O96" s="8" t="n">
        <f aca="false">STDEV(B96:F96)</f>
        <v>0.0129099444873592</v>
      </c>
      <c r="P96" s="8" t="n">
        <f aca="false">100*O96/N96</f>
        <v>0.0267258968789135</v>
      </c>
    </row>
    <row r="97" customFormat="false" ht="15.75" hidden="false" customHeight="true" outlineLevel="0" collapsed="false">
      <c r="A97" s="7" t="n">
        <v>32</v>
      </c>
      <c r="B97" s="3" t="n">
        <v>52.5</v>
      </c>
      <c r="C97" s="3" t="n">
        <v>52.26</v>
      </c>
      <c r="D97" s="3" t="n">
        <v>52.28</v>
      </c>
      <c r="E97" s="3" t="n">
        <v>52.2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52.31</v>
      </c>
      <c r="O97" s="8" t="n">
        <f aca="false">STDEV(B97:F97)</f>
        <v>0.131148770486039</v>
      </c>
      <c r="P97" s="8" t="n">
        <f aca="false">100*O97/N97</f>
        <v>0.250714529699941</v>
      </c>
    </row>
    <row r="98" customFormat="false" ht="15.75" hidden="false" customHeight="true" outlineLevel="0" collapsed="false">
      <c r="A98" s="7" t="n">
        <v>64</v>
      </c>
      <c r="B98" s="3" t="n">
        <v>57.24</v>
      </c>
      <c r="C98" s="3" t="n">
        <v>57.41</v>
      </c>
      <c r="D98" s="3" t="n">
        <v>57.23</v>
      </c>
      <c r="E98" s="3" t="n">
        <v>57.21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57.2725</v>
      </c>
      <c r="O98" s="8" t="n">
        <f aca="false">STDEV(B98:F98)</f>
        <v>0.0925112605758511</v>
      </c>
      <c r="P98" s="8" t="n">
        <f aca="false">100*O98/N98</f>
        <v>0.161528238815926</v>
      </c>
    </row>
    <row r="99" customFormat="false" ht="15.75" hidden="false" customHeight="true" outlineLevel="0" collapsed="false">
      <c r="A99" s="7" t="n">
        <v>128</v>
      </c>
      <c r="B99" s="3" t="n">
        <v>70.64</v>
      </c>
      <c r="C99" s="3" t="n">
        <v>70.33</v>
      </c>
      <c r="D99" s="3" t="n">
        <v>70.38</v>
      </c>
      <c r="E99" s="3" t="n">
        <v>70.35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70.425</v>
      </c>
      <c r="O99" s="8" t="n">
        <f aca="false">STDEV(B99:F99)</f>
        <v>0.144798710859825</v>
      </c>
      <c r="P99" s="8" t="n">
        <f aca="false">100*O99/N99</f>
        <v>0.205606973176891</v>
      </c>
    </row>
    <row r="100" customFormat="false" ht="15.75" hidden="false" customHeight="true" outlineLevel="0" collapsed="false">
      <c r="A100" s="7" t="n">
        <v>256</v>
      </c>
      <c r="B100" s="9" t="n">
        <v>89.68</v>
      </c>
      <c r="C100" s="9" t="n">
        <v>89.73</v>
      </c>
      <c r="D100" s="9" t="n">
        <v>89.3</v>
      </c>
      <c r="E100" s="9" t="n">
        <v>89.37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89.52</v>
      </c>
      <c r="O100" s="8" t="n">
        <f aca="false">STDEV(B100:F100)</f>
        <v>0.21648710508173</v>
      </c>
      <c r="P100" s="8" t="n">
        <f aca="false">100*O100/N100</f>
        <v>0.241830993165471</v>
      </c>
    </row>
    <row r="101" customFormat="false" ht="15.75" hidden="false" customHeight="true" outlineLevel="0" collapsed="false">
      <c r="A101" s="7" t="n">
        <v>512</v>
      </c>
      <c r="B101" s="9" t="n">
        <v>119.52</v>
      </c>
      <c r="C101" s="9" t="n">
        <v>119.51</v>
      </c>
      <c r="D101" s="9" t="n">
        <v>119.29</v>
      </c>
      <c r="E101" s="9" t="n">
        <v>119.17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119.3725</v>
      </c>
      <c r="O101" s="8" t="n">
        <f aca="false">STDEV(B101:F101)</f>
        <v>0.171731379388469</v>
      </c>
      <c r="P101" s="8" t="n">
        <f aca="false">100*O101/N101</f>
        <v>0.143861759943428</v>
      </c>
    </row>
    <row r="102" customFormat="false" ht="15.75" hidden="false" customHeight="true" outlineLevel="0" collapsed="false">
      <c r="A102" s="7" t="s">
        <v>6</v>
      </c>
      <c r="B102" s="9" t="n">
        <v>188.47</v>
      </c>
      <c r="C102" s="9" t="n">
        <v>188.41</v>
      </c>
      <c r="D102" s="9" t="n">
        <v>187.92</v>
      </c>
      <c r="E102" s="9" t="n">
        <v>188.26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188.265</v>
      </c>
      <c r="O102" s="8" t="n">
        <f aca="false">STDEV(B102:F102)</f>
        <v>0.246373699895103</v>
      </c>
      <c r="P102" s="8" t="n">
        <f aca="false">100*O102/N102</f>
        <v>0.130865375877143</v>
      </c>
    </row>
    <row r="103" customFormat="false" ht="15.75" hidden="false" customHeight="true" outlineLevel="0" collapsed="false">
      <c r="A103" s="7" t="s">
        <v>7</v>
      </c>
      <c r="B103" s="9" t="n">
        <v>321.67</v>
      </c>
      <c r="C103" s="9" t="n">
        <v>323.28</v>
      </c>
      <c r="D103" s="9" t="n">
        <v>319.53</v>
      </c>
      <c r="E103" s="9" t="n">
        <v>320.12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321.15</v>
      </c>
      <c r="O103" s="8" t="n">
        <f aca="false">STDEV(B103:F103)</f>
        <v>1.68251795433709</v>
      </c>
      <c r="P103" s="8" t="n">
        <f aca="false">100*O103/N103</f>
        <v>0.523904080441254</v>
      </c>
    </row>
    <row r="104" customFormat="false" ht="15.75" hidden="false" customHeight="true" outlineLevel="0" collapsed="false">
      <c r="A104" s="7" t="s">
        <v>8</v>
      </c>
      <c r="B104" s="9" t="n">
        <v>550.11</v>
      </c>
      <c r="C104" s="9" t="n">
        <v>555.36</v>
      </c>
      <c r="D104" s="9" t="n">
        <v>551.44</v>
      </c>
      <c r="E104" s="9" t="n">
        <v>551.68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552.1475</v>
      </c>
      <c r="O104" s="8" t="n">
        <f aca="false">STDEV(B104:F104)</f>
        <v>2.2502351728949</v>
      </c>
      <c r="P104" s="8" t="n">
        <f aca="false">100*O104/N104</f>
        <v>0.40754239997372</v>
      </c>
    </row>
    <row r="105" customFormat="false" ht="15.75" hidden="false" customHeight="true" outlineLevel="0" collapsed="false">
      <c r="A105" s="7" t="s">
        <v>9</v>
      </c>
      <c r="B105" s="9" t="n">
        <v>1154.94</v>
      </c>
      <c r="C105" s="9" t="n">
        <v>1166.96</v>
      </c>
      <c r="D105" s="9" t="n">
        <v>1160.26</v>
      </c>
      <c r="E105" s="9" t="n">
        <v>1163.25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1161.3525</v>
      </c>
      <c r="O105" s="8" t="n">
        <f aca="false">STDEV(B105:F105)</f>
        <v>5.07800075489031</v>
      </c>
      <c r="P105" s="8" t="n">
        <f aca="false">100*O105/N105</f>
        <v>0.437248876193086</v>
      </c>
    </row>
    <row r="106" customFormat="false" ht="15.75" hidden="false" customHeight="true" outlineLevel="0" collapsed="false">
      <c r="A106" s="7" t="s">
        <v>10</v>
      </c>
      <c r="B106" s="9" t="n">
        <v>4805.64</v>
      </c>
      <c r="C106" s="9" t="n">
        <v>4823.4</v>
      </c>
      <c r="D106" s="9" t="n">
        <v>4796.61</v>
      </c>
      <c r="E106" s="9" t="n">
        <v>4808.33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4808.495</v>
      </c>
      <c r="O106" s="8" t="n">
        <f aca="false">STDEV(B106:F106)</f>
        <v>11.1293980070801</v>
      </c>
      <c r="P106" s="8" t="n">
        <f aca="false">100*O106/N106</f>
        <v>0.231452835181904</v>
      </c>
    </row>
    <row r="107" customFormat="false" ht="15.75" hidden="false" customHeight="true" outlineLevel="0" collapsed="false">
      <c r="A107" s="7" t="s">
        <v>11</v>
      </c>
      <c r="B107" s="9" t="n">
        <v>9280.58</v>
      </c>
      <c r="C107" s="9" t="n">
        <v>9683.61</v>
      </c>
      <c r="D107" s="9" t="n">
        <v>9369.71</v>
      </c>
      <c r="E107" s="9" t="n">
        <v>9421.85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9438.9375</v>
      </c>
      <c r="O107" s="8" t="n">
        <f aca="false">STDEV(B107:F107)</f>
        <v>173.230250894583</v>
      </c>
      <c r="P107" s="8" t="n">
        <f aca="false">100*O107/N107</f>
        <v>1.83527278249891</v>
      </c>
    </row>
    <row r="108" customFormat="false" ht="15.75" hidden="false" customHeight="true" outlineLevel="0" collapsed="false">
      <c r="A108" s="7" t="s">
        <v>12</v>
      </c>
      <c r="B108" s="9" t="n">
        <v>19703.1</v>
      </c>
      <c r="C108" s="9" t="n">
        <v>19672.48</v>
      </c>
      <c r="D108" s="9" t="n">
        <v>19659.7</v>
      </c>
      <c r="E108" s="9" t="n">
        <v>19602.71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19659.4975</v>
      </c>
      <c r="O108" s="8" t="n">
        <f aca="false">STDEV(B108:F108)</f>
        <v>42.0102546013072</v>
      </c>
      <c r="P108" s="8" t="n">
        <f aca="false">100*O108/N108</f>
        <v>0.213689361090268</v>
      </c>
    </row>
    <row r="109" customFormat="false" ht="15.75" hidden="false" customHeight="true" outlineLevel="0" collapsed="false">
      <c r="A109" s="7" t="s">
        <v>13</v>
      </c>
      <c r="B109" s="9" t="n">
        <v>41543.34</v>
      </c>
      <c r="C109" s="9" t="n">
        <v>41362.76</v>
      </c>
      <c r="D109" s="9" t="n">
        <v>41386.14</v>
      </c>
      <c r="E109" s="9" t="n">
        <v>41412.56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41426.2</v>
      </c>
      <c r="O109" s="8" t="n">
        <f aca="false">STDEV(B109:F109)</f>
        <v>80.6995795115006</v>
      </c>
      <c r="P109" s="8" t="n">
        <f aca="false">100*O109/N109</f>
        <v>0.194803239282147</v>
      </c>
    </row>
    <row r="110" customFormat="false" ht="15.75" hidden="false" customHeight="true" outlineLevel="0" collapsed="false">
      <c r="A110" s="7" t="s">
        <v>14</v>
      </c>
      <c r="B110" s="9" t="n">
        <v>82903.04</v>
      </c>
      <c r="C110" s="9" t="n">
        <v>82779.05</v>
      </c>
      <c r="D110" s="9" t="n">
        <v>82869.64</v>
      </c>
      <c r="E110" s="9" t="n">
        <v>82889.78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82860.3775</v>
      </c>
      <c r="O110" s="8" t="n">
        <f aca="false">STDEV(B110:F110)</f>
        <v>55.9301709723798</v>
      </c>
      <c r="P110" s="8" t="n">
        <f aca="false">100*O110/N110</f>
        <v>0.0674992953928791</v>
      </c>
    </row>
    <row r="111" customFormat="false" ht="15.75" hidden="false" customHeight="true" outlineLevel="0" collapsed="false">
      <c r="A111" s="7" t="s">
        <v>15</v>
      </c>
      <c r="B111" s="9" t="n">
        <v>171678.79</v>
      </c>
      <c r="C111" s="9" t="n">
        <v>176256.39</v>
      </c>
      <c r="D111" s="9" t="n">
        <v>176430.71</v>
      </c>
      <c r="E111" s="9" t="n">
        <v>176229.28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175148.7925</v>
      </c>
      <c r="O111" s="8" t="n">
        <f aca="false">STDEV(B111:F111)</f>
        <v>2315.05617545053</v>
      </c>
      <c r="P111" s="8" t="n">
        <f aca="false">100*O111/N111</f>
        <v>1.32176542150614</v>
      </c>
    </row>
    <row r="112" customFormat="false" ht="15.75" hidden="false" customHeight="true" outlineLevel="0" collapsed="false">
      <c r="A112" s="7" t="s">
        <v>16</v>
      </c>
      <c r="B112" s="9" t="n">
        <v>350498.51</v>
      </c>
      <c r="C112" s="9" t="n">
        <v>351492.33</v>
      </c>
      <c r="D112" s="9" t="n">
        <v>351413.18</v>
      </c>
      <c r="E112" s="9" t="n">
        <v>350813.3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351054.33</v>
      </c>
      <c r="O112" s="8" t="n">
        <f aca="false">STDEV(B112:F112)</f>
        <v>478.765306387171</v>
      </c>
      <c r="P112" s="8" t="n">
        <f aca="false">100*O112/N112</f>
        <v>0.136379262545251</v>
      </c>
    </row>
    <row r="113" customFormat="false" ht="15.75" hidden="false" customHeight="true" outlineLevel="0" collapsed="false">
      <c r="A113" s="5" t="s">
        <v>17</v>
      </c>
      <c r="B113" s="9" t="n">
        <v>655492.8</v>
      </c>
      <c r="C113" s="9" t="n">
        <v>656703.19</v>
      </c>
      <c r="D113" s="9" t="n">
        <v>656869.88</v>
      </c>
      <c r="E113" s="9" t="n">
        <v>656375.22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656360.2725</v>
      </c>
      <c r="O113" s="8" t="n">
        <f aca="false">STDEV(B113:F113)</f>
        <v>613.738321511398</v>
      </c>
      <c r="P113" s="8" t="n">
        <f aca="false">100*O113/N113</f>
        <v>0.0935063176772933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8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92" activeCellId="0" sqref="N92"/>
    </sheetView>
  </sheetViews>
  <sheetFormatPr defaultColWidth="14.515625" defaultRowHeight="15" zeroHeight="false" outlineLevelRow="0" outlineLevelCol="0"/>
  <cols>
    <col collapsed="false" customWidth="false" hidden="false" outlineLevel="0" max="1024" min="1" style="1" width="14.5"/>
  </cols>
  <sheetData>
    <row r="1" customFormat="false" ht="15.75" hidden="false" customHeight="true" outlineLevel="0" collapsed="false"/>
    <row r="2" customFormat="false" ht="15.75" hidden="false" customHeight="true" outlineLevel="0" collapsed="false">
      <c r="B2" s="2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</row>
    <row r="3" customFormat="false" ht="15.75" hidden="false" customHeight="true" outlineLevel="0" collapsed="false">
      <c r="A3" s="4" t="s">
        <v>1</v>
      </c>
      <c r="B3" s="5" t="n">
        <v>1</v>
      </c>
      <c r="C3" s="1" t="n">
        <v>2</v>
      </c>
      <c r="D3" s="1" t="n">
        <v>3</v>
      </c>
      <c r="E3" s="5" t="n">
        <v>4</v>
      </c>
      <c r="F3" s="1" t="n">
        <v>5</v>
      </c>
      <c r="G3" s="1" t="n">
        <v>6</v>
      </c>
      <c r="H3" s="5" t="n">
        <v>7</v>
      </c>
      <c r="I3" s="1" t="n">
        <v>8</v>
      </c>
      <c r="J3" s="1" t="n">
        <v>9</v>
      </c>
      <c r="K3" s="5" t="n">
        <v>10</v>
      </c>
      <c r="L3" s="5" t="n">
        <v>11</v>
      </c>
      <c r="M3" s="3"/>
      <c r="N3" s="3"/>
      <c r="O3" s="3"/>
      <c r="P3" s="3"/>
    </row>
    <row r="4" customFormat="false" ht="15.75" hidden="false" customHeight="true" outlineLevel="0" collapsed="false">
      <c r="A4" s="4"/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/>
      <c r="N4" s="6" t="s">
        <v>3</v>
      </c>
      <c r="O4" s="6" t="s">
        <v>4</v>
      </c>
      <c r="P4" s="6" t="s">
        <v>5</v>
      </c>
    </row>
    <row r="5" customFormat="false" ht="15.75" hidden="false" customHeight="true" outlineLevel="0" collapsed="false">
      <c r="A5" s="7" t="n">
        <v>1</v>
      </c>
      <c r="B5" s="3" t="n">
        <v>100.35</v>
      </c>
      <c r="C5" s="3" t="n">
        <v>88.16</v>
      </c>
      <c r="D5" s="3" t="n">
        <v>94.94</v>
      </c>
      <c r="E5" s="3" t="n">
        <v>95.14</v>
      </c>
      <c r="F5" s="3"/>
      <c r="G5" s="3"/>
      <c r="H5" s="3"/>
      <c r="I5" s="3"/>
      <c r="J5" s="3"/>
      <c r="K5" s="3"/>
      <c r="L5" s="3"/>
      <c r="M5" s="3"/>
      <c r="N5" s="8" t="n">
        <f aca="false">AVERAGE(B5:F5)</f>
        <v>94.6475</v>
      </c>
      <c r="O5" s="8" t="n">
        <f aca="false">STDEV(B5:F5)</f>
        <v>4.99780868648117</v>
      </c>
      <c r="P5" s="8" t="n">
        <f aca="false">100*O5/N5</f>
        <v>5.28044447711897</v>
      </c>
    </row>
    <row r="6" customFormat="false" ht="15.75" hidden="false" customHeight="true" outlineLevel="0" collapsed="false">
      <c r="A6" s="7" t="n">
        <v>2</v>
      </c>
      <c r="B6" s="3" t="n">
        <v>81.29</v>
      </c>
      <c r="C6" s="3" t="n">
        <v>80.9</v>
      </c>
      <c r="D6" s="3" t="n">
        <v>81.33</v>
      </c>
      <c r="E6" s="3" t="n">
        <v>81.7</v>
      </c>
      <c r="F6" s="3"/>
      <c r="G6" s="3"/>
      <c r="H6" s="3"/>
      <c r="I6" s="3"/>
      <c r="J6" s="3"/>
      <c r="K6" s="3"/>
      <c r="L6" s="3"/>
      <c r="M6" s="3"/>
      <c r="N6" s="8" t="n">
        <f aca="false">AVERAGE(B6:F6)</f>
        <v>81.305</v>
      </c>
      <c r="O6" s="8" t="n">
        <f aca="false">STDEV(B6:F6)</f>
        <v>0.327057589220409</v>
      </c>
      <c r="P6" s="8" t="n">
        <f aca="false">100*O6/N6</f>
        <v>0.402260118345008</v>
      </c>
    </row>
    <row r="7" customFormat="false" ht="15.75" hidden="false" customHeight="true" outlineLevel="0" collapsed="false">
      <c r="A7" s="7" t="n">
        <v>4</v>
      </c>
      <c r="B7" s="3" t="n">
        <v>82.02</v>
      </c>
      <c r="C7" s="3" t="n">
        <v>81.65</v>
      </c>
      <c r="D7" s="3" t="n">
        <v>81.98</v>
      </c>
      <c r="E7" s="3" t="n">
        <v>82.29</v>
      </c>
      <c r="F7" s="3"/>
      <c r="G7" s="3"/>
      <c r="H7" s="3"/>
      <c r="I7" s="3"/>
      <c r="J7" s="3"/>
      <c r="K7" s="3"/>
      <c r="L7" s="3"/>
      <c r="M7" s="3"/>
      <c r="N7" s="8" t="n">
        <f aca="false">AVERAGE(B7:F7)</f>
        <v>81.985</v>
      </c>
      <c r="O7" s="8" t="n">
        <f aca="false">STDEV(B7:F7)</f>
        <v>0.262361074348565</v>
      </c>
      <c r="P7" s="8" t="n">
        <f aca="false">100*O7/N7</f>
        <v>0.320011068303427</v>
      </c>
    </row>
    <row r="8" customFormat="false" ht="15.75" hidden="false" customHeight="true" outlineLevel="0" collapsed="false">
      <c r="A8" s="7" t="n">
        <v>8</v>
      </c>
      <c r="B8" s="3" t="n">
        <v>83.41</v>
      </c>
      <c r="C8" s="3" t="n">
        <v>83.36</v>
      </c>
      <c r="D8" s="3" t="n">
        <v>83.45</v>
      </c>
      <c r="E8" s="3" t="n">
        <v>83.87</v>
      </c>
      <c r="F8" s="3"/>
      <c r="G8" s="3"/>
      <c r="H8" s="3"/>
      <c r="I8" s="3"/>
      <c r="J8" s="3"/>
      <c r="K8" s="3"/>
      <c r="L8" s="3"/>
      <c r="M8" s="3"/>
      <c r="N8" s="8" t="n">
        <f aca="false">AVERAGE(B8:F8)</f>
        <v>83.5225</v>
      </c>
      <c r="O8" s="8" t="n">
        <f aca="false">STDEV(B8:F8)</f>
        <v>0.234574082114801</v>
      </c>
      <c r="P8" s="8" t="n">
        <f aca="false">100*O8/N8</f>
        <v>0.280851365937084</v>
      </c>
    </row>
    <row r="9" customFormat="false" ht="15.75" hidden="false" customHeight="true" outlineLevel="0" collapsed="false">
      <c r="A9" s="7" t="n">
        <v>16</v>
      </c>
      <c r="B9" s="3" t="n">
        <v>80.41</v>
      </c>
      <c r="C9" s="3" t="n">
        <v>80.32</v>
      </c>
      <c r="D9" s="3" t="n">
        <v>80.58</v>
      </c>
      <c r="E9" s="3" t="n">
        <v>81.13</v>
      </c>
      <c r="F9" s="3"/>
      <c r="G9" s="3"/>
      <c r="H9" s="3"/>
      <c r="I9" s="3"/>
      <c r="J9" s="3"/>
      <c r="K9" s="3"/>
      <c r="L9" s="3"/>
      <c r="M9" s="3"/>
      <c r="N9" s="8" t="n">
        <f aca="false">AVERAGE(B9:F9)</f>
        <v>80.61</v>
      </c>
      <c r="O9" s="8" t="n">
        <f aca="false">STDEV(B9:F9)</f>
        <v>0.363042697213427</v>
      </c>
      <c r="P9" s="8" t="n">
        <f aca="false">100*O9/N9</f>
        <v>0.450369305561875</v>
      </c>
    </row>
    <row r="10" customFormat="false" ht="15.75" hidden="false" customHeight="true" outlineLevel="0" collapsed="false">
      <c r="A10" s="7" t="n">
        <v>32</v>
      </c>
      <c r="B10" s="3" t="n">
        <v>82.93</v>
      </c>
      <c r="C10" s="3" t="n">
        <v>82.21</v>
      </c>
      <c r="D10" s="3" t="n">
        <v>82.37</v>
      </c>
      <c r="E10" s="3" t="n">
        <v>82.61</v>
      </c>
      <c r="F10" s="3"/>
      <c r="G10" s="3"/>
      <c r="H10" s="3"/>
      <c r="I10" s="3"/>
      <c r="J10" s="3"/>
      <c r="K10" s="3"/>
      <c r="L10" s="3"/>
      <c r="M10" s="3"/>
      <c r="N10" s="8" t="n">
        <f aca="false">AVERAGE(B10:F10)</f>
        <v>82.53</v>
      </c>
      <c r="O10" s="8" t="n">
        <f aca="false">STDEV(B10:F10)</f>
        <v>0.313262403319224</v>
      </c>
      <c r="P10" s="8" t="n">
        <f aca="false">100*O10/N10</f>
        <v>0.37957397712253</v>
      </c>
    </row>
    <row r="11" customFormat="false" ht="15.75" hidden="false" customHeight="true" outlineLevel="0" collapsed="false">
      <c r="A11" s="7" t="n">
        <v>64</v>
      </c>
      <c r="B11" s="3" t="n">
        <v>83.87</v>
      </c>
      <c r="C11" s="3" t="n">
        <v>83.91</v>
      </c>
      <c r="D11" s="3" t="n">
        <v>84.07</v>
      </c>
      <c r="E11" s="3" t="n">
        <v>84.49</v>
      </c>
      <c r="F11" s="3"/>
      <c r="G11" s="3"/>
      <c r="H11" s="3"/>
      <c r="I11" s="3"/>
      <c r="J11" s="3"/>
      <c r="K11" s="3"/>
      <c r="L11" s="3"/>
      <c r="M11" s="3"/>
      <c r="N11" s="8" t="n">
        <f aca="false">AVERAGE(B11:F11)</f>
        <v>84.085</v>
      </c>
      <c r="O11" s="8" t="n">
        <f aca="false">STDEV(B11:F11)</f>
        <v>0.283490152680239</v>
      </c>
      <c r="P11" s="8" t="n">
        <f aca="false">100*O11/N11</f>
        <v>0.337147116227911</v>
      </c>
    </row>
    <row r="12" customFormat="false" ht="15.75" hidden="false" customHeight="true" outlineLevel="0" collapsed="false">
      <c r="A12" s="7" t="n">
        <v>128</v>
      </c>
      <c r="B12" s="3" t="n">
        <v>90.17</v>
      </c>
      <c r="C12" s="3" t="n">
        <v>90.17</v>
      </c>
      <c r="D12" s="3" t="n">
        <v>90.39</v>
      </c>
      <c r="E12" s="3" t="n">
        <v>90.78</v>
      </c>
      <c r="F12" s="3"/>
      <c r="G12" s="3"/>
      <c r="H12" s="3"/>
      <c r="I12" s="3"/>
      <c r="J12" s="3"/>
      <c r="K12" s="3"/>
      <c r="L12" s="3"/>
      <c r="M12" s="3"/>
      <c r="N12" s="8" t="n">
        <f aca="false">AVERAGE(B12:F12)</f>
        <v>90.3775</v>
      </c>
      <c r="O12" s="8" t="n">
        <f aca="false">STDEV(B12:F12)</f>
        <v>0.287677481449858</v>
      </c>
      <c r="P12" s="8" t="n">
        <f aca="false">100*O12/N12</f>
        <v>0.318306527011543</v>
      </c>
    </row>
    <row r="13" customFormat="false" ht="15.75" hidden="false" customHeight="true" outlineLevel="0" collapsed="false">
      <c r="A13" s="7" t="n">
        <v>256</v>
      </c>
      <c r="B13" s="9" t="n">
        <v>97.05</v>
      </c>
      <c r="C13" s="9" t="n">
        <v>97.08</v>
      </c>
      <c r="D13" s="9" t="n">
        <v>97.25</v>
      </c>
      <c r="E13" s="9" t="n">
        <v>97.44</v>
      </c>
      <c r="F13" s="9"/>
      <c r="G13" s="9"/>
      <c r="H13" s="9"/>
      <c r="I13" s="9"/>
      <c r="J13" s="9"/>
      <c r="K13" s="9"/>
      <c r="L13" s="9"/>
      <c r="M13" s="3"/>
      <c r="N13" s="8" t="n">
        <f aca="false">AVERAGE(B13:F13)</f>
        <v>97.205</v>
      </c>
      <c r="O13" s="8" t="n">
        <f aca="false">STDEV(B13:F13)</f>
        <v>0.179722007556115</v>
      </c>
      <c r="P13" s="8" t="n">
        <f aca="false">100*O13/N13</f>
        <v>0.184889673942816</v>
      </c>
    </row>
    <row r="14" customFormat="false" ht="15.75" hidden="false" customHeight="true" outlineLevel="0" collapsed="false">
      <c r="A14" s="7" t="n">
        <v>512</v>
      </c>
      <c r="B14" s="9" t="n">
        <v>109.22</v>
      </c>
      <c r="C14" s="9" t="n">
        <v>108.97</v>
      </c>
      <c r="D14" s="9" t="n">
        <v>109.26</v>
      </c>
      <c r="E14" s="9" t="n">
        <v>109.57</v>
      </c>
      <c r="F14" s="9"/>
      <c r="G14" s="9"/>
      <c r="H14" s="9"/>
      <c r="I14" s="9"/>
      <c r="J14" s="9"/>
      <c r="K14" s="9"/>
      <c r="L14" s="9"/>
      <c r="M14" s="3"/>
      <c r="N14" s="8" t="n">
        <f aca="false">AVERAGE(B14:F14)</f>
        <v>109.255</v>
      </c>
      <c r="O14" s="8" t="n">
        <f aca="false">STDEV(B14:F14)</f>
        <v>0.246102959483761</v>
      </c>
      <c r="P14" s="8" t="n">
        <f aca="false">100*O14/N14</f>
        <v>0.225255557625519</v>
      </c>
    </row>
    <row r="15" customFormat="false" ht="15.75" hidden="false" customHeight="true" outlineLevel="0" collapsed="false">
      <c r="A15" s="7" t="s">
        <v>6</v>
      </c>
      <c r="B15" s="9" t="n">
        <v>130.55</v>
      </c>
      <c r="C15" s="9" t="n">
        <v>130.5</v>
      </c>
      <c r="D15" s="9" t="n">
        <v>130.68</v>
      </c>
      <c r="E15" s="9" t="n">
        <v>131.04</v>
      </c>
      <c r="F15" s="9"/>
      <c r="G15" s="9"/>
      <c r="H15" s="9"/>
      <c r="I15" s="9"/>
      <c r="J15" s="9"/>
      <c r="K15" s="9"/>
      <c r="L15" s="9"/>
      <c r="M15" s="3"/>
      <c r="N15" s="8" t="n">
        <f aca="false">AVERAGE(B15:F15)</f>
        <v>130.6925</v>
      </c>
      <c r="O15" s="8" t="n">
        <f aca="false">STDEV(B15:F15)</f>
        <v>0.243772434864972</v>
      </c>
      <c r="P15" s="8" t="n">
        <f aca="false">100*O15/N15</f>
        <v>0.186523660397477</v>
      </c>
    </row>
    <row r="16" customFormat="false" ht="15.75" hidden="false" customHeight="true" outlineLevel="0" collapsed="false">
      <c r="A16" s="7" t="s">
        <v>7</v>
      </c>
      <c r="B16" s="9" t="n">
        <v>185.07</v>
      </c>
      <c r="C16" s="9" t="n">
        <v>173.43</v>
      </c>
      <c r="D16" s="9" t="n">
        <v>185.21</v>
      </c>
      <c r="E16" s="9" t="n">
        <v>185.27</v>
      </c>
      <c r="F16" s="9"/>
      <c r="G16" s="9"/>
      <c r="H16" s="9"/>
      <c r="I16" s="9"/>
      <c r="J16" s="9"/>
      <c r="K16" s="9"/>
      <c r="L16" s="9"/>
      <c r="M16" s="3"/>
      <c r="N16" s="8" t="n">
        <f aca="false">AVERAGE(B16:F16)</f>
        <v>182.245</v>
      </c>
      <c r="O16" s="8" t="n">
        <f aca="false">STDEV(B16:F16)</f>
        <v>5.87726410273805</v>
      </c>
      <c r="P16" s="8" t="n">
        <f aca="false">100*O16/N16</f>
        <v>3.22492474566548</v>
      </c>
    </row>
    <row r="17" customFormat="false" ht="15.75" hidden="false" customHeight="true" outlineLevel="0" collapsed="false">
      <c r="A17" s="7" t="s">
        <v>8</v>
      </c>
      <c r="B17" s="9" t="n">
        <v>276.49</v>
      </c>
      <c r="C17" s="9" t="n">
        <v>280.73</v>
      </c>
      <c r="D17" s="9" t="n">
        <v>280.81</v>
      </c>
      <c r="E17" s="9" t="n">
        <v>280.41</v>
      </c>
      <c r="F17" s="9"/>
      <c r="G17" s="9"/>
      <c r="H17" s="9"/>
      <c r="I17" s="9"/>
      <c r="J17" s="9"/>
      <c r="K17" s="9"/>
      <c r="L17" s="9"/>
      <c r="M17" s="3"/>
      <c r="N17" s="8" t="n">
        <f aca="false">AVERAGE(B17:F17)</f>
        <v>279.61</v>
      </c>
      <c r="O17" s="8" t="n">
        <f aca="false">STDEV(B17:F17)</f>
        <v>2.08716713913062</v>
      </c>
      <c r="P17" s="8" t="n">
        <f aca="false">100*O17/N17</f>
        <v>0.746456542731167</v>
      </c>
    </row>
    <row r="18" customFormat="false" ht="15.75" hidden="false" customHeight="true" outlineLevel="0" collapsed="false">
      <c r="A18" s="7" t="s">
        <v>9</v>
      </c>
      <c r="B18" s="9" t="n">
        <v>473.68</v>
      </c>
      <c r="C18" s="9" t="n">
        <v>474.54</v>
      </c>
      <c r="D18" s="9" t="n">
        <v>474.72</v>
      </c>
      <c r="E18" s="9" t="n">
        <v>473.36</v>
      </c>
      <c r="F18" s="9"/>
      <c r="G18" s="9"/>
      <c r="H18" s="9"/>
      <c r="I18" s="9"/>
      <c r="J18" s="9"/>
      <c r="K18" s="9"/>
      <c r="L18" s="9"/>
      <c r="M18" s="3"/>
      <c r="N18" s="8" t="n">
        <f aca="false">AVERAGE(B18:F18)</f>
        <v>474.075</v>
      </c>
      <c r="O18" s="8" t="n">
        <f aca="false">STDEV(B18:F18)</f>
        <v>0.658153984008816</v>
      </c>
      <c r="P18" s="8" t="n">
        <f aca="false">100*O18/N18</f>
        <v>0.138829084851303</v>
      </c>
    </row>
    <row r="19" customFormat="false" ht="15.75" hidden="false" customHeight="true" outlineLevel="0" collapsed="false">
      <c r="A19" s="7" t="s">
        <v>10</v>
      </c>
      <c r="B19" s="9" t="n">
        <v>1514.95</v>
      </c>
      <c r="C19" s="9" t="n">
        <v>1509.69</v>
      </c>
      <c r="D19" s="9" t="n">
        <v>1506.41</v>
      </c>
      <c r="E19" s="9" t="n">
        <v>1504.49</v>
      </c>
      <c r="F19" s="9"/>
      <c r="G19" s="9"/>
      <c r="H19" s="9"/>
      <c r="I19" s="9"/>
      <c r="J19" s="9"/>
      <c r="K19" s="9"/>
      <c r="L19" s="9"/>
      <c r="M19" s="3"/>
      <c r="N19" s="8" t="n">
        <f aca="false">AVERAGE(B19:F19)</f>
        <v>1508.885</v>
      </c>
      <c r="O19" s="8" t="n">
        <f aca="false">STDEV(B19:F19)</f>
        <v>4.57798718507017</v>
      </c>
      <c r="P19" s="8" t="n">
        <f aca="false">100*O19/N19</f>
        <v>0.303401994523782</v>
      </c>
    </row>
    <row r="20" customFormat="false" ht="15.75" hidden="false" customHeight="true" outlineLevel="0" collapsed="false">
      <c r="A20" s="7" t="s">
        <v>11</v>
      </c>
      <c r="B20" s="9" t="n">
        <v>2837.82</v>
      </c>
      <c r="C20" s="9" t="n">
        <v>2819.47</v>
      </c>
      <c r="D20" s="9" t="n">
        <v>2837.17</v>
      </c>
      <c r="E20" s="9" t="n">
        <v>2836.17</v>
      </c>
      <c r="F20" s="9"/>
      <c r="G20" s="9"/>
      <c r="H20" s="9"/>
      <c r="I20" s="9"/>
      <c r="J20" s="9"/>
      <c r="K20" s="9"/>
      <c r="L20" s="9"/>
      <c r="M20" s="3"/>
      <c r="N20" s="8" t="n">
        <f aca="false">AVERAGE(B20:F20)</f>
        <v>2832.6575</v>
      </c>
      <c r="O20" s="8" t="n">
        <f aca="false">STDEV(B20:F20)</f>
        <v>8.81782049790854</v>
      </c>
      <c r="P20" s="8" t="n">
        <f aca="false">100*O20/N20</f>
        <v>0.311291446209383</v>
      </c>
    </row>
    <row r="21" customFormat="false" ht="15.75" hidden="false" customHeight="true" outlineLevel="0" collapsed="false">
      <c r="A21" s="7" t="s">
        <v>12</v>
      </c>
      <c r="B21" s="9" t="n">
        <v>5332.15</v>
      </c>
      <c r="C21" s="9" t="n">
        <v>5317.96</v>
      </c>
      <c r="D21" s="9" t="n">
        <v>5323.61</v>
      </c>
      <c r="E21" s="9" t="n">
        <v>5303.86</v>
      </c>
      <c r="F21" s="9"/>
      <c r="G21" s="9"/>
      <c r="H21" s="9"/>
      <c r="I21" s="9"/>
      <c r="J21" s="9"/>
      <c r="K21" s="9"/>
      <c r="L21" s="9"/>
      <c r="M21" s="3"/>
      <c r="N21" s="8" t="n">
        <f aca="false">AVERAGE(B21:F21)</f>
        <v>5319.395</v>
      </c>
      <c r="O21" s="8" t="n">
        <f aca="false">STDEV(B21:F21)</f>
        <v>11.8862904221628</v>
      </c>
      <c r="P21" s="8" t="n">
        <f aca="false">100*O21/N21</f>
        <v>0.2234519230507</v>
      </c>
    </row>
    <row r="22" customFormat="false" ht="15.75" hidden="false" customHeight="true" outlineLevel="0" collapsed="false">
      <c r="A22" s="7" t="s">
        <v>13</v>
      </c>
      <c r="B22" s="9" t="n">
        <v>10628.23</v>
      </c>
      <c r="C22" s="9" t="n">
        <v>10645.22</v>
      </c>
      <c r="D22" s="9" t="n">
        <v>10656.86</v>
      </c>
      <c r="E22" s="9" t="n">
        <v>10667.46</v>
      </c>
      <c r="F22" s="9"/>
      <c r="G22" s="9"/>
      <c r="H22" s="9"/>
      <c r="I22" s="9"/>
      <c r="J22" s="9"/>
      <c r="K22" s="9"/>
      <c r="L22" s="9"/>
      <c r="M22" s="3"/>
      <c r="N22" s="8" t="n">
        <f aca="false">AVERAGE(B22:F22)</f>
        <v>10649.4425</v>
      </c>
      <c r="O22" s="8" t="n">
        <f aca="false">STDEV(B22:F22)</f>
        <v>16.8072333138642</v>
      </c>
      <c r="P22" s="8" t="n">
        <f aca="false">100*O22/N22</f>
        <v>0.15782265892195</v>
      </c>
    </row>
    <row r="23" customFormat="false" ht="15.75" hidden="false" customHeight="true" outlineLevel="0" collapsed="false">
      <c r="A23" s="7" t="s">
        <v>14</v>
      </c>
      <c r="B23" s="9" t="n">
        <v>21140.91</v>
      </c>
      <c r="C23" s="9" t="n">
        <v>21080.82</v>
      </c>
      <c r="D23" s="9" t="n">
        <v>21128.61</v>
      </c>
      <c r="E23" s="9" t="n">
        <v>21079.6</v>
      </c>
      <c r="F23" s="9"/>
      <c r="G23" s="9"/>
      <c r="H23" s="9"/>
      <c r="I23" s="9"/>
      <c r="J23" s="9"/>
      <c r="K23" s="9"/>
      <c r="L23" s="9"/>
      <c r="M23" s="3"/>
      <c r="N23" s="8" t="n">
        <f aca="false">AVERAGE(B23:F23)</f>
        <v>21107.485</v>
      </c>
      <c r="O23" s="8" t="n">
        <f aca="false">STDEV(B23:F23)</f>
        <v>31.8961423999837</v>
      </c>
      <c r="P23" s="8" t="n">
        <f aca="false">100*O23/N23</f>
        <v>0.151112945952508</v>
      </c>
    </row>
    <row r="24" customFormat="false" ht="15.75" hidden="false" customHeight="true" outlineLevel="0" collapsed="false">
      <c r="A24" s="7" t="s">
        <v>15</v>
      </c>
      <c r="B24" s="9" t="n">
        <v>42579.56</v>
      </c>
      <c r="C24" s="9" t="n">
        <v>42541.48</v>
      </c>
      <c r="D24" s="9" t="n">
        <v>42297.26</v>
      </c>
      <c r="E24" s="9" t="n">
        <v>42450.12</v>
      </c>
      <c r="F24" s="9"/>
      <c r="G24" s="9"/>
      <c r="H24" s="9"/>
      <c r="I24" s="9"/>
      <c r="J24" s="9"/>
      <c r="K24" s="9"/>
      <c r="L24" s="9"/>
      <c r="M24" s="3"/>
      <c r="N24" s="8" t="n">
        <f aca="false">AVERAGE(B24:F24)</f>
        <v>42467.105</v>
      </c>
      <c r="O24" s="8" t="n">
        <f aca="false">STDEV(B24:F24)</f>
        <v>125.583414377323</v>
      </c>
      <c r="P24" s="8" t="n">
        <f aca="false">100*O24/N24</f>
        <v>0.295719273487851</v>
      </c>
    </row>
    <row r="25" customFormat="false" ht="15.75" hidden="false" customHeight="true" outlineLevel="0" collapsed="false">
      <c r="A25" s="7" t="s">
        <v>16</v>
      </c>
      <c r="B25" s="9" t="n">
        <v>86195.35</v>
      </c>
      <c r="C25" s="9" t="n">
        <v>86086.83</v>
      </c>
      <c r="D25" s="9" t="n">
        <v>86066.74</v>
      </c>
      <c r="E25" s="9" t="n">
        <v>86044.44</v>
      </c>
      <c r="F25" s="9"/>
      <c r="G25" s="9"/>
      <c r="H25" s="9"/>
      <c r="I25" s="9"/>
      <c r="J25" s="9"/>
      <c r="K25" s="9"/>
      <c r="L25" s="9"/>
      <c r="M25" s="3"/>
      <c r="N25" s="8" t="n">
        <f aca="false">AVERAGE(B25:F25)</f>
        <v>86098.34</v>
      </c>
      <c r="O25" s="8" t="n">
        <f aca="false">STDEV(B25:F25)</f>
        <v>66.9507037553266</v>
      </c>
      <c r="P25" s="8" t="n">
        <f aca="false">100*O25/N25</f>
        <v>0.0777607370308494</v>
      </c>
    </row>
    <row r="26" customFormat="false" ht="15.75" hidden="false" customHeight="true" outlineLevel="0" collapsed="false">
      <c r="A26" s="7" t="s">
        <v>17</v>
      </c>
      <c r="B26" s="9" t="n">
        <v>173159.5</v>
      </c>
      <c r="C26" s="9" t="n">
        <v>173076.26</v>
      </c>
      <c r="D26" s="9" t="n">
        <v>173365.76</v>
      </c>
      <c r="E26" s="9" t="n">
        <v>173135.08</v>
      </c>
      <c r="F26" s="9"/>
      <c r="G26" s="9"/>
      <c r="H26" s="9"/>
      <c r="I26" s="9"/>
      <c r="J26" s="9"/>
      <c r="K26" s="9"/>
      <c r="L26" s="9"/>
      <c r="M26" s="3"/>
      <c r="N26" s="8" t="n">
        <f aca="false">AVERAGE(B26:F26)</f>
        <v>173184.15</v>
      </c>
      <c r="O26" s="8" t="n">
        <f aca="false">STDEV(B26:F26)</f>
        <v>126.013136352264</v>
      </c>
      <c r="P26" s="8" t="n">
        <f aca="false">100*O26/N26</f>
        <v>0.0727625110913809</v>
      </c>
    </row>
    <row r="27" customFormat="false" ht="15.75" hidden="false" customHeight="true" outlineLevel="0" collapsed="false"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3"/>
      <c r="N27" s="3"/>
      <c r="O27" s="3"/>
      <c r="P27" s="3"/>
    </row>
    <row r="28" customFormat="false" ht="15.75" hidden="false" customHeight="true" outlineLevel="0" collapsed="false"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customFormat="false" ht="15.75" hidden="false" customHeight="true" outlineLevel="0" collapsed="false"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customFormat="false" ht="15.75" hidden="false" customHeight="true" outlineLevel="0" collapsed="false"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customFormat="false" ht="15.75" hidden="false" customHeight="true" outlineLevel="0" collapsed="false">
      <c r="B31" s="2" t="s">
        <v>18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3"/>
    </row>
    <row r="32" customFormat="false" ht="15.75" hidden="false" customHeight="true" outlineLevel="0" collapsed="false">
      <c r="A32" s="4" t="s">
        <v>1</v>
      </c>
      <c r="B32" s="5" t="n">
        <v>1</v>
      </c>
      <c r="C32" s="1" t="n">
        <v>2</v>
      </c>
      <c r="D32" s="1" t="n">
        <v>3</v>
      </c>
      <c r="E32" s="5" t="n">
        <v>4</v>
      </c>
      <c r="F32" s="1" t="n">
        <v>5</v>
      </c>
      <c r="G32" s="1" t="n">
        <v>6</v>
      </c>
      <c r="H32" s="5" t="n">
        <v>7</v>
      </c>
      <c r="I32" s="1" t="n">
        <v>8</v>
      </c>
      <c r="J32" s="1" t="n">
        <v>9</v>
      </c>
      <c r="K32" s="5" t="n">
        <v>10</v>
      </c>
      <c r="L32" s="5" t="n">
        <v>11</v>
      </c>
      <c r="M32" s="3"/>
      <c r="N32" s="3"/>
      <c r="O32" s="3"/>
      <c r="P32" s="3"/>
    </row>
    <row r="33" customFormat="false" ht="15.75" hidden="false" customHeight="true" outlineLevel="0" collapsed="false">
      <c r="A33" s="4"/>
      <c r="B33" s="3" t="s">
        <v>2</v>
      </c>
      <c r="C33" s="3" t="s">
        <v>2</v>
      </c>
      <c r="D33" s="3" t="s">
        <v>2</v>
      </c>
      <c r="E33" s="3" t="s">
        <v>2</v>
      </c>
      <c r="F33" s="3" t="s">
        <v>2</v>
      </c>
      <c r="G33" s="3" t="s">
        <v>2</v>
      </c>
      <c r="H33" s="3" t="s">
        <v>2</v>
      </c>
      <c r="I33" s="3" t="s">
        <v>2</v>
      </c>
      <c r="J33" s="3" t="s">
        <v>2</v>
      </c>
      <c r="K33" s="3" t="s">
        <v>2</v>
      </c>
      <c r="L33" s="3" t="s">
        <v>2</v>
      </c>
      <c r="M33" s="3"/>
      <c r="N33" s="6" t="s">
        <v>3</v>
      </c>
      <c r="O33" s="6" t="s">
        <v>4</v>
      </c>
      <c r="P33" s="6" t="s">
        <v>5</v>
      </c>
    </row>
    <row r="34" customFormat="false" ht="15.75" hidden="false" customHeight="true" outlineLevel="0" collapsed="false">
      <c r="A34" s="7" t="n">
        <v>1</v>
      </c>
      <c r="B34" s="3" t="n">
        <v>81.9</v>
      </c>
      <c r="C34" s="3" t="n">
        <v>81.45</v>
      </c>
      <c r="D34" s="3" t="n">
        <v>82.7</v>
      </c>
      <c r="E34" s="3" t="n">
        <v>81.82</v>
      </c>
      <c r="F34" s="3"/>
      <c r="G34" s="3"/>
      <c r="H34" s="3"/>
      <c r="I34" s="3"/>
      <c r="J34" s="3"/>
      <c r="K34" s="3"/>
      <c r="L34" s="3"/>
      <c r="M34" s="3"/>
      <c r="N34" s="8" t="n">
        <f aca="false">AVERAGE(B34:F34)</f>
        <v>81.9675</v>
      </c>
      <c r="O34" s="8" t="n">
        <f aca="false">STDEV(B34:F34)</f>
        <v>0.526204966402511</v>
      </c>
      <c r="P34" s="8" t="n">
        <f aca="false">100*O34/N34</f>
        <v>0.641967812123721</v>
      </c>
    </row>
    <row r="35" customFormat="false" ht="15.75" hidden="false" customHeight="true" outlineLevel="0" collapsed="false">
      <c r="A35" s="7" t="n">
        <v>2</v>
      </c>
      <c r="B35" s="3" t="n">
        <v>81.94</v>
      </c>
      <c r="C35" s="3" t="n">
        <v>81.44</v>
      </c>
      <c r="D35" s="3" t="n">
        <v>82.39</v>
      </c>
      <c r="E35" s="3" t="n">
        <v>81.73</v>
      </c>
      <c r="F35" s="3"/>
      <c r="G35" s="3"/>
      <c r="H35" s="3"/>
      <c r="I35" s="3"/>
      <c r="J35" s="3"/>
      <c r="K35" s="3"/>
      <c r="L35" s="3"/>
      <c r="M35" s="3"/>
      <c r="N35" s="8" t="n">
        <f aca="false">AVERAGE(B35:F35)</f>
        <v>81.875</v>
      </c>
      <c r="O35" s="8" t="n">
        <f aca="false">STDEV(B35:F35)</f>
        <v>0.399874980462645</v>
      </c>
      <c r="P35" s="8" t="n">
        <f aca="false">100*O35/N35</f>
        <v>0.488396922702467</v>
      </c>
    </row>
    <row r="36" customFormat="false" ht="15.75" hidden="false" customHeight="true" outlineLevel="0" collapsed="false">
      <c r="A36" s="7" t="n">
        <v>4</v>
      </c>
      <c r="B36" s="3" t="n">
        <v>82.51</v>
      </c>
      <c r="C36" s="3" t="n">
        <v>82.09</v>
      </c>
      <c r="D36" s="3" t="n">
        <v>82.91</v>
      </c>
      <c r="E36" s="3" t="n">
        <v>82.4</v>
      </c>
      <c r="F36" s="3"/>
      <c r="G36" s="3"/>
      <c r="H36" s="3"/>
      <c r="I36" s="3"/>
      <c r="J36" s="3"/>
      <c r="K36" s="3"/>
      <c r="L36" s="3"/>
      <c r="M36" s="3"/>
      <c r="N36" s="8" t="n">
        <f aca="false">AVERAGE(B36:F36)</f>
        <v>82.4775</v>
      </c>
      <c r="O36" s="8" t="n">
        <f aca="false">STDEV(B36:F36)</f>
        <v>0.33875999370252</v>
      </c>
      <c r="P36" s="8" t="n">
        <f aca="false">100*O36/N36</f>
        <v>0.41073019150983</v>
      </c>
    </row>
    <row r="37" customFormat="false" ht="15.75" hidden="false" customHeight="true" outlineLevel="0" collapsed="false">
      <c r="A37" s="7" t="n">
        <v>8</v>
      </c>
      <c r="B37" s="3" t="n">
        <v>83.89</v>
      </c>
      <c r="C37" s="3" t="n">
        <v>83.33</v>
      </c>
      <c r="D37" s="3" t="n">
        <v>84.62</v>
      </c>
      <c r="E37" s="3" t="n">
        <v>83.71</v>
      </c>
      <c r="F37" s="3"/>
      <c r="G37" s="3"/>
      <c r="H37" s="3"/>
      <c r="I37" s="3"/>
      <c r="J37" s="3"/>
      <c r="K37" s="3"/>
      <c r="L37" s="3"/>
      <c r="M37" s="3"/>
      <c r="N37" s="8" t="n">
        <f aca="false">AVERAGE(B37:F37)</f>
        <v>83.8875</v>
      </c>
      <c r="O37" s="8" t="n">
        <f aca="false">STDEV(B37:F37)</f>
        <v>0.541256254775256</v>
      </c>
      <c r="P37" s="8" t="n">
        <f aca="false">100*O37/N37</f>
        <v>0.645216813917754</v>
      </c>
    </row>
    <row r="38" customFormat="false" ht="15.75" hidden="false" customHeight="true" outlineLevel="0" collapsed="false">
      <c r="A38" s="7" t="n">
        <v>16</v>
      </c>
      <c r="B38" s="3" t="n">
        <v>81.05</v>
      </c>
      <c r="C38" s="3" t="n">
        <v>80.54</v>
      </c>
      <c r="D38" s="3" t="n">
        <v>81.57</v>
      </c>
      <c r="E38" s="3" t="n">
        <v>81.07</v>
      </c>
      <c r="F38" s="3"/>
      <c r="G38" s="3"/>
      <c r="H38" s="3"/>
      <c r="I38" s="3"/>
      <c r="J38" s="3"/>
      <c r="K38" s="3"/>
      <c r="L38" s="3"/>
      <c r="M38" s="3"/>
      <c r="N38" s="8" t="n">
        <f aca="false">AVERAGE(B38:F38)</f>
        <v>81.0575</v>
      </c>
      <c r="O38" s="8" t="n">
        <f aca="false">STDEV(B38:F38)</f>
        <v>0.420584910174702</v>
      </c>
      <c r="P38" s="8" t="n">
        <f aca="false">100*O38/N38</f>
        <v>0.518872294574471</v>
      </c>
    </row>
    <row r="39" customFormat="false" ht="15.75" hidden="false" customHeight="true" outlineLevel="0" collapsed="false">
      <c r="A39" s="7" t="n">
        <v>32</v>
      </c>
      <c r="B39" s="3" t="n">
        <v>82.89</v>
      </c>
      <c r="C39" s="3" t="n">
        <v>82.5</v>
      </c>
      <c r="D39" s="3" t="n">
        <v>83.42</v>
      </c>
      <c r="E39" s="3" t="n">
        <v>83.08</v>
      </c>
      <c r="F39" s="3"/>
      <c r="G39" s="3"/>
      <c r="H39" s="3"/>
      <c r="I39" s="3"/>
      <c r="J39" s="3"/>
      <c r="K39" s="3"/>
      <c r="L39" s="3"/>
      <c r="M39" s="3"/>
      <c r="N39" s="8" t="n">
        <f aca="false">AVERAGE(B39:F39)</f>
        <v>82.9725</v>
      </c>
      <c r="O39" s="8" t="n">
        <f aca="false">STDEV(B39:F39)</f>
        <v>0.383785964655649</v>
      </c>
      <c r="P39" s="8" t="n">
        <f aca="false">100*O39/N39</f>
        <v>0.462545981687486</v>
      </c>
    </row>
    <row r="40" customFormat="false" ht="15.75" hidden="false" customHeight="true" outlineLevel="0" collapsed="false">
      <c r="A40" s="7" t="n">
        <v>64</v>
      </c>
      <c r="B40" s="3" t="n">
        <v>84.39</v>
      </c>
      <c r="C40" s="3" t="n">
        <v>84</v>
      </c>
      <c r="D40" s="3" t="n">
        <v>84.66</v>
      </c>
      <c r="E40" s="3" t="n">
        <v>84.59</v>
      </c>
      <c r="F40" s="3"/>
      <c r="G40" s="3"/>
      <c r="H40" s="3"/>
      <c r="I40" s="3"/>
      <c r="J40" s="3"/>
      <c r="K40" s="3"/>
      <c r="L40" s="3"/>
      <c r="M40" s="3"/>
      <c r="N40" s="8" t="n">
        <f aca="false">AVERAGE(B40:F40)</f>
        <v>84.41</v>
      </c>
      <c r="O40" s="8" t="n">
        <f aca="false">STDEV(B40:F40)</f>
        <v>0.296310647800581</v>
      </c>
      <c r="P40" s="8" t="n">
        <f aca="false">100*O40/N40</f>
        <v>0.351037374482385</v>
      </c>
    </row>
    <row r="41" customFormat="false" ht="15.75" hidden="false" customHeight="true" outlineLevel="0" collapsed="false">
      <c r="A41" s="7" t="n">
        <v>128</v>
      </c>
      <c r="B41" s="3" t="n">
        <v>92.33</v>
      </c>
      <c r="C41" s="3" t="n">
        <v>90</v>
      </c>
      <c r="D41" s="3" t="n">
        <v>91.03</v>
      </c>
      <c r="E41" s="3" t="n">
        <v>90.84</v>
      </c>
      <c r="F41" s="3"/>
      <c r="G41" s="3"/>
      <c r="H41" s="3"/>
      <c r="I41" s="3"/>
      <c r="J41" s="3"/>
      <c r="K41" s="3"/>
      <c r="L41" s="3"/>
      <c r="M41" s="3"/>
      <c r="N41" s="8" t="n">
        <f aca="false">AVERAGE(B41:F41)</f>
        <v>91.05</v>
      </c>
      <c r="O41" s="8" t="n">
        <f aca="false">STDEV(B41:F41)</f>
        <v>0.96356975184294</v>
      </c>
      <c r="P41" s="8" t="n">
        <f aca="false">100*O41/N41</f>
        <v>1.05828638313338</v>
      </c>
    </row>
    <row r="42" customFormat="false" ht="15.75" hidden="false" customHeight="true" outlineLevel="0" collapsed="false">
      <c r="A42" s="7" t="n">
        <v>256</v>
      </c>
      <c r="B42" s="9" t="n">
        <v>97.38</v>
      </c>
      <c r="C42" s="9" t="n">
        <v>97.01</v>
      </c>
      <c r="D42" s="9" t="n">
        <v>97.95</v>
      </c>
      <c r="E42" s="9" t="n">
        <v>97.89</v>
      </c>
      <c r="F42" s="9"/>
      <c r="G42" s="9"/>
      <c r="H42" s="9"/>
      <c r="I42" s="9"/>
      <c r="J42" s="9"/>
      <c r="K42" s="9"/>
      <c r="L42" s="9"/>
      <c r="M42" s="3"/>
      <c r="N42" s="8" t="n">
        <f aca="false">AVERAGE(B42:F42)</f>
        <v>97.5575</v>
      </c>
      <c r="O42" s="8" t="n">
        <f aca="false">STDEV(B42:F42)</f>
        <v>0.445673647414787</v>
      </c>
      <c r="P42" s="8" t="n">
        <f aca="false">100*O42/N42</f>
        <v>0.456831763231721</v>
      </c>
    </row>
    <row r="43" customFormat="false" ht="15.75" hidden="false" customHeight="true" outlineLevel="0" collapsed="false">
      <c r="A43" s="7" t="n">
        <v>512</v>
      </c>
      <c r="B43" s="9" t="n">
        <v>109.07</v>
      </c>
      <c r="C43" s="9" t="n">
        <v>109.13</v>
      </c>
      <c r="D43" s="9" t="n">
        <v>109.64</v>
      </c>
      <c r="E43" s="9" t="n">
        <v>109.4</v>
      </c>
      <c r="F43" s="9"/>
      <c r="G43" s="9"/>
      <c r="H43" s="9"/>
      <c r="I43" s="9"/>
      <c r="J43" s="9"/>
      <c r="K43" s="9"/>
      <c r="L43" s="9"/>
      <c r="M43" s="3"/>
      <c r="N43" s="8" t="n">
        <f aca="false">AVERAGE(B43:F43)</f>
        <v>109.31</v>
      </c>
      <c r="O43" s="8" t="n">
        <f aca="false">STDEV(B43:F43)</f>
        <v>0.262678510731278</v>
      </c>
      <c r="P43" s="8" t="n">
        <f aca="false">100*O43/N43</f>
        <v>0.240306020246343</v>
      </c>
    </row>
    <row r="44" customFormat="false" ht="15.75" hidden="false" customHeight="true" outlineLevel="0" collapsed="false">
      <c r="A44" s="7" t="s">
        <v>6</v>
      </c>
      <c r="B44" s="9" t="n">
        <v>131.07</v>
      </c>
      <c r="C44" s="9" t="n">
        <v>130.98</v>
      </c>
      <c r="D44" s="9" t="n">
        <v>131.13</v>
      </c>
      <c r="E44" s="9" t="n">
        <v>131.21</v>
      </c>
      <c r="F44" s="9"/>
      <c r="G44" s="9"/>
      <c r="H44" s="9"/>
      <c r="I44" s="9"/>
      <c r="J44" s="9"/>
      <c r="K44" s="9"/>
      <c r="L44" s="9"/>
      <c r="M44" s="3"/>
      <c r="N44" s="8" t="n">
        <f aca="false">AVERAGE(B44:F44)</f>
        <v>131.0975</v>
      </c>
      <c r="O44" s="8" t="n">
        <f aca="false">STDEV(B44:F44)</f>
        <v>0.0970824391947453</v>
      </c>
      <c r="P44" s="8" t="n">
        <f aca="false">100*O44/N44</f>
        <v>0.0740536159688364</v>
      </c>
    </row>
    <row r="45" customFormat="false" ht="15.75" hidden="false" customHeight="true" outlineLevel="0" collapsed="false">
      <c r="A45" s="7" t="s">
        <v>7</v>
      </c>
      <c r="B45" s="9" t="n">
        <v>173.54</v>
      </c>
      <c r="C45" s="9" t="n">
        <v>173.19</v>
      </c>
      <c r="D45" s="9" t="n">
        <v>173.35</v>
      </c>
      <c r="E45" s="9" t="n">
        <v>173.4</v>
      </c>
      <c r="F45" s="9"/>
      <c r="G45" s="9"/>
      <c r="H45" s="9"/>
      <c r="I45" s="9"/>
      <c r="J45" s="9"/>
      <c r="K45" s="9"/>
      <c r="L45" s="9"/>
      <c r="M45" s="3"/>
      <c r="N45" s="8" t="n">
        <f aca="false">AVERAGE(B45:F45)</f>
        <v>173.37</v>
      </c>
      <c r="O45" s="8" t="n">
        <f aca="false">STDEV(B45:F45)</f>
        <v>0.144452991200135</v>
      </c>
      <c r="P45" s="8" t="n">
        <f aca="false">100*O45/N45</f>
        <v>0.0833206386342129</v>
      </c>
    </row>
    <row r="46" customFormat="false" ht="15.75" hidden="false" customHeight="true" outlineLevel="0" collapsed="false">
      <c r="A46" s="7" t="s">
        <v>8</v>
      </c>
      <c r="B46" s="9" t="n">
        <v>274.96</v>
      </c>
      <c r="C46" s="9" t="n">
        <v>277.85</v>
      </c>
      <c r="D46" s="9" t="n">
        <v>279.94</v>
      </c>
      <c r="E46" s="9" t="n">
        <v>279.54</v>
      </c>
      <c r="F46" s="9"/>
      <c r="G46" s="9"/>
      <c r="H46" s="9"/>
      <c r="I46" s="9"/>
      <c r="J46" s="9"/>
      <c r="K46" s="9"/>
      <c r="L46" s="9"/>
      <c r="M46" s="3"/>
      <c r="N46" s="8" t="n">
        <f aca="false">AVERAGE(B46:F46)</f>
        <v>278.0725</v>
      </c>
      <c r="O46" s="8" t="n">
        <f aca="false">STDEV(B46:F46)</f>
        <v>2.26408738052813</v>
      </c>
      <c r="P46" s="8" t="n">
        <f aca="false">100*O46/N46</f>
        <v>0.814207582744834</v>
      </c>
    </row>
    <row r="47" customFormat="false" ht="15.75" hidden="false" customHeight="true" outlineLevel="0" collapsed="false">
      <c r="A47" s="7" t="s">
        <v>9</v>
      </c>
      <c r="B47" s="9" t="n">
        <v>472.09</v>
      </c>
      <c r="C47" s="9" t="n">
        <v>472.92</v>
      </c>
      <c r="D47" s="9" t="n">
        <v>473.57</v>
      </c>
      <c r="E47" s="9" t="n">
        <v>471.78</v>
      </c>
      <c r="F47" s="9"/>
      <c r="G47" s="9"/>
      <c r="H47" s="9"/>
      <c r="I47" s="9"/>
      <c r="J47" s="9"/>
      <c r="K47" s="9"/>
      <c r="L47" s="9"/>
      <c r="M47" s="3"/>
      <c r="N47" s="8" t="n">
        <f aca="false">AVERAGE(B47:F47)</f>
        <v>472.59</v>
      </c>
      <c r="O47" s="8" t="n">
        <f aca="false">STDEV(B47:F47)</f>
        <v>0.811459590285732</v>
      </c>
      <c r="P47" s="8" t="n">
        <f aca="false">100*O47/N47</f>
        <v>0.171704773754361</v>
      </c>
    </row>
    <row r="48" customFormat="false" ht="15.75" hidden="false" customHeight="true" outlineLevel="0" collapsed="false">
      <c r="A48" s="7" t="s">
        <v>10</v>
      </c>
      <c r="B48" s="9" t="n">
        <v>1510.36</v>
      </c>
      <c r="C48" s="9" t="n">
        <v>1505.9</v>
      </c>
      <c r="D48" s="9" t="n">
        <v>1509.84</v>
      </c>
      <c r="E48" s="9" t="n">
        <v>1511.99</v>
      </c>
      <c r="F48" s="9"/>
      <c r="G48" s="9"/>
      <c r="H48" s="9"/>
      <c r="I48" s="9"/>
      <c r="J48" s="9"/>
      <c r="K48" s="9"/>
      <c r="L48" s="9"/>
      <c r="M48" s="3"/>
      <c r="N48" s="8" t="n">
        <f aca="false">AVERAGE(B48:F48)</f>
        <v>1509.5225</v>
      </c>
      <c r="O48" s="8" t="n">
        <f aca="false">STDEV(B48:F48)</f>
        <v>2.58284565289264</v>
      </c>
      <c r="P48" s="8" t="n">
        <f aca="false">100*O48/N48</f>
        <v>0.171103488215157</v>
      </c>
    </row>
    <row r="49" customFormat="false" ht="15.75" hidden="false" customHeight="true" outlineLevel="0" collapsed="false">
      <c r="A49" s="7" t="s">
        <v>11</v>
      </c>
      <c r="B49" s="9" t="n">
        <v>2844.94</v>
      </c>
      <c r="C49" s="9" t="n">
        <v>2857.58</v>
      </c>
      <c r="D49" s="9" t="n">
        <v>2843.72</v>
      </c>
      <c r="E49" s="9" t="n">
        <v>2848.42</v>
      </c>
      <c r="F49" s="9"/>
      <c r="G49" s="9"/>
      <c r="H49" s="9"/>
      <c r="I49" s="9"/>
      <c r="J49" s="9"/>
      <c r="K49" s="9"/>
      <c r="L49" s="9"/>
      <c r="M49" s="3"/>
      <c r="N49" s="8" t="n">
        <f aca="false">AVERAGE(B49:F49)</f>
        <v>2848.665</v>
      </c>
      <c r="O49" s="8" t="n">
        <f aca="false">STDEV(B49:F49)</f>
        <v>6.26806456039928</v>
      </c>
      <c r="P49" s="8" t="n">
        <f aca="false">100*O49/N49</f>
        <v>0.220035158939338</v>
      </c>
    </row>
    <row r="50" customFormat="false" ht="15.75" hidden="false" customHeight="true" outlineLevel="0" collapsed="false">
      <c r="A50" s="7" t="s">
        <v>12</v>
      </c>
      <c r="B50" s="9" t="n">
        <v>5386.91</v>
      </c>
      <c r="C50" s="9" t="n">
        <v>5360.92</v>
      </c>
      <c r="D50" s="9" t="n">
        <v>5390.18</v>
      </c>
      <c r="E50" s="9" t="n">
        <v>5373.85</v>
      </c>
      <c r="F50" s="9"/>
      <c r="G50" s="9"/>
      <c r="H50" s="9"/>
      <c r="I50" s="9"/>
      <c r="J50" s="9"/>
      <c r="K50" s="9"/>
      <c r="L50" s="9"/>
      <c r="M50" s="3"/>
      <c r="N50" s="8" t="n">
        <f aca="false">AVERAGE(B50:F50)</f>
        <v>5377.965</v>
      </c>
      <c r="O50" s="8" t="n">
        <f aca="false">STDEV(B50:F50)</f>
        <v>13.375157319947</v>
      </c>
      <c r="P50" s="8" t="n">
        <f aca="false">100*O50/N50</f>
        <v>0.248702944700217</v>
      </c>
    </row>
    <row r="51" customFormat="false" ht="15.75" hidden="false" customHeight="true" outlineLevel="0" collapsed="false">
      <c r="A51" s="7" t="s">
        <v>13</v>
      </c>
      <c r="B51" s="9" t="n">
        <v>10709.83</v>
      </c>
      <c r="C51" s="9" t="n">
        <v>10696.26</v>
      </c>
      <c r="D51" s="9" t="n">
        <v>10726.22</v>
      </c>
      <c r="E51" s="9" t="n">
        <v>10745.26</v>
      </c>
      <c r="F51" s="9"/>
      <c r="G51" s="9"/>
      <c r="H51" s="9"/>
      <c r="I51" s="9"/>
      <c r="J51" s="9"/>
      <c r="K51" s="9"/>
      <c r="L51" s="9"/>
      <c r="M51" s="3"/>
      <c r="N51" s="8" t="n">
        <f aca="false">AVERAGE(B51:F51)</f>
        <v>10719.3925</v>
      </c>
      <c r="O51" s="8" t="n">
        <f aca="false">STDEV(B51:F51)</f>
        <v>21.152590660878</v>
      </c>
      <c r="P51" s="8" t="n">
        <f aca="false">100*O51/N51</f>
        <v>0.197330125386098</v>
      </c>
    </row>
    <row r="52" customFormat="false" ht="15.75" hidden="false" customHeight="true" outlineLevel="0" collapsed="false">
      <c r="A52" s="7" t="s">
        <v>14</v>
      </c>
      <c r="B52" s="9" t="n">
        <v>21144.78</v>
      </c>
      <c r="C52" s="9" t="n">
        <v>21157.63</v>
      </c>
      <c r="D52" s="9" t="n">
        <v>21183.45</v>
      </c>
      <c r="E52" s="9" t="n">
        <v>21221.4</v>
      </c>
      <c r="F52" s="9"/>
      <c r="G52" s="9"/>
      <c r="H52" s="9"/>
      <c r="I52" s="9"/>
      <c r="J52" s="9"/>
      <c r="K52" s="9"/>
      <c r="L52" s="9"/>
      <c r="M52" s="3"/>
      <c r="N52" s="8" t="n">
        <f aca="false">AVERAGE(B52:F52)</f>
        <v>21176.815</v>
      </c>
      <c r="O52" s="8" t="n">
        <f aca="false">STDEV(B52:F52)</f>
        <v>33.7942347154076</v>
      </c>
      <c r="P52" s="8" t="n">
        <f aca="false">100*O52/N52</f>
        <v>0.15958129074371</v>
      </c>
    </row>
    <row r="53" customFormat="false" ht="15.75" hidden="false" customHeight="true" outlineLevel="0" collapsed="false">
      <c r="A53" s="7" t="s">
        <v>15</v>
      </c>
      <c r="B53" s="9" t="n">
        <v>42509</v>
      </c>
      <c r="C53" s="9" t="n">
        <v>42457.13</v>
      </c>
      <c r="D53" s="9" t="n">
        <v>42504.73</v>
      </c>
      <c r="E53" s="9" t="n">
        <v>42560.63</v>
      </c>
      <c r="F53" s="9"/>
      <c r="G53" s="9"/>
      <c r="H53" s="9"/>
      <c r="I53" s="9"/>
      <c r="J53" s="9"/>
      <c r="K53" s="9"/>
      <c r="L53" s="9"/>
      <c r="M53" s="3"/>
      <c r="N53" s="8" t="n">
        <f aca="false">AVERAGE(B53:F53)</f>
        <v>42507.8725</v>
      </c>
      <c r="O53" s="8" t="n">
        <f aca="false">STDEV(B53:F53)</f>
        <v>42.3056405813692</v>
      </c>
      <c r="P53" s="8" t="n">
        <f aca="false">100*O53/N53</f>
        <v>0.0995242483174597</v>
      </c>
    </row>
    <row r="54" customFormat="false" ht="15.75" hidden="false" customHeight="true" outlineLevel="0" collapsed="false">
      <c r="A54" s="7" t="s">
        <v>16</v>
      </c>
      <c r="B54" s="9" t="n">
        <v>86187.6</v>
      </c>
      <c r="C54" s="9" t="n">
        <v>86096.8</v>
      </c>
      <c r="D54" s="9" t="n">
        <v>86159.98</v>
      </c>
      <c r="E54" s="9" t="n">
        <v>86080.07</v>
      </c>
      <c r="F54" s="9"/>
      <c r="G54" s="9"/>
      <c r="H54" s="9"/>
      <c r="I54" s="9"/>
      <c r="J54" s="9"/>
      <c r="K54" s="9"/>
      <c r="L54" s="9"/>
      <c r="M54" s="3"/>
      <c r="N54" s="8" t="n">
        <f aca="false">AVERAGE(B54:F54)</f>
        <v>86131.1125</v>
      </c>
      <c r="O54" s="8" t="n">
        <f aca="false">STDEV(B54:F54)</f>
        <v>51.0125954217829</v>
      </c>
      <c r="P54" s="8" t="n">
        <f aca="false">100*O54/N54</f>
        <v>0.0592266765645026</v>
      </c>
    </row>
    <row r="55" customFormat="false" ht="15.75" hidden="false" customHeight="true" outlineLevel="0" collapsed="false">
      <c r="A55" s="5" t="s">
        <v>17</v>
      </c>
      <c r="B55" s="9" t="n">
        <v>173473.48</v>
      </c>
      <c r="C55" s="9" t="n">
        <v>173127.4</v>
      </c>
      <c r="D55" s="9" t="n">
        <v>173689.2</v>
      </c>
      <c r="E55" s="9" t="n">
        <v>173398.97</v>
      </c>
      <c r="F55" s="9"/>
      <c r="G55" s="9"/>
      <c r="H55" s="9"/>
      <c r="I55" s="9"/>
      <c r="J55" s="9"/>
      <c r="K55" s="9"/>
      <c r="L55" s="9"/>
      <c r="M55" s="3"/>
      <c r="N55" s="8" t="n">
        <f aca="false">AVERAGE(B55:F55)</f>
        <v>173422.2625</v>
      </c>
      <c r="O55" s="8" t="n">
        <f aca="false">STDEV(B55:F55)</f>
        <v>231.923331926027</v>
      </c>
      <c r="P55" s="8" t="n">
        <f aca="false">100*O55/N55</f>
        <v>0.133733310004549</v>
      </c>
    </row>
    <row r="56" customFormat="false" ht="15.75" hidden="false" customHeight="true" outlineLevel="0" collapsed="false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3"/>
      <c r="N56" s="3"/>
      <c r="O56" s="3"/>
      <c r="P56" s="3"/>
    </row>
    <row r="57" customFormat="false" ht="15.75" hidden="false" customHeight="true" outlineLevel="0" collapsed="false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customFormat="false" ht="15.75" hidden="false" customHeight="true" outlineLevel="0" collapsed="false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customFormat="false" ht="15.75" hidden="false" customHeight="true" outlineLevel="0" collapsed="false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</row>
    <row r="60" customFormat="false" ht="15.75" hidden="false" customHeight="true" outlineLevel="0" collapsed="false">
      <c r="B60" s="2" t="s">
        <v>19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3"/>
    </row>
    <row r="61" customFormat="false" ht="15.75" hidden="false" customHeight="true" outlineLevel="0" collapsed="false">
      <c r="A61" s="4" t="s">
        <v>1</v>
      </c>
      <c r="B61" s="5" t="n">
        <v>1</v>
      </c>
      <c r="C61" s="1" t="n">
        <v>2</v>
      </c>
      <c r="D61" s="1" t="n">
        <v>3</v>
      </c>
      <c r="E61" s="5" t="n">
        <v>4</v>
      </c>
      <c r="F61" s="1" t="n">
        <v>5</v>
      </c>
      <c r="G61" s="1" t="n">
        <v>6</v>
      </c>
      <c r="H61" s="5" t="n">
        <v>7</v>
      </c>
      <c r="I61" s="1" t="n">
        <v>8</v>
      </c>
      <c r="J61" s="1" t="n">
        <v>9</v>
      </c>
      <c r="K61" s="5" t="n">
        <v>10</v>
      </c>
      <c r="L61" s="5" t="n">
        <v>11</v>
      </c>
      <c r="M61" s="3"/>
      <c r="N61" s="3"/>
      <c r="O61" s="3"/>
      <c r="P61" s="3"/>
    </row>
    <row r="62" customFormat="false" ht="15.75" hidden="false" customHeight="true" outlineLevel="0" collapsed="false">
      <c r="A62" s="4"/>
      <c r="B62" s="3" t="s">
        <v>2</v>
      </c>
      <c r="C62" s="3" t="s">
        <v>2</v>
      </c>
      <c r="D62" s="3" t="s">
        <v>2</v>
      </c>
      <c r="E62" s="3" t="s">
        <v>2</v>
      </c>
      <c r="F62" s="3" t="s">
        <v>2</v>
      </c>
      <c r="G62" s="3" t="s">
        <v>2</v>
      </c>
      <c r="H62" s="3" t="s">
        <v>2</v>
      </c>
      <c r="I62" s="3" t="s">
        <v>2</v>
      </c>
      <c r="J62" s="3" t="s">
        <v>2</v>
      </c>
      <c r="K62" s="3" t="s">
        <v>2</v>
      </c>
      <c r="L62" s="3" t="s">
        <v>2</v>
      </c>
      <c r="M62" s="3"/>
      <c r="N62" s="6" t="s">
        <v>3</v>
      </c>
      <c r="O62" s="6" t="s">
        <v>4</v>
      </c>
      <c r="P62" s="6" t="s">
        <v>5</v>
      </c>
    </row>
    <row r="63" customFormat="false" ht="15.75" hidden="false" customHeight="true" outlineLevel="0" collapsed="false">
      <c r="A63" s="7" t="n">
        <v>1</v>
      </c>
      <c r="B63" s="3" t="n">
        <v>120.42</v>
      </c>
      <c r="C63" s="3" t="n">
        <v>111.2</v>
      </c>
      <c r="D63" s="3" t="n">
        <v>117.98</v>
      </c>
      <c r="E63" s="3" t="n">
        <v>111.8</v>
      </c>
      <c r="F63" s="3"/>
      <c r="G63" s="3"/>
      <c r="H63" s="3"/>
      <c r="I63" s="3"/>
      <c r="J63" s="3"/>
      <c r="K63" s="3"/>
      <c r="L63" s="3"/>
      <c r="M63" s="3"/>
      <c r="N63" s="8" t="n">
        <f aca="false">AVERAGE(B63:F63)</f>
        <v>115.35</v>
      </c>
      <c r="O63" s="8" t="n">
        <f aca="false">STDEV(B63:F63)</f>
        <v>4.56241164298006</v>
      </c>
      <c r="P63" s="8" t="n">
        <f aca="false">100*O63/N63</f>
        <v>3.95527667358479</v>
      </c>
    </row>
    <row r="64" customFormat="false" ht="15.75" hidden="false" customHeight="true" outlineLevel="0" collapsed="false">
      <c r="A64" s="7" t="n">
        <v>2</v>
      </c>
      <c r="B64" s="3" t="n">
        <v>112.44</v>
      </c>
      <c r="C64" s="3" t="n">
        <v>121.81</v>
      </c>
      <c r="D64" s="3" t="n">
        <v>113.24</v>
      </c>
      <c r="E64" s="3" t="n">
        <v>133.25</v>
      </c>
      <c r="F64" s="3"/>
      <c r="G64" s="3"/>
      <c r="H64" s="3"/>
      <c r="I64" s="3"/>
      <c r="J64" s="3"/>
      <c r="K64" s="3"/>
      <c r="L64" s="3"/>
      <c r="M64" s="3"/>
      <c r="N64" s="8" t="n">
        <f aca="false">AVERAGE(B64:F64)</f>
        <v>120.185</v>
      </c>
      <c r="O64" s="8" t="n">
        <f aca="false">STDEV(B64:F64)</f>
        <v>9.68767085870834</v>
      </c>
      <c r="P64" s="8" t="n">
        <f aca="false">100*O64/N64</f>
        <v>8.06063224088558</v>
      </c>
    </row>
    <row r="65" customFormat="false" ht="15.75" hidden="false" customHeight="true" outlineLevel="0" collapsed="false">
      <c r="A65" s="7" t="n">
        <v>4</v>
      </c>
      <c r="B65" s="3" t="n">
        <v>112.05</v>
      </c>
      <c r="C65" s="3" t="n">
        <v>112.1</v>
      </c>
      <c r="D65" s="3" t="n">
        <v>112.79</v>
      </c>
      <c r="E65" s="3" t="n">
        <v>113.81</v>
      </c>
      <c r="F65" s="3"/>
      <c r="G65" s="3"/>
      <c r="H65" s="3"/>
      <c r="I65" s="3"/>
      <c r="J65" s="3"/>
      <c r="K65" s="3"/>
      <c r="L65" s="3"/>
      <c r="M65" s="3"/>
      <c r="N65" s="8" t="n">
        <f aca="false">AVERAGE(B65:F65)</f>
        <v>112.6875</v>
      </c>
      <c r="O65" s="8" t="n">
        <f aca="false">STDEV(B65:F65)</f>
        <v>0.820990255727804</v>
      </c>
      <c r="P65" s="8" t="n">
        <f aca="false">100*O65/N65</f>
        <v>0.72855485810565</v>
      </c>
    </row>
    <row r="66" customFormat="false" ht="15.75" hidden="false" customHeight="true" outlineLevel="0" collapsed="false">
      <c r="A66" s="7" t="n">
        <v>8</v>
      </c>
      <c r="B66" s="3" t="n">
        <v>114.58</v>
      </c>
      <c r="C66" s="3" t="n">
        <v>114.72</v>
      </c>
      <c r="D66" s="3" t="n">
        <v>114.88</v>
      </c>
      <c r="E66" s="3" t="n">
        <v>115.62</v>
      </c>
      <c r="F66" s="3"/>
      <c r="G66" s="3"/>
      <c r="H66" s="3"/>
      <c r="I66" s="3"/>
      <c r="J66" s="3"/>
      <c r="K66" s="3"/>
      <c r="L66" s="3"/>
      <c r="M66" s="3"/>
      <c r="N66" s="8" t="n">
        <f aca="false">AVERAGE(B66:F66)</f>
        <v>114.95</v>
      </c>
      <c r="O66" s="8" t="n">
        <f aca="false">STDEV(B66:F66)</f>
        <v>0.46317743180485</v>
      </c>
      <c r="P66" s="8" t="n">
        <f aca="false">100*O66/N66</f>
        <v>0.402938174688864</v>
      </c>
    </row>
    <row r="67" customFormat="false" ht="15.75" hidden="false" customHeight="true" outlineLevel="0" collapsed="false">
      <c r="A67" s="7" t="n">
        <v>16</v>
      </c>
      <c r="B67" s="3" t="n">
        <v>110.93</v>
      </c>
      <c r="C67" s="3" t="n">
        <v>111.39</v>
      </c>
      <c r="D67" s="3" t="n">
        <v>111.81</v>
      </c>
      <c r="E67" s="3" t="n">
        <v>111.58</v>
      </c>
      <c r="F67" s="3"/>
      <c r="G67" s="3"/>
      <c r="H67" s="3"/>
      <c r="I67" s="3"/>
      <c r="J67" s="3"/>
      <c r="K67" s="3"/>
      <c r="L67" s="3"/>
      <c r="M67" s="3"/>
      <c r="N67" s="8" t="n">
        <f aca="false">AVERAGE(B67:F67)</f>
        <v>111.4275</v>
      </c>
      <c r="O67" s="8" t="n">
        <f aca="false">STDEV(B67:F67)</f>
        <v>0.373485831949038</v>
      </c>
      <c r="P67" s="8" t="n">
        <f aca="false">100*O67/N67</f>
        <v>0.335182815686467</v>
      </c>
    </row>
    <row r="68" customFormat="false" ht="15.75" hidden="false" customHeight="true" outlineLevel="0" collapsed="false">
      <c r="A68" s="7" t="n">
        <v>32</v>
      </c>
      <c r="B68" s="3" t="n">
        <v>113.78</v>
      </c>
      <c r="C68" s="3" t="n">
        <v>113.41</v>
      </c>
      <c r="D68" s="3" t="n">
        <v>115.13</v>
      </c>
      <c r="E68" s="3" t="n">
        <v>114.69</v>
      </c>
      <c r="F68" s="3"/>
      <c r="G68" s="3"/>
      <c r="H68" s="3"/>
      <c r="I68" s="3"/>
      <c r="J68" s="3"/>
      <c r="K68" s="3"/>
      <c r="L68" s="3"/>
      <c r="M68" s="3"/>
      <c r="N68" s="8" t="n">
        <f aca="false">AVERAGE(B68:F68)</f>
        <v>114.2525</v>
      </c>
      <c r="O68" s="8" t="n">
        <f aca="false">STDEV(B68:F68)</f>
        <v>0.794664499437759</v>
      </c>
      <c r="P68" s="8" t="n">
        <f aca="false">100*O68/N68</f>
        <v>0.695533576453697</v>
      </c>
    </row>
    <row r="69" customFormat="false" ht="15.75" hidden="false" customHeight="true" outlineLevel="0" collapsed="false">
      <c r="A69" s="7" t="n">
        <v>64</v>
      </c>
      <c r="B69" s="3" t="n">
        <v>134.87</v>
      </c>
      <c r="C69" s="3" t="n">
        <v>121.9</v>
      </c>
      <c r="D69" s="3" t="n">
        <v>125.06</v>
      </c>
      <c r="E69" s="3" t="n">
        <v>137.48</v>
      </c>
      <c r="F69" s="3"/>
      <c r="G69" s="3"/>
      <c r="H69" s="3"/>
      <c r="I69" s="3"/>
      <c r="J69" s="3"/>
      <c r="K69" s="3"/>
      <c r="L69" s="3"/>
      <c r="M69" s="3"/>
      <c r="N69" s="8" t="n">
        <f aca="false">AVERAGE(B69:F69)</f>
        <v>129.8275</v>
      </c>
      <c r="O69" s="8" t="n">
        <f aca="false">STDEV(B69:F69)</f>
        <v>7.51802001859532</v>
      </c>
      <c r="P69" s="8" t="n">
        <f aca="false">100*O69/N69</f>
        <v>5.79077623661806</v>
      </c>
    </row>
    <row r="70" customFormat="false" ht="15.75" hidden="false" customHeight="true" outlineLevel="0" collapsed="false">
      <c r="A70" s="7" t="n">
        <v>128</v>
      </c>
      <c r="B70" s="3" t="n">
        <v>124.53</v>
      </c>
      <c r="C70" s="3" t="n">
        <v>129.45</v>
      </c>
      <c r="D70" s="3" t="n">
        <v>123.7</v>
      </c>
      <c r="E70" s="3" t="n">
        <v>123.76</v>
      </c>
      <c r="F70" s="3"/>
      <c r="G70" s="3"/>
      <c r="H70" s="3"/>
      <c r="I70" s="3"/>
      <c r="J70" s="3"/>
      <c r="K70" s="3"/>
      <c r="L70" s="3"/>
      <c r="M70" s="3"/>
      <c r="N70" s="8" t="n">
        <f aca="false">AVERAGE(B70:F70)</f>
        <v>125.36</v>
      </c>
      <c r="O70" s="8" t="n">
        <f aca="false">STDEV(B70:F70)</f>
        <v>2.75273197629796</v>
      </c>
      <c r="P70" s="8" t="n">
        <f aca="false">100*O70/N70</f>
        <v>2.19586149991861</v>
      </c>
    </row>
    <row r="71" customFormat="false" ht="15.75" hidden="false" customHeight="true" outlineLevel="0" collapsed="false">
      <c r="A71" s="7" t="n">
        <v>256</v>
      </c>
      <c r="B71" s="9" t="n">
        <v>134.4</v>
      </c>
      <c r="C71" s="9" t="n">
        <v>133.23</v>
      </c>
      <c r="D71" s="9" t="n">
        <v>133.89</v>
      </c>
      <c r="E71" s="9" t="n">
        <v>133.15</v>
      </c>
      <c r="F71" s="9"/>
      <c r="G71" s="9"/>
      <c r="H71" s="9"/>
      <c r="I71" s="9"/>
      <c r="J71" s="9"/>
      <c r="K71" s="9"/>
      <c r="L71" s="9"/>
      <c r="M71" s="3"/>
      <c r="N71" s="8" t="n">
        <f aca="false">AVERAGE(B71:F71)</f>
        <v>133.6675</v>
      </c>
      <c r="O71" s="8" t="n">
        <f aca="false">STDEV(B71:F71)</f>
        <v>0.590275359472172</v>
      </c>
      <c r="P71" s="8" t="n">
        <f aca="false">100*O71/N71</f>
        <v>0.441599760205115</v>
      </c>
    </row>
    <row r="72" customFormat="false" ht="15.75" hidden="false" customHeight="true" outlineLevel="0" collapsed="false">
      <c r="A72" s="7" t="n">
        <v>512</v>
      </c>
      <c r="B72" s="9" t="n">
        <v>158.38</v>
      </c>
      <c r="C72" s="9" t="n">
        <v>158.21</v>
      </c>
      <c r="D72" s="9" t="n">
        <v>159.37</v>
      </c>
      <c r="E72" s="9" t="n">
        <v>158.24</v>
      </c>
      <c r="F72" s="9"/>
      <c r="G72" s="9"/>
      <c r="H72" s="9"/>
      <c r="I72" s="9"/>
      <c r="J72" s="9"/>
      <c r="K72" s="9"/>
      <c r="L72" s="9"/>
      <c r="M72" s="3"/>
      <c r="N72" s="8" t="n">
        <f aca="false">AVERAGE(B72:F72)</f>
        <v>158.55</v>
      </c>
      <c r="O72" s="8" t="n">
        <f aca="false">STDEV(B72:F72)</f>
        <v>0.551664149037558</v>
      </c>
      <c r="P72" s="8" t="n">
        <f aca="false">100*O72/N72</f>
        <v>0.347943329572726</v>
      </c>
    </row>
    <row r="73" customFormat="false" ht="15.75" hidden="false" customHeight="true" outlineLevel="0" collapsed="false">
      <c r="A73" s="7" t="s">
        <v>6</v>
      </c>
      <c r="B73" s="9" t="n">
        <v>181.93</v>
      </c>
      <c r="C73" s="9" t="n">
        <v>181.86</v>
      </c>
      <c r="D73" s="9" t="n">
        <v>182.16</v>
      </c>
      <c r="E73" s="9" t="n">
        <v>182.06</v>
      </c>
      <c r="F73" s="9"/>
      <c r="G73" s="9"/>
      <c r="H73" s="9"/>
      <c r="I73" s="9"/>
      <c r="J73" s="9"/>
      <c r="K73" s="9"/>
      <c r="L73" s="9"/>
      <c r="M73" s="3"/>
      <c r="N73" s="8" t="n">
        <f aca="false">AVERAGE(B73:F73)</f>
        <v>182.0025</v>
      </c>
      <c r="O73" s="8" t="n">
        <f aca="false">STDEV(B73:F73)</f>
        <v>0.133759734848215</v>
      </c>
      <c r="P73" s="8" t="n">
        <f aca="false">100*O73/N73</f>
        <v>0.0734933502826692</v>
      </c>
    </row>
    <row r="74" customFormat="false" ht="15.75" hidden="false" customHeight="true" outlineLevel="0" collapsed="false">
      <c r="A74" s="7" t="s">
        <v>7</v>
      </c>
      <c r="B74" s="9" t="n">
        <v>252.17</v>
      </c>
      <c r="C74" s="9" t="n">
        <v>253.35</v>
      </c>
      <c r="D74" s="9" t="n">
        <v>254.26</v>
      </c>
      <c r="E74" s="9" t="n">
        <v>253.15</v>
      </c>
      <c r="F74" s="9"/>
      <c r="G74" s="9"/>
      <c r="H74" s="9"/>
      <c r="I74" s="9"/>
      <c r="J74" s="9"/>
      <c r="K74" s="9"/>
      <c r="L74" s="9"/>
      <c r="M74" s="3"/>
      <c r="N74" s="8" t="n">
        <f aca="false">AVERAGE(B74:F74)</f>
        <v>253.2325</v>
      </c>
      <c r="O74" s="8" t="n">
        <f aca="false">STDEV(B74:F74)</f>
        <v>0.857374869393003</v>
      </c>
      <c r="P74" s="8" t="n">
        <f aca="false">100*O74/N74</f>
        <v>0.338572209093621</v>
      </c>
    </row>
    <row r="75" customFormat="false" ht="15.75" hidden="false" customHeight="true" outlineLevel="0" collapsed="false">
      <c r="A75" s="7" t="s">
        <v>8</v>
      </c>
      <c r="B75" s="9" t="n">
        <v>385.13</v>
      </c>
      <c r="C75" s="9" t="n">
        <v>385.86</v>
      </c>
      <c r="D75" s="9" t="n">
        <v>385.72</v>
      </c>
      <c r="E75" s="9" t="n">
        <v>384.36</v>
      </c>
      <c r="F75" s="9"/>
      <c r="G75" s="9"/>
      <c r="H75" s="9"/>
      <c r="I75" s="9"/>
      <c r="J75" s="9"/>
      <c r="K75" s="9"/>
      <c r="L75" s="9"/>
      <c r="M75" s="3"/>
      <c r="N75" s="8" t="n">
        <f aca="false">AVERAGE(B75:F75)</f>
        <v>385.2675</v>
      </c>
      <c r="O75" s="8" t="n">
        <f aca="false">STDEV(B75:F75)</f>
        <v>0.682709064438632</v>
      </c>
      <c r="P75" s="8" t="n">
        <f aca="false">100*O75/N75</f>
        <v>0.177203907528829</v>
      </c>
    </row>
    <row r="76" customFormat="false" ht="15.75" hidden="false" customHeight="true" outlineLevel="0" collapsed="false">
      <c r="A76" s="7" t="s">
        <v>9</v>
      </c>
      <c r="B76" s="9" t="n">
        <v>768.14</v>
      </c>
      <c r="C76" s="9" t="n">
        <v>798.17</v>
      </c>
      <c r="D76" s="9" t="n">
        <v>779.99</v>
      </c>
      <c r="E76" s="9" t="n">
        <v>775.77</v>
      </c>
      <c r="F76" s="9"/>
      <c r="G76" s="9"/>
      <c r="H76" s="9"/>
      <c r="I76" s="9"/>
      <c r="J76" s="9"/>
      <c r="K76" s="9"/>
      <c r="L76" s="9"/>
      <c r="M76" s="3"/>
      <c r="N76" s="8" t="n">
        <f aca="false">AVERAGE(B76:F76)</f>
        <v>780.5175</v>
      </c>
      <c r="O76" s="8" t="n">
        <f aca="false">STDEV(B76:F76)</f>
        <v>12.7492519388394</v>
      </c>
      <c r="P76" s="8" t="n">
        <f aca="false">100*O76/N76</f>
        <v>1.63343575753771</v>
      </c>
    </row>
    <row r="77" customFormat="false" ht="15.75" hidden="false" customHeight="true" outlineLevel="0" collapsed="false">
      <c r="A77" s="7" t="s">
        <v>10</v>
      </c>
      <c r="B77" s="9" t="n">
        <v>2507.45</v>
      </c>
      <c r="C77" s="9" t="n">
        <v>2495.17</v>
      </c>
      <c r="D77" s="9" t="n">
        <v>2493.02</v>
      </c>
      <c r="E77" s="9" t="n">
        <v>2496.65</v>
      </c>
      <c r="F77" s="9"/>
      <c r="G77" s="9"/>
      <c r="H77" s="9"/>
      <c r="I77" s="9"/>
      <c r="J77" s="9"/>
      <c r="K77" s="9"/>
      <c r="L77" s="9"/>
      <c r="M77" s="3"/>
      <c r="N77" s="8" t="n">
        <f aca="false">AVERAGE(B77:F77)</f>
        <v>2498.0725</v>
      </c>
      <c r="O77" s="8" t="n">
        <f aca="false">STDEV(B77:F77)</f>
        <v>6.42685187319567</v>
      </c>
      <c r="P77" s="8" t="n">
        <f aca="false">100*O77/N77</f>
        <v>0.257272431972878</v>
      </c>
    </row>
    <row r="78" customFormat="false" ht="15.75" hidden="false" customHeight="true" outlineLevel="0" collapsed="false">
      <c r="A78" s="7" t="s">
        <v>11</v>
      </c>
      <c r="B78" s="9" t="n">
        <v>4735.74</v>
      </c>
      <c r="C78" s="9" t="n">
        <v>4679.44</v>
      </c>
      <c r="D78" s="9" t="n">
        <v>4700.3</v>
      </c>
      <c r="E78" s="9" t="n">
        <v>4749.03</v>
      </c>
      <c r="F78" s="9"/>
      <c r="G78" s="9"/>
      <c r="H78" s="9"/>
      <c r="I78" s="9"/>
      <c r="J78" s="9"/>
      <c r="K78" s="9"/>
      <c r="L78" s="9"/>
      <c r="M78" s="3"/>
      <c r="N78" s="8" t="n">
        <f aca="false">AVERAGE(B78:F78)</f>
        <v>4716.1275</v>
      </c>
      <c r="O78" s="8" t="n">
        <f aca="false">STDEV(B78:F78)</f>
        <v>31.9567784932503</v>
      </c>
      <c r="P78" s="8" t="n">
        <f aca="false">100*O78/N78</f>
        <v>0.677606330474533</v>
      </c>
    </row>
    <row r="79" customFormat="false" ht="15.75" hidden="false" customHeight="true" outlineLevel="0" collapsed="false">
      <c r="A79" s="7" t="s">
        <v>12</v>
      </c>
      <c r="B79" s="9" t="n">
        <v>9530.79</v>
      </c>
      <c r="C79" s="9" t="n">
        <v>9539.13</v>
      </c>
      <c r="D79" s="9" t="n">
        <v>9483.76</v>
      </c>
      <c r="E79" s="9" t="n">
        <v>9452.94</v>
      </c>
      <c r="F79" s="9"/>
      <c r="G79" s="9"/>
      <c r="H79" s="9"/>
      <c r="I79" s="9"/>
      <c r="J79" s="9"/>
      <c r="K79" s="9"/>
      <c r="L79" s="9"/>
      <c r="M79" s="3"/>
      <c r="N79" s="8" t="n">
        <f aca="false">AVERAGE(B79:F79)</f>
        <v>9501.655</v>
      </c>
      <c r="O79" s="8" t="n">
        <f aca="false">STDEV(B79:F79)</f>
        <v>40.6062642950565</v>
      </c>
      <c r="P79" s="8" t="n">
        <f aca="false">100*O79/N79</f>
        <v>0.427359910405676</v>
      </c>
    </row>
    <row r="80" customFormat="false" ht="15.75" hidden="false" customHeight="true" outlineLevel="0" collapsed="false">
      <c r="A80" s="7" t="s">
        <v>13</v>
      </c>
      <c r="B80" s="9" t="n">
        <v>18829.03</v>
      </c>
      <c r="C80" s="9" t="n">
        <v>18791.28</v>
      </c>
      <c r="D80" s="9" t="n">
        <v>18782.71</v>
      </c>
      <c r="E80" s="9" t="n">
        <v>18715.45</v>
      </c>
      <c r="F80" s="9"/>
      <c r="G80" s="9"/>
      <c r="H80" s="9"/>
      <c r="I80" s="9"/>
      <c r="J80" s="9"/>
      <c r="K80" s="9"/>
      <c r="L80" s="9"/>
      <c r="M80" s="3"/>
      <c r="N80" s="8" t="n">
        <f aca="false">AVERAGE(B80:F80)</f>
        <v>18779.6175</v>
      </c>
      <c r="O80" s="8" t="n">
        <f aca="false">STDEV(B80:F80)</f>
        <v>47.274519828338</v>
      </c>
      <c r="P80" s="8" t="n">
        <f aca="false">100*O80/N80</f>
        <v>0.251733134758139</v>
      </c>
    </row>
    <row r="81" customFormat="false" ht="15.75" hidden="false" customHeight="true" outlineLevel="0" collapsed="false">
      <c r="A81" s="7" t="s">
        <v>14</v>
      </c>
      <c r="B81" s="9" t="n">
        <v>37623.16</v>
      </c>
      <c r="C81" s="9" t="n">
        <v>37669.62</v>
      </c>
      <c r="D81" s="9" t="n">
        <v>37561.71</v>
      </c>
      <c r="E81" s="9" t="n">
        <v>37270.46</v>
      </c>
      <c r="F81" s="9"/>
      <c r="G81" s="9"/>
      <c r="H81" s="9"/>
      <c r="I81" s="9"/>
      <c r="J81" s="9"/>
      <c r="K81" s="9"/>
      <c r="L81" s="9"/>
      <c r="M81" s="3"/>
      <c r="N81" s="8" t="n">
        <f aca="false">AVERAGE(B81:F81)</f>
        <v>37531.2375</v>
      </c>
      <c r="O81" s="8" t="n">
        <f aca="false">STDEV(B81:F81)</f>
        <v>179.381288577341</v>
      </c>
      <c r="P81" s="8" t="n">
        <f aca="false">100*O81/N81</f>
        <v>0.47795196888283</v>
      </c>
    </row>
    <row r="82" customFormat="false" ht="15.75" hidden="false" customHeight="true" outlineLevel="0" collapsed="false">
      <c r="A82" s="7" t="s">
        <v>15</v>
      </c>
      <c r="B82" s="9" t="n">
        <v>75905.65</v>
      </c>
      <c r="C82" s="9" t="n">
        <v>75840.82</v>
      </c>
      <c r="D82" s="9" t="n">
        <v>76247.31</v>
      </c>
      <c r="E82" s="9" t="n">
        <v>75553.71</v>
      </c>
      <c r="F82" s="9"/>
      <c r="G82" s="9"/>
      <c r="H82" s="9"/>
      <c r="I82" s="9"/>
      <c r="J82" s="9"/>
      <c r="K82" s="9"/>
      <c r="L82" s="9"/>
      <c r="M82" s="3"/>
      <c r="N82" s="8" t="n">
        <f aca="false">AVERAGE(B82:F82)</f>
        <v>75886.8725</v>
      </c>
      <c r="O82" s="8" t="n">
        <f aca="false">STDEV(B82:F82)</f>
        <v>284.830867987181</v>
      </c>
      <c r="P82" s="8" t="n">
        <f aca="false">100*O82/N82</f>
        <v>0.375336153149784</v>
      </c>
    </row>
    <row r="83" customFormat="false" ht="15.75" hidden="false" customHeight="true" outlineLevel="0" collapsed="false">
      <c r="A83" s="7" t="s">
        <v>16</v>
      </c>
      <c r="B83" s="9" t="n">
        <v>158219.96</v>
      </c>
      <c r="C83" s="9" t="n">
        <v>158535.13</v>
      </c>
      <c r="D83" s="9" t="n">
        <v>157881.39</v>
      </c>
      <c r="E83" s="9" t="n">
        <v>157714.16</v>
      </c>
      <c r="F83" s="9"/>
      <c r="G83" s="9"/>
      <c r="H83" s="9"/>
      <c r="I83" s="9"/>
      <c r="J83" s="9"/>
      <c r="K83" s="9"/>
      <c r="L83" s="9"/>
      <c r="M83" s="3"/>
      <c r="N83" s="8" t="n">
        <f aca="false">AVERAGE(B83:F83)</f>
        <v>158087.66</v>
      </c>
      <c r="O83" s="8" t="n">
        <f aca="false">STDEV(B83:F83)</f>
        <v>365.048971052741</v>
      </c>
      <c r="P83" s="8" t="n">
        <f aca="false">100*O83/N83</f>
        <v>0.230915538285999</v>
      </c>
    </row>
    <row r="84" customFormat="false" ht="15.75" hidden="false" customHeight="true" outlineLevel="0" collapsed="false">
      <c r="A84" s="5" t="s">
        <v>17</v>
      </c>
      <c r="B84" s="9" t="n">
        <v>329054.92</v>
      </c>
      <c r="C84" s="9" t="n">
        <v>327877.47</v>
      </c>
      <c r="D84" s="9" t="n">
        <v>330002.53</v>
      </c>
      <c r="E84" s="9" t="n">
        <v>326160.36</v>
      </c>
      <c r="F84" s="9"/>
      <c r="G84" s="9"/>
      <c r="H84" s="9"/>
      <c r="I84" s="9"/>
      <c r="J84" s="9"/>
      <c r="K84" s="9"/>
      <c r="L84" s="9"/>
      <c r="M84" s="3"/>
      <c r="N84" s="8" t="n">
        <f aca="false">AVERAGE(B84:F84)</f>
        <v>328273.82</v>
      </c>
      <c r="O84" s="8" t="n">
        <f aca="false">STDEV(B84:F84)</f>
        <v>1655.53233817204</v>
      </c>
      <c r="P84" s="8" t="n">
        <f aca="false">100*O84/N84</f>
        <v>0.504314458634575</v>
      </c>
    </row>
    <row r="85" customFormat="false" ht="15.75" hidden="false" customHeight="true" outlineLevel="0" collapsed="false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</row>
    <row r="86" customFormat="false" ht="15.75" hidden="false" customHeight="true" outlineLevel="0" collapsed="false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</row>
    <row r="87" customFormat="false" ht="15.75" hidden="false" customHeight="true" outlineLevel="0" collapsed="false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</row>
    <row r="88" customFormat="false" ht="15.75" hidden="false" customHeight="true" outlineLevel="0" collapsed="false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</row>
    <row r="89" customFormat="false" ht="15.75" hidden="false" customHeight="true" outlineLevel="0" collapsed="false">
      <c r="B89" s="2" t="s">
        <v>20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3"/>
    </row>
    <row r="90" customFormat="false" ht="15.75" hidden="false" customHeight="true" outlineLevel="0" collapsed="false">
      <c r="A90" s="4" t="s">
        <v>1</v>
      </c>
      <c r="B90" s="5" t="n">
        <v>1</v>
      </c>
      <c r="C90" s="1" t="n">
        <v>2</v>
      </c>
      <c r="D90" s="1" t="n">
        <v>3</v>
      </c>
      <c r="E90" s="5" t="n">
        <v>4</v>
      </c>
      <c r="F90" s="1" t="n">
        <v>5</v>
      </c>
      <c r="G90" s="1" t="n">
        <v>6</v>
      </c>
      <c r="H90" s="5" t="n">
        <v>7</v>
      </c>
      <c r="I90" s="1" t="n">
        <v>8</v>
      </c>
      <c r="J90" s="1" t="n">
        <v>9</v>
      </c>
      <c r="K90" s="5" t="n">
        <v>10</v>
      </c>
      <c r="L90" s="5" t="n">
        <v>11</v>
      </c>
      <c r="M90" s="3"/>
      <c r="N90" s="3"/>
      <c r="O90" s="3"/>
      <c r="P90" s="3"/>
    </row>
    <row r="91" customFormat="false" ht="15.75" hidden="false" customHeight="true" outlineLevel="0" collapsed="false">
      <c r="A91" s="4"/>
      <c r="B91" s="3" t="s">
        <v>2</v>
      </c>
      <c r="C91" s="3" t="s">
        <v>2</v>
      </c>
      <c r="D91" s="3" t="s">
        <v>2</v>
      </c>
      <c r="E91" s="3" t="s">
        <v>2</v>
      </c>
      <c r="F91" s="3" t="s">
        <v>2</v>
      </c>
      <c r="G91" s="3" t="s">
        <v>2</v>
      </c>
      <c r="H91" s="3" t="s">
        <v>2</v>
      </c>
      <c r="I91" s="3" t="s">
        <v>2</v>
      </c>
      <c r="J91" s="3" t="s">
        <v>2</v>
      </c>
      <c r="K91" s="3" t="s">
        <v>2</v>
      </c>
      <c r="L91" s="3" t="s">
        <v>2</v>
      </c>
      <c r="M91" s="3"/>
      <c r="N91" s="6" t="s">
        <v>3</v>
      </c>
      <c r="O91" s="6" t="s">
        <v>4</v>
      </c>
      <c r="P91" s="6" t="s">
        <v>5</v>
      </c>
    </row>
    <row r="92" customFormat="false" ht="15.75" hidden="false" customHeight="true" outlineLevel="0" collapsed="false">
      <c r="A92" s="7" t="n">
        <v>1</v>
      </c>
      <c r="B92" s="3" t="n">
        <v>113.7</v>
      </c>
      <c r="C92" s="3" t="n">
        <v>124.41</v>
      </c>
      <c r="D92" s="3" t="n">
        <v>112.49</v>
      </c>
      <c r="E92" s="3" t="n">
        <v>111.45</v>
      </c>
      <c r="F92" s="3"/>
      <c r="G92" s="3"/>
      <c r="H92" s="3"/>
      <c r="I92" s="3"/>
      <c r="J92" s="3"/>
      <c r="K92" s="3"/>
      <c r="L92" s="3"/>
      <c r="M92" s="3"/>
      <c r="N92" s="8" t="n">
        <f aca="false">AVERAGE(B92:F92)</f>
        <v>115.5125</v>
      </c>
      <c r="O92" s="8" t="n">
        <f aca="false">STDEV(B92:F92)</f>
        <v>6.00250156184903</v>
      </c>
      <c r="P92" s="8" t="n">
        <f aca="false">100*O92/N92</f>
        <v>5.19640866732953</v>
      </c>
    </row>
    <row r="93" customFormat="false" ht="15.75" hidden="false" customHeight="true" outlineLevel="0" collapsed="false">
      <c r="A93" s="7" t="n">
        <v>2</v>
      </c>
      <c r="B93" s="3" t="n">
        <v>113.61</v>
      </c>
      <c r="C93" s="3" t="n">
        <v>113.23</v>
      </c>
      <c r="D93" s="3" t="n">
        <v>113</v>
      </c>
      <c r="E93" s="3" t="n">
        <v>112.31</v>
      </c>
      <c r="F93" s="3"/>
      <c r="G93" s="3"/>
      <c r="H93" s="3"/>
      <c r="I93" s="3"/>
      <c r="J93" s="3"/>
      <c r="K93" s="3"/>
      <c r="L93" s="3"/>
      <c r="M93" s="3"/>
      <c r="N93" s="8" t="n">
        <f aca="false">AVERAGE(B93:F93)</f>
        <v>113.0375</v>
      </c>
      <c r="O93" s="8" t="n">
        <f aca="false">STDEV(B93:F93)</f>
        <v>0.546343908785177</v>
      </c>
      <c r="P93" s="8" t="n">
        <f aca="false">100*O93/N93</f>
        <v>0.483329787712199</v>
      </c>
    </row>
    <row r="94" customFormat="false" ht="15.75" hidden="false" customHeight="true" outlineLevel="0" collapsed="false">
      <c r="A94" s="7" t="n">
        <v>4</v>
      </c>
      <c r="B94" s="3" t="n">
        <v>113.19</v>
      </c>
      <c r="C94" s="3" t="n">
        <v>113.54</v>
      </c>
      <c r="D94" s="3" t="n">
        <v>112.98</v>
      </c>
      <c r="E94" s="3" t="n">
        <v>112.15</v>
      </c>
      <c r="F94" s="3"/>
      <c r="G94" s="3"/>
      <c r="H94" s="3"/>
      <c r="I94" s="3"/>
      <c r="J94" s="3"/>
      <c r="K94" s="3"/>
      <c r="L94" s="3"/>
      <c r="M94" s="3"/>
      <c r="N94" s="8" t="n">
        <f aca="false">AVERAGE(B94:F94)</f>
        <v>112.965</v>
      </c>
      <c r="O94" s="8" t="n">
        <f aca="false">STDEV(B94:F94)</f>
        <v>0.590395347768481</v>
      </c>
      <c r="P94" s="8" t="n">
        <f aca="false">100*O94/N94</f>
        <v>0.522635637381916</v>
      </c>
    </row>
    <row r="95" customFormat="false" ht="15.75" hidden="false" customHeight="true" outlineLevel="0" collapsed="false">
      <c r="A95" s="7" t="n">
        <v>8</v>
      </c>
      <c r="B95" s="3" t="n">
        <v>116.41</v>
      </c>
      <c r="C95" s="3" t="n">
        <v>116.26</v>
      </c>
      <c r="D95" s="3" t="n">
        <v>116.45</v>
      </c>
      <c r="E95" s="3" t="n">
        <v>115.69</v>
      </c>
      <c r="F95" s="3"/>
      <c r="G95" s="3"/>
      <c r="H95" s="3"/>
      <c r="I95" s="3"/>
      <c r="J95" s="3"/>
      <c r="K95" s="3"/>
      <c r="L95" s="3"/>
      <c r="M95" s="3"/>
      <c r="N95" s="8" t="n">
        <f aca="false">AVERAGE(B95:F95)</f>
        <v>116.2025</v>
      </c>
      <c r="O95" s="8" t="n">
        <f aca="false">STDEV(B95:F95)</f>
        <v>0.351318943411825</v>
      </c>
      <c r="P95" s="8" t="n">
        <f aca="false">100*O95/N95</f>
        <v>0.302333377863492</v>
      </c>
    </row>
    <row r="96" customFormat="false" ht="15.75" hidden="false" customHeight="true" outlineLevel="0" collapsed="false">
      <c r="A96" s="7" t="n">
        <v>16</v>
      </c>
      <c r="B96" s="3" t="n">
        <v>111.8</v>
      </c>
      <c r="C96" s="3" t="n">
        <v>112.34</v>
      </c>
      <c r="D96" s="3" t="n">
        <v>112.64</v>
      </c>
      <c r="E96" s="3" t="n">
        <v>111.58</v>
      </c>
      <c r="F96" s="3"/>
      <c r="G96" s="3"/>
      <c r="H96" s="3"/>
      <c r="I96" s="3"/>
      <c r="J96" s="3"/>
      <c r="K96" s="3"/>
      <c r="L96" s="3"/>
      <c r="M96" s="3"/>
      <c r="N96" s="8" t="n">
        <f aca="false">AVERAGE(B96:F96)</f>
        <v>112.09</v>
      </c>
      <c r="O96" s="8" t="n">
        <f aca="false">STDEV(B96:F96)</f>
        <v>0.486209831245731</v>
      </c>
      <c r="P96" s="8" t="n">
        <f aca="false">100*O96/N96</f>
        <v>0.433767357699822</v>
      </c>
    </row>
    <row r="97" customFormat="false" ht="15.75" hidden="false" customHeight="true" outlineLevel="0" collapsed="false">
      <c r="A97" s="7" t="n">
        <v>32</v>
      </c>
      <c r="B97" s="3" t="n">
        <v>114.73</v>
      </c>
      <c r="C97" s="3" t="n">
        <v>115.01</v>
      </c>
      <c r="D97" s="3" t="n">
        <v>115.33</v>
      </c>
      <c r="E97" s="3" t="n">
        <v>114.21</v>
      </c>
      <c r="F97" s="3"/>
      <c r="G97" s="3"/>
      <c r="H97" s="3"/>
      <c r="I97" s="3"/>
      <c r="J97" s="3"/>
      <c r="K97" s="3"/>
      <c r="L97" s="3"/>
      <c r="M97" s="3"/>
      <c r="N97" s="8" t="n">
        <f aca="false">AVERAGE(B97:F97)</f>
        <v>114.82</v>
      </c>
      <c r="O97" s="8" t="n">
        <f aca="false">STDEV(B97:F97)</f>
        <v>0.474833304083306</v>
      </c>
      <c r="P97" s="8" t="n">
        <f aca="false">100*O97/N97</f>
        <v>0.413545814390616</v>
      </c>
    </row>
    <row r="98" customFormat="false" ht="15.75" hidden="false" customHeight="true" outlineLevel="0" collapsed="false">
      <c r="A98" s="7" t="n">
        <v>64</v>
      </c>
      <c r="B98" s="3" t="n">
        <v>127.35</v>
      </c>
      <c r="C98" s="3" t="n">
        <v>123.2</v>
      </c>
      <c r="D98" s="3" t="n">
        <v>123.82</v>
      </c>
      <c r="E98" s="3" t="n">
        <v>129.07</v>
      </c>
      <c r="F98" s="3"/>
      <c r="G98" s="3"/>
      <c r="H98" s="3"/>
      <c r="I98" s="3"/>
      <c r="J98" s="3"/>
      <c r="K98" s="3"/>
      <c r="L98" s="3"/>
      <c r="M98" s="3"/>
      <c r="N98" s="8" t="n">
        <f aca="false">AVERAGE(B98:F98)</f>
        <v>125.86</v>
      </c>
      <c r="O98" s="8" t="n">
        <f aca="false">STDEV(B98:F98)</f>
        <v>2.81433236606245</v>
      </c>
      <c r="P98" s="8" t="n">
        <f aca="false">100*O98/N98</f>
        <v>2.23608165109046</v>
      </c>
    </row>
    <row r="99" customFormat="false" ht="15.75" hidden="false" customHeight="true" outlineLevel="0" collapsed="false">
      <c r="A99" s="7" t="n">
        <v>128</v>
      </c>
      <c r="B99" s="3" t="n">
        <v>124.41</v>
      </c>
      <c r="C99" s="3" t="n">
        <v>125.06</v>
      </c>
      <c r="D99" s="3" t="n">
        <v>134.11</v>
      </c>
      <c r="E99" s="3" t="n">
        <v>134.16</v>
      </c>
      <c r="F99" s="3"/>
      <c r="G99" s="3"/>
      <c r="H99" s="3"/>
      <c r="I99" s="3"/>
      <c r="J99" s="3"/>
      <c r="K99" s="3"/>
      <c r="L99" s="3"/>
      <c r="M99" s="3"/>
      <c r="N99" s="8" t="n">
        <f aca="false">AVERAGE(B99:F99)</f>
        <v>129.435</v>
      </c>
      <c r="O99" s="8" t="n">
        <f aca="false">STDEV(B99:F99)</f>
        <v>5.43361451215181</v>
      </c>
      <c r="P99" s="8" t="n">
        <f aca="false">100*O99/N99</f>
        <v>4.19794840047267</v>
      </c>
    </row>
    <row r="100" customFormat="false" ht="15.75" hidden="false" customHeight="true" outlineLevel="0" collapsed="false">
      <c r="A100" s="7" t="n">
        <v>256</v>
      </c>
      <c r="B100" s="9" t="n">
        <v>134.46</v>
      </c>
      <c r="C100" s="9" t="n">
        <v>135.06</v>
      </c>
      <c r="D100" s="9" t="n">
        <v>135.03</v>
      </c>
      <c r="E100" s="9" t="n">
        <v>133.41</v>
      </c>
      <c r="F100" s="9"/>
      <c r="G100" s="9"/>
      <c r="H100" s="9"/>
      <c r="I100" s="9"/>
      <c r="J100" s="9"/>
      <c r="K100" s="9"/>
      <c r="L100" s="9"/>
      <c r="M100" s="3"/>
      <c r="N100" s="8" t="n">
        <f aca="false">AVERAGE(B100:F100)</f>
        <v>134.49</v>
      </c>
      <c r="O100" s="8" t="n">
        <f aca="false">STDEV(B100:F100)</f>
        <v>0.771103105946282</v>
      </c>
      <c r="P100" s="8" t="n">
        <f aca="false">100*O100/N100</f>
        <v>0.573353487951731</v>
      </c>
    </row>
    <row r="101" customFormat="false" ht="15.75" hidden="false" customHeight="true" outlineLevel="0" collapsed="false">
      <c r="A101" s="7" t="n">
        <v>512</v>
      </c>
      <c r="B101" s="9" t="n">
        <v>158.96</v>
      </c>
      <c r="C101" s="9" t="n">
        <v>159.1</v>
      </c>
      <c r="D101" s="9" t="n">
        <v>161.6</v>
      </c>
      <c r="E101" s="9" t="n">
        <v>166.16</v>
      </c>
      <c r="F101" s="9"/>
      <c r="G101" s="9"/>
      <c r="H101" s="9"/>
      <c r="I101" s="9"/>
      <c r="J101" s="9"/>
      <c r="K101" s="9"/>
      <c r="L101" s="9"/>
      <c r="M101" s="3"/>
      <c r="N101" s="8" t="n">
        <f aca="false">AVERAGE(B101:F101)</f>
        <v>161.455</v>
      </c>
      <c r="O101" s="8" t="n">
        <f aca="false">STDEV(B101:F101)</f>
        <v>3.36298974128676</v>
      </c>
      <c r="P101" s="8" t="n">
        <f aca="false">100*O101/N101</f>
        <v>2.08292697116024</v>
      </c>
    </row>
    <row r="102" customFormat="false" ht="15.75" hidden="false" customHeight="true" outlineLevel="0" collapsed="false">
      <c r="A102" s="7" t="s">
        <v>6</v>
      </c>
      <c r="B102" s="9" t="n">
        <v>182.86</v>
      </c>
      <c r="C102" s="9" t="n">
        <v>182.43</v>
      </c>
      <c r="D102" s="9" t="n">
        <v>182.49</v>
      </c>
      <c r="E102" s="9" t="n">
        <v>182.52</v>
      </c>
      <c r="F102" s="9"/>
      <c r="G102" s="9"/>
      <c r="H102" s="9"/>
      <c r="I102" s="9"/>
      <c r="J102" s="9"/>
      <c r="K102" s="9"/>
      <c r="L102" s="9"/>
      <c r="M102" s="3"/>
      <c r="N102" s="8" t="n">
        <f aca="false">AVERAGE(B102:F102)</f>
        <v>182.575</v>
      </c>
      <c r="O102" s="8" t="n">
        <f aca="false">STDEV(B102:F102)</f>
        <v>0.193649167310374</v>
      </c>
      <c r="P102" s="8" t="n">
        <f aca="false">100*O102/N102</f>
        <v>0.106065544193002</v>
      </c>
    </row>
    <row r="103" customFormat="false" ht="15.75" hidden="false" customHeight="true" outlineLevel="0" collapsed="false">
      <c r="A103" s="7" t="s">
        <v>7</v>
      </c>
      <c r="B103" s="9" t="n">
        <v>253.65</v>
      </c>
      <c r="C103" s="9" t="n">
        <v>252.25</v>
      </c>
      <c r="D103" s="9" t="n">
        <v>254.28</v>
      </c>
      <c r="E103" s="9" t="n">
        <v>253.41</v>
      </c>
      <c r="F103" s="9"/>
      <c r="G103" s="9"/>
      <c r="H103" s="9"/>
      <c r="I103" s="9"/>
      <c r="J103" s="9"/>
      <c r="K103" s="9"/>
      <c r="L103" s="9"/>
      <c r="M103" s="3"/>
      <c r="N103" s="8" t="n">
        <f aca="false">AVERAGE(B103:F103)</f>
        <v>253.3975</v>
      </c>
      <c r="O103" s="8" t="n">
        <f aca="false">STDEV(B103:F103)</f>
        <v>0.848425011418217</v>
      </c>
      <c r="P103" s="8" t="n">
        <f aca="false">100*O103/N103</f>
        <v>0.334819803438557</v>
      </c>
    </row>
    <row r="104" customFormat="false" ht="15.75" hidden="false" customHeight="true" outlineLevel="0" collapsed="false">
      <c r="A104" s="7" t="s">
        <v>8</v>
      </c>
      <c r="B104" s="9" t="n">
        <v>385.07</v>
      </c>
      <c r="C104" s="9" t="n">
        <v>383.67</v>
      </c>
      <c r="D104" s="9" t="n">
        <v>383.42</v>
      </c>
      <c r="E104" s="9" t="n">
        <v>383.38</v>
      </c>
      <c r="F104" s="9"/>
      <c r="G104" s="9"/>
      <c r="H104" s="9"/>
      <c r="I104" s="9"/>
      <c r="J104" s="9"/>
      <c r="K104" s="9"/>
      <c r="L104" s="9"/>
      <c r="M104" s="3"/>
      <c r="N104" s="8" t="n">
        <f aca="false">AVERAGE(B104:F104)</f>
        <v>383.885</v>
      </c>
      <c r="O104" s="8" t="n">
        <f aca="false">STDEV(B104:F104)</f>
        <v>0.80035408830508</v>
      </c>
      <c r="P104" s="8" t="n">
        <f aca="false">100*O104/N104</f>
        <v>0.208487981636448</v>
      </c>
    </row>
    <row r="105" customFormat="false" ht="15.75" hidden="false" customHeight="true" outlineLevel="0" collapsed="false">
      <c r="A105" s="7" t="s">
        <v>9</v>
      </c>
      <c r="B105" s="9" t="n">
        <v>789.82</v>
      </c>
      <c r="C105" s="9" t="n">
        <v>779.82</v>
      </c>
      <c r="D105" s="9" t="n">
        <v>778.35</v>
      </c>
      <c r="E105" s="9" t="n">
        <v>780.92</v>
      </c>
      <c r="F105" s="9"/>
      <c r="G105" s="9"/>
      <c r="H105" s="9"/>
      <c r="I105" s="9"/>
      <c r="J105" s="9"/>
      <c r="K105" s="9"/>
      <c r="L105" s="9"/>
      <c r="M105" s="3"/>
      <c r="N105" s="8" t="n">
        <f aca="false">AVERAGE(B105:F105)</f>
        <v>782.2275</v>
      </c>
      <c r="O105" s="8" t="n">
        <f aca="false">STDEV(B105:F105)</f>
        <v>5.16999919406829</v>
      </c>
      <c r="P105" s="8" t="n">
        <f aca="false">100*O105/N105</f>
        <v>0.66093293754928</v>
      </c>
    </row>
    <row r="106" customFormat="false" ht="15.75" hidden="false" customHeight="true" outlineLevel="0" collapsed="false">
      <c r="A106" s="7" t="s">
        <v>10</v>
      </c>
      <c r="B106" s="9" t="n">
        <v>2505.19</v>
      </c>
      <c r="C106" s="9" t="n">
        <v>2501.7</v>
      </c>
      <c r="D106" s="9" t="n">
        <v>2506.45</v>
      </c>
      <c r="E106" s="9" t="n">
        <v>2516.36</v>
      </c>
      <c r="F106" s="9"/>
      <c r="G106" s="9"/>
      <c r="H106" s="9"/>
      <c r="I106" s="9"/>
      <c r="J106" s="9"/>
      <c r="K106" s="9"/>
      <c r="L106" s="9"/>
      <c r="M106" s="3"/>
      <c r="N106" s="8" t="n">
        <f aca="false">AVERAGE(B106:F106)</f>
        <v>2507.425</v>
      </c>
      <c r="O106" s="8" t="n">
        <f aca="false">STDEV(B106:F106)</f>
        <v>6.28637945614709</v>
      </c>
      <c r="P106" s="8" t="n">
        <f aca="false">100*O106/N106</f>
        <v>0.250710567859341</v>
      </c>
    </row>
    <row r="107" customFormat="false" ht="15.75" hidden="false" customHeight="true" outlineLevel="0" collapsed="false">
      <c r="A107" s="7" t="s">
        <v>11</v>
      </c>
      <c r="B107" s="9" t="n">
        <v>4810.87</v>
      </c>
      <c r="C107" s="9" t="n">
        <v>4826.28</v>
      </c>
      <c r="D107" s="9" t="n">
        <v>4770.83</v>
      </c>
      <c r="E107" s="9" t="n">
        <v>4871.64</v>
      </c>
      <c r="F107" s="9"/>
      <c r="G107" s="9"/>
      <c r="H107" s="9"/>
      <c r="I107" s="9"/>
      <c r="J107" s="9"/>
      <c r="K107" s="9"/>
      <c r="L107" s="9"/>
      <c r="M107" s="3"/>
      <c r="N107" s="8" t="n">
        <f aca="false">AVERAGE(B107:F107)</f>
        <v>4819.905</v>
      </c>
      <c r="O107" s="8" t="n">
        <f aca="false">STDEV(B107:F107)</f>
        <v>41.6618838588305</v>
      </c>
      <c r="P107" s="8" t="n">
        <f aca="false">100*O107/N107</f>
        <v>0.864371473272409</v>
      </c>
    </row>
    <row r="108" customFormat="false" ht="15.75" hidden="false" customHeight="true" outlineLevel="0" collapsed="false">
      <c r="A108" s="7" t="s">
        <v>12</v>
      </c>
      <c r="B108" s="9" t="n">
        <v>9592.22</v>
      </c>
      <c r="C108" s="9" t="n">
        <v>9619.95</v>
      </c>
      <c r="D108" s="9" t="n">
        <v>9632.71</v>
      </c>
      <c r="E108" s="9" t="n">
        <v>9625.63</v>
      </c>
      <c r="F108" s="9"/>
      <c r="G108" s="9"/>
      <c r="H108" s="9"/>
      <c r="I108" s="9"/>
      <c r="J108" s="9"/>
      <c r="K108" s="9"/>
      <c r="L108" s="9"/>
      <c r="M108" s="3"/>
      <c r="N108" s="8" t="n">
        <f aca="false">AVERAGE(B108:F108)</f>
        <v>9617.6275</v>
      </c>
      <c r="O108" s="8" t="n">
        <f aca="false">STDEV(B108:F108)</f>
        <v>17.7243417837353</v>
      </c>
      <c r="P108" s="8" t="n">
        <f aca="false">100*O108/N108</f>
        <v>0.184290167026487</v>
      </c>
    </row>
    <row r="109" customFormat="false" ht="15.75" hidden="false" customHeight="true" outlineLevel="0" collapsed="false">
      <c r="A109" s="7" t="s">
        <v>13</v>
      </c>
      <c r="B109" s="9" t="n">
        <v>19051.48</v>
      </c>
      <c r="C109" s="9" t="n">
        <v>19010.8</v>
      </c>
      <c r="D109" s="9" t="n">
        <v>19094.4</v>
      </c>
      <c r="E109" s="9" t="n">
        <v>18996.71</v>
      </c>
      <c r="F109" s="9"/>
      <c r="G109" s="9"/>
      <c r="H109" s="9"/>
      <c r="I109" s="9"/>
      <c r="J109" s="9"/>
      <c r="K109" s="9"/>
      <c r="L109" s="9"/>
      <c r="M109" s="3"/>
      <c r="N109" s="8" t="n">
        <f aca="false">AVERAGE(B109:F109)</f>
        <v>19038.3475</v>
      </c>
      <c r="O109" s="8" t="n">
        <f aca="false">STDEV(B109:F109)</f>
        <v>43.9958008412934</v>
      </c>
      <c r="P109" s="8" t="n">
        <f aca="false">100*O109/N109</f>
        <v>0.231090439132353</v>
      </c>
    </row>
    <row r="110" customFormat="false" ht="15.75" hidden="false" customHeight="true" outlineLevel="0" collapsed="false">
      <c r="A110" s="7" t="s">
        <v>14</v>
      </c>
      <c r="B110" s="9" t="n">
        <v>37964.59</v>
      </c>
      <c r="C110" s="9" t="n">
        <v>37714</v>
      </c>
      <c r="D110" s="9" t="n">
        <v>37738.13</v>
      </c>
      <c r="E110" s="9" t="n">
        <v>37850.08</v>
      </c>
      <c r="F110" s="9"/>
      <c r="G110" s="9"/>
      <c r="H110" s="9"/>
      <c r="I110" s="9"/>
      <c r="J110" s="9"/>
      <c r="K110" s="9"/>
      <c r="L110" s="9"/>
      <c r="M110" s="3"/>
      <c r="N110" s="8" t="n">
        <f aca="false">AVERAGE(B110:F110)</f>
        <v>37816.7</v>
      </c>
      <c r="O110" s="8" t="n">
        <f aca="false">STDEV(B110:F110)</f>
        <v>115.045225020423</v>
      </c>
      <c r="P110" s="8" t="n">
        <f aca="false">100*O110/N110</f>
        <v>0.304218043934091</v>
      </c>
    </row>
    <row r="111" customFormat="false" ht="15.75" hidden="false" customHeight="true" outlineLevel="0" collapsed="false">
      <c r="A111" s="7" t="s">
        <v>15</v>
      </c>
      <c r="B111" s="9" t="n">
        <v>76544.57</v>
      </c>
      <c r="C111" s="9" t="n">
        <v>76150.08</v>
      </c>
      <c r="D111" s="9" t="n">
        <v>76411.29</v>
      </c>
      <c r="E111" s="9" t="n">
        <v>76226.19</v>
      </c>
      <c r="F111" s="9"/>
      <c r="G111" s="9"/>
      <c r="H111" s="9"/>
      <c r="I111" s="9"/>
      <c r="J111" s="9"/>
      <c r="K111" s="9"/>
      <c r="L111" s="9"/>
      <c r="M111" s="3"/>
      <c r="N111" s="8" t="n">
        <f aca="false">AVERAGE(B111:F111)</f>
        <v>76333.0325</v>
      </c>
      <c r="O111" s="8" t="n">
        <f aca="false">STDEV(B111:F111)</f>
        <v>178.661026597857</v>
      </c>
      <c r="P111" s="8" t="n">
        <f aca="false">100*O111/N111</f>
        <v>0.234054669055441</v>
      </c>
    </row>
    <row r="112" customFormat="false" ht="15.75" hidden="false" customHeight="true" outlineLevel="0" collapsed="false">
      <c r="A112" s="7" t="s">
        <v>16</v>
      </c>
      <c r="B112" s="9" t="n">
        <v>158253.36</v>
      </c>
      <c r="C112" s="9" t="n">
        <v>157927.61</v>
      </c>
      <c r="D112" s="9" t="n">
        <v>158488.35</v>
      </c>
      <c r="E112" s="9" t="n">
        <v>158631.1</v>
      </c>
      <c r="F112" s="9"/>
      <c r="G112" s="9"/>
      <c r="H112" s="9"/>
      <c r="I112" s="9"/>
      <c r="J112" s="9"/>
      <c r="K112" s="9"/>
      <c r="L112" s="9"/>
      <c r="M112" s="3"/>
      <c r="N112" s="8" t="n">
        <f aca="false">AVERAGE(B112:F112)</f>
        <v>158325.105</v>
      </c>
      <c r="O112" s="8" t="n">
        <f aca="false">STDEV(B112:F112)</f>
        <v>307.371376947615</v>
      </c>
      <c r="P112" s="8" t="n">
        <f aca="false">100*O112/N112</f>
        <v>0.19413937982079</v>
      </c>
    </row>
    <row r="113" customFormat="false" ht="15.75" hidden="false" customHeight="true" outlineLevel="0" collapsed="false">
      <c r="A113" s="5" t="s">
        <v>17</v>
      </c>
      <c r="B113" s="9" t="n">
        <v>325706.01</v>
      </c>
      <c r="C113" s="9" t="n">
        <v>323860.66</v>
      </c>
      <c r="D113" s="9" t="n">
        <v>323209.43</v>
      </c>
      <c r="E113" s="9" t="n">
        <v>324579.72</v>
      </c>
      <c r="F113" s="9"/>
      <c r="G113" s="9"/>
      <c r="H113" s="9"/>
      <c r="I113" s="9"/>
      <c r="J113" s="9"/>
      <c r="K113" s="9"/>
      <c r="L113" s="9"/>
      <c r="M113" s="3"/>
      <c r="N113" s="8" t="n">
        <f aca="false">AVERAGE(B113:F113)</f>
        <v>324338.955</v>
      </c>
      <c r="O113" s="8" t="n">
        <f aca="false">STDEV(B113:F113)</f>
        <v>1069.48585636589</v>
      </c>
      <c r="P113" s="8" t="n">
        <f aca="false">100*O113/N113</f>
        <v>0.329743263915336</v>
      </c>
    </row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</sheetData>
  <mergeCells count="8">
    <mergeCell ref="B2:O2"/>
    <mergeCell ref="A3:A4"/>
    <mergeCell ref="B31:O31"/>
    <mergeCell ref="A32:A33"/>
    <mergeCell ref="B60:O60"/>
    <mergeCell ref="A61:A62"/>
    <mergeCell ref="B89:O89"/>
    <mergeCell ref="A90:A9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2020-07-20T10:14:53Z</dcterms:created>
  <dc:creator>openpyxl</dc:creator>
  <dc:description/>
  <dc:language>en-US</dc:language>
  <cp:lastModifiedBy/>
  <dcterms:modified xsi:type="dcterms:W3CDTF">2021-01-02T12:30:14Z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