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my/PhD/Ultracold_Atoms_src/convergence/"/>
    </mc:Choice>
  </mc:AlternateContent>
  <xr:revisionPtr revIDLastSave="0" documentId="8_{263BAE70-5BD1-D846-AA39-F1F754509BCE}" xr6:coauthVersionLast="47" xr6:coauthVersionMax="47" xr10:uidLastSave="{00000000-0000-0000-0000-000000000000}"/>
  <bookViews>
    <workbookView xWindow="380" yWindow="460" windowWidth="28040" windowHeight="16240" xr2:uid="{5A8065BB-F5B1-F84F-BA89-18CB1302B786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26" i="1" l="1"/>
  <c r="R13" i="1"/>
  <c r="R12" i="1"/>
  <c r="R25" i="1"/>
  <c r="R23" i="1"/>
  <c r="R24" i="1"/>
  <c r="R22" i="1"/>
  <c r="R9" i="1"/>
  <c r="R11" i="1"/>
  <c r="R10" i="1"/>
</calcChain>
</file>

<file path=xl/sharedStrings.xml><?xml version="1.0" encoding="utf-8"?>
<sst xmlns="http://schemas.openxmlformats.org/spreadsheetml/2006/main" count="26" uniqueCount="15">
  <si>
    <t>Simulaciones</t>
  </si>
  <si>
    <t>Ag_Li7Li7_x18000_y18000_z18000_152rm8g2l34m24_102CM8g1L34M24_Li7Li7_nx6ny6nz6_nx6ny6nz6_ix4993iy4993iz50_ix4993iy50iz50b.eva</t>
  </si>
  <si>
    <t>E(hw)</t>
  </si>
  <si>
    <t>E(a.u)</t>
  </si>
  <si>
    <t> 1,01204911580693</t>
  </si>
  <si>
    <t> 1,21409132471866</t>
  </si>
  <si>
    <t> 1,48213159087744</t>
  </si>
  <si>
    <t> 1,80397826952148</t>
  </si>
  <si>
    <t> 2,15770708483166</t>
  </si>
  <si>
    <t> 2,17324116946895</t>
  </si>
  <si>
    <t> 2,29567173244916</t>
  </si>
  <si>
    <t> 2,49771542345036</t>
  </si>
  <si>
    <t> 2,58537790706058</t>
  </si>
  <si>
    <t>Teoría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</si>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</sst>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8"/>
      <color theme="1"/>
      <name val="Calibri (Cuerpo)"/>
    </font>
    <font>
      <sz val="11"/>
      <color rgb="FF000000"/>
      <name val="Menlo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11" fontId="0" fillId="0" borderId="0" xfId="0" applyNumberFormat="1"/>
    <xf numFmtId="11" fontId="2" fillId="0" borderId="0" xfId="0" applyNumberFormat="1" applyFont="1"/>
    <xf numFmtId="0" fontId="1" fillId="0" borderId="0" xfId="0" applyFont="1"/>
    <xf numFmtId="0" fontId="2" fillId="2" borderId="0" xfId="0" applyFont="1" applyFill="1"/>
    <xf numFmtId="0" fontId="0" fillId="2" borderId="0" xfId="0" applyFill="1"/>
    <xf numFmtId="11" fontId="2" fillId="2" borderId="0" xfId="0" applyNumberFormat="1" applyFont="1" applyFill="1"/>
    <xf numFmtId="11" fontId="0" fillId="2" borderId="0" xfId="0" applyNumberFormat="1" applyFill="1"/>
    <xf numFmtId="0" fontId="2" fillId="3" borderId="0" xfId="0" applyFont="1" applyFill="1"/>
    <xf numFmtId="0" fontId="0" fillId="3" borderId="0" xfId="0" applyFill="1"/>
    <xf numFmtId="11" fontId="2" fillId="3" borderId="0" xfId="0" applyNumberFormat="1" applyFont="1" applyFill="1"/>
    <xf numFmtId="11" fontId="0" fillId="3" borderId="0" xfId="0" applyNumberFormat="1" applyFill="1"/>
    <xf numFmtId="0" fontId="0" fillId="4" borderId="0" xfId="0" applyFill="1"/>
    <xf numFmtId="11" fontId="2" fillId="4" borderId="0" xfId="0" applyNumberFormat="1" applyFont="1" applyFill="1"/>
    <xf numFmtId="11" fontId="0" fillId="4" borderId="0" xfId="0" applyNumberFormat="1" applyFill="1"/>
    <xf numFmtId="0" fontId="2" fillId="4" borderId="0" xfId="0" applyFont="1" applyFill="1"/>
    <xf numFmtId="0" fontId="2" fillId="5" borderId="0" xfId="0" applyFont="1" applyFill="1"/>
    <xf numFmtId="0" fontId="0" fillId="5" borderId="0" xfId="0" applyFill="1"/>
    <xf numFmtId="11" fontId="2" fillId="5" borderId="0" xfId="0" applyNumberFormat="1" applyFont="1" applyFill="1"/>
    <xf numFmtId="0" fontId="2" fillId="6" borderId="0" xfId="0" applyFont="1" applyFill="1"/>
    <xf numFmtId="0" fontId="0" fillId="6" borderId="0" xfId="0" applyFill="1"/>
    <xf numFmtId="11" fontId="2" fillId="6" borderId="0" xfId="0" applyNumberFormat="1" applyFont="1" applyFill="1"/>
    <xf numFmtId="0" fontId="2" fillId="7" borderId="0" xfId="0" applyFont="1" applyFill="1"/>
    <xf numFmtId="0" fontId="0" fillId="7" borderId="0" xfId="0" applyFill="1"/>
    <xf numFmtId="11" fontId="2" fillId="7" borderId="0" xfId="0" applyNumberFormat="1" applyFont="1" applyFill="1"/>
    <xf numFmtId="11" fontId="0" fillId="7" borderId="0" xfId="0" applyNumberFormat="1" applyFill="1"/>
    <xf numFmtId="0" fontId="2" fillId="8" borderId="0" xfId="0" applyFont="1" applyFill="1"/>
    <xf numFmtId="0" fontId="0" fillId="8" borderId="0" xfId="0" applyFill="1"/>
    <xf numFmtId="11" fontId="2" fillId="8" borderId="0" xfId="0" applyNumberFormat="1" applyFont="1" applyFill="1"/>
    <xf numFmtId="11" fontId="0" fillId="8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545F2-6802-2249-BCB2-5A3BCA8F88E9}">
  <dimension ref="C4:R39"/>
  <sheetViews>
    <sheetView tabSelected="1" topLeftCell="A8" workbookViewId="0">
      <selection activeCell="K27" sqref="K27"/>
    </sheetView>
  </sheetViews>
  <sheetFormatPr baseColWidth="10" defaultRowHeight="16" x14ac:dyDescent="0.2"/>
  <cols>
    <col min="9" max="9" width="11.5" bestFit="1" customWidth="1"/>
  </cols>
  <sheetData>
    <row r="4" spans="3:18" ht="24" x14ac:dyDescent="0.3">
      <c r="C4" s="2" t="s">
        <v>0</v>
      </c>
      <c r="D4" s="1"/>
      <c r="R4" s="6" t="s">
        <v>14</v>
      </c>
    </row>
    <row r="6" spans="3:18" x14ac:dyDescent="0.2">
      <c r="C6" s="3" t="s">
        <v>1</v>
      </c>
    </row>
    <row r="8" spans="3:18" x14ac:dyDescent="0.2">
      <c r="C8" t="s">
        <v>2</v>
      </c>
      <c r="E8" t="s">
        <v>3</v>
      </c>
    </row>
    <row r="9" spans="3:18" x14ac:dyDescent="0.2">
      <c r="C9" s="7">
        <v>0.87408472209321997</v>
      </c>
      <c r="D9" s="8"/>
      <c r="E9" s="9">
        <v>4.5268755158440599E-11</v>
      </c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10">
        <f>-LOG10(ABS(($C35 - $E9)/$C35))</f>
        <v>9.0117383106336941</v>
      </c>
    </row>
    <row r="10" spans="3:18" x14ac:dyDescent="0.2">
      <c r="C10" s="11" t="s">
        <v>4</v>
      </c>
      <c r="D10" s="12"/>
      <c r="E10" s="13">
        <v>5.2413916493204697E-11</v>
      </c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4">
        <f>-LOG10(ABS(($C36 - $E10)/$C36))</f>
        <v>7.4335218682634947</v>
      </c>
    </row>
    <row r="11" spans="3:18" x14ac:dyDescent="0.2">
      <c r="C11" s="18" t="s">
        <v>5</v>
      </c>
      <c r="D11" s="15"/>
      <c r="E11" s="16">
        <v>6.2877661088800302E-11</v>
      </c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7">
        <f>-LOG10(ABS(($C37 - $E11)/$C37))</f>
        <v>6.6903858928637883</v>
      </c>
    </row>
    <row r="12" spans="3:18" x14ac:dyDescent="0.2">
      <c r="C12" s="25" t="s">
        <v>6</v>
      </c>
      <c r="D12" s="26"/>
      <c r="E12" s="27">
        <v>7.6759438077520304E-11</v>
      </c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8">
        <f>-LOG10(ABS(($C38 - $E12)/$C38))</f>
        <v>6.1359911238285205</v>
      </c>
    </row>
    <row r="13" spans="3:18" x14ac:dyDescent="0.2">
      <c r="C13" s="29" t="s">
        <v>7</v>
      </c>
      <c r="D13" s="30"/>
      <c r="E13" s="31">
        <v>9.3427843468708694E-11</v>
      </c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2">
        <f>-LOG10(ABS(($C39 - $E13)/$C39))</f>
        <v>5.7115960273921189</v>
      </c>
    </row>
    <row r="14" spans="3:18" x14ac:dyDescent="0.2">
      <c r="C14" s="3" t="s">
        <v>8</v>
      </c>
      <c r="E14" s="5">
        <v>1.1174742134030699E-11</v>
      </c>
    </row>
    <row r="15" spans="3:18" x14ac:dyDescent="0.2">
      <c r="C15" s="3" t="s">
        <v>9</v>
      </c>
      <c r="E15" s="5">
        <v>1.12551929938023E-11</v>
      </c>
    </row>
    <row r="16" spans="3:18" x14ac:dyDescent="0.2">
      <c r="C16" s="3" t="s">
        <v>10</v>
      </c>
      <c r="E16" s="5">
        <v>1.1889259582472201E-11</v>
      </c>
    </row>
    <row r="17" spans="3:18" x14ac:dyDescent="0.2">
      <c r="C17" s="3" t="s">
        <v>11</v>
      </c>
      <c r="E17" s="5">
        <v>1.29356417177575E-11</v>
      </c>
    </row>
    <row r="18" spans="3:18" x14ac:dyDescent="0.2">
      <c r="C18" s="3" t="s">
        <v>12</v>
      </c>
      <c r="E18" s="5">
        <v>1.33896447916961E-11</v>
      </c>
    </row>
    <row r="20" spans="3:18" x14ac:dyDescent="0.2">
      <c r="C20" s="3" t="s">
        <v>1</v>
      </c>
    </row>
    <row r="22" spans="3:18" x14ac:dyDescent="0.2">
      <c r="C22" s="7">
        <v>0.87408472209321997</v>
      </c>
      <c r="D22" s="8"/>
      <c r="E22" s="9">
        <v>4.5268755158440599E-11</v>
      </c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>
        <f>-LOG10(ABS(($C35 - $E22)/$C35))</f>
        <v>9.0117383106336941</v>
      </c>
    </row>
    <row r="23" spans="3:18" x14ac:dyDescent="0.2">
      <c r="C23" s="19" t="s">
        <v>4</v>
      </c>
      <c r="D23" s="20"/>
      <c r="E23" s="21">
        <v>5.2413916493204697E-11</v>
      </c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>
        <f t="shared" ref="R23:R26" si="0">-LOG10(ABS(($C36 - $E23)/$C36))</f>
        <v>7.4335218682634947</v>
      </c>
    </row>
    <row r="24" spans="3:18" x14ac:dyDescent="0.2">
      <c r="C24" s="22" t="s">
        <v>5</v>
      </c>
      <c r="D24" s="23"/>
      <c r="E24" s="24">
        <v>6.2877661088800302E-11</v>
      </c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>
        <f t="shared" si="0"/>
        <v>6.6903858928637883</v>
      </c>
    </row>
    <row r="25" spans="3:18" x14ac:dyDescent="0.2">
      <c r="C25" s="25" t="s">
        <v>6</v>
      </c>
      <c r="D25" s="26"/>
      <c r="E25" s="27">
        <v>7.6759438077520304E-11</v>
      </c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>
        <f t="shared" si="0"/>
        <v>6.1359911238285205</v>
      </c>
    </row>
    <row r="26" spans="3:18" x14ac:dyDescent="0.2">
      <c r="C26" s="29" t="s">
        <v>7</v>
      </c>
      <c r="D26" s="30"/>
      <c r="E26" s="31">
        <v>9.3427843468708694E-11</v>
      </c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>
        <f t="shared" si="0"/>
        <v>5.7115960273921189</v>
      </c>
    </row>
    <row r="27" spans="3:18" x14ac:dyDescent="0.2">
      <c r="C27" s="3" t="s">
        <v>8</v>
      </c>
      <c r="E27" s="5">
        <v>1.11747421340307E-10</v>
      </c>
    </row>
    <row r="28" spans="3:18" x14ac:dyDescent="0.2">
      <c r="C28" s="3" t="s">
        <v>9</v>
      </c>
      <c r="E28" s="5">
        <v>1.1255192993802301E-10</v>
      </c>
    </row>
    <row r="29" spans="3:18" x14ac:dyDescent="0.2">
      <c r="C29" s="3" t="s">
        <v>10</v>
      </c>
      <c r="E29" s="5">
        <v>1.1889259582472199E-10</v>
      </c>
    </row>
    <row r="30" spans="3:18" x14ac:dyDescent="0.2">
      <c r="C30" s="3" t="s">
        <v>11</v>
      </c>
      <c r="E30" s="5">
        <v>1.29356417177575E-10</v>
      </c>
    </row>
    <row r="31" spans="3:18" x14ac:dyDescent="0.2">
      <c r="C31" s="3" t="s">
        <v>12</v>
      </c>
      <c r="E31" s="5">
        <v>1.3389644791696101E-10</v>
      </c>
    </row>
    <row r="33" spans="3:3" ht="24" x14ac:dyDescent="0.3">
      <c r="C33" s="6" t="s">
        <v>13</v>
      </c>
    </row>
    <row r="34" spans="3:3" x14ac:dyDescent="0.2">
      <c r="C34" t="s">
        <v>3</v>
      </c>
    </row>
    <row r="35" spans="3:3" x14ac:dyDescent="0.2">
      <c r="C35" s="4">
        <v>4.5268755114379001E-11</v>
      </c>
    </row>
    <row r="36" spans="3:3" x14ac:dyDescent="0.2">
      <c r="C36" s="4">
        <v>5.24139145615712E-11</v>
      </c>
    </row>
    <row r="37" spans="3:3" x14ac:dyDescent="0.2">
      <c r="C37" s="4">
        <v>6.2877648262234394E-11</v>
      </c>
    </row>
    <row r="38" spans="3:3" x14ac:dyDescent="0.2">
      <c r="C38" s="4">
        <v>7.6759381954589097E-11</v>
      </c>
    </row>
    <row r="39" spans="3:3" x14ac:dyDescent="0.2">
      <c r="C39" s="4">
        <v>9.3427661967528497E-11</v>
      </c>
    </row>
  </sheetData>
  <mergeCells count="1">
    <mergeCell ref="C4:D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2022-01-26T19:30:11Z</dcterms:created>
  <dcterms:modified xsi:type="dcterms:W3CDTF">2022-01-26T20:06:44Z</dcterms:modified>
</cp:coreProperties>
</file>