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815" tabRatio="465" firstSheet="1" activeTab="1"/>
  </bookViews>
  <sheets>
    <sheet name="Platform" sheetId="1" r:id="rId1"/>
    <sheet name="single_Software" sheetId="2" r:id="rId2"/>
    <sheet name="two_Software(standand)" sheetId="7" r:id="rId3"/>
    <sheet name="Manual" sheetId="3" r:id="rId4"/>
    <sheet name="Testing" sheetId="4" r:id="rId5"/>
    <sheet name="Training" sheetId="5" r:id="rId6"/>
    <sheet name="Others" sheetId="6" r:id="rId7"/>
    <sheet name="Comparison" sheetId="8" r:id="rId8"/>
  </sheets>
  <calcPr calcId="145621"/>
</workbook>
</file>

<file path=xl/calcChain.xml><?xml version="1.0" encoding="utf-8"?>
<calcChain xmlns="http://schemas.openxmlformats.org/spreadsheetml/2006/main">
  <c r="K29" i="2" l="1"/>
  <c r="M32" i="7" l="1"/>
  <c r="N32" i="7"/>
  <c r="L29" i="2" l="1"/>
</calcChain>
</file>

<file path=xl/sharedStrings.xml><?xml version="1.0" encoding="utf-8"?>
<sst xmlns="http://schemas.openxmlformats.org/spreadsheetml/2006/main" count="820" uniqueCount="286">
  <si>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</si>
  <si>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</si>
  <si>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</si>
  <si>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</si>
  <si>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</si>
  <si>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</si>
  <si>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</si>
  <si>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</si>
  <si>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</si>
  <si>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</si>
  <si>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</si>
  <si>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</si>
  <si>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</si>
  <si>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</si>
  <si>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</si>
  <si>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</si>
  <si>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</si>
  <si>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</si>
  <si>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</si>
  <si>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</si>
  <si>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</si>
  <si>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</si>
  <si>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</si>
  <si>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</si>
  <si>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</si>
  <si>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</si>
  <si>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</si>
  <si>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</si>
  <si>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</si>
  <si>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</si>
  <si>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</si>
  <si>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DNS</t>
    <phoneticPr fontId="1" type="noConversion"/>
  </si>
  <si>
    <t>Container Runtime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</si>
  <si>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</si>
  <si>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</si>
  <si>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</si>
  <si>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</si>
  <si>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</si>
  <si>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</si>
  <si>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</si>
  <si>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</si>
  <si>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</si>
  <si>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</si>
  <si>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</si>
  <si>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</si>
  <si>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Content</t>
    <phoneticPr fontId="1" type="noConversion"/>
  </si>
  <si>
    <t>Introductiuon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</si>
  <si>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</si>
  <si>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</si>
  <si>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</si>
  <si>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</si>
  <si>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</si>
  <si>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</si>
  <si>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</si>
  <si>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</si>
  <si>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ifconfig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</si>
  <si>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</si>
  <si>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</si>
  <si>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</si>
  <si>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</si>
  <si>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</si>
  <si>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Kube CLI</t>
    <phoneticPr fontId="1" type="noConversion"/>
  </si>
  <si>
    <t>Note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</si>
  <si>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</si>
  <si>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</si>
  <si>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</si>
  <si>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</si>
  <si>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EdgeSense(Sephiroth)</t>
    <phoneticPr fontId="1" type="noConversion"/>
  </si>
  <si>
    <t>Moby</t>
    <phoneticPr fontId="1" type="noConversion"/>
  </si>
  <si>
    <t>Introduction of Data Server</t>
    <phoneticPr fontId="1" type="noConversion"/>
  </si>
  <si>
    <t>Self-Image</t>
    <phoneticPr fontId="1" type="noConversion"/>
  </si>
  <si>
    <t>Private Registry</t>
    <phoneticPr fontId="1" type="noConversion"/>
  </si>
  <si>
    <t>adveiss.azurecr.io/es-postgres:9.6.11</t>
    <phoneticPr fontId="1" type="noConversion"/>
  </si>
  <si>
    <t>adveiss.azurecr.io/es-rabbitmq:3.7.8</t>
    <phoneticPr fontId="1" type="noConversion"/>
  </si>
  <si>
    <t>adveiss.azurecr.ioc/nginx-ingress-controller:0.19.0</t>
    <phoneticPr fontId="1" type="noConversion"/>
  </si>
  <si>
    <t>Secret</t>
    <phoneticPr fontId="1" type="noConversion"/>
  </si>
  <si>
    <t>DONE</t>
  </si>
  <si>
    <t>Tag</t>
    <phoneticPr fontId="1" type="noConversion"/>
  </si>
  <si>
    <t>Issue</t>
    <phoneticPr fontId="1" type="noConversion"/>
  </si>
  <si>
    <t>input IP/Port on RMM-Portal</t>
  </si>
  <si>
    <t>input IP/Port on RMM-Portal</t>
    <phoneticPr fontId="1" type="noConversion"/>
  </si>
  <si>
    <t>Get Started</t>
    <phoneticPr fontId="1" type="noConversion"/>
  </si>
  <si>
    <t>Get Started</t>
    <phoneticPr fontId="1" type="noConversion"/>
  </si>
  <si>
    <t>TroubleShooting</t>
    <phoneticPr fontId="1" type="noConversion"/>
  </si>
  <si>
    <t>TroubleShooting</t>
    <phoneticPr fontId="1" type="noConversion"/>
  </si>
  <si>
    <t>References</t>
    <phoneticPr fontId="1" type="noConversion"/>
  </si>
  <si>
    <t>References</t>
    <phoneticPr fontId="1" type="noConversion"/>
  </si>
  <si>
    <t>Contact Detail</t>
    <phoneticPr fontId="1" type="noConversion"/>
  </si>
  <si>
    <t>Monitoring</t>
    <phoneticPr fontId="1" type="noConversion"/>
  </si>
  <si>
    <t>Introduction of Monitoring System</t>
    <phoneticPr fontId="1" type="noConversion"/>
  </si>
  <si>
    <t>???</t>
    <phoneticPr fontId="1" type="noConversion"/>
  </si>
  <si>
    <t>Monitoring System (Evelyn)</t>
    <phoneticPr fontId="1" type="noConversion"/>
  </si>
  <si>
    <t>Rebooting System</t>
    <phoneticPr fontId="1" type="noConversion"/>
  </si>
  <si>
    <t>Management (Jim)</t>
    <phoneticPr fontId="1" type="noConversion"/>
  </si>
  <si>
    <t>Viewing the Nginx Resources</t>
    <phoneticPr fontId="1" type="noConversion"/>
  </si>
  <si>
    <t>Viewing the Monitoring Resources</t>
    <phoneticPr fontId="1" type="noConversion"/>
  </si>
  <si>
    <t>Viewing the Endpoints (Ingress)</t>
    <phoneticPr fontId="1" type="noConversion"/>
  </si>
  <si>
    <t>Viewing the Endpoints (Ingress)</t>
    <phoneticPr fontId="1" type="noConversion"/>
  </si>
  <si>
    <t>Accessing the Endpoints</t>
    <phoneticPr fontId="1" type="noConversion"/>
  </si>
  <si>
    <t>Dashboards</t>
    <phoneticPr fontId="1" type="noConversion"/>
  </si>
  <si>
    <t>Grafana</t>
    <phoneticPr fontId="1" type="noConversion"/>
  </si>
  <si>
    <t>k8s/postgres/rabbitmq</t>
    <phoneticPr fontId="1" type="noConversion"/>
  </si>
  <si>
    <t>Prometheus</t>
    <phoneticPr fontId="1" type="noConversion"/>
  </si>
  <si>
    <t>Grafana</t>
    <phoneticPr fontId="1" type="noConversion"/>
  </si>
  <si>
    <t>FAQ</t>
    <phoneticPr fontId="1" type="noConversion"/>
  </si>
  <si>
    <t>.kube/config-viewer</t>
    <phoneticPr fontId="1" type="noConversion"/>
  </si>
  <si>
    <t>Router</t>
    <phoneticPr fontId="1" type="noConversion"/>
  </si>
  <si>
    <t>Note</t>
    <phoneticPr fontId="1" type="noConversion"/>
  </si>
  <si>
    <t>EIK-1642WI</t>
    <phoneticPr fontId="2" type="noConversion"/>
  </si>
  <si>
    <t>Appendix</t>
    <phoneticPr fontId="1" type="noConversion"/>
  </si>
  <si>
    <t>13.2.4  mimic (stable)</t>
    <phoneticPr fontId="1" type="noConversion"/>
  </si>
  <si>
    <t>Deployment</t>
    <phoneticPr fontId="1" type="noConversion"/>
  </si>
  <si>
    <t>Kubespray</t>
    <phoneticPr fontId="1" type="noConversion"/>
  </si>
  <si>
    <t>adveiss.azurecr.io/es-mongo:3.6.9-stretch</t>
    <phoneticPr fontId="1" type="noConversion"/>
  </si>
  <si>
    <t>v2.7.0</t>
    <phoneticPr fontId="1" type="noConversion"/>
  </si>
  <si>
    <t>UserManual</t>
    <phoneticPr fontId="1" type="noConversion"/>
  </si>
  <si>
    <t>Others</t>
    <phoneticPr fontId="1" type="noConversion"/>
  </si>
  <si>
    <t>RBAC-1.0.0</t>
    <phoneticPr fontId="1" type="noConversion"/>
  </si>
  <si>
    <t>Docker-Secrets</t>
    <phoneticPr fontId="1" type="noConversion"/>
  </si>
  <si>
    <t>all</t>
    <phoneticPr fontId="1" type="noConversion"/>
  </si>
  <si>
    <t>Postgres-Exporter</t>
    <phoneticPr fontId="1" type="noConversion"/>
  </si>
  <si>
    <t>adveiss.azurecr.io/minio:RELEASE.2018-12-06T01-27-43Z</t>
    <phoneticPr fontId="1" type="noConversion"/>
  </si>
  <si>
    <t>RabbitMQ-Exporter</t>
    <phoneticPr fontId="1" type="noConversion"/>
  </si>
  <si>
    <t>adveiss.azurecr.io/postgres_exporter:v0.4.6</t>
    <phoneticPr fontId="1" type="noConversion"/>
  </si>
  <si>
    <t>adveiss.azurecr.io/rabbitmq-exporter:v0.29.0</t>
    <phoneticPr fontId="1" type="noConversion"/>
  </si>
  <si>
    <t>Viewing the DNS Resources</t>
    <phoneticPr fontId="1" type="noConversion"/>
  </si>
  <si>
    <t>Accessing the Endpoints</t>
    <phoneticPr fontId="1" type="noConversion"/>
  </si>
  <si>
    <t>Setting the Configuration for Authentication</t>
    <phoneticPr fontId="1" type="noConversion"/>
  </si>
  <si>
    <t>Components</t>
    <phoneticPr fontId="1" type="noConversion"/>
  </si>
  <si>
    <t>CoreDNS</t>
    <phoneticPr fontId="1" type="noConversion"/>
  </si>
  <si>
    <t>Nginx-Ingress-Controller</t>
    <phoneticPr fontId="1" type="noConversion"/>
  </si>
  <si>
    <t>Ingress</t>
    <phoneticPr fontId="1" type="noConversion"/>
  </si>
  <si>
    <t>Commands</t>
    <phoneticPr fontId="1" type="noConversion"/>
  </si>
  <si>
    <t>Software</t>
    <phoneticPr fontId="1" type="noConversion"/>
  </si>
  <si>
    <t>Disk</t>
    <phoneticPr fontId="1" type="noConversion"/>
  </si>
  <si>
    <t>Kubernetes</t>
    <phoneticPr fontId="2" type="noConversion"/>
  </si>
  <si>
    <t>EdgeSense</t>
    <phoneticPr fontId="1" type="noConversion"/>
  </si>
  <si>
    <t>Ceph</t>
    <phoneticPr fontId="1" type="noConversion"/>
  </si>
  <si>
    <t>Platform</t>
    <phoneticPr fontId="1" type="noConversion"/>
  </si>
  <si>
    <t>Tools</t>
    <phoneticPr fontId="1" type="noConversion"/>
  </si>
  <si>
    <t>adveiss.azurecr.io/prometheus:v2.5.0</t>
    <phoneticPr fontId="1" type="noConversion"/>
  </si>
  <si>
    <t>1TB*2 HDD (OS 0.5TB Ceph 1.5TB)</t>
    <phoneticPr fontId="1" type="noConversion"/>
  </si>
  <si>
    <r>
      <t xml:space="preserve">TODO
22 - ssh
53 - dns
80 - http
443 https
15672
27017
1883 - mqtt
8883 - mqtt ssl
3000
5432
8080
9000
9090
9187
9419
</t>
    </r>
    <r>
      <rPr>
        <strike/>
        <sz val="12"/>
        <color theme="1"/>
        <rFont val="微軟正黑體"/>
        <family val="2"/>
        <charset val="136"/>
      </rPr>
      <t>6083~6088 - kvm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</si>
  <si>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Change all TCP NodePorts to Nginx Ports</t>
    </r>
    <r>
      <rPr>
        <sz val="12"/>
        <color theme="1"/>
        <rFont val="微軟正黑體"/>
        <family val="2"/>
        <charset val="136"/>
      </rPr>
      <t xml:space="preserve">
2</t>
    </r>
    <r>
      <rPr>
        <strike/>
        <sz val="12"/>
        <color theme="1"/>
        <rFont val="微軟正黑體"/>
        <family val="2"/>
        <charset val="136"/>
      </rPr>
      <t>. recycling mechanism (Evelyn)
3. 30days / 5secs -&gt; 158G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</si>
  <si>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Dashboards - K8s/RabbitMQ/PG/Others (Evelyn)</t>
    </r>
    <r>
      <rPr>
        <sz val="12"/>
        <color theme="1"/>
        <rFont val="微軟正黑體"/>
        <family val="2"/>
        <charset val="136"/>
      </rPr>
      <t xml:space="preserve">
</t>
    </r>
    <r>
      <rPr>
        <b/>
        <strike/>
        <sz val="12"/>
        <rFont val="微軟正黑體"/>
        <family val="2"/>
        <charset val="136"/>
      </rPr>
      <t>2. with rmm-datasource (Evelyn)</t>
    </r>
    <phoneticPr fontId="1" type="noConversion"/>
  </si>
  <si>
    <t>config</t>
    <phoneticPr fontId="1" type="noConversion"/>
  </si>
  <si>
    <t>3.0.3</t>
    <phoneticPr fontId="1" type="noConversion"/>
  </si>
  <si>
    <t>https://github.com/kubernetes/perf-tests</t>
    <phoneticPr fontId="1" type="noConversion"/>
  </si>
  <si>
    <t>ChangeIP</t>
    <phoneticPr fontId="1" type="noConversion"/>
  </si>
  <si>
    <t>Rebooting</t>
    <phoneticPr fontId="1" type="noConversion"/>
  </si>
  <si>
    <t>Technical Manual(Jim/Terry)</t>
    <phoneticPr fontId="1" type="noConversion"/>
  </si>
  <si>
    <t>Basic Concept</t>
    <phoneticPr fontId="1" type="noConversion"/>
  </si>
  <si>
    <t>Deployment</t>
    <phoneticPr fontId="1" type="noConversion"/>
  </si>
  <si>
    <t>Management</t>
    <phoneticPr fontId="1" type="noConversion"/>
  </si>
  <si>
    <t>Kubernetes/Ceph</t>
    <phoneticPr fontId="1" type="noConversion"/>
  </si>
  <si>
    <t>Ansible/Helm</t>
    <phoneticPr fontId="2" type="noConversion"/>
  </si>
  <si>
    <t>Reboot/ChangeIP</t>
    <phoneticPr fontId="1" type="noConversion"/>
  </si>
  <si>
    <t>1. Update to 1.0.98 - Activation Name (EdgeSense)</t>
    <phoneticPr fontId="1" type="noConversion"/>
  </si>
  <si>
    <t>Spec for each customers</t>
    <phoneticPr fontId="1" type="noConversion"/>
  </si>
  <si>
    <t>User Provided Form</t>
    <phoneticPr fontId="2" type="noConversion"/>
  </si>
  <si>
    <t>IP</t>
    <phoneticPr fontId="1" type="noConversion"/>
  </si>
  <si>
    <t>Domain</t>
    <phoneticPr fontId="1" type="noConversion"/>
  </si>
  <si>
    <t>Item</t>
    <phoneticPr fontId="1" type="noConversion"/>
  </si>
  <si>
    <t>where?? tool??</t>
    <phoneticPr fontId="1" type="noConversion"/>
  </si>
  <si>
    <t>SubItem</t>
    <phoneticPr fontId="1" type="noConversion"/>
  </si>
  <si>
    <t>Customer</t>
    <phoneticPr fontId="1" type="noConversion"/>
  </si>
  <si>
    <t>postgres/@dvant1cH</t>
    <phoneticPr fontId="1" type="noConversion"/>
  </si>
  <si>
    <t>wisepaas/wisepaas</t>
    <phoneticPr fontId="1" type="noConversion"/>
  </si>
  <si>
    <t>admin/@dvant1cH</t>
    <phoneticPr fontId="1" type="noConversion"/>
  </si>
  <si>
    <t>ecgwe/@dvant1cH</t>
    <phoneticPr fontId="1" type="noConversion"/>
  </si>
  <si>
    <t xml:space="preserve"> 1. AlertManager (Evelyn)
2. Mongo Exporter (Evelyn)
3. DB Size Metric - Alert (Evelyn)
4. Reboot Script (Evelyn)</t>
    <phoneticPr fontId="1" type="noConversion"/>
  </si>
  <si>
    <t>https://tracker.ceph.com/projects/ceph/wiki/Benchmark_Ceph_Cluster_Performance
https://www.sebastien-</t>
    <phoneticPr fontId="1" type="noConversion"/>
  </si>
  <si>
    <t>https://www.sebastien-han.fr/blog/2012/08/26/ceph-benchmarks/</t>
    <phoneticPr fontId="1" type="noConversion"/>
  </si>
  <si>
    <t xml:space="preserve">
https://github.com/Mirantis/disk_perf_test_tool</t>
    <phoneticPr fontId="1" type="noConversion"/>
  </si>
  <si>
    <t>Ceph-Exporter</t>
    <phoneticPr fontId="1" type="noConversion"/>
  </si>
  <si>
    <t>TODO (Evelyn)</t>
    <phoneticPr fontId="1" type="noConversion"/>
  </si>
  <si>
    <t>RBAC</t>
    <phoneticPr fontId="1" type="noConversion"/>
  </si>
  <si>
    <t>adveiss.azurecr.io/coredns:1.2.0</t>
    <phoneticPr fontId="1" type="noConversion"/>
  </si>
  <si>
    <t>LDAP</t>
    <phoneticPr fontId="1" type="noConversion"/>
  </si>
  <si>
    <t>Auth</t>
    <phoneticPr fontId="1" type="noConversion"/>
  </si>
  <si>
    <t>adveiss.azurecr.io/rabbitmq-exporter:v0.29.0</t>
    <phoneticPr fontId="1" type="noConversion"/>
  </si>
  <si>
    <t>TODO</t>
    <phoneticPr fontId="1" type="noConversion"/>
  </si>
  <si>
    <t>Logging</t>
    <phoneticPr fontId="1" type="noConversion"/>
  </si>
  <si>
    <t>Loki</t>
    <phoneticPr fontId="1" type="noConversion"/>
  </si>
  <si>
    <t>AI</t>
    <phoneticPr fontId="1" type="noConversion"/>
  </si>
  <si>
    <t>0.3.1</t>
    <phoneticPr fontId="1" type="noConversion"/>
  </si>
  <si>
    <t>Pod</t>
    <phoneticPr fontId="1" type="noConversion"/>
  </si>
  <si>
    <t>Kubeflow</t>
    <phoneticPr fontId="1" type="noConversion"/>
  </si>
  <si>
    <t>User-Defined</t>
    <phoneticPr fontId="1" type="noConversion"/>
  </si>
  <si>
    <t>grafana v6.0 or newer</t>
    <phoneticPr fontId="1" type="noConversion"/>
  </si>
  <si>
    <t>1. memory scaling
2. pv scaling
3. on new node</t>
    <phoneticPr fontId="1" type="noConversion"/>
  </si>
  <si>
    <t>1. pv scaling
2. on new node</t>
    <phoneticPr fontId="1" type="noConversion"/>
  </si>
  <si>
    <t>1. CRUSH Map -two hosts - four osds</t>
    <phoneticPr fontId="1" type="noConversion"/>
  </si>
  <si>
    <t>1. specify over the resources (memory/cpu)
2. no gpu but specifing it will suspend
3. A user - 1 cpu/ 1G mem/ 10G pv
4.  a user multi-models
5. multi-user multi models
6 a user a pod/ a model a pod/ a inference a pod
7. apps could use ip+port to inference (pure NodePort, not through nginx??)
8. users create inferences on their own. (provide a template/ specify model_path &amp; model_name &amp; pv)
9. on which node??</t>
    <phoneticPr fontId="1" type="noConversion"/>
  </si>
  <si>
    <t>1. pod scaling ?? (Need Testing)</t>
    <phoneticPr fontId="1" type="noConversion"/>
  </si>
  <si>
    <t>ecgwc/@dvant1cH</t>
    <phoneticPr fontId="1" type="noConversion"/>
  </si>
  <si>
    <t xml:space="preserve">Ceph </t>
    <phoneticPr fontId="2" type="noConversion"/>
  </si>
  <si>
    <t>adveiss.azurecr.io/mongodb-exporter:v0.6.1</t>
    <phoneticPr fontId="1" type="noConversion"/>
  </si>
  <si>
    <t>TODO (Terry)</t>
    <phoneticPr fontId="1" type="noConversion"/>
  </si>
  <si>
    <t>MongoDB-Exporter</t>
    <phoneticPr fontId="1" type="noConversion"/>
  </si>
  <si>
    <t>Node</t>
    <phoneticPr fontId="1" type="noConversion"/>
  </si>
  <si>
    <t>ecgwc/hyperkube-amd64:v1.11.3</t>
    <phoneticPr fontId="1" type="noConversion"/>
  </si>
  <si>
    <t>k8s-n2</t>
    <phoneticPr fontId="1" type="noConversion"/>
  </si>
  <si>
    <t>k8s-m1</t>
    <phoneticPr fontId="1" type="noConversion"/>
  </si>
  <si>
    <t>DONE</t>
    <phoneticPr fontId="1" type="noConversion"/>
  </si>
  <si>
    <t>1. keep more data on a longer period</t>
    <phoneticPr fontId="1" type="noConversion"/>
  </si>
  <si>
    <t>monitoring</t>
    <phoneticPr fontId="1" type="noConversion"/>
  </si>
  <si>
    <t>k8s-m1</t>
    <phoneticPr fontId="1" type="noConversion"/>
  </si>
  <si>
    <t>1. RabbitMQ queue size/length
size : 28/7=4G=4294967269
length : 4294967269/1000=4294967</t>
    <phoneticPr fontId="1" type="noConversion"/>
  </si>
  <si>
    <t>DONE</t>
    <phoneticPr fontId="1" type="noConversion"/>
  </si>
  <si>
    <t>TODO</t>
    <phoneticPr fontId="1" type="noConversion"/>
  </si>
  <si>
    <t>1. Ghost
2. Kubernetes Dashboard
3. change IP</t>
    <phoneticPr fontId="1" type="noConversion"/>
  </si>
  <si>
    <t>1. Ghost
2. Kubernetes Dashboard (kubeconfig)</t>
    <phoneticPr fontId="1" type="noConversion"/>
  </si>
  <si>
    <t>1. reboot test</t>
    <phoneticPr fontId="1" type="noConversion"/>
  </si>
  <si>
    <t>1. memory scaling
2. pv scaling
3. on new node
4. RabbitMQ queue size/length
max-length: 18681266
max-length-bytes: 18681266761</t>
    <phoneticPr fontId="1" type="noConversion"/>
  </si>
  <si>
    <t>Discovery</t>
    <phoneticPr fontId="1" type="noConversion"/>
  </si>
  <si>
    <t>Kubeapps</t>
    <phoneticPr fontId="1" type="noConversion"/>
  </si>
  <si>
    <t>Repo</t>
    <phoneticPr fontId="1" type="noConversion"/>
  </si>
  <si>
    <t>ChartMuseum</t>
    <phoneticPr fontId="1" type="noConversion"/>
  </si>
  <si>
    <t>kubeapps</t>
    <phoneticPr fontId="1" type="noConversion"/>
  </si>
  <si>
    <t>repository</t>
    <phoneticPr fontId="1" type="noConversion"/>
  </si>
  <si>
    <t>prometheus-8.4.8</t>
  </si>
  <si>
    <t>postgres/@dvant1cH</t>
  </si>
  <si>
    <t>adveiss.azurecr.io/helm-rmm-grafana:6.1.3</t>
  </si>
  <si>
    <t>1. Grafana Email/LINE/AlertManager Email 
2. Mongo Exporter (Evelyn)
3. DB Size Metric - Alert (Evelyn)
4. Reboot Script (Evelyn)</t>
  </si>
  <si>
    <t>config, config-dsadmin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- /home/ubuntu/.kube (root,ubuntu) — 600  — fill in IP + ca /// sudo chattr -V +ia config</t>
  </si>
  <si>
    <t>adveiss.azurecr.io/es-rmm-portal:1.0.98</t>
  </si>
  <si>
    <t>adveiss.azurecr.io/es-rmm-worker:1.0.98</t>
  </si>
  <si>
    <t>adveiss.azurecr.io/es-ota-worker:1.0.42</t>
  </si>
  <si>
    <t>adveiss.azurecr.io/chartmuseum:v0.8.2</t>
  </si>
  <si>
    <t>1. helm plugin install https://github.com/chartmuseum/helm-push
2. helm repo add chartmuseum http://192.168.11.7:8081 --username admin --password @dvant1cH
3. helm push ./minin chartmuseum
4. helm repo update
5. helm search chartmuseum
6. helm install --name es-minio chartmuseum/minio</t>
  </si>
  <si>
    <t>Monitor</t>
  </si>
  <si>
    <t>charts — /etc/charts — 600
1. helm plugin install https://github.com/maorfr/helm-backup
2. helm backup &lt;namespace&gt;
3. helm backup -r &lt;namespace&gt;.tgz</t>
  </si>
  <si>
    <t>/etc/chart
1. helm plugin install https://github.com/maorfr/helm-backup
2. kubectl create ns &lt;namespace&gt;
3.. helm backup &lt;namespace&gt;
4. helm backup -r &lt;namespace&gt;.tgz</t>
  </si>
  <si>
    <t>Docker-Secrets-1.0.1</t>
  </si>
  <si>
    <t>*(dashboard?) config or config-dsadmin — /root/config from /root/.kube — /// sudo chattr -V +ia config</t>
  </si>
  <si>
    <t>shutdown-bootup - /home/ubuntu/scripts (root,ubuntu) — 755  —  /// sudo chattr -V +ia *
shutdown-bootup — /root/scripts (root,ubuntu) — 755  —  /// sudo chattr -V +ia *
chart-operator — /root/scripts (root,ubuntu) — 755  —  /// sudo chattr -V +ia *</t>
  </si>
  <si>
    <t>Utility</t>
  </si>
  <si>
    <t>Postgres-Exporter-0.6.3</t>
  </si>
  <si>
    <t>MongoDB-Exporter-1.0.3</t>
  </si>
  <si>
    <t>RabbitMQ-Exporter-0.3.2</t>
  </si>
  <si>
    <t>grafana-1.14.14</t>
  </si>
  <si>
    <t>Utility-1.0.2</t>
  </si>
  <si>
    <t>config, config-dssadmin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—  /home/ubuntu/.kube (root,ubuntu) — 644  — fill in IP + ca /// sudo chattr -V +ia config</t>
  </si>
  <si>
    <t>*(dashboard?) config or config-dssadmin — /root/config from /root/.kube — /// sudo chattr -V +ia config</t>
  </si>
  <si>
    <t>1. helm plugin install https://github.com/chartmuseum/helm-push
2. helm repo add chartmuseum http://192.168.11.7:8081 --username admin --password @dvant1cH
3. helm push ./minio chartmuseum
4. helm repo update
5. helm search chartmuseum
6. helm install --name es-minio chartmuseum/minio</t>
  </si>
  <si>
    <t>1. kubectl create serviceaccount kubeapps-operator -n kubeapps
2. kubectl create clusterrolebinding kubeapps-operator --clusterrole=cluster-admin --serviceaccount=kubeapps:kubeapps-operator
3. kubectl get -n kubeapps secret $(kubectl get -n kubeapps serviceaccount kubeapps-operator -o jsonpath='{.secrets[].name}') -o jsonpath='{.data.token}' | base64 --decode</t>
  </si>
  <si>
    <t>Rancher</t>
  </si>
  <si>
    <t>Kubeapps</t>
  </si>
  <si>
    <t>x</t>
  </si>
  <si>
    <t>o</t>
  </si>
  <si>
    <t>Helm Repo Integration</t>
  </si>
  <si>
    <t>Chartmuseum Integration</t>
  </si>
  <si>
    <t>x?</t>
  </si>
  <si>
    <t>Helm Value Editor Before Deployment</t>
  </si>
  <si>
    <t>UI Editor(Scaling/Yaml)</t>
  </si>
  <si>
    <t>Multi-Cluster Management</t>
  </si>
  <si>
    <t>Logging Recorder</t>
  </si>
  <si>
    <t>Can't deploy charts from chartmuseum: can't find values.yaml</t>
  </si>
  <si>
    <t>Wait helm template failed. Error: stat /coredns: no such file or directory : exit status 1</t>
  </si>
  <si>
    <t>message</t>
  </si>
  <si>
    <t>Complication</t>
  </si>
  <si>
    <t>Git Catalog</t>
  </si>
  <si>
    <t xml:space="preserve">o(easy) </t>
  </si>
  <si>
    <t>x(hard)</t>
  </si>
  <si>
    <t>Docker-Registry</t>
  </si>
  <si>
    <t>CoreDNS</t>
  </si>
  <si>
    <t>Helm Integraion (Helm list)</t>
  </si>
  <si>
    <t>K8s Management</t>
  </si>
  <si>
    <t>Helm Chart Management</t>
  </si>
  <si>
    <t>Kind: HelmChart</t>
  </si>
  <si>
    <t>K8s</t>
  </si>
  <si>
    <t>K3s</t>
  </si>
  <si>
    <t>Host HelmChart/DockerImage</t>
  </si>
  <si>
    <t>HA</t>
  </si>
  <si>
    <t>Memory</t>
  </si>
  <si>
    <t>o(low)</t>
  </si>
  <si>
    <t>x(high)</t>
  </si>
  <si>
    <t>es-edgesense-1.0.4</t>
  </si>
  <si>
    <t>nginx-ingress-0.28.8</t>
  </si>
  <si>
    <t>chartmuseum-2.2.3</t>
  </si>
  <si>
    <t>coredns-1.1.4</t>
  </si>
  <si>
    <t>minio-2.3.8</t>
  </si>
  <si>
    <t>rabbitmq-1.0.4</t>
  </si>
  <si>
    <t>postgres-1.0.3</t>
  </si>
  <si>
    <t>mongo-1.0.4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</si>
</sst>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9"/>
      <name val="Calibri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b/>
      <strike/>
      <sz val="12"/>
      <color rgb="FFFF0000"/>
      <name val="微軟正黑體"/>
      <family val="2"/>
      <charset val="136"/>
    </font>
    <font>
      <b/>
      <strike/>
      <sz val="12"/>
      <name val="微軟正黑體"/>
      <family val="2"/>
      <charset val="136"/>
    </font>
    <font>
      <u/>
      <sz val="12"/>
      <color theme="10"/>
      <name val="Calibri"/>
      <family val="2"/>
      <scheme val="minor"/>
    </font>
    <font>
      <strike/>
      <sz val="12"/>
      <color rgb="FFFF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trike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6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9" fillId="0" borderId="0" xfId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2" xfId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9" fillId="0" borderId="0" xfId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/@dvant1cH" TargetMode="External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ecgwc/@dvant1cH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ecgwe/@dvant1cH" TargetMode="External"/><Relationship Id="rId2" Type="http://schemas.openxmlformats.org/officeDocument/2006/relationships/hyperlink" Target="mailto:admin/@dvant1cH" TargetMode="External"/><Relationship Id="rId1" Type="http://schemas.openxmlformats.org/officeDocument/2006/relationships/hyperlink" Target="mailto:postgres/@dvant1cH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bastien-han.fr/blog/2012/08/26/ceph-benchmarks/" TargetMode="External"/><Relationship Id="rId2" Type="http://schemas.openxmlformats.org/officeDocument/2006/relationships/hyperlink" Target="https://github.com/kubernetes/perf-tests" TargetMode="External"/><Relationship Id="rId1" Type="http://schemas.openxmlformats.org/officeDocument/2006/relationships/hyperlink" Target="https://github.com/kubernetes/perf-tests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3" sqref="B3"/>
    </sheetView>
  </sheetViews>
  <sheetFormatPr defaultRowHeight="15.75"/>
  <cols>
    <col min="1" max="2" width="35.625" style="11" customWidth="1"/>
    <col min="3" max="3" width="17.5" style="11" customWidth="1"/>
    <col min="4" max="5" width="34.625" style="11" customWidth="1"/>
    <col min="6" max="16384" width="9" style="11"/>
  </cols>
  <sheetData>
    <row r="1" spans="1:5">
      <c r="A1" s="7" t="s">
        <v>0</v>
      </c>
      <c r="B1" s="8" t="s">
        <v>1</v>
      </c>
      <c r="C1" s="9" t="s">
        <v>10</v>
      </c>
      <c r="D1" s="10" t="s">
        <v>17</v>
      </c>
      <c r="E1" s="10" t="s">
        <v>107</v>
      </c>
    </row>
    <row r="2" spans="1:5" ht="45" customHeight="1">
      <c r="A2" s="3" t="s">
        <v>2</v>
      </c>
      <c r="B2" s="1" t="s">
        <v>15</v>
      </c>
      <c r="C2" s="2" t="s">
        <v>14</v>
      </c>
      <c r="D2" s="2" t="s">
        <v>141</v>
      </c>
      <c r="E2" s="15"/>
    </row>
    <row r="3" spans="1:5" ht="50.25" customHeight="1">
      <c r="A3" s="3" t="s">
        <v>16</v>
      </c>
      <c r="B3" s="1" t="s">
        <v>18</v>
      </c>
      <c r="C3" s="15"/>
      <c r="D3" s="15"/>
      <c r="E3" s="15"/>
    </row>
    <row r="4" spans="1:5" ht="340.5" customHeight="1">
      <c r="A4" s="3" t="s">
        <v>106</v>
      </c>
      <c r="B4" s="1" t="s">
        <v>108</v>
      </c>
      <c r="C4" s="15"/>
      <c r="D4" s="15"/>
      <c r="E4" s="28" t="s">
        <v>142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zoomScale="70" zoomScaleNormal="70" workbookViewId="0">
      <selection activeCell="F9" sqref="F9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107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" t="s">
        <v>33</v>
      </c>
      <c r="L1" s="4" t="s">
        <v>35</v>
      </c>
      <c r="M1" s="4" t="s">
        <v>38</v>
      </c>
      <c r="N1" s="4" t="s">
        <v>40</v>
      </c>
      <c r="O1" s="4" t="s">
        <v>36</v>
      </c>
      <c r="P1" s="4" t="s">
        <v>31</v>
      </c>
      <c r="Q1" s="4" t="s">
        <v>37</v>
      </c>
      <c r="R1" s="4" t="s">
        <v>37</v>
      </c>
      <c r="S1" s="4" t="s">
        <v>78</v>
      </c>
    </row>
    <row r="2" spans="1:19" ht="52.5" customHeight="1">
      <c r="A2" s="55" t="s">
        <v>19</v>
      </c>
      <c r="B2" s="5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15"/>
      <c r="K2" s="15"/>
      <c r="L2" s="15">
        <v>0</v>
      </c>
      <c r="M2" s="14" t="s">
        <v>39</v>
      </c>
      <c r="N2" s="15"/>
      <c r="O2" s="15"/>
      <c r="P2" s="15"/>
      <c r="Q2" s="16"/>
      <c r="R2" s="19"/>
      <c r="S2" s="21"/>
    </row>
    <row r="3" spans="1:19" ht="48" customHeight="1">
      <c r="A3" s="55"/>
      <c r="B3" s="21" t="s">
        <v>3</v>
      </c>
      <c r="C3" s="2" t="s">
        <v>22</v>
      </c>
      <c r="D3" s="15"/>
      <c r="E3" s="15"/>
      <c r="F3" s="18" t="s">
        <v>201</v>
      </c>
      <c r="G3" s="14" t="s">
        <v>39</v>
      </c>
      <c r="H3" s="14" t="s">
        <v>39</v>
      </c>
      <c r="I3" s="15"/>
      <c r="J3" s="15"/>
      <c r="K3" s="53">
        <v>1</v>
      </c>
      <c r="L3" s="15">
        <v>0</v>
      </c>
      <c r="M3" s="14" t="s">
        <v>39</v>
      </c>
      <c r="N3" s="15"/>
      <c r="O3" s="15"/>
      <c r="P3" s="15"/>
      <c r="Q3" s="21"/>
      <c r="R3" s="21" t="s">
        <v>212</v>
      </c>
      <c r="S3" s="21"/>
    </row>
    <row r="4" spans="1:19">
      <c r="A4" s="55"/>
      <c r="B4" s="5" t="s">
        <v>32</v>
      </c>
      <c r="C4" s="2" t="s">
        <v>68</v>
      </c>
      <c r="D4" s="15"/>
      <c r="E4" s="15"/>
      <c r="F4" s="18" t="s">
        <v>146</v>
      </c>
      <c r="G4" s="15"/>
      <c r="H4" s="15"/>
      <c r="I4" s="15"/>
      <c r="J4" s="15"/>
      <c r="K4" s="54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55"/>
      <c r="B5" s="63" t="s">
        <v>20</v>
      </c>
      <c r="C5" s="5" t="s">
        <v>196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2">
        <v>2</v>
      </c>
      <c r="L5" s="15">
        <v>0</v>
      </c>
      <c r="M5" s="14" t="s">
        <v>39</v>
      </c>
      <c r="N5" s="15"/>
      <c r="O5" s="15"/>
      <c r="P5" s="15"/>
      <c r="Q5" s="21" t="s">
        <v>213</v>
      </c>
      <c r="R5" s="31" t="s">
        <v>195</v>
      </c>
      <c r="S5" s="2"/>
    </row>
    <row r="6" spans="1:19" ht="42.75" customHeight="1">
      <c r="A6" s="55"/>
      <c r="B6" s="63"/>
      <c r="C6" s="5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39</v>
      </c>
      <c r="N6" s="15"/>
      <c r="O6" s="15"/>
      <c r="P6" s="15"/>
      <c r="Q6" s="2"/>
      <c r="R6" s="2"/>
      <c r="S6" s="2"/>
    </row>
    <row r="7" spans="1:19" ht="36.75" customHeight="1">
      <c r="A7" s="55"/>
      <c r="B7" s="53" t="s">
        <v>4</v>
      </c>
      <c r="C7" s="2" t="s">
        <v>28</v>
      </c>
      <c r="D7" s="18" t="s">
        <v>285</v>
      </c>
      <c r="E7" s="18" t="s">
        <v>285</v>
      </c>
      <c r="F7" s="2" t="s">
        <v>113</v>
      </c>
      <c r="G7" s="14" t="s">
        <v>39</v>
      </c>
      <c r="H7" s="14" t="s">
        <v>39</v>
      </c>
      <c r="I7" s="14" t="s">
        <v>39</v>
      </c>
      <c r="J7" s="2" t="s">
        <v>65</v>
      </c>
      <c r="K7" s="2">
        <v>6</v>
      </c>
      <c r="L7" s="38">
        <v>1408</v>
      </c>
      <c r="M7" s="14" t="s">
        <v>204</v>
      </c>
      <c r="N7" s="14" t="s">
        <v>39</v>
      </c>
      <c r="O7" s="15"/>
      <c r="P7" s="15"/>
      <c r="Q7" s="21" t="s">
        <v>167</v>
      </c>
      <c r="R7" s="21" t="s">
        <v>167</v>
      </c>
      <c r="S7" s="21"/>
    </row>
    <row r="8" spans="1:19" ht="27.75" customHeight="1">
      <c r="A8" s="55"/>
      <c r="B8" s="58"/>
      <c r="C8" s="2" t="s">
        <v>29</v>
      </c>
      <c r="D8" s="18" t="s">
        <v>284</v>
      </c>
      <c r="E8" s="18" t="s">
        <v>284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>
        <v>0.51200000000000001</v>
      </c>
      <c r="L8" s="2">
        <v>8</v>
      </c>
      <c r="M8" s="14" t="s">
        <v>204</v>
      </c>
      <c r="N8" s="14" t="s">
        <v>39</v>
      </c>
      <c r="O8" s="15"/>
      <c r="P8" s="15"/>
      <c r="Q8" s="29" t="s">
        <v>166</v>
      </c>
      <c r="R8" s="29" t="s">
        <v>166</v>
      </c>
      <c r="S8" s="21"/>
    </row>
    <row r="9" spans="1:19" ht="70.5" customHeight="1">
      <c r="A9" s="55"/>
      <c r="B9" s="5" t="s">
        <v>5</v>
      </c>
      <c r="C9" s="2" t="s">
        <v>23</v>
      </c>
      <c r="D9" s="18" t="s">
        <v>283</v>
      </c>
      <c r="E9" s="18" t="s">
        <v>283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>
        <v>6</v>
      </c>
      <c r="L9" s="38">
        <v>64</v>
      </c>
      <c r="M9" s="14" t="s">
        <v>209</v>
      </c>
      <c r="N9" s="14" t="s">
        <v>39</v>
      </c>
      <c r="O9" s="14" t="s">
        <v>39</v>
      </c>
      <c r="P9" s="14" t="s">
        <v>39</v>
      </c>
      <c r="Q9" s="32" t="s">
        <v>208</v>
      </c>
      <c r="R9" s="34" t="s">
        <v>168</v>
      </c>
      <c r="S9" s="21"/>
    </row>
    <row r="10" spans="1:19" ht="47.25" customHeight="1">
      <c r="A10" s="55"/>
      <c r="B10" s="5" t="s">
        <v>6</v>
      </c>
      <c r="C10" s="2" t="s">
        <v>34</v>
      </c>
      <c r="D10" s="18" t="s">
        <v>282</v>
      </c>
      <c r="E10" s="18" t="s">
        <v>282</v>
      </c>
      <c r="F10" s="2" t="s">
        <v>121</v>
      </c>
      <c r="G10" s="14" t="s">
        <v>39</v>
      </c>
      <c r="H10" s="14" t="s">
        <v>39</v>
      </c>
      <c r="I10" s="14" t="s">
        <v>39</v>
      </c>
      <c r="J10" s="2" t="s">
        <v>65</v>
      </c>
      <c r="K10" s="18">
        <v>0.25600000000000001</v>
      </c>
      <c r="L10" s="2">
        <v>10</v>
      </c>
      <c r="M10" s="14" t="s">
        <v>39</v>
      </c>
      <c r="N10" s="14" t="s">
        <v>39</v>
      </c>
      <c r="O10" s="14" t="s">
        <v>39</v>
      </c>
      <c r="P10" s="14" t="s">
        <v>39</v>
      </c>
      <c r="Q10" s="17"/>
      <c r="R10" s="19"/>
      <c r="S10" s="21" t="s">
        <v>80</v>
      </c>
    </row>
    <row r="11" spans="1:19" ht="47.25" customHeight="1">
      <c r="A11" s="55"/>
      <c r="B11" s="53" t="s">
        <v>231</v>
      </c>
      <c r="C11" s="18" t="s">
        <v>122</v>
      </c>
      <c r="D11" s="18" t="s">
        <v>240</v>
      </c>
      <c r="E11" s="18" t="s">
        <v>240</v>
      </c>
      <c r="F11" s="18" t="s">
        <v>124</v>
      </c>
      <c r="G11" s="14" t="s">
        <v>39</v>
      </c>
      <c r="H11" s="14" t="s">
        <v>39</v>
      </c>
      <c r="I11" s="14" t="s">
        <v>39</v>
      </c>
      <c r="J11" s="2" t="s">
        <v>64</v>
      </c>
      <c r="K11" s="18">
        <v>0.128</v>
      </c>
      <c r="L11" s="15">
        <v>0</v>
      </c>
      <c r="M11" s="14" t="s">
        <v>39</v>
      </c>
      <c r="N11" s="14" t="s">
        <v>39</v>
      </c>
      <c r="O11" s="15"/>
      <c r="P11" s="15"/>
      <c r="Q11" s="35"/>
      <c r="R11" s="21"/>
      <c r="S11" s="21"/>
    </row>
    <row r="12" spans="1:19" ht="47.25" customHeight="1">
      <c r="A12" s="55"/>
      <c r="B12" s="59"/>
      <c r="C12" s="18" t="s">
        <v>120</v>
      </c>
      <c r="D12" s="18" t="s">
        <v>238</v>
      </c>
      <c r="E12" s="18" t="s">
        <v>238</v>
      </c>
      <c r="F12" s="18" t="s">
        <v>123</v>
      </c>
      <c r="G12" s="14" t="s">
        <v>39</v>
      </c>
      <c r="H12" s="14" t="s">
        <v>39</v>
      </c>
      <c r="I12" s="14" t="s">
        <v>39</v>
      </c>
      <c r="J12" s="2" t="s">
        <v>64</v>
      </c>
      <c r="K12" s="18">
        <v>0.128</v>
      </c>
      <c r="L12" s="15">
        <v>0</v>
      </c>
      <c r="M12" s="14" t="s">
        <v>39</v>
      </c>
      <c r="N12" s="14" t="s">
        <v>39</v>
      </c>
      <c r="O12" s="15"/>
      <c r="P12" s="15"/>
      <c r="Q12" s="21"/>
      <c r="R12" s="21"/>
      <c r="S12" s="21"/>
    </row>
    <row r="13" spans="1:19" ht="47.25" customHeight="1">
      <c r="A13" s="55"/>
      <c r="B13" s="59"/>
      <c r="C13" s="43" t="s">
        <v>199</v>
      </c>
      <c r="D13" s="18" t="s">
        <v>239</v>
      </c>
      <c r="E13" s="18" t="s">
        <v>239</v>
      </c>
      <c r="F13" s="43" t="s">
        <v>197</v>
      </c>
      <c r="G13" s="14" t="s">
        <v>39</v>
      </c>
      <c r="H13" s="14" t="s">
        <v>39</v>
      </c>
      <c r="I13" s="14" t="s">
        <v>39</v>
      </c>
      <c r="J13" s="2" t="s">
        <v>64</v>
      </c>
      <c r="K13" s="18">
        <v>0.192</v>
      </c>
      <c r="L13" s="15">
        <v>0</v>
      </c>
      <c r="M13" s="38" t="s">
        <v>198</v>
      </c>
      <c r="N13" s="14" t="s">
        <v>39</v>
      </c>
      <c r="O13" s="15"/>
      <c r="P13" s="15"/>
      <c r="Q13" s="23"/>
      <c r="R13" s="23"/>
      <c r="S13" s="23"/>
    </row>
    <row r="14" spans="1:19" ht="47.25" customHeight="1">
      <c r="A14" s="55"/>
      <c r="B14" s="59"/>
      <c r="C14" s="18" t="s">
        <v>174</v>
      </c>
      <c r="D14" s="38" t="s">
        <v>175</v>
      </c>
      <c r="E14" s="38" t="s">
        <v>175</v>
      </c>
      <c r="F14" s="38" t="s">
        <v>175</v>
      </c>
      <c r="G14" s="38" t="s">
        <v>175</v>
      </c>
      <c r="H14" s="38" t="s">
        <v>175</v>
      </c>
      <c r="I14" s="38" t="s">
        <v>175</v>
      </c>
      <c r="J14" s="2" t="s">
        <v>64</v>
      </c>
      <c r="K14" s="38" t="s">
        <v>175</v>
      </c>
      <c r="L14" s="15">
        <v>0</v>
      </c>
      <c r="M14" s="38" t="s">
        <v>175</v>
      </c>
      <c r="N14" s="38" t="s">
        <v>175</v>
      </c>
      <c r="O14" s="15"/>
      <c r="P14" s="15"/>
      <c r="Q14" s="23"/>
      <c r="R14" s="23"/>
      <c r="S14" s="23"/>
    </row>
    <row r="15" spans="1:19" ht="89.25" customHeight="1">
      <c r="A15" s="55"/>
      <c r="B15" s="54"/>
      <c r="C15" s="18" t="s">
        <v>24</v>
      </c>
      <c r="D15" s="18" t="s">
        <v>221</v>
      </c>
      <c r="E15" s="18" t="s">
        <v>221</v>
      </c>
      <c r="F15" s="18" t="s">
        <v>140</v>
      </c>
      <c r="G15" s="14" t="s">
        <v>39</v>
      </c>
      <c r="H15" s="14" t="s">
        <v>39</v>
      </c>
      <c r="I15" s="14" t="s">
        <v>39</v>
      </c>
      <c r="J15" s="2" t="s">
        <v>64</v>
      </c>
      <c r="K15" s="2">
        <v>2.0379999999999998</v>
      </c>
      <c r="L15" s="2">
        <v>256</v>
      </c>
      <c r="M15" s="14" t="s">
        <v>39</v>
      </c>
      <c r="N15" s="14" t="s">
        <v>39</v>
      </c>
      <c r="O15" s="14" t="s">
        <v>39</v>
      </c>
      <c r="P15" s="14" t="s">
        <v>39</v>
      </c>
      <c r="Q15" s="6" t="s">
        <v>143</v>
      </c>
      <c r="R15" s="25" t="s">
        <v>224</v>
      </c>
      <c r="S15" s="21"/>
    </row>
    <row r="16" spans="1:19" ht="58.5" customHeight="1">
      <c r="A16" s="55"/>
      <c r="B16" s="5" t="s">
        <v>9</v>
      </c>
      <c r="C16" s="18" t="s">
        <v>44</v>
      </c>
      <c r="D16" s="18" t="s">
        <v>241</v>
      </c>
      <c r="E16" s="18" t="s">
        <v>241</v>
      </c>
      <c r="F16" s="18" t="s">
        <v>223</v>
      </c>
      <c r="G16" s="14" t="s">
        <v>39</v>
      </c>
      <c r="H16" s="14" t="s">
        <v>39</v>
      </c>
      <c r="I16" s="14" t="s">
        <v>39</v>
      </c>
      <c r="J16" s="2" t="s">
        <v>64</v>
      </c>
      <c r="K16" s="2">
        <v>0.128</v>
      </c>
      <c r="L16" s="2">
        <v>10</v>
      </c>
      <c r="M16" s="14" t="s">
        <v>39</v>
      </c>
      <c r="N16" s="14" t="s">
        <v>39</v>
      </c>
      <c r="O16" s="14" t="s">
        <v>39</v>
      </c>
      <c r="P16" s="14" t="s">
        <v>39</v>
      </c>
      <c r="Q16" s="17" t="s">
        <v>144</v>
      </c>
      <c r="R16" s="21"/>
      <c r="S16" s="21" t="s">
        <v>80</v>
      </c>
    </row>
    <row r="17" spans="1:19">
      <c r="A17" s="55"/>
      <c r="B17" s="5" t="s">
        <v>8</v>
      </c>
      <c r="C17" s="2" t="s">
        <v>26</v>
      </c>
      <c r="D17" s="18" t="s">
        <v>279</v>
      </c>
      <c r="E17" s="18" t="s">
        <v>279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>
        <v>1</v>
      </c>
      <c r="L17" s="15">
        <v>0</v>
      </c>
      <c r="M17" s="14" t="s">
        <v>39</v>
      </c>
      <c r="N17" s="15"/>
      <c r="O17" s="15"/>
      <c r="P17" s="15"/>
      <c r="Q17" s="17"/>
      <c r="R17" s="19"/>
      <c r="S17" s="21"/>
    </row>
    <row r="18" spans="1:19">
      <c r="A18" s="55"/>
      <c r="B18" s="5" t="s">
        <v>31</v>
      </c>
      <c r="C18" s="2" t="s">
        <v>266</v>
      </c>
      <c r="D18" s="18" t="s">
        <v>281</v>
      </c>
      <c r="E18" s="18" t="s">
        <v>281</v>
      </c>
      <c r="F18" s="2" t="s">
        <v>177</v>
      </c>
      <c r="G18" s="14" t="s">
        <v>39</v>
      </c>
      <c r="H18" s="14" t="s">
        <v>39</v>
      </c>
      <c r="I18" s="14" t="s">
        <v>39</v>
      </c>
      <c r="J18" s="2" t="s">
        <v>66</v>
      </c>
      <c r="K18" s="2">
        <v>0.25600000000000001</v>
      </c>
      <c r="L18" s="15">
        <v>0</v>
      </c>
      <c r="M18" s="14" t="s">
        <v>39</v>
      </c>
      <c r="N18" s="2" t="s">
        <v>41</v>
      </c>
      <c r="O18" s="15"/>
      <c r="P18" s="15"/>
      <c r="Q18" s="17"/>
      <c r="R18" s="19"/>
      <c r="S18" s="21"/>
    </row>
    <row r="19" spans="1:19" ht="16.5">
      <c r="A19" s="55"/>
      <c r="B19" s="63" t="s">
        <v>7</v>
      </c>
      <c r="C19" s="2" t="s">
        <v>42</v>
      </c>
      <c r="D19" s="60" t="s">
        <v>278</v>
      </c>
      <c r="E19" s="60" t="s">
        <v>278</v>
      </c>
      <c r="F19" s="18" t="s">
        <v>226</v>
      </c>
      <c r="G19" s="14" t="s">
        <v>39</v>
      </c>
      <c r="H19" s="14" t="s">
        <v>39</v>
      </c>
      <c r="I19" s="14" t="s">
        <v>39</v>
      </c>
      <c r="J19" s="2" t="s">
        <v>65</v>
      </c>
      <c r="K19" s="2">
        <v>2</v>
      </c>
      <c r="L19" s="15">
        <v>0</v>
      </c>
      <c r="M19" s="14" t="s">
        <v>39</v>
      </c>
      <c r="N19" s="14" t="s">
        <v>39</v>
      </c>
      <c r="O19" s="14" t="s">
        <v>39</v>
      </c>
      <c r="P19" s="14" t="s">
        <v>39</v>
      </c>
      <c r="Q19" s="33" t="s">
        <v>157</v>
      </c>
      <c r="R19" s="19"/>
      <c r="S19" s="21"/>
    </row>
    <row r="20" spans="1:19" ht="16.5">
      <c r="A20" s="55"/>
      <c r="B20" s="64"/>
      <c r="C20" s="2" t="s">
        <v>43</v>
      </c>
      <c r="D20" s="61"/>
      <c r="E20" s="61"/>
      <c r="F20" s="18" t="s">
        <v>227</v>
      </c>
      <c r="G20" s="14" t="s">
        <v>39</v>
      </c>
      <c r="H20" s="14" t="s">
        <v>39</v>
      </c>
      <c r="I20" s="14" t="s">
        <v>39</v>
      </c>
      <c r="J20" s="2" t="s">
        <v>65</v>
      </c>
      <c r="K20" s="2">
        <v>1</v>
      </c>
      <c r="L20" s="15">
        <v>0</v>
      </c>
      <c r="M20" s="14" t="s">
        <v>39</v>
      </c>
      <c r="N20" s="15"/>
      <c r="O20" s="15"/>
      <c r="P20" s="15"/>
      <c r="Q20" s="33" t="s">
        <v>157</v>
      </c>
      <c r="R20" s="19"/>
      <c r="S20" s="21"/>
    </row>
    <row r="21" spans="1:19" ht="16.5">
      <c r="A21" s="55"/>
      <c r="B21" s="64"/>
      <c r="C21" s="2" t="s">
        <v>27</v>
      </c>
      <c r="D21" s="62"/>
      <c r="E21" s="62"/>
      <c r="F21" s="18" t="s">
        <v>228</v>
      </c>
      <c r="G21" s="14" t="s">
        <v>39</v>
      </c>
      <c r="H21" s="14" t="s">
        <v>39</v>
      </c>
      <c r="I21" s="14" t="s">
        <v>39</v>
      </c>
      <c r="J21" s="2" t="s">
        <v>65</v>
      </c>
      <c r="K21" s="2">
        <v>0.51200000000000001</v>
      </c>
      <c r="L21" s="15">
        <v>0</v>
      </c>
      <c r="M21" s="14" t="s">
        <v>39</v>
      </c>
      <c r="N21" s="15"/>
      <c r="O21" s="15"/>
      <c r="P21" s="15"/>
      <c r="Q21" s="33" t="s">
        <v>157</v>
      </c>
      <c r="R21" s="19"/>
      <c r="S21" s="21"/>
    </row>
    <row r="22" spans="1:19" ht="16.5">
      <c r="A22" s="55"/>
      <c r="B22" s="41" t="s">
        <v>182</v>
      </c>
      <c r="C22" s="2" t="s">
        <v>183</v>
      </c>
      <c r="D22" s="38" t="s">
        <v>181</v>
      </c>
      <c r="E22" s="38" t="s">
        <v>181</v>
      </c>
      <c r="F22" s="38" t="s">
        <v>181</v>
      </c>
      <c r="G22" s="38" t="s">
        <v>181</v>
      </c>
      <c r="H22" s="38" t="s">
        <v>181</v>
      </c>
      <c r="I22" s="38" t="s">
        <v>181</v>
      </c>
      <c r="J22" s="38" t="s">
        <v>181</v>
      </c>
      <c r="K22" s="43">
        <v>0.25600000000000001</v>
      </c>
      <c r="L22" s="38" t="s">
        <v>181</v>
      </c>
      <c r="M22" s="38" t="s">
        <v>181</v>
      </c>
      <c r="N22" s="38" t="s">
        <v>210</v>
      </c>
      <c r="O22" s="38" t="s">
        <v>181</v>
      </c>
      <c r="P22" s="15"/>
      <c r="Q22" s="33"/>
      <c r="R22" s="33"/>
      <c r="S22" s="42" t="s">
        <v>189</v>
      </c>
    </row>
    <row r="23" spans="1:19" ht="16.5">
      <c r="A23" s="55"/>
      <c r="B23" s="53" t="s">
        <v>217</v>
      </c>
      <c r="C23" s="2" t="s">
        <v>265</v>
      </c>
      <c r="D23" s="38" t="s">
        <v>181</v>
      </c>
      <c r="E23" s="38" t="s">
        <v>181</v>
      </c>
      <c r="F23" s="38" t="s">
        <v>181</v>
      </c>
      <c r="G23" s="38" t="s">
        <v>181</v>
      </c>
      <c r="H23" s="38" t="s">
        <v>181</v>
      </c>
      <c r="I23" s="38" t="s">
        <v>181</v>
      </c>
      <c r="J23" s="2" t="s">
        <v>220</v>
      </c>
      <c r="K23" s="43">
        <v>0.128</v>
      </c>
      <c r="L23" s="38" t="s">
        <v>181</v>
      </c>
      <c r="M23" s="38" t="s">
        <v>181</v>
      </c>
      <c r="N23" s="38" t="s">
        <v>181</v>
      </c>
      <c r="O23" s="38" t="s">
        <v>181</v>
      </c>
      <c r="P23" s="2"/>
      <c r="Q23" s="33"/>
      <c r="R23" s="33"/>
      <c r="S23" s="52"/>
    </row>
    <row r="24" spans="1:19" ht="117" customHeight="1">
      <c r="A24" s="55"/>
      <c r="B24" s="54"/>
      <c r="C24" s="2" t="s">
        <v>218</v>
      </c>
      <c r="D24" s="2" t="s">
        <v>280</v>
      </c>
      <c r="E24" s="2" t="s">
        <v>280</v>
      </c>
      <c r="F24" s="18" t="s">
        <v>229</v>
      </c>
      <c r="G24" s="14" t="s">
        <v>39</v>
      </c>
      <c r="H24" s="14" t="s">
        <v>39</v>
      </c>
      <c r="I24" s="14" t="s">
        <v>39</v>
      </c>
      <c r="J24" s="2" t="s">
        <v>220</v>
      </c>
      <c r="K24" s="2">
        <v>0.128</v>
      </c>
      <c r="L24" s="2">
        <v>8</v>
      </c>
      <c r="M24" s="38" t="s">
        <v>181</v>
      </c>
      <c r="N24" s="14" t="s">
        <v>39</v>
      </c>
      <c r="O24" s="14" t="s">
        <v>39</v>
      </c>
      <c r="P24" s="14" t="s">
        <v>39</v>
      </c>
      <c r="Q24" s="42" t="s">
        <v>245</v>
      </c>
      <c r="R24" s="42" t="s">
        <v>232</v>
      </c>
      <c r="S24" s="42"/>
    </row>
    <row r="25" spans="1:19" ht="16.5">
      <c r="A25" s="55"/>
      <c r="B25" s="41" t="s">
        <v>179</v>
      </c>
      <c r="C25" s="2" t="s">
        <v>178</v>
      </c>
      <c r="D25" s="38" t="s">
        <v>181</v>
      </c>
      <c r="E25" s="38" t="s">
        <v>181</v>
      </c>
      <c r="F25" s="38" t="s">
        <v>181</v>
      </c>
      <c r="G25" s="38" t="s">
        <v>181</v>
      </c>
      <c r="H25" s="38" t="s">
        <v>181</v>
      </c>
      <c r="I25" s="38" t="s">
        <v>181</v>
      </c>
      <c r="J25" s="38" t="s">
        <v>181</v>
      </c>
      <c r="K25" s="15"/>
      <c r="L25" s="15"/>
      <c r="M25" s="15"/>
      <c r="N25" s="15"/>
      <c r="O25" s="38" t="s">
        <v>181</v>
      </c>
      <c r="P25" s="15"/>
      <c r="Q25" s="33"/>
      <c r="R25" s="33"/>
      <c r="S25" s="33"/>
    </row>
    <row r="26" spans="1:19" ht="83.25" customHeight="1">
      <c r="A26" s="55"/>
      <c r="B26" s="53" t="s">
        <v>116</v>
      </c>
      <c r="C26" s="43" t="s">
        <v>176</v>
      </c>
      <c r="D26" s="18" t="s">
        <v>117</v>
      </c>
      <c r="E26" s="15"/>
      <c r="F26" s="15"/>
      <c r="G26" s="15"/>
      <c r="H26" s="15"/>
      <c r="I26" s="15"/>
      <c r="J26" s="2" t="s">
        <v>65</v>
      </c>
      <c r="K26" s="15">
        <v>0</v>
      </c>
      <c r="L26" s="15">
        <v>0</v>
      </c>
      <c r="M26" s="14" t="s">
        <v>39</v>
      </c>
      <c r="N26" s="15"/>
      <c r="O26" s="15"/>
      <c r="P26" s="15"/>
      <c r="Q26" s="21" t="s">
        <v>243</v>
      </c>
      <c r="R26" s="11" t="s">
        <v>244</v>
      </c>
      <c r="S26" s="21"/>
    </row>
    <row r="27" spans="1:19" ht="54" customHeight="1">
      <c r="A27" s="55"/>
      <c r="B27" s="57"/>
      <c r="C27" s="2" t="s">
        <v>118</v>
      </c>
      <c r="D27" s="18" t="s">
        <v>234</v>
      </c>
      <c r="E27" s="15"/>
      <c r="F27" s="15"/>
      <c r="G27" s="15"/>
      <c r="H27" s="15"/>
      <c r="I27" s="15"/>
      <c r="J27" s="2" t="s">
        <v>119</v>
      </c>
      <c r="K27" s="15">
        <v>0</v>
      </c>
      <c r="L27" s="15">
        <v>0</v>
      </c>
      <c r="M27" s="14" t="s">
        <v>39</v>
      </c>
      <c r="N27" s="14" t="s">
        <v>76</v>
      </c>
      <c r="O27" s="14" t="s">
        <v>76</v>
      </c>
      <c r="P27" s="14" t="s">
        <v>76</v>
      </c>
      <c r="Q27" s="51"/>
      <c r="R27" s="51"/>
      <c r="S27" s="51" t="s">
        <v>79</v>
      </c>
    </row>
    <row r="28" spans="1:19" ht="54" customHeight="1">
      <c r="A28" s="56"/>
      <c r="B28" s="58"/>
      <c r="C28" s="2" t="s">
        <v>237</v>
      </c>
      <c r="D28" s="2" t="s">
        <v>242</v>
      </c>
      <c r="E28" s="15"/>
      <c r="F28" s="15"/>
      <c r="G28" s="15"/>
      <c r="H28" s="15"/>
      <c r="I28" s="15"/>
      <c r="J28" s="15"/>
      <c r="K28" s="15">
        <v>0</v>
      </c>
      <c r="L28" s="15">
        <v>0</v>
      </c>
      <c r="M28" s="14" t="s">
        <v>39</v>
      </c>
      <c r="N28" s="15"/>
      <c r="O28" s="15"/>
      <c r="P28" s="15"/>
      <c r="Q28" s="51" t="s">
        <v>236</v>
      </c>
      <c r="R28" s="21"/>
      <c r="S28" s="21" t="s">
        <v>79</v>
      </c>
    </row>
    <row r="29" spans="1:19">
      <c r="A29" s="13"/>
      <c r="K29" s="2">
        <f>SUM(K2:K28)</f>
        <v>23.662000000000003</v>
      </c>
      <c r="L29" s="2">
        <f>SUM(L2:L28)</f>
        <v>1764</v>
      </c>
    </row>
  </sheetData>
  <mergeCells count="10">
    <mergeCell ref="K3:K4"/>
    <mergeCell ref="A2:A28"/>
    <mergeCell ref="B26:B28"/>
    <mergeCell ref="B11:B15"/>
    <mergeCell ref="E19:E21"/>
    <mergeCell ref="B7:B8"/>
    <mergeCell ref="B5:B6"/>
    <mergeCell ref="B19:B21"/>
    <mergeCell ref="D19:D21"/>
    <mergeCell ref="B23:B24"/>
  </mergeCells>
  <phoneticPr fontId="1" type="noConversion"/>
  <hyperlinks>
    <hyperlink ref="Q8" r:id="rId1"/>
    <hyperlink ref="R8" r:id="rId2"/>
    <hyperlink ref="R9" r:id="rId3"/>
    <hyperlink ref="R5" r:id="rId4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="70" zoomScaleNormal="70" workbookViewId="0">
      <selection activeCell="E7" sqref="E7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7" width="37.25" style="11" customWidth="1"/>
    <col min="8" max="8" width="43.5" style="11" customWidth="1"/>
    <col min="9" max="9" width="37.25" style="11" customWidth="1"/>
    <col min="10" max="12" width="21.375" style="11" customWidth="1"/>
    <col min="13" max="13" width="17.875" style="11" customWidth="1"/>
    <col min="14" max="14" width="26.75" style="11" customWidth="1"/>
    <col min="15" max="17" width="18.625" style="11" customWidth="1"/>
    <col min="18" max="18" width="16" style="11" customWidth="1"/>
    <col min="19" max="19" width="132.375" style="11" customWidth="1"/>
    <col min="20" max="20" width="109.375" style="11" customWidth="1"/>
    <col min="21" max="21" width="71.5" style="11" customWidth="1"/>
    <col min="22" max="16384" width="9" style="11"/>
  </cols>
  <sheetData>
    <row r="1" spans="1:21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5" t="s">
        <v>200</v>
      </c>
      <c r="L1" s="45" t="s">
        <v>186</v>
      </c>
      <c r="M1" s="45" t="s">
        <v>33</v>
      </c>
      <c r="N1" s="4" t="s">
        <v>35</v>
      </c>
      <c r="O1" s="4" t="s">
        <v>38</v>
      </c>
      <c r="P1" s="4" t="s">
        <v>40</v>
      </c>
      <c r="Q1" s="4" t="s">
        <v>36</v>
      </c>
      <c r="R1" s="4" t="s">
        <v>31</v>
      </c>
      <c r="S1" s="4" t="s">
        <v>37</v>
      </c>
      <c r="T1" s="4" t="s">
        <v>37</v>
      </c>
      <c r="U1" s="4" t="s">
        <v>78</v>
      </c>
    </row>
    <row r="2" spans="1:21" ht="52.5" customHeight="1">
      <c r="A2" s="55" t="s">
        <v>19</v>
      </c>
      <c r="B2" s="40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44"/>
      <c r="K2" s="44"/>
      <c r="L2" s="44">
        <v>0</v>
      </c>
      <c r="M2" s="44">
        <v>0</v>
      </c>
      <c r="N2" s="15">
        <v>0</v>
      </c>
      <c r="O2" s="14" t="s">
        <v>39</v>
      </c>
      <c r="P2" s="15"/>
      <c r="Q2" s="15"/>
      <c r="R2" s="15"/>
      <c r="S2" s="40"/>
      <c r="T2" s="40"/>
      <c r="U2" s="40"/>
    </row>
    <row r="3" spans="1:21" ht="59.25" customHeight="1">
      <c r="A3" s="55"/>
      <c r="B3" s="40" t="s">
        <v>3</v>
      </c>
      <c r="C3" s="2" t="s">
        <v>22</v>
      </c>
      <c r="D3" s="15"/>
      <c r="E3" s="15"/>
      <c r="F3" s="18" t="s">
        <v>201</v>
      </c>
      <c r="G3" s="14" t="s">
        <v>39</v>
      </c>
      <c r="H3" s="14" t="s">
        <v>39</v>
      </c>
      <c r="I3" s="15"/>
      <c r="J3" s="44"/>
      <c r="K3" s="44"/>
      <c r="L3" s="44">
        <v>1</v>
      </c>
      <c r="M3" s="67">
        <v>2</v>
      </c>
      <c r="N3" s="15">
        <v>0</v>
      </c>
      <c r="O3" s="14" t="s">
        <v>39</v>
      </c>
      <c r="P3" s="15"/>
      <c r="Q3" s="15"/>
      <c r="R3" s="15"/>
      <c r="S3" s="40"/>
      <c r="T3" s="40" t="s">
        <v>211</v>
      </c>
      <c r="U3" s="40"/>
    </row>
    <row r="4" spans="1:21">
      <c r="A4" s="55"/>
      <c r="B4" s="40" t="s">
        <v>32</v>
      </c>
      <c r="C4" s="2" t="s">
        <v>68</v>
      </c>
      <c r="D4" s="15"/>
      <c r="E4" s="15"/>
      <c r="F4" s="18" t="s">
        <v>146</v>
      </c>
      <c r="G4" s="15"/>
      <c r="H4" s="15"/>
      <c r="I4" s="15"/>
      <c r="J4" s="44"/>
      <c r="K4" s="44"/>
      <c r="L4" s="44">
        <v>0</v>
      </c>
      <c r="M4" s="68"/>
      <c r="N4" s="15">
        <v>0</v>
      </c>
      <c r="O4" s="15"/>
      <c r="P4" s="15"/>
      <c r="Q4" s="15"/>
      <c r="R4" s="15"/>
      <c r="S4" s="22"/>
      <c r="T4" s="2"/>
      <c r="U4" s="2"/>
    </row>
    <row r="5" spans="1:21" ht="50.25" customHeight="1">
      <c r="A5" s="55"/>
      <c r="B5" s="63" t="s">
        <v>20</v>
      </c>
      <c r="C5" s="40" t="s">
        <v>21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44"/>
      <c r="L5" s="44">
        <v>1</v>
      </c>
      <c r="M5" s="43">
        <v>4</v>
      </c>
      <c r="N5" s="15">
        <v>0</v>
      </c>
      <c r="O5" s="14" t="s">
        <v>39</v>
      </c>
      <c r="P5" s="15"/>
      <c r="Q5" s="15"/>
      <c r="R5" s="15"/>
      <c r="S5" s="40" t="s">
        <v>192</v>
      </c>
      <c r="T5" s="31" t="s">
        <v>169</v>
      </c>
      <c r="U5" s="2"/>
    </row>
    <row r="6" spans="1:21" ht="42.75" customHeight="1">
      <c r="A6" s="55"/>
      <c r="B6" s="63"/>
      <c r="C6" s="40" t="s">
        <v>30</v>
      </c>
      <c r="D6" s="15"/>
      <c r="E6" s="15"/>
      <c r="F6" s="15"/>
      <c r="G6" s="15"/>
      <c r="H6" s="15"/>
      <c r="I6" s="15"/>
      <c r="J6" s="15"/>
      <c r="K6" s="15"/>
      <c r="L6" s="15">
        <v>0</v>
      </c>
      <c r="M6" s="15">
        <v>0</v>
      </c>
      <c r="N6" s="15">
        <v>0</v>
      </c>
      <c r="O6" s="14" t="s">
        <v>39</v>
      </c>
      <c r="P6" s="15"/>
      <c r="Q6" s="15"/>
      <c r="R6" s="15"/>
      <c r="S6" s="2"/>
      <c r="T6" s="2"/>
      <c r="U6" s="2"/>
    </row>
    <row r="7" spans="1:21" ht="85.5" customHeight="1">
      <c r="A7" s="55"/>
      <c r="B7" s="53" t="s">
        <v>4</v>
      </c>
      <c r="C7" s="2" t="s">
        <v>28</v>
      </c>
      <c r="D7" s="18" t="s">
        <v>285</v>
      </c>
      <c r="E7" s="18" t="s">
        <v>285</v>
      </c>
      <c r="F7" s="2" t="s">
        <v>113</v>
      </c>
      <c r="G7" s="43" t="s">
        <v>39</v>
      </c>
      <c r="H7" s="14" t="s">
        <v>39</v>
      </c>
      <c r="I7" s="14" t="s">
        <v>39</v>
      </c>
      <c r="J7" s="2" t="s">
        <v>65</v>
      </c>
      <c r="K7" s="2" t="s">
        <v>202</v>
      </c>
      <c r="L7" s="43">
        <v>1</v>
      </c>
      <c r="M7" s="43">
        <v>12</v>
      </c>
      <c r="N7" s="43">
        <v>2816</v>
      </c>
      <c r="O7" s="14" t="s">
        <v>39</v>
      </c>
      <c r="P7" s="14" t="s">
        <v>39</v>
      </c>
      <c r="Q7" s="15"/>
      <c r="R7" s="15"/>
      <c r="S7" s="40" t="s">
        <v>190</v>
      </c>
      <c r="T7" s="40" t="s">
        <v>167</v>
      </c>
      <c r="U7" s="40"/>
    </row>
    <row r="8" spans="1:21" ht="71.25" customHeight="1">
      <c r="A8" s="55"/>
      <c r="B8" s="58"/>
      <c r="C8" s="2" t="s">
        <v>29</v>
      </c>
      <c r="D8" s="18" t="s">
        <v>284</v>
      </c>
      <c r="E8" s="18" t="s">
        <v>284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 t="s">
        <v>202</v>
      </c>
      <c r="L8" s="43">
        <v>1</v>
      </c>
      <c r="M8" s="43">
        <v>1</v>
      </c>
      <c r="N8" s="43">
        <v>16</v>
      </c>
      <c r="O8" s="14" t="s">
        <v>39</v>
      </c>
      <c r="P8" s="14" t="s">
        <v>39</v>
      </c>
      <c r="Q8" s="15"/>
      <c r="R8" s="15"/>
      <c r="S8" s="40" t="s">
        <v>191</v>
      </c>
      <c r="T8" s="29" t="s">
        <v>222</v>
      </c>
      <c r="U8" s="40"/>
    </row>
    <row r="9" spans="1:21" ht="108.75" customHeight="1">
      <c r="A9" s="55"/>
      <c r="B9" s="40" t="s">
        <v>5</v>
      </c>
      <c r="C9" s="2" t="s">
        <v>23</v>
      </c>
      <c r="D9" s="18" t="s">
        <v>283</v>
      </c>
      <c r="E9" s="18" t="s">
        <v>283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 t="s">
        <v>202</v>
      </c>
      <c r="L9" s="43">
        <v>1</v>
      </c>
      <c r="M9" s="43">
        <v>12</v>
      </c>
      <c r="N9" s="43">
        <v>128</v>
      </c>
      <c r="O9" s="14" t="s">
        <v>39</v>
      </c>
      <c r="P9" s="14" t="s">
        <v>39</v>
      </c>
      <c r="Q9" s="14" t="s">
        <v>39</v>
      </c>
      <c r="R9" s="14" t="s">
        <v>39</v>
      </c>
      <c r="S9" s="40" t="s">
        <v>214</v>
      </c>
      <c r="T9" s="34" t="s">
        <v>168</v>
      </c>
      <c r="U9" s="40"/>
    </row>
    <row r="10" spans="1:21" ht="82.5" customHeight="1">
      <c r="A10" s="55"/>
      <c r="B10" s="40" t="s">
        <v>6</v>
      </c>
      <c r="C10" s="2" t="s">
        <v>34</v>
      </c>
      <c r="D10" s="18" t="s">
        <v>282</v>
      </c>
      <c r="E10" s="18" t="s">
        <v>282</v>
      </c>
      <c r="F10" s="2" t="s">
        <v>121</v>
      </c>
      <c r="G10" s="14" t="s">
        <v>39</v>
      </c>
      <c r="H10" s="14" t="s">
        <v>39</v>
      </c>
      <c r="I10" s="14" t="s">
        <v>39</v>
      </c>
      <c r="J10" s="2" t="s">
        <v>65</v>
      </c>
      <c r="K10" s="2" t="s">
        <v>207</v>
      </c>
      <c r="L10" s="43">
        <v>1</v>
      </c>
      <c r="M10" s="18">
        <v>0.25600000000000001</v>
      </c>
      <c r="N10" s="43">
        <v>20</v>
      </c>
      <c r="O10" s="14" t="s">
        <v>39</v>
      </c>
      <c r="P10" s="14" t="s">
        <v>39</v>
      </c>
      <c r="Q10" s="14" t="s">
        <v>39</v>
      </c>
      <c r="R10" s="14" t="s">
        <v>39</v>
      </c>
      <c r="S10" s="40"/>
      <c r="T10" s="40"/>
      <c r="U10" s="40" t="s">
        <v>80</v>
      </c>
    </row>
    <row r="11" spans="1:21" ht="47.25" customHeight="1">
      <c r="A11" s="55"/>
      <c r="B11" s="53" t="s">
        <v>25</v>
      </c>
      <c r="C11" s="18" t="s">
        <v>122</v>
      </c>
      <c r="D11" s="18" t="s">
        <v>240</v>
      </c>
      <c r="E11" s="18" t="s">
        <v>240</v>
      </c>
      <c r="F11" s="18" t="s">
        <v>180</v>
      </c>
      <c r="G11" s="14" t="s">
        <v>39</v>
      </c>
      <c r="H11" s="14" t="s">
        <v>39</v>
      </c>
      <c r="I11" s="14" t="s">
        <v>39</v>
      </c>
      <c r="J11" s="2" t="s">
        <v>64</v>
      </c>
      <c r="K11" s="2" t="s">
        <v>203</v>
      </c>
      <c r="L11" s="43">
        <v>1</v>
      </c>
      <c r="M11" s="18">
        <v>0.128</v>
      </c>
      <c r="N11" s="15">
        <v>0</v>
      </c>
      <c r="O11" s="14" t="s">
        <v>39</v>
      </c>
      <c r="P11" s="14" t="s">
        <v>39</v>
      </c>
      <c r="Q11" s="15"/>
      <c r="R11" s="15"/>
      <c r="S11" s="35"/>
      <c r="T11" s="40"/>
      <c r="U11" s="40"/>
    </row>
    <row r="12" spans="1:21" ht="47.25" customHeight="1">
      <c r="A12" s="55"/>
      <c r="B12" s="59"/>
      <c r="C12" s="18" t="s">
        <v>120</v>
      </c>
      <c r="D12" s="18" t="s">
        <v>238</v>
      </c>
      <c r="E12" s="18" t="s">
        <v>238</v>
      </c>
      <c r="F12" s="18" t="s">
        <v>123</v>
      </c>
      <c r="G12" s="14" t="s">
        <v>39</v>
      </c>
      <c r="H12" s="14" t="s">
        <v>39</v>
      </c>
      <c r="I12" s="14" t="s">
        <v>39</v>
      </c>
      <c r="J12" s="2" t="s">
        <v>64</v>
      </c>
      <c r="K12" s="2" t="s">
        <v>203</v>
      </c>
      <c r="L12" s="43">
        <v>1</v>
      </c>
      <c r="M12" s="18">
        <v>0.128</v>
      </c>
      <c r="N12" s="15">
        <v>0</v>
      </c>
      <c r="O12" s="14" t="s">
        <v>39</v>
      </c>
      <c r="P12" s="14" t="s">
        <v>39</v>
      </c>
      <c r="Q12" s="15"/>
      <c r="R12" s="15"/>
      <c r="S12" s="40"/>
      <c r="T12" s="40"/>
      <c r="U12" s="40"/>
    </row>
    <row r="13" spans="1:21" ht="47.25" customHeight="1">
      <c r="A13" s="55"/>
      <c r="B13" s="59"/>
      <c r="C13" s="43" t="s">
        <v>199</v>
      </c>
      <c r="D13" s="18" t="s">
        <v>239</v>
      </c>
      <c r="E13" s="18" t="s">
        <v>239</v>
      </c>
      <c r="F13" s="43" t="s">
        <v>197</v>
      </c>
      <c r="G13" s="14" t="s">
        <v>39</v>
      </c>
      <c r="H13" s="14" t="s">
        <v>39</v>
      </c>
      <c r="I13" s="14" t="s">
        <v>39</v>
      </c>
      <c r="J13" s="2" t="s">
        <v>64</v>
      </c>
      <c r="K13" s="2" t="s">
        <v>203</v>
      </c>
      <c r="L13" s="43">
        <v>1</v>
      </c>
      <c r="M13" s="18">
        <v>0.192</v>
      </c>
      <c r="N13" s="15">
        <v>0</v>
      </c>
      <c r="O13" s="38" t="s">
        <v>198</v>
      </c>
      <c r="P13" s="14" t="s">
        <v>39</v>
      </c>
      <c r="Q13" s="15"/>
      <c r="R13" s="40"/>
      <c r="S13" s="40"/>
      <c r="T13" s="40"/>
    </row>
    <row r="14" spans="1:21" ht="47.25" customHeight="1">
      <c r="A14" s="55"/>
      <c r="B14" s="59"/>
      <c r="C14" s="18" t="s">
        <v>174</v>
      </c>
      <c r="D14" s="38" t="s">
        <v>175</v>
      </c>
      <c r="E14" s="38" t="s">
        <v>175</v>
      </c>
      <c r="F14" s="38" t="s">
        <v>175</v>
      </c>
      <c r="G14" s="38" t="s">
        <v>175</v>
      </c>
      <c r="H14" s="38" t="s">
        <v>175</v>
      </c>
      <c r="I14" s="38" t="s">
        <v>175</v>
      </c>
      <c r="J14" s="2" t="s">
        <v>206</v>
      </c>
      <c r="K14" s="38" t="s">
        <v>181</v>
      </c>
      <c r="L14" s="38" t="s">
        <v>181</v>
      </c>
      <c r="M14" s="38" t="s">
        <v>175</v>
      </c>
      <c r="N14" s="15">
        <v>0</v>
      </c>
      <c r="O14" s="38" t="s">
        <v>175</v>
      </c>
      <c r="P14" s="38" t="s">
        <v>175</v>
      </c>
      <c r="Q14" s="15"/>
      <c r="R14" s="15"/>
      <c r="S14" s="40"/>
      <c r="T14" s="40"/>
      <c r="U14" s="40"/>
    </row>
    <row r="15" spans="1:21" ht="89.25" customHeight="1">
      <c r="A15" s="55"/>
      <c r="B15" s="54"/>
      <c r="C15" s="18" t="s">
        <v>24</v>
      </c>
      <c r="D15" s="18" t="s">
        <v>221</v>
      </c>
      <c r="E15" s="18" t="s">
        <v>221</v>
      </c>
      <c r="F15" s="18" t="s">
        <v>140</v>
      </c>
      <c r="G15" s="14" t="s">
        <v>39</v>
      </c>
      <c r="H15" s="14" t="s">
        <v>39</v>
      </c>
      <c r="I15" s="14" t="s">
        <v>39</v>
      </c>
      <c r="J15" s="2" t="s">
        <v>64</v>
      </c>
      <c r="K15" s="2" t="s">
        <v>203</v>
      </c>
      <c r="L15" s="43">
        <v>1</v>
      </c>
      <c r="M15" s="2">
        <v>2.0379999999999998</v>
      </c>
      <c r="N15" s="2">
        <v>512</v>
      </c>
      <c r="O15" s="14" t="s">
        <v>39</v>
      </c>
      <c r="P15" s="14" t="s">
        <v>39</v>
      </c>
      <c r="Q15" s="14" t="s">
        <v>39</v>
      </c>
      <c r="R15" s="14" t="s">
        <v>39</v>
      </c>
      <c r="S15" s="40" t="s">
        <v>205</v>
      </c>
      <c r="T15" s="25" t="s">
        <v>170</v>
      </c>
      <c r="U15" s="40"/>
    </row>
    <row r="16" spans="1:21" ht="58.5" customHeight="1">
      <c r="A16" s="55"/>
      <c r="B16" s="40" t="s">
        <v>9</v>
      </c>
      <c r="C16" s="18" t="s">
        <v>44</v>
      </c>
      <c r="D16" s="18" t="s">
        <v>241</v>
      </c>
      <c r="E16" s="18" t="s">
        <v>241</v>
      </c>
      <c r="F16" s="18" t="s">
        <v>223</v>
      </c>
      <c r="G16" s="14" t="s">
        <v>39</v>
      </c>
      <c r="H16" s="14" t="s">
        <v>39</v>
      </c>
      <c r="I16" s="14" t="s">
        <v>39</v>
      </c>
      <c r="J16" s="2" t="s">
        <v>64</v>
      </c>
      <c r="K16" s="2" t="s">
        <v>203</v>
      </c>
      <c r="L16" s="43">
        <v>1</v>
      </c>
      <c r="M16" s="2">
        <v>0.128</v>
      </c>
      <c r="N16" s="43">
        <v>20</v>
      </c>
      <c r="O16" s="14" t="s">
        <v>39</v>
      </c>
      <c r="P16" s="14" t="s">
        <v>39</v>
      </c>
      <c r="Q16" s="14" t="s">
        <v>39</v>
      </c>
      <c r="R16" s="14" t="s">
        <v>39</v>
      </c>
      <c r="S16" s="40"/>
      <c r="T16" s="40"/>
      <c r="U16" s="40" t="s">
        <v>80</v>
      </c>
    </row>
    <row r="17" spans="1:21">
      <c r="A17" s="55"/>
      <c r="B17" s="40" t="s">
        <v>8</v>
      </c>
      <c r="C17" s="2" t="s">
        <v>26</v>
      </c>
      <c r="D17" s="18" t="s">
        <v>279</v>
      </c>
      <c r="E17" s="18" t="s">
        <v>279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 t="s">
        <v>203</v>
      </c>
      <c r="L17" s="43">
        <v>1</v>
      </c>
      <c r="M17" s="2">
        <v>1</v>
      </c>
      <c r="N17" s="15">
        <v>0</v>
      </c>
      <c r="O17" s="14" t="s">
        <v>39</v>
      </c>
      <c r="P17" s="15"/>
      <c r="Q17" s="15"/>
      <c r="R17" s="15"/>
      <c r="S17" s="40"/>
      <c r="T17" s="40"/>
      <c r="U17" s="40"/>
    </row>
    <row r="18" spans="1:21">
      <c r="A18" s="55"/>
      <c r="B18" s="40" t="s">
        <v>31</v>
      </c>
      <c r="C18" s="2" t="s">
        <v>266</v>
      </c>
      <c r="D18" s="18" t="s">
        <v>281</v>
      </c>
      <c r="E18" s="18" t="s">
        <v>281</v>
      </c>
      <c r="F18" s="2" t="s">
        <v>177</v>
      </c>
      <c r="G18" s="14" t="s">
        <v>39</v>
      </c>
      <c r="H18" s="14" t="s">
        <v>39</v>
      </c>
      <c r="I18" s="14" t="s">
        <v>39</v>
      </c>
      <c r="J18" s="2" t="s">
        <v>66</v>
      </c>
      <c r="K18" s="2" t="s">
        <v>203</v>
      </c>
      <c r="L18" s="43">
        <v>1</v>
      </c>
      <c r="M18" s="2">
        <v>0.25600000000000001</v>
      </c>
      <c r="N18" s="15">
        <v>0</v>
      </c>
      <c r="O18" s="14" t="s">
        <v>39</v>
      </c>
      <c r="P18" s="2" t="s">
        <v>41</v>
      </c>
      <c r="Q18" s="15"/>
      <c r="R18" s="15"/>
      <c r="S18" s="40"/>
      <c r="T18" s="40"/>
      <c r="U18" s="40"/>
    </row>
    <row r="19" spans="1:21" ht="16.5">
      <c r="A19" s="55"/>
      <c r="B19" s="63" t="s">
        <v>7</v>
      </c>
      <c r="C19" s="2" t="s">
        <v>42</v>
      </c>
      <c r="D19" s="60" t="s">
        <v>278</v>
      </c>
      <c r="E19" s="60" t="s">
        <v>278</v>
      </c>
      <c r="F19" s="18" t="s">
        <v>226</v>
      </c>
      <c r="G19" s="14" t="s">
        <v>39</v>
      </c>
      <c r="H19" s="14" t="s">
        <v>39</v>
      </c>
      <c r="I19" s="14" t="s">
        <v>39</v>
      </c>
      <c r="J19" s="2" t="s">
        <v>65</v>
      </c>
      <c r="K19" s="2" t="s">
        <v>203</v>
      </c>
      <c r="L19" s="43">
        <v>2</v>
      </c>
      <c r="M19" s="2">
        <v>3</v>
      </c>
      <c r="N19" s="15">
        <v>0</v>
      </c>
      <c r="O19" s="14" t="s">
        <v>39</v>
      </c>
      <c r="P19" s="14" t="s">
        <v>39</v>
      </c>
      <c r="Q19" s="14" t="s">
        <v>39</v>
      </c>
      <c r="R19" s="14" t="s">
        <v>39</v>
      </c>
      <c r="S19" s="46"/>
      <c r="T19" s="40"/>
      <c r="U19" s="40"/>
    </row>
    <row r="20" spans="1:21" ht="16.5">
      <c r="A20" s="55"/>
      <c r="B20" s="64"/>
      <c r="C20" s="2" t="s">
        <v>43</v>
      </c>
      <c r="D20" s="61"/>
      <c r="E20" s="61"/>
      <c r="F20" s="18" t="s">
        <v>227</v>
      </c>
      <c r="G20" s="14" t="s">
        <v>39</v>
      </c>
      <c r="H20" s="14" t="s">
        <v>39</v>
      </c>
      <c r="I20" s="14" t="s">
        <v>39</v>
      </c>
      <c r="J20" s="2" t="s">
        <v>65</v>
      </c>
      <c r="K20" s="2" t="s">
        <v>203</v>
      </c>
      <c r="L20" s="43">
        <v>3</v>
      </c>
      <c r="M20" s="2">
        <v>2</v>
      </c>
      <c r="N20" s="15">
        <v>0</v>
      </c>
      <c r="O20" s="14" t="s">
        <v>39</v>
      </c>
      <c r="P20" s="15"/>
      <c r="Q20" s="15"/>
      <c r="R20" s="15"/>
      <c r="S20" s="46"/>
      <c r="T20" s="40"/>
      <c r="U20" s="40"/>
    </row>
    <row r="21" spans="1:21" ht="16.5">
      <c r="A21" s="55"/>
      <c r="B21" s="64"/>
      <c r="C21" s="2" t="s">
        <v>27</v>
      </c>
      <c r="D21" s="62"/>
      <c r="E21" s="62"/>
      <c r="F21" s="18" t="s">
        <v>228</v>
      </c>
      <c r="G21" s="14" t="s">
        <v>39</v>
      </c>
      <c r="H21" s="14" t="s">
        <v>39</v>
      </c>
      <c r="I21" s="14" t="s">
        <v>39</v>
      </c>
      <c r="J21" s="2" t="s">
        <v>65</v>
      </c>
      <c r="K21" s="2" t="s">
        <v>203</v>
      </c>
      <c r="L21" s="43">
        <v>1</v>
      </c>
      <c r="M21" s="2">
        <v>0.51200000000000001</v>
      </c>
      <c r="N21" s="15">
        <v>0</v>
      </c>
      <c r="O21" s="14" t="s">
        <v>39</v>
      </c>
      <c r="P21" s="15"/>
      <c r="Q21" s="15"/>
      <c r="R21" s="15"/>
      <c r="S21" s="46" t="s">
        <v>194</v>
      </c>
      <c r="T21" s="40"/>
      <c r="U21" s="40"/>
    </row>
    <row r="22" spans="1:21" s="49" customFormat="1" ht="37.5" customHeight="1">
      <c r="A22" s="55"/>
      <c r="B22" s="65" t="s">
        <v>184</v>
      </c>
      <c r="C22" s="22" t="s">
        <v>187</v>
      </c>
      <c r="D22" s="50" t="s">
        <v>185</v>
      </c>
      <c r="E22" s="50" t="s">
        <v>185</v>
      </c>
      <c r="F22" s="50" t="s">
        <v>185</v>
      </c>
      <c r="G22" s="47" t="s">
        <v>181</v>
      </c>
      <c r="H22" s="47" t="s">
        <v>181</v>
      </c>
      <c r="I22" s="47" t="s">
        <v>181</v>
      </c>
      <c r="J22" s="47" t="s">
        <v>181</v>
      </c>
      <c r="K22" s="47" t="s">
        <v>181</v>
      </c>
      <c r="L22" s="47" t="s">
        <v>181</v>
      </c>
      <c r="M22" s="47" t="s">
        <v>181</v>
      </c>
      <c r="N22" s="47" t="s">
        <v>181</v>
      </c>
      <c r="O22" s="47" t="s">
        <v>181</v>
      </c>
      <c r="P22" s="48"/>
      <c r="Q22" s="48"/>
      <c r="R22" s="48"/>
      <c r="S22" s="53" t="s">
        <v>193</v>
      </c>
      <c r="T22" s="53"/>
      <c r="U22" s="53"/>
    </row>
    <row r="23" spans="1:21" s="49" customFormat="1" ht="135.75" customHeight="1">
      <c r="A23" s="55"/>
      <c r="B23" s="66"/>
      <c r="C23" s="22" t="s">
        <v>188</v>
      </c>
      <c r="D23" s="47" t="s">
        <v>181</v>
      </c>
      <c r="E23" s="47" t="s">
        <v>181</v>
      </c>
      <c r="F23" s="47" t="s">
        <v>181</v>
      </c>
      <c r="G23" s="47" t="s">
        <v>181</v>
      </c>
      <c r="H23" s="47" t="s">
        <v>181</v>
      </c>
      <c r="I23" s="47" t="s">
        <v>181</v>
      </c>
      <c r="J23" s="47" t="s">
        <v>181</v>
      </c>
      <c r="K23" s="47" t="s">
        <v>181</v>
      </c>
      <c r="L23" s="47" t="s">
        <v>181</v>
      </c>
      <c r="M23" s="47" t="s">
        <v>181</v>
      </c>
      <c r="N23" s="47" t="s">
        <v>181</v>
      </c>
      <c r="O23" s="47" t="s">
        <v>181</v>
      </c>
      <c r="P23" s="48"/>
      <c r="Q23" s="48"/>
      <c r="R23" s="48"/>
      <c r="S23" s="54"/>
      <c r="T23" s="54"/>
      <c r="U23" s="54"/>
    </row>
    <row r="24" spans="1:21">
      <c r="A24" s="55"/>
      <c r="B24" s="39" t="s">
        <v>182</v>
      </c>
      <c r="C24" s="2" t="s">
        <v>183</v>
      </c>
      <c r="D24" s="38" t="s">
        <v>181</v>
      </c>
      <c r="E24" s="38" t="s">
        <v>181</v>
      </c>
      <c r="F24" s="38" t="s">
        <v>181</v>
      </c>
      <c r="G24" s="38" t="s">
        <v>181</v>
      </c>
      <c r="H24" s="38" t="s">
        <v>181</v>
      </c>
      <c r="I24" s="38" t="s">
        <v>181</v>
      </c>
      <c r="J24" s="38" t="s">
        <v>181</v>
      </c>
      <c r="K24" s="38" t="s">
        <v>181</v>
      </c>
      <c r="L24" s="38" t="s">
        <v>181</v>
      </c>
      <c r="M24" s="43">
        <v>0.25600000000000001</v>
      </c>
      <c r="N24" s="38" t="s">
        <v>210</v>
      </c>
      <c r="O24" s="38" t="s">
        <v>181</v>
      </c>
      <c r="P24" s="15"/>
      <c r="Q24" s="15"/>
      <c r="R24" s="15"/>
      <c r="S24" s="40" t="s">
        <v>189</v>
      </c>
      <c r="T24" s="40"/>
      <c r="U24" s="40"/>
    </row>
    <row r="25" spans="1:21" ht="63">
      <c r="A25" s="55"/>
      <c r="B25" s="41" t="s">
        <v>215</v>
      </c>
      <c r="C25" s="2" t="s">
        <v>216</v>
      </c>
      <c r="D25" s="38" t="s">
        <v>181</v>
      </c>
      <c r="E25" s="38" t="s">
        <v>181</v>
      </c>
      <c r="F25" s="38" t="s">
        <v>181</v>
      </c>
      <c r="G25" s="38" t="s">
        <v>181</v>
      </c>
      <c r="H25" s="38" t="s">
        <v>181</v>
      </c>
      <c r="I25" s="38" t="s">
        <v>181</v>
      </c>
      <c r="J25" s="2" t="s">
        <v>219</v>
      </c>
      <c r="K25" s="2" t="s">
        <v>203</v>
      </c>
      <c r="L25" s="43">
        <v>1</v>
      </c>
      <c r="M25" s="43">
        <v>1.512</v>
      </c>
      <c r="N25" s="38" t="s">
        <v>181</v>
      </c>
      <c r="O25" s="38" t="s">
        <v>181</v>
      </c>
      <c r="P25" s="38" t="s">
        <v>181</v>
      </c>
      <c r="Q25" s="38" t="s">
        <v>181</v>
      </c>
      <c r="R25" s="38" t="s">
        <v>181</v>
      </c>
      <c r="S25" s="42" t="s">
        <v>246</v>
      </c>
      <c r="T25" s="42"/>
      <c r="U25" s="42"/>
    </row>
    <row r="26" spans="1:21">
      <c r="A26" s="55"/>
      <c r="B26" s="53" t="s">
        <v>217</v>
      </c>
      <c r="C26" s="2" t="s">
        <v>265</v>
      </c>
      <c r="D26" s="38" t="s">
        <v>181</v>
      </c>
      <c r="E26" s="38" t="s">
        <v>181</v>
      </c>
      <c r="F26" s="38" t="s">
        <v>181</v>
      </c>
      <c r="G26" s="38" t="s">
        <v>181</v>
      </c>
      <c r="H26" s="38"/>
      <c r="I26" s="38"/>
      <c r="J26" s="2" t="s">
        <v>220</v>
      </c>
      <c r="K26" s="2" t="s">
        <v>203</v>
      </c>
      <c r="L26" s="43">
        <v>1</v>
      </c>
      <c r="M26" s="2">
        <v>0.128</v>
      </c>
      <c r="N26" s="38" t="s">
        <v>181</v>
      </c>
      <c r="O26" s="38" t="s">
        <v>181</v>
      </c>
      <c r="P26" s="38" t="s">
        <v>181</v>
      </c>
      <c r="Q26" s="38" t="s">
        <v>181</v>
      </c>
      <c r="R26" s="38" t="s">
        <v>181</v>
      </c>
      <c r="S26" s="52"/>
      <c r="T26" s="52"/>
      <c r="U26" s="52"/>
    </row>
    <row r="27" spans="1:21" ht="105" customHeight="1">
      <c r="A27" s="55"/>
      <c r="B27" s="54"/>
      <c r="C27" s="2" t="s">
        <v>218</v>
      </c>
      <c r="D27" s="2" t="s">
        <v>280</v>
      </c>
      <c r="E27" s="2" t="s">
        <v>280</v>
      </c>
      <c r="F27" s="18" t="s">
        <v>229</v>
      </c>
      <c r="G27" s="14" t="s">
        <v>39</v>
      </c>
      <c r="H27" s="14" t="s">
        <v>39</v>
      </c>
      <c r="I27" s="14" t="s">
        <v>39</v>
      </c>
      <c r="J27" s="2" t="s">
        <v>220</v>
      </c>
      <c r="K27" s="2" t="s">
        <v>203</v>
      </c>
      <c r="L27" s="43">
        <v>1</v>
      </c>
      <c r="M27" s="2">
        <v>0.128</v>
      </c>
      <c r="N27" s="2">
        <v>8</v>
      </c>
      <c r="O27" s="38" t="s">
        <v>181</v>
      </c>
      <c r="P27" s="14" t="s">
        <v>39</v>
      </c>
      <c r="Q27" s="14" t="s">
        <v>39</v>
      </c>
      <c r="R27" s="14" t="s">
        <v>39</v>
      </c>
      <c r="S27" s="51" t="s">
        <v>230</v>
      </c>
      <c r="T27" s="51" t="s">
        <v>233</v>
      </c>
      <c r="U27" s="42"/>
    </row>
    <row r="28" spans="1:21" ht="16.5">
      <c r="A28" s="55"/>
      <c r="B28" s="39" t="s">
        <v>179</v>
      </c>
      <c r="C28" s="2" t="s">
        <v>178</v>
      </c>
      <c r="D28" s="38" t="s">
        <v>181</v>
      </c>
      <c r="E28" s="38" t="s">
        <v>181</v>
      </c>
      <c r="F28" s="38" t="s">
        <v>181</v>
      </c>
      <c r="G28" s="38" t="s">
        <v>181</v>
      </c>
      <c r="H28" s="38" t="s">
        <v>181</v>
      </c>
      <c r="I28" s="38" t="s">
        <v>181</v>
      </c>
      <c r="J28" s="38" t="s">
        <v>181</v>
      </c>
      <c r="K28" s="15"/>
      <c r="L28" s="15"/>
      <c r="M28" s="15"/>
      <c r="N28" s="15"/>
      <c r="O28" s="38" t="s">
        <v>181</v>
      </c>
      <c r="P28" s="15"/>
      <c r="Q28" s="15"/>
      <c r="R28" s="15"/>
      <c r="S28" s="33"/>
      <c r="T28" s="40"/>
      <c r="U28" s="40"/>
    </row>
    <row r="29" spans="1:21" ht="83.25" customHeight="1">
      <c r="A29" s="55"/>
      <c r="B29" s="53" t="s">
        <v>116</v>
      </c>
      <c r="C29" s="43" t="s">
        <v>176</v>
      </c>
      <c r="D29" s="18" t="s">
        <v>117</v>
      </c>
      <c r="E29" s="15"/>
      <c r="F29" s="15"/>
      <c r="G29" s="15"/>
      <c r="H29" s="15"/>
      <c r="I29" s="15"/>
      <c r="J29" s="2" t="s">
        <v>65</v>
      </c>
      <c r="K29" s="15"/>
      <c r="L29" s="15">
        <v>0</v>
      </c>
      <c r="M29" s="15">
        <v>0</v>
      </c>
      <c r="N29" s="15">
        <v>0</v>
      </c>
      <c r="O29" s="14" t="s">
        <v>39</v>
      </c>
      <c r="P29" s="15"/>
      <c r="Q29" s="15"/>
      <c r="R29" s="15"/>
      <c r="S29" s="40" t="s">
        <v>225</v>
      </c>
      <c r="T29" s="11" t="s">
        <v>235</v>
      </c>
      <c r="U29" s="40"/>
    </row>
    <row r="30" spans="1:21" ht="54" customHeight="1">
      <c r="A30" s="55"/>
      <c r="B30" s="57"/>
      <c r="C30" s="2" t="s">
        <v>118</v>
      </c>
      <c r="D30" s="18" t="s">
        <v>234</v>
      </c>
      <c r="E30" s="15"/>
      <c r="F30" s="15"/>
      <c r="G30" s="15"/>
      <c r="H30" s="15"/>
      <c r="I30" s="15"/>
      <c r="J30" s="2" t="s">
        <v>119</v>
      </c>
      <c r="K30" s="15"/>
      <c r="L30" s="15">
        <v>0</v>
      </c>
      <c r="M30" s="15">
        <v>0</v>
      </c>
      <c r="N30" s="15">
        <v>0</v>
      </c>
      <c r="O30" s="14" t="s">
        <v>39</v>
      </c>
      <c r="P30" s="14" t="s">
        <v>76</v>
      </c>
      <c r="Q30" s="14" t="s">
        <v>76</v>
      </c>
      <c r="R30" s="14" t="s">
        <v>76</v>
      </c>
      <c r="S30" s="51"/>
      <c r="T30" s="51"/>
      <c r="U30" s="51" t="s">
        <v>79</v>
      </c>
    </row>
    <row r="31" spans="1:21" ht="79.5" customHeight="1">
      <c r="A31" s="56"/>
      <c r="B31" s="58"/>
      <c r="C31" s="2" t="s">
        <v>237</v>
      </c>
      <c r="D31" s="2" t="s">
        <v>242</v>
      </c>
      <c r="E31" s="15"/>
      <c r="F31" s="15"/>
      <c r="G31" s="15"/>
      <c r="H31" s="15"/>
      <c r="I31" s="15"/>
      <c r="J31" s="15"/>
      <c r="K31" s="15"/>
      <c r="L31" s="15">
        <v>0</v>
      </c>
      <c r="M31" s="15">
        <v>0</v>
      </c>
      <c r="N31" s="15">
        <v>0</v>
      </c>
      <c r="O31" s="14" t="s">
        <v>39</v>
      </c>
      <c r="P31" s="15"/>
      <c r="Q31" s="15"/>
      <c r="R31" s="15"/>
      <c r="S31" s="51" t="s">
        <v>236</v>
      </c>
      <c r="T31" s="40"/>
      <c r="U31" s="40" t="s">
        <v>79</v>
      </c>
    </row>
    <row r="32" spans="1:21">
      <c r="A32" s="13"/>
      <c r="M32" s="2">
        <f>SUMPRODUCT(L2:L31,M2:M31)</f>
        <v>49.405999999999999</v>
      </c>
      <c r="N32" s="2">
        <f>SUM(N2:N31)</f>
        <v>3520</v>
      </c>
    </row>
  </sheetData>
  <mergeCells count="14">
    <mergeCell ref="M3:M4"/>
    <mergeCell ref="S22:S23"/>
    <mergeCell ref="T22:T23"/>
    <mergeCell ref="U22:U23"/>
    <mergeCell ref="D19:D21"/>
    <mergeCell ref="E19:E21"/>
    <mergeCell ref="A2:A31"/>
    <mergeCell ref="B5:B6"/>
    <mergeCell ref="B7:B8"/>
    <mergeCell ref="B11:B15"/>
    <mergeCell ref="B19:B21"/>
    <mergeCell ref="B29:B31"/>
    <mergeCell ref="B22:B23"/>
    <mergeCell ref="B26:B27"/>
  </mergeCells>
  <phoneticPr fontId="1" type="noConversion"/>
  <hyperlinks>
    <hyperlink ref="T8" r:id="rId1"/>
    <hyperlink ref="T9" r:id="rId2"/>
    <hyperlink ref="T5" r:id="rId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zoomScale="85" zoomScaleNormal="85" workbookViewId="0">
      <selection activeCell="A51" sqref="A51"/>
    </sheetView>
  </sheetViews>
  <sheetFormatPr defaultRowHeight="15.75"/>
  <cols>
    <col min="1" max="1" width="37" style="11" customWidth="1"/>
    <col min="2" max="2" width="28.5" style="11" customWidth="1"/>
    <col min="3" max="3" width="49.125" style="11" customWidth="1"/>
    <col min="4" max="4" width="70.375" style="11" customWidth="1"/>
    <col min="5" max="5" width="38.75" style="11" customWidth="1"/>
    <col min="6" max="6" width="26.625" style="11" customWidth="1"/>
    <col min="7" max="16384" width="9" style="11"/>
  </cols>
  <sheetData>
    <row r="1" spans="1:6">
      <c r="A1" s="4" t="s">
        <v>0</v>
      </c>
      <c r="B1" s="4" t="s">
        <v>47</v>
      </c>
      <c r="C1" s="4" t="s">
        <v>48</v>
      </c>
      <c r="D1" s="4" t="s">
        <v>50</v>
      </c>
      <c r="E1" s="4" t="s">
        <v>45</v>
      </c>
      <c r="F1" s="4" t="s">
        <v>62</v>
      </c>
    </row>
    <row r="2" spans="1:6" ht="24" customHeight="1">
      <c r="A2" s="55" t="s">
        <v>115</v>
      </c>
      <c r="B2" s="6" t="s">
        <v>49</v>
      </c>
      <c r="C2" s="6"/>
      <c r="D2" s="6"/>
      <c r="E2" s="6" t="s">
        <v>57</v>
      </c>
      <c r="F2" s="16"/>
    </row>
    <row r="3" spans="1:6" ht="33.75" customHeight="1">
      <c r="A3" s="55"/>
      <c r="B3" s="6" t="s">
        <v>46</v>
      </c>
      <c r="C3" s="6"/>
      <c r="D3" s="6"/>
      <c r="E3" s="6" t="s">
        <v>69</v>
      </c>
      <c r="F3" s="16"/>
    </row>
    <row r="4" spans="1:6" ht="33.75" customHeight="1">
      <c r="A4" s="55"/>
      <c r="B4" s="21" t="s">
        <v>128</v>
      </c>
      <c r="C4" s="21"/>
      <c r="D4" s="21"/>
      <c r="E4" s="21"/>
      <c r="F4" s="21"/>
    </row>
    <row r="5" spans="1:6" ht="24" customHeight="1">
      <c r="A5" s="55"/>
      <c r="B5" s="63" t="s">
        <v>81</v>
      </c>
      <c r="C5" s="6" t="s">
        <v>127</v>
      </c>
      <c r="D5" s="6"/>
      <c r="E5" s="6" t="s">
        <v>105</v>
      </c>
      <c r="F5" s="16"/>
    </row>
    <row r="6" spans="1:6" ht="22.5" customHeight="1">
      <c r="A6" s="55"/>
      <c r="B6" s="64"/>
      <c r="C6" s="6" t="s">
        <v>132</v>
      </c>
      <c r="D6" s="6"/>
      <c r="E6" s="6" t="s">
        <v>51</v>
      </c>
      <c r="F6" s="16"/>
    </row>
    <row r="7" spans="1:6" ht="29.25" hidden="1" customHeight="1">
      <c r="A7" s="55"/>
      <c r="B7" s="64"/>
      <c r="C7" s="63" t="s">
        <v>94</v>
      </c>
      <c r="D7" s="63"/>
      <c r="E7" s="63"/>
      <c r="F7" s="63"/>
    </row>
    <row r="8" spans="1:6" ht="21.75" customHeight="1">
      <c r="A8" s="55"/>
      <c r="B8" s="64"/>
      <c r="C8" s="72"/>
      <c r="D8" s="73"/>
      <c r="E8" s="73"/>
      <c r="F8" s="73"/>
    </row>
    <row r="9" spans="1:6" ht="29.25" hidden="1" customHeight="1">
      <c r="A9" s="55"/>
      <c r="B9" s="64"/>
      <c r="C9" s="72"/>
      <c r="D9" s="73"/>
      <c r="E9" s="73"/>
      <c r="F9" s="73"/>
    </row>
    <row r="10" spans="1:6" ht="29.25" hidden="1" customHeight="1">
      <c r="A10" s="55"/>
      <c r="B10" s="64"/>
      <c r="C10" s="72"/>
      <c r="D10" s="73"/>
      <c r="E10" s="73"/>
      <c r="F10" s="73"/>
    </row>
    <row r="11" spans="1:6" ht="29.25" hidden="1" customHeight="1">
      <c r="A11" s="55"/>
      <c r="B11" s="64"/>
      <c r="C11" s="72"/>
      <c r="D11" s="73"/>
      <c r="E11" s="73"/>
      <c r="F11" s="73"/>
    </row>
    <row r="12" spans="1:6" ht="29.25" hidden="1" customHeight="1">
      <c r="A12" s="55"/>
      <c r="B12" s="64"/>
      <c r="C12" s="72"/>
      <c r="D12" s="73"/>
      <c r="E12" s="73"/>
      <c r="F12" s="73"/>
    </row>
    <row r="13" spans="1:6" ht="24" customHeight="1">
      <c r="A13" s="55"/>
      <c r="B13" s="64"/>
      <c r="C13" s="6" t="s">
        <v>125</v>
      </c>
      <c r="D13" s="6"/>
      <c r="E13" s="6"/>
      <c r="F13" s="16"/>
    </row>
    <row r="14" spans="1:6" ht="39" customHeight="1">
      <c r="A14" s="55"/>
      <c r="B14" s="64"/>
      <c r="C14" s="26" t="s">
        <v>56</v>
      </c>
      <c r="D14" s="27" t="s">
        <v>55</v>
      </c>
      <c r="E14" s="27" t="s">
        <v>55</v>
      </c>
      <c r="F14" s="27" t="s">
        <v>90</v>
      </c>
    </row>
    <row r="15" spans="1:6" ht="27.75" customHeight="1">
      <c r="A15" s="55"/>
      <c r="B15" s="64"/>
      <c r="C15" s="6" t="s">
        <v>96</v>
      </c>
      <c r="D15" s="6"/>
      <c r="E15" s="6"/>
      <c r="F15" s="16"/>
    </row>
    <row r="16" spans="1:6" ht="18.75" customHeight="1">
      <c r="A16" s="55"/>
      <c r="B16" s="64"/>
      <c r="C16" s="63" t="s">
        <v>126</v>
      </c>
      <c r="D16" s="6" t="s">
        <v>52</v>
      </c>
      <c r="E16" s="6" t="s">
        <v>52</v>
      </c>
      <c r="F16" s="16"/>
    </row>
    <row r="17" spans="1:6" ht="18.75" customHeight="1">
      <c r="A17" s="55"/>
      <c r="B17" s="64"/>
      <c r="C17" s="72"/>
      <c r="D17" s="6" t="s">
        <v>54</v>
      </c>
      <c r="E17" s="6" t="s">
        <v>54</v>
      </c>
      <c r="F17" s="16"/>
    </row>
    <row r="18" spans="1:6" ht="18.75" customHeight="1">
      <c r="A18" s="55"/>
      <c r="B18" s="64"/>
      <c r="C18" s="72"/>
      <c r="D18" s="6" t="s">
        <v>53</v>
      </c>
      <c r="E18" s="6" t="s">
        <v>53</v>
      </c>
      <c r="F18" s="16"/>
    </row>
    <row r="19" spans="1:6" ht="18.75" customHeight="1">
      <c r="A19" s="55"/>
      <c r="B19" s="2" t="s">
        <v>93</v>
      </c>
      <c r="C19" s="2" t="s">
        <v>92</v>
      </c>
      <c r="D19" s="6"/>
      <c r="E19" s="6"/>
      <c r="F19" s="16"/>
    </row>
    <row r="20" spans="1:6" ht="16.5" customHeight="1">
      <c r="A20" s="55"/>
      <c r="B20" s="53" t="s">
        <v>83</v>
      </c>
      <c r="C20" s="2" t="s">
        <v>59</v>
      </c>
      <c r="D20" s="6"/>
      <c r="E20" s="6"/>
      <c r="F20" s="16"/>
    </row>
    <row r="21" spans="1:6" ht="16.5" customHeight="1">
      <c r="A21" s="55"/>
      <c r="B21" s="57"/>
      <c r="C21" s="2" t="s">
        <v>58</v>
      </c>
      <c r="D21" s="6"/>
      <c r="E21" s="6"/>
      <c r="F21" s="16"/>
    </row>
    <row r="22" spans="1:6" ht="16.5" customHeight="1">
      <c r="A22" s="55"/>
      <c r="B22" s="54"/>
      <c r="C22" s="2" t="s">
        <v>60</v>
      </c>
      <c r="D22" s="2"/>
      <c r="E22" s="2"/>
      <c r="F22" s="2"/>
    </row>
    <row r="23" spans="1:6" ht="16.5" customHeight="1">
      <c r="A23" s="55"/>
      <c r="B23" s="24" t="s">
        <v>104</v>
      </c>
      <c r="C23" s="2"/>
      <c r="D23" s="2"/>
      <c r="E23" s="2"/>
      <c r="F23" s="2"/>
    </row>
    <row r="24" spans="1:6" ht="16.5" customHeight="1">
      <c r="A24" s="55"/>
      <c r="B24" s="53" t="s">
        <v>85</v>
      </c>
      <c r="C24" s="2" t="s">
        <v>130</v>
      </c>
      <c r="D24" s="2"/>
      <c r="E24" s="2"/>
      <c r="F24" s="2"/>
    </row>
    <row r="25" spans="1:6" ht="16.5" customHeight="1">
      <c r="A25" s="55"/>
      <c r="B25" s="57"/>
      <c r="C25" s="2" t="s">
        <v>131</v>
      </c>
      <c r="D25" s="2"/>
      <c r="E25" s="2"/>
      <c r="F25" s="2"/>
    </row>
    <row r="26" spans="1:6" ht="16.5" customHeight="1">
      <c r="A26" s="55"/>
      <c r="B26" s="57"/>
      <c r="C26" s="2" t="s">
        <v>129</v>
      </c>
      <c r="D26" s="2"/>
      <c r="E26" s="2"/>
      <c r="F26" s="2"/>
    </row>
    <row r="27" spans="1:6" ht="16.5" customHeight="1">
      <c r="A27" s="55"/>
      <c r="B27" s="70"/>
      <c r="C27" s="2" t="s">
        <v>61</v>
      </c>
      <c r="D27" s="2"/>
      <c r="E27" s="2"/>
      <c r="F27" s="2"/>
    </row>
    <row r="28" spans="1:6" ht="26.25" customHeight="1">
      <c r="A28" s="55"/>
      <c r="B28" s="24" t="s">
        <v>109</v>
      </c>
      <c r="D28" s="2"/>
      <c r="E28" s="2" t="s">
        <v>145</v>
      </c>
      <c r="F28" s="2"/>
    </row>
    <row r="29" spans="1:6" ht="26.25" customHeight="1">
      <c r="A29" s="55"/>
      <c r="B29" s="12" t="s">
        <v>87</v>
      </c>
      <c r="C29" s="2"/>
      <c r="D29" s="2"/>
      <c r="E29" s="2"/>
      <c r="F29" s="2"/>
    </row>
    <row r="30" spans="1:6" ht="23.25" customHeight="1">
      <c r="A30" s="71" t="s">
        <v>91</v>
      </c>
      <c r="B30" s="21" t="s">
        <v>49</v>
      </c>
      <c r="C30" s="2"/>
      <c r="D30" s="2"/>
      <c r="E30" s="21" t="s">
        <v>57</v>
      </c>
      <c r="F30" s="2"/>
    </row>
    <row r="31" spans="1:6" ht="23.25" customHeight="1">
      <c r="A31" s="59"/>
      <c r="B31" s="21" t="s">
        <v>46</v>
      </c>
      <c r="C31" s="2" t="s">
        <v>88</v>
      </c>
      <c r="D31" s="2"/>
      <c r="E31" s="21" t="s">
        <v>89</v>
      </c>
      <c r="F31" s="2"/>
    </row>
    <row r="32" spans="1:6" ht="20.25" customHeight="1">
      <c r="A32" s="59"/>
      <c r="B32" s="53" t="s">
        <v>82</v>
      </c>
      <c r="C32" s="2" t="s">
        <v>95</v>
      </c>
      <c r="D32" s="2"/>
      <c r="E32" s="2"/>
      <c r="F32" s="2"/>
    </row>
    <row r="33" spans="1:6" ht="20.25" customHeight="1">
      <c r="A33" s="59"/>
      <c r="B33" s="57"/>
      <c r="C33" s="2" t="s">
        <v>97</v>
      </c>
      <c r="D33" s="2"/>
      <c r="E33" s="2"/>
      <c r="F33" s="2"/>
    </row>
    <row r="34" spans="1:6" ht="20.25" customHeight="1">
      <c r="A34" s="59"/>
      <c r="B34" s="57"/>
      <c r="C34" s="63" t="s">
        <v>98</v>
      </c>
      <c r="D34" s="21" t="s">
        <v>54</v>
      </c>
      <c r="E34" s="2"/>
      <c r="F34" s="2"/>
    </row>
    <row r="35" spans="1:6" ht="20.25" customHeight="1">
      <c r="A35" s="59"/>
      <c r="B35" s="57"/>
      <c r="C35" s="64"/>
      <c r="D35" s="21" t="s">
        <v>44</v>
      </c>
      <c r="E35" s="2"/>
      <c r="F35" s="2"/>
    </row>
    <row r="36" spans="1:6" ht="20.25" customHeight="1">
      <c r="A36" s="59"/>
      <c r="B36" s="57"/>
      <c r="C36" s="69" t="s">
        <v>99</v>
      </c>
      <c r="D36" s="21" t="s">
        <v>54</v>
      </c>
      <c r="E36" s="2"/>
      <c r="F36" s="2"/>
    </row>
    <row r="37" spans="1:6" ht="20.25" customHeight="1">
      <c r="A37" s="59"/>
      <c r="B37" s="54"/>
      <c r="C37" s="70"/>
      <c r="D37" s="21" t="s">
        <v>100</v>
      </c>
      <c r="E37" s="2" t="s">
        <v>101</v>
      </c>
      <c r="F37" s="2"/>
    </row>
    <row r="38" spans="1:6" ht="20.25" customHeight="1">
      <c r="A38" s="59"/>
      <c r="B38" s="2" t="s">
        <v>84</v>
      </c>
      <c r="C38" s="2"/>
      <c r="D38" s="2"/>
      <c r="E38" s="2"/>
      <c r="F38" s="2"/>
    </row>
    <row r="39" spans="1:6" ht="20.25" customHeight="1">
      <c r="A39" s="59"/>
      <c r="B39" s="24" t="s">
        <v>104</v>
      </c>
      <c r="C39" s="2"/>
      <c r="D39" s="2"/>
      <c r="E39" s="2"/>
      <c r="F39" s="2"/>
    </row>
    <row r="40" spans="1:6" ht="22.5" customHeight="1">
      <c r="A40" s="59"/>
      <c r="B40" s="53" t="s">
        <v>86</v>
      </c>
      <c r="C40" s="2" t="s">
        <v>61</v>
      </c>
      <c r="D40" s="2"/>
      <c r="E40" s="2"/>
      <c r="F40" s="2"/>
    </row>
    <row r="41" spans="1:6" ht="22.5" customHeight="1">
      <c r="A41" s="59"/>
      <c r="B41" s="59"/>
      <c r="C41" s="2" t="s">
        <v>103</v>
      </c>
      <c r="D41" s="2"/>
      <c r="E41" s="2"/>
      <c r="F41" s="2"/>
    </row>
    <row r="42" spans="1:6" ht="22.5" customHeight="1">
      <c r="A42" s="59"/>
      <c r="B42" s="54"/>
      <c r="C42" s="2" t="s">
        <v>102</v>
      </c>
      <c r="D42" s="2"/>
      <c r="E42" s="2"/>
      <c r="F42" s="2"/>
    </row>
    <row r="43" spans="1:6" ht="22.5" customHeight="1">
      <c r="A43" s="59"/>
      <c r="B43" s="24" t="s">
        <v>109</v>
      </c>
      <c r="C43" s="2"/>
      <c r="D43" s="2"/>
      <c r="E43" s="2"/>
      <c r="F43" s="2"/>
    </row>
    <row r="44" spans="1:6" ht="22.5" customHeight="1">
      <c r="A44" s="55" t="s">
        <v>150</v>
      </c>
      <c r="B44" s="36" t="s">
        <v>111</v>
      </c>
      <c r="C44" s="2"/>
      <c r="D44" s="2"/>
      <c r="E44" s="2"/>
      <c r="F44" s="2"/>
    </row>
    <row r="45" spans="1:6" ht="22.5" customHeight="1">
      <c r="A45" s="64"/>
      <c r="B45" s="36" t="s">
        <v>148</v>
      </c>
      <c r="C45" s="2"/>
      <c r="D45" s="2"/>
      <c r="E45" s="2"/>
      <c r="F45" s="2"/>
    </row>
    <row r="46" spans="1:6" ht="22.5" customHeight="1">
      <c r="A46" s="64"/>
      <c r="B46" s="36" t="s">
        <v>149</v>
      </c>
      <c r="C46" s="2"/>
      <c r="D46" s="2"/>
      <c r="E46" s="2"/>
      <c r="F46" s="2"/>
    </row>
    <row r="47" spans="1:6" ht="20.25" customHeight="1">
      <c r="A47" s="20" t="s">
        <v>67</v>
      </c>
      <c r="B47" s="2"/>
      <c r="C47" s="16"/>
      <c r="D47" s="16"/>
      <c r="E47" s="16"/>
      <c r="F47" s="16"/>
    </row>
    <row r="60" spans="1:1">
      <c r="A60" s="29"/>
    </row>
  </sheetData>
  <mergeCells count="15">
    <mergeCell ref="A2:A29"/>
    <mergeCell ref="C7:C12"/>
    <mergeCell ref="C16:C18"/>
    <mergeCell ref="F7:F12"/>
    <mergeCell ref="D7:D12"/>
    <mergeCell ref="B5:B18"/>
    <mergeCell ref="E7:E12"/>
    <mergeCell ref="B20:B22"/>
    <mergeCell ref="B24:B27"/>
    <mergeCell ref="A44:A46"/>
    <mergeCell ref="C34:C35"/>
    <mergeCell ref="C36:C37"/>
    <mergeCell ref="B40:B42"/>
    <mergeCell ref="A30:A43"/>
    <mergeCell ref="B32:B3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"/>
    </sheetView>
  </sheetViews>
  <sheetFormatPr defaultRowHeight="15.75"/>
  <cols>
    <col min="1" max="2" width="35.625" style="11" customWidth="1"/>
    <col min="3" max="3" width="64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139</v>
      </c>
      <c r="D1" s="30" t="s">
        <v>107</v>
      </c>
    </row>
    <row r="2" spans="1:4" ht="77.25" customHeight="1">
      <c r="A2" s="3" t="s">
        <v>133</v>
      </c>
      <c r="B2" s="1" t="s">
        <v>136</v>
      </c>
      <c r="C2" s="2"/>
      <c r="D2" s="15"/>
    </row>
    <row r="3" spans="1:4" ht="77.25" customHeight="1">
      <c r="A3" s="3" t="s">
        <v>138</v>
      </c>
      <c r="B3" s="1" t="s">
        <v>135</v>
      </c>
      <c r="C3" s="31" t="s">
        <v>147</v>
      </c>
      <c r="D3" s="15"/>
    </row>
    <row r="4" spans="1:4" ht="142.5" customHeight="1">
      <c r="A4" s="3" t="s">
        <v>134</v>
      </c>
      <c r="B4" s="1" t="s">
        <v>137</v>
      </c>
      <c r="C4" s="34" t="s">
        <v>173</v>
      </c>
      <c r="D4" s="15"/>
    </row>
    <row r="5" spans="1:4" ht="47.25">
      <c r="C5" s="37" t="s">
        <v>171</v>
      </c>
    </row>
    <row r="6" spans="1:4">
      <c r="C6" s="29" t="s">
        <v>172</v>
      </c>
    </row>
  </sheetData>
  <phoneticPr fontId="1" type="noConversion"/>
  <hyperlinks>
    <hyperlink ref="C4" r:id="rId1" display="https://github.com/kubernetes/perf-tests"/>
    <hyperlink ref="C3" r:id="rId2"/>
    <hyperlink ref="C6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34" sqref="A34"/>
    </sheetView>
  </sheetViews>
  <sheetFormatPr defaultRowHeight="15.75"/>
  <cols>
    <col min="1" max="2" width="35.625" style="11" customWidth="1"/>
    <col min="3" max="3" width="37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139</v>
      </c>
      <c r="D1" s="30" t="s">
        <v>107</v>
      </c>
    </row>
    <row r="2" spans="1:4" ht="42" customHeight="1">
      <c r="A2" s="3" t="s">
        <v>151</v>
      </c>
      <c r="B2" s="1" t="s">
        <v>154</v>
      </c>
      <c r="C2" s="2"/>
      <c r="D2" s="15"/>
    </row>
    <row r="3" spans="1:4" ht="42" customHeight="1">
      <c r="A3" s="3" t="s">
        <v>152</v>
      </c>
      <c r="B3" s="1" t="s">
        <v>155</v>
      </c>
      <c r="C3" s="31"/>
      <c r="D3" s="15"/>
    </row>
    <row r="4" spans="1:4" ht="42" customHeight="1">
      <c r="A4" s="3" t="s">
        <v>153</v>
      </c>
      <c r="B4" s="1" t="s">
        <v>156</v>
      </c>
      <c r="C4" s="34"/>
      <c r="D4" s="15"/>
    </row>
    <row r="5" spans="1:4">
      <c r="C5" s="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6" sqref="D16"/>
    </sheetView>
  </sheetViews>
  <sheetFormatPr defaultRowHeight="15.75"/>
  <cols>
    <col min="1" max="2" width="35.625" style="11" customWidth="1"/>
    <col min="3" max="3" width="37.125" style="11" customWidth="1"/>
    <col min="4" max="5" width="34.625" style="11" customWidth="1"/>
    <col min="6" max="16384" width="9" style="11"/>
  </cols>
  <sheetData>
    <row r="1" spans="1:5">
      <c r="A1" s="30" t="s">
        <v>0</v>
      </c>
      <c r="B1" s="30" t="s">
        <v>1</v>
      </c>
      <c r="C1" s="30" t="s">
        <v>162</v>
      </c>
      <c r="D1" s="30" t="s">
        <v>164</v>
      </c>
      <c r="E1" s="30" t="s">
        <v>107</v>
      </c>
    </row>
    <row r="2" spans="1:5" ht="42" customHeight="1">
      <c r="A2" s="75" t="s">
        <v>165</v>
      </c>
      <c r="B2" s="1" t="s">
        <v>158</v>
      </c>
      <c r="C2" s="2" t="s">
        <v>163</v>
      </c>
      <c r="D2" s="15"/>
      <c r="E2" s="15"/>
    </row>
    <row r="3" spans="1:5" ht="42" customHeight="1">
      <c r="A3" s="59"/>
      <c r="B3" s="74" t="s">
        <v>159</v>
      </c>
      <c r="C3" s="53" t="s">
        <v>163</v>
      </c>
      <c r="D3" s="2" t="s">
        <v>160</v>
      </c>
      <c r="E3" s="15"/>
    </row>
    <row r="4" spans="1:5" ht="42" customHeight="1">
      <c r="A4" s="54"/>
      <c r="B4" s="54"/>
      <c r="C4" s="54"/>
      <c r="D4" s="2" t="s">
        <v>161</v>
      </c>
      <c r="E4" s="15"/>
    </row>
    <row r="5" spans="1:5" ht="42" customHeight="1">
      <c r="A5" s="3" t="s">
        <v>153</v>
      </c>
      <c r="B5" s="1" t="s">
        <v>156</v>
      </c>
      <c r="C5" s="34"/>
      <c r="D5" s="15"/>
      <c r="E5" s="15"/>
    </row>
    <row r="6" spans="1:5">
      <c r="C6" s="29"/>
    </row>
  </sheetData>
  <mergeCells count="3">
    <mergeCell ref="B3:B4"/>
    <mergeCell ref="A2:A4"/>
    <mergeCell ref="C3:C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16" workbookViewId="0">
      <selection activeCell="B18" sqref="B18"/>
    </sheetView>
  </sheetViews>
  <sheetFormatPr defaultRowHeight="15.75"/>
  <cols>
    <col min="1" max="1" width="35.375" customWidth="1"/>
    <col min="2" max="2" width="34" customWidth="1"/>
    <col min="3" max="4" width="22.875" customWidth="1"/>
    <col min="5" max="5" width="72.375" customWidth="1"/>
  </cols>
  <sheetData>
    <row r="1" spans="1:5">
      <c r="B1" t="s">
        <v>247</v>
      </c>
      <c r="C1" t="s">
        <v>248</v>
      </c>
      <c r="E1" t="s">
        <v>260</v>
      </c>
    </row>
    <row r="2" spans="1:5">
      <c r="A2" t="s">
        <v>267</v>
      </c>
      <c r="B2" t="s">
        <v>249</v>
      </c>
      <c r="C2" t="s">
        <v>250</v>
      </c>
    </row>
    <row r="3" spans="1:5">
      <c r="A3" t="s">
        <v>251</v>
      </c>
      <c r="B3" t="s">
        <v>250</v>
      </c>
      <c r="C3" t="s">
        <v>250</v>
      </c>
    </row>
    <row r="4" spans="1:5">
      <c r="A4" t="s">
        <v>252</v>
      </c>
      <c r="B4" t="s">
        <v>253</v>
      </c>
      <c r="C4" t="s">
        <v>250</v>
      </c>
      <c r="D4" t="s">
        <v>258</v>
      </c>
      <c r="E4" t="s">
        <v>259</v>
      </c>
    </row>
    <row r="5" spans="1:5">
      <c r="A5" t="s">
        <v>255</v>
      </c>
      <c r="B5" t="s">
        <v>250</v>
      </c>
      <c r="C5" t="s">
        <v>249</v>
      </c>
    </row>
    <row r="6" spans="1:5">
      <c r="A6" t="s">
        <v>254</v>
      </c>
      <c r="B6" t="s">
        <v>249</v>
      </c>
      <c r="C6" t="s">
        <v>250</v>
      </c>
    </row>
    <row r="7" spans="1:5">
      <c r="A7" t="s">
        <v>256</v>
      </c>
      <c r="B7" t="s">
        <v>250</v>
      </c>
      <c r="C7" t="s">
        <v>249</v>
      </c>
    </row>
    <row r="8" spans="1:5">
      <c r="A8" t="s">
        <v>257</v>
      </c>
      <c r="B8" t="s">
        <v>250</v>
      </c>
      <c r="C8" t="s">
        <v>249</v>
      </c>
    </row>
    <row r="9" spans="1:5">
      <c r="A9" t="s">
        <v>261</v>
      </c>
      <c r="B9" t="s">
        <v>264</v>
      </c>
      <c r="C9" t="s">
        <v>263</v>
      </c>
    </row>
    <row r="10" spans="1:5">
      <c r="A10" t="s">
        <v>262</v>
      </c>
      <c r="B10" t="s">
        <v>250</v>
      </c>
      <c r="C10" t="s">
        <v>249</v>
      </c>
    </row>
    <row r="11" spans="1:5">
      <c r="B11" t="s">
        <v>268</v>
      </c>
      <c r="C11" t="s">
        <v>269</v>
      </c>
    </row>
    <row r="17" spans="1:3">
      <c r="B17" t="s">
        <v>272</v>
      </c>
      <c r="C17" t="s">
        <v>271</v>
      </c>
    </row>
    <row r="18" spans="1:3">
      <c r="A18" t="s">
        <v>270</v>
      </c>
      <c r="B18" t="s">
        <v>250</v>
      </c>
      <c r="C18" t="s">
        <v>249</v>
      </c>
    </row>
    <row r="19" spans="1:3">
      <c r="A19" t="s">
        <v>273</v>
      </c>
      <c r="B19" t="s">
        <v>250</v>
      </c>
      <c r="C19" t="s">
        <v>249</v>
      </c>
    </row>
    <row r="20" spans="1:3">
      <c r="A20" t="s">
        <v>274</v>
      </c>
      <c r="B20" t="s">
        <v>249</v>
      </c>
      <c r="C20" t="s">
        <v>250</v>
      </c>
    </row>
    <row r="21" spans="1:3">
      <c r="A21" t="s">
        <v>275</v>
      </c>
      <c r="B21" t="s">
        <v>276</v>
      </c>
      <c r="C21" t="s">
        <v>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Platform</vt:lpstr>
      <vt:lpstr>single_Software</vt:lpstr>
      <vt:lpstr>two_Software(standand)</vt:lpstr>
      <vt:lpstr>Manual</vt:lpstr>
      <vt:lpstr>Testing</vt:lpstr>
      <vt:lpstr>Training</vt:lpstr>
      <vt:lpstr>Others</vt:lpstr>
      <vt:lpstr>Comparison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2019-06-13T03:20:46Z</dcterms:modified>
</cp:coreProperties>
</file>