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<sst xmlns="http://schemas.openxmlformats.org/spreadsheetml/2006/main" count="739" uniqueCount="248">
  <si>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</si>
  <si>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</si>
  <si>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</si>
  <si>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</si>
  <si>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</si>
  <si>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</si>
  <si>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</si>
  <si>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</si>
  <si>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</si>
  <si>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</si>
  <si>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</si>
  <si>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</si>
  <si>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</si>
  <si>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</si>
  <si>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</si>
  <si>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</si>
  <si>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</si>
  <si>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</si>
  <si>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</si>
  <si>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</si>
  <si>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</si>
  <si>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</si>
  <si>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</si>
  <si>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</si>
  <si>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</si>
  <si>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</si>
  <si>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</si>
  <si>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</si>
  <si>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</si>
  <si>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</si>
  <si>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</si>
  <si>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</si>
  <si>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</si>
  <si>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</si>
  <si>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</si>
  <si>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</si>
  <si>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</si>
  <si>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</si>
  <si>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</si>
  <si>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</si>
  <si>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</si>
  <si>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</si>
  <si>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</si>
  <si>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</si>
  <si>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</si>
  <si>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</si>
  <si>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</si>
  <si>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</si>
  <si>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</si>
  <si>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</si>
  <si>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</si>
  <si>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</si>
  <si>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</si>
  <si>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</si>
  <si>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</si>
  <si>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</si>
  <si>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</si>
  <si>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</si>
  <si>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</si>
  <si>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</si>
  <si>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</si>
  <si>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</si>
  <si>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</si>
  <si>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</si>
  <si>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</si>
  <si>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</si>
  <si>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</si>
  <si>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</si>
  <si>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</si>
  <si>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</si>
  <si>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</si>
  <si>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</si>
  <si>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</si>
  <si>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</si>
  <si>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</si>
  <si>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</si>
  <si>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</si>
  <si>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</si>
  <si>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</si>
  <si>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</si>
  <si>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</si>
  <si>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</si>
  <si>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</si>
  <si>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</si>
  <si>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</si>
  <si>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</si>
  <si>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</si>
  <si>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</si>
  <si>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</si>
  <si>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</si>
  <si>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</si>
  <si>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</si>
  <si>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</si>
  <si>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</si>
  <si>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</si>
  <si>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</si>
  <si>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</si>
  <si>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</si>
  <si>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</si>
  <si>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</si>
  <si>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</si>
  <si>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</si>
  <si>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</si>
  <si>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</si>
  <si>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</si>
  <si>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</si>
  <si>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</si>
  <si>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</si>
  <si>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</si>
  <si>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</si>
  <si>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</si>
  <si>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</si>
  <si>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</si>
  <si>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</si>
  <si>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</si>
  <si>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</si>
  <si>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</si>
  <si>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</si>
  <si>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</si>
  <si>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</si>
  <si>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</si>
  <si>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</si>
  <si>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</si>
  <si>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</si>
  <si>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</si>
  <si>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</si>
  <si>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</si>
  <si>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</si>
  <si>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</si>
  <si>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</si>
  <si>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</si>
  <si>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</si>
  <si>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</si>
  <si>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</si>
  <si>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</si>
  <si>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</si>
  <si>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</si>
  <si>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</si>
  <si>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</si>
  <si>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</si>
  <si>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</si>
  <si>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</si>
  <si>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</si>
  <si>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</si>
  <si>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</si>
  <si>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</si>
  <si>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</si>
  <si>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</si>
  <si>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</si>
  <si>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</si>
  <si>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</si>
  <si>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</si>
  <si>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</si>
  <si>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</si>
  <si>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</si>
  <si>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</si>
  <si>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</si>
  <si>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</si>
  <si>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</si>
  <si>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</si>
  <si>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</si>
  <si>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</si>
  <si>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</si>
  <si>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</si>
  <si>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</si>
  <si>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</si>
  <si>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</si>
  <si>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</si>
  <si>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</si>
  <si>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</si>
  <si>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</si>
  <si>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</si>
  <si>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</si>
  <si>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</si>
  <si>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</si>
  <si>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</si>
  <si>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</si>
  <si>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</si>
  <si>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</si>
  <si>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</si>
  <si>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</si>
  <si>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</si>
  <si>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</si>
  <si>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</si>
  <si>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</si>
  <si>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</si>
  <si>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</si>
  <si>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</si>
  <si>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</si>
  <si>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</si>
  <si>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</si>
  <si>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</si>
  <si>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</si>
  <si>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</si>
  <si>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</si>
  <si>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</si>
  <si>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</si>
  <si>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</si>
  <si>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</si>
  <si>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</si>
  <si>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</si>
  <si>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</si>
  <si>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</si>
  <si>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</si>
  <si>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</si>
  <si>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</si>
  <si>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</si>
  <si>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</si>
  <si>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</si>
  <si>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</si>
  <si>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</si>
  <si>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</si>
  <si>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</si>
  <si>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</si>
  <si>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</si>
  <si>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</si>
  <si>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</si>
  <si>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</si>
  <si>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</si>
  <si>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</si>
  <si>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</si>
  <si>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</si>
  <si>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</si>
  <si>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</si>
  <si>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</si>
  <si>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</si>
  <si>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</si>
  <si>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</si>
  <si>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</si>
  <si>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</si>
  <si>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</si>
  <si>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</si>
  <si>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</si>
  <si>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</si>
  <si>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</si>
  <si>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</si>
  <si>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</si>
  <si>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</si>
  <si>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</si>
  <si>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</si>
  <si>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1. Grafana Email/LINE/AlertManager Email 
2. Mongo Exporter (Evelyn)
3. DB Size Metric - Alert (Evelyn)
4. Reboot Script (Evelyn)</t>
    <phoneticPr fontId="1" type="noConversion"/>
  </si>
  <si>
    <t>nginx-ingress-0.28.6</t>
  </si>
  <si>
    <t>MongoDB-Exporter-1.0.1</t>
  </si>
  <si>
    <t>prometheus-8.4.8</t>
  </si>
  <si>
    <t>es-edgesense-1.0.2</t>
  </si>
  <si>
    <t>postgres/@dvant1cH</t>
  </si>
  <si>
    <t>adveiss.azurecr.io/helm-rmm-grafana:6.1.3</t>
  </si>
  <si>
    <t>grafana-1.14.12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</si>
</sst>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109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151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108</v>
      </c>
      <c r="B4" s="1" t="s">
        <v>110</v>
      </c>
      <c r="C4" s="15"/>
      <c r="D4" s="15"/>
      <c r="E4" s="28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D25" sqref="D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80</v>
      </c>
    </row>
    <row r="2" spans="1:19" ht="52.5" customHeight="1">
      <c r="A2" s="53" t="s">
        <v>19</v>
      </c>
      <c r="B2" s="5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15"/>
      <c r="K3" s="51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228</v>
      </c>
      <c r="S3" s="21"/>
    </row>
    <row r="4" spans="1:19">
      <c r="A4" s="53"/>
      <c r="B4" s="5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212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229</v>
      </c>
      <c r="R5" s="31" t="s">
        <v>211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220</v>
      </c>
      <c r="N7" s="14" t="s">
        <v>41</v>
      </c>
      <c r="O7" s="15"/>
      <c r="P7" s="15"/>
      <c r="Q7" s="21" t="s">
        <v>178</v>
      </c>
      <c r="R7" s="21" t="s">
        <v>178</v>
      </c>
      <c r="S7" s="21"/>
    </row>
    <row r="8" spans="1:19" ht="27.7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220</v>
      </c>
      <c r="N8" s="14" t="s">
        <v>41</v>
      </c>
      <c r="O8" s="15"/>
      <c r="P8" s="15"/>
      <c r="Q8" s="29" t="s">
        <v>177</v>
      </c>
      <c r="R8" s="29" t="s">
        <v>177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225</v>
      </c>
      <c r="N9" s="14" t="s">
        <v>41</v>
      </c>
      <c r="O9" s="14" t="s">
        <v>41</v>
      </c>
      <c r="P9" s="14" t="s">
        <v>41</v>
      </c>
      <c r="Q9" s="32" t="s">
        <v>224</v>
      </c>
      <c r="R9" s="34" t="s">
        <v>179</v>
      </c>
      <c r="S9" s="21"/>
    </row>
    <row r="10" spans="1:19" ht="47.25" customHeight="1">
      <c r="A10" s="53"/>
      <c r="B10" s="5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82</v>
      </c>
    </row>
    <row r="11" spans="1:19" ht="47.25" customHeight="1">
      <c r="A11" s="53"/>
      <c r="B11" s="51" t="s">
        <v>25</v>
      </c>
      <c r="C11" s="18" t="s">
        <v>130</v>
      </c>
      <c r="D11" s="18" t="s">
        <v>132</v>
      </c>
      <c r="E11" s="18" t="s">
        <v>132</v>
      </c>
      <c r="F11" s="18" t="s">
        <v>134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215</v>
      </c>
      <c r="D13" s="18" t="s">
        <v>242</v>
      </c>
      <c r="E13" s="18" t="s">
        <v>242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214</v>
      </c>
      <c r="N13" s="14" t="s">
        <v>41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66</v>
      </c>
      <c r="K14" s="38" t="s">
        <v>186</v>
      </c>
      <c r="L14" s="15">
        <v>0</v>
      </c>
      <c r="M14" s="38" t="s">
        <v>186</v>
      </c>
      <c r="N14" s="38" t="s">
        <v>186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243</v>
      </c>
      <c r="E15" s="18" t="s">
        <v>243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153</v>
      </c>
      <c r="R15" s="25" t="s">
        <v>240</v>
      </c>
      <c r="S15" s="21"/>
    </row>
    <row r="16" spans="1:19" ht="58.5" customHeight="1">
      <c r="A16" s="53"/>
      <c r="B16" s="5" t="s">
        <v>9</v>
      </c>
      <c r="C16" s="18" t="s">
        <v>46</v>
      </c>
      <c r="D16" s="18" t="s">
        <v>247</v>
      </c>
      <c r="E16" s="18" t="s">
        <v>247</v>
      </c>
      <c r="F16" s="18" t="s">
        <v>246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154</v>
      </c>
      <c r="R16" s="21"/>
      <c r="S16" s="21" t="s">
        <v>82</v>
      </c>
    </row>
    <row r="17" spans="1:19">
      <c r="A17" s="53"/>
      <c r="B17" s="5" t="s">
        <v>8</v>
      </c>
      <c r="C17" s="2" t="s">
        <v>26</v>
      </c>
      <c r="D17" s="18" t="s">
        <v>241</v>
      </c>
      <c r="E17" s="2" t="s">
        <v>241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44</v>
      </c>
      <c r="D19" s="57" t="s">
        <v>244</v>
      </c>
      <c r="E19" s="57" t="s">
        <v>244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168</v>
      </c>
      <c r="R19" s="19"/>
      <c r="S19" s="21"/>
    </row>
    <row r="20" spans="1:19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168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168</v>
      </c>
      <c r="R21" s="19"/>
      <c r="S21" s="21"/>
    </row>
    <row r="22" spans="1:19">
      <c r="A22" s="53"/>
      <c r="B22" s="41" t="s">
        <v>198</v>
      </c>
      <c r="C22" s="2" t="s">
        <v>199</v>
      </c>
      <c r="D22" s="38" t="s">
        <v>197</v>
      </c>
      <c r="E22" s="38" t="s">
        <v>197</v>
      </c>
      <c r="F22" s="38" t="s">
        <v>197</v>
      </c>
      <c r="G22" s="38" t="s">
        <v>197</v>
      </c>
      <c r="H22" s="38" t="s">
        <v>197</v>
      </c>
      <c r="I22" s="38" t="s">
        <v>197</v>
      </c>
      <c r="J22" s="38" t="s">
        <v>197</v>
      </c>
      <c r="K22" s="38" t="s">
        <v>197</v>
      </c>
      <c r="L22" s="38" t="s">
        <v>197</v>
      </c>
      <c r="M22" s="38" t="s">
        <v>197</v>
      </c>
      <c r="N22" s="38" t="s">
        <v>226</v>
      </c>
      <c r="O22" s="38" t="s">
        <v>197</v>
      </c>
      <c r="P22" s="15"/>
      <c r="Q22" s="15"/>
      <c r="R22" s="15"/>
      <c r="S22" s="42" t="s">
        <v>205</v>
      </c>
    </row>
    <row r="23" spans="1:19" ht="123.75" customHeight="1">
      <c r="A23" s="53"/>
      <c r="B23" s="41" t="s">
        <v>234</v>
      </c>
      <c r="C23" s="2" t="s">
        <v>237</v>
      </c>
      <c r="D23" s="38" t="s">
        <v>197</v>
      </c>
      <c r="E23" s="38" t="s">
        <v>197</v>
      </c>
      <c r="F23" s="38" t="s">
        <v>197</v>
      </c>
      <c r="G23" s="38" t="s">
        <v>197</v>
      </c>
      <c r="H23" s="38" t="s">
        <v>197</v>
      </c>
      <c r="I23" s="38" t="s">
        <v>197</v>
      </c>
      <c r="J23" s="2" t="s">
        <v>239</v>
      </c>
      <c r="K23" s="2">
        <v>0.51200000000000001</v>
      </c>
      <c r="L23" s="38" t="s">
        <v>197</v>
      </c>
      <c r="M23" s="38" t="s">
        <v>197</v>
      </c>
      <c r="N23" s="38" t="s">
        <v>197</v>
      </c>
      <c r="O23" s="38" t="s">
        <v>197</v>
      </c>
      <c r="P23" s="38" t="s">
        <v>197</v>
      </c>
      <c r="Q23" s="42" t="s">
        <v>236</v>
      </c>
      <c r="R23" s="42"/>
      <c r="S23" s="42"/>
    </row>
    <row r="24" spans="1:19" ht="16.5">
      <c r="A24" s="53"/>
      <c r="B24" s="41" t="s">
        <v>194</v>
      </c>
      <c r="C24" s="2" t="s">
        <v>193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15"/>
      <c r="L24" s="15"/>
      <c r="M24" s="15"/>
      <c r="N24" s="15"/>
      <c r="O24" s="38" t="s">
        <v>197</v>
      </c>
      <c r="P24" s="15"/>
      <c r="Q24" s="15"/>
      <c r="R24" s="15"/>
      <c r="S24" s="33"/>
    </row>
    <row r="25" spans="1:19" ht="83.25" customHeight="1">
      <c r="A25" s="53"/>
      <c r="B25" s="51" t="s">
        <v>122</v>
      </c>
      <c r="C25" s="43" t="s">
        <v>187</v>
      </c>
      <c r="D25" s="18" t="s">
        <v>123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158</v>
      </c>
      <c r="R25" s="42"/>
      <c r="S25" s="21"/>
    </row>
    <row r="26" spans="1:19" ht="54" customHeight="1">
      <c r="A26" s="54"/>
      <c r="B26" s="55"/>
      <c r="C26" s="2" t="s">
        <v>124</v>
      </c>
      <c r="D26" s="18" t="s">
        <v>125</v>
      </c>
      <c r="E26" s="15"/>
      <c r="F26" s="15"/>
      <c r="G26" s="15"/>
      <c r="H26" s="15"/>
      <c r="I26" s="15"/>
      <c r="J26" s="2" t="s">
        <v>126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81</v>
      </c>
    </row>
    <row r="27" spans="1:19">
      <c r="A27" s="13"/>
      <c r="K27" s="2">
        <f>SUM(K2:K26)</f>
        <v>24.406000000000002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10" zoomScale="70" zoomScaleNormal="70" workbookViewId="0">
      <selection activeCell="F16" sqref="F1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216</v>
      </c>
      <c r="L1" s="45" t="s">
        <v>202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80</v>
      </c>
    </row>
    <row r="2" spans="1:21" ht="52.5" customHeight="1">
      <c r="A2" s="53" t="s">
        <v>19</v>
      </c>
      <c r="B2" s="40" t="s">
        <v>113</v>
      </c>
      <c r="C2" s="2" t="s">
        <v>114</v>
      </c>
      <c r="D2" s="15"/>
      <c r="E2" s="15"/>
      <c r="F2" s="18" t="s">
        <v>116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217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227</v>
      </c>
      <c r="U3" s="40"/>
    </row>
    <row r="4" spans="1:21">
      <c r="A4" s="53"/>
      <c r="B4" s="40" t="s">
        <v>34</v>
      </c>
      <c r="C4" s="2" t="s">
        <v>70</v>
      </c>
      <c r="D4" s="15"/>
      <c r="E4" s="15"/>
      <c r="F4" s="18" t="s">
        <v>156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112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208</v>
      </c>
      <c r="T5" s="31" t="s">
        <v>180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118</v>
      </c>
      <c r="E7" s="18" t="s">
        <v>118</v>
      </c>
      <c r="F7" s="2" t="s">
        <v>115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218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206</v>
      </c>
      <c r="T7" s="40" t="s">
        <v>178</v>
      </c>
      <c r="U7" s="40"/>
    </row>
    <row r="8" spans="1:21" ht="71.25" customHeight="1">
      <c r="A8" s="53"/>
      <c r="B8" s="55"/>
      <c r="C8" s="2" t="s">
        <v>29</v>
      </c>
      <c r="D8" s="18" t="s">
        <v>119</v>
      </c>
      <c r="E8" s="18" t="s">
        <v>119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218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207</v>
      </c>
      <c r="T8" s="29" t="s">
        <v>245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120</v>
      </c>
      <c r="E9" s="18" t="s">
        <v>120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218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231</v>
      </c>
      <c r="T9" s="34" t="s">
        <v>179</v>
      </c>
      <c r="U9" s="40"/>
    </row>
    <row r="10" spans="1:21" ht="82.5" customHeight="1">
      <c r="A10" s="53"/>
      <c r="B10" s="40" t="s">
        <v>6</v>
      </c>
      <c r="C10" s="2" t="s">
        <v>36</v>
      </c>
      <c r="D10" s="18" t="s">
        <v>230</v>
      </c>
      <c r="E10" s="2" t="s">
        <v>230</v>
      </c>
      <c r="F10" s="2" t="s">
        <v>129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223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82</v>
      </c>
    </row>
    <row r="11" spans="1:21" ht="47.25" customHeight="1">
      <c r="A11" s="53"/>
      <c r="B11" s="51" t="s">
        <v>25</v>
      </c>
      <c r="C11" s="18" t="s">
        <v>130</v>
      </c>
      <c r="D11" s="18" t="s">
        <v>195</v>
      </c>
      <c r="E11" s="18" t="s">
        <v>195</v>
      </c>
      <c r="F11" s="18" t="s">
        <v>196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219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127</v>
      </c>
      <c r="D12" s="18" t="s">
        <v>131</v>
      </c>
      <c r="E12" s="18" t="s">
        <v>128</v>
      </c>
      <c r="F12" s="18" t="s">
        <v>133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219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215</v>
      </c>
      <c r="D13" s="18" t="s">
        <v>242</v>
      </c>
      <c r="E13" s="18" t="s">
        <v>242</v>
      </c>
      <c r="F13" s="43" t="s">
        <v>213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219</v>
      </c>
      <c r="L13" s="43">
        <v>1</v>
      </c>
      <c r="M13" s="18">
        <v>0.192</v>
      </c>
      <c r="N13" s="15">
        <v>0</v>
      </c>
      <c r="O13" s="38" t="s">
        <v>214</v>
      </c>
      <c r="P13" s="14" t="s">
        <v>41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185</v>
      </c>
      <c r="D14" s="38" t="s">
        <v>186</v>
      </c>
      <c r="E14" s="38" t="s">
        <v>186</v>
      </c>
      <c r="F14" s="38" t="s">
        <v>186</v>
      </c>
      <c r="G14" s="38" t="s">
        <v>186</v>
      </c>
      <c r="H14" s="38" t="s">
        <v>186</v>
      </c>
      <c r="I14" s="38" t="s">
        <v>186</v>
      </c>
      <c r="J14" s="2" t="s">
        <v>222</v>
      </c>
      <c r="K14" s="38" t="s">
        <v>197</v>
      </c>
      <c r="L14" s="38" t="s">
        <v>197</v>
      </c>
      <c r="M14" s="38" t="s">
        <v>186</v>
      </c>
      <c r="N14" s="15">
        <v>0</v>
      </c>
      <c r="O14" s="38" t="s">
        <v>186</v>
      </c>
      <c r="P14" s="38" t="s">
        <v>186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243</v>
      </c>
      <c r="E15" s="18" t="s">
        <v>243</v>
      </c>
      <c r="F15" s="18" t="s">
        <v>150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219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221</v>
      </c>
      <c r="T15" s="25" t="s">
        <v>181</v>
      </c>
      <c r="U15" s="40"/>
    </row>
    <row r="16" spans="1:21" ht="58.5" customHeight="1">
      <c r="A16" s="53"/>
      <c r="B16" s="40" t="s">
        <v>9</v>
      </c>
      <c r="C16" s="18" t="s">
        <v>46</v>
      </c>
      <c r="D16" s="18" t="s">
        <v>247</v>
      </c>
      <c r="E16" s="18" t="s">
        <v>247</v>
      </c>
      <c r="F16" s="18" t="s">
        <v>246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219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82</v>
      </c>
    </row>
    <row r="17" spans="1:21">
      <c r="A17" s="53"/>
      <c r="B17" s="40" t="s">
        <v>8</v>
      </c>
      <c r="C17" s="2" t="s">
        <v>26</v>
      </c>
      <c r="D17" s="18" t="s">
        <v>241</v>
      </c>
      <c r="E17" s="18" t="s">
        <v>241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219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117</v>
      </c>
      <c r="E18" s="2" t="s">
        <v>33</v>
      </c>
      <c r="F18" s="2" t="s">
        <v>188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219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44</v>
      </c>
      <c r="D19" s="57" t="s">
        <v>244</v>
      </c>
      <c r="E19" s="57" t="s">
        <v>244</v>
      </c>
      <c r="F19" s="18" t="s">
        <v>189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219</v>
      </c>
      <c r="L19" s="43">
        <v>3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>
      <c r="A20" s="53"/>
      <c r="B20" s="61"/>
      <c r="C20" s="2" t="s">
        <v>45</v>
      </c>
      <c r="D20" s="58"/>
      <c r="E20" s="58"/>
      <c r="F20" s="18" t="s">
        <v>190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219</v>
      </c>
      <c r="L20" s="43">
        <v>6</v>
      </c>
      <c r="M20" s="2">
        <v>1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191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219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210</v>
      </c>
      <c r="T21" s="40"/>
      <c r="U21" s="40"/>
    </row>
    <row r="22" spans="1:21" s="49" customFormat="1" ht="37.5" customHeight="1">
      <c r="A22" s="53"/>
      <c r="B22" s="62" t="s">
        <v>200</v>
      </c>
      <c r="C22" s="22" t="s">
        <v>203</v>
      </c>
      <c r="D22" s="50" t="s">
        <v>201</v>
      </c>
      <c r="E22" s="50" t="s">
        <v>201</v>
      </c>
      <c r="F22" s="50" t="s">
        <v>201</v>
      </c>
      <c r="G22" s="47" t="s">
        <v>197</v>
      </c>
      <c r="H22" s="47" t="s">
        <v>197</v>
      </c>
      <c r="I22" s="47" t="s">
        <v>197</v>
      </c>
      <c r="J22" s="47" t="s">
        <v>197</v>
      </c>
      <c r="K22" s="47" t="s">
        <v>197</v>
      </c>
      <c r="L22" s="47" t="s">
        <v>197</v>
      </c>
      <c r="M22" s="47" t="s">
        <v>197</v>
      </c>
      <c r="N22" s="47" t="s">
        <v>197</v>
      </c>
      <c r="O22" s="47" t="s">
        <v>197</v>
      </c>
      <c r="P22" s="48"/>
      <c r="Q22" s="48"/>
      <c r="R22" s="48"/>
      <c r="S22" s="51" t="s">
        <v>209</v>
      </c>
      <c r="T22" s="51"/>
      <c r="U22" s="51"/>
    </row>
    <row r="23" spans="1:21" s="49" customFormat="1" ht="135.75" customHeight="1">
      <c r="A23" s="53"/>
      <c r="B23" s="63"/>
      <c r="C23" s="22" t="s">
        <v>204</v>
      </c>
      <c r="D23" s="47" t="s">
        <v>197</v>
      </c>
      <c r="E23" s="47" t="s">
        <v>197</v>
      </c>
      <c r="F23" s="47" t="s">
        <v>197</v>
      </c>
      <c r="G23" s="47" t="s">
        <v>197</v>
      </c>
      <c r="H23" s="47" t="s">
        <v>197</v>
      </c>
      <c r="I23" s="47" t="s">
        <v>197</v>
      </c>
      <c r="J23" s="47" t="s">
        <v>197</v>
      </c>
      <c r="K23" s="47" t="s">
        <v>197</v>
      </c>
      <c r="L23" s="47" t="s">
        <v>197</v>
      </c>
      <c r="M23" s="47" t="s">
        <v>197</v>
      </c>
      <c r="N23" s="47" t="s">
        <v>197</v>
      </c>
      <c r="O23" s="47" t="s">
        <v>197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198</v>
      </c>
      <c r="C24" s="2" t="s">
        <v>199</v>
      </c>
      <c r="D24" s="38" t="s">
        <v>197</v>
      </c>
      <c r="E24" s="38" t="s">
        <v>197</v>
      </c>
      <c r="F24" s="38" t="s">
        <v>197</v>
      </c>
      <c r="G24" s="38" t="s">
        <v>197</v>
      </c>
      <c r="H24" s="38" t="s">
        <v>197</v>
      </c>
      <c r="I24" s="38" t="s">
        <v>197</v>
      </c>
      <c r="J24" s="38" t="s">
        <v>197</v>
      </c>
      <c r="K24" s="38" t="s">
        <v>197</v>
      </c>
      <c r="L24" s="38" t="s">
        <v>197</v>
      </c>
      <c r="M24" s="38" t="s">
        <v>197</v>
      </c>
      <c r="N24" s="38" t="s">
        <v>226</v>
      </c>
      <c r="O24" s="38" t="s">
        <v>197</v>
      </c>
      <c r="P24" s="15"/>
      <c r="Q24" s="15"/>
      <c r="R24" s="15"/>
      <c r="S24" s="40" t="s">
        <v>205</v>
      </c>
      <c r="T24" s="40"/>
      <c r="U24" s="40"/>
    </row>
    <row r="25" spans="1:21" ht="63">
      <c r="A25" s="53"/>
      <c r="B25" s="41" t="s">
        <v>232</v>
      </c>
      <c r="C25" s="2" t="s">
        <v>233</v>
      </c>
      <c r="D25" s="38" t="s">
        <v>197</v>
      </c>
      <c r="E25" s="38" t="s">
        <v>197</v>
      </c>
      <c r="F25" s="38" t="s">
        <v>197</v>
      </c>
      <c r="G25" s="38" t="s">
        <v>197</v>
      </c>
      <c r="H25" s="38" t="s">
        <v>197</v>
      </c>
      <c r="I25" s="38" t="s">
        <v>197</v>
      </c>
      <c r="J25" s="2" t="s">
        <v>238</v>
      </c>
      <c r="K25" s="2" t="s">
        <v>219</v>
      </c>
      <c r="L25" s="43">
        <v>1</v>
      </c>
      <c r="M25" s="43">
        <v>1.512</v>
      </c>
      <c r="N25" s="38" t="s">
        <v>197</v>
      </c>
      <c r="O25" s="38" t="s">
        <v>197</v>
      </c>
      <c r="P25" s="38" t="s">
        <v>197</v>
      </c>
      <c r="Q25" s="38" t="s">
        <v>197</v>
      </c>
      <c r="R25" s="38" t="s">
        <v>197</v>
      </c>
      <c r="S25" s="42" t="s">
        <v>235</v>
      </c>
      <c r="T25" s="42"/>
      <c r="U25" s="42"/>
    </row>
    <row r="26" spans="1:21" ht="105" customHeight="1">
      <c r="A26" s="53"/>
      <c r="B26" s="41" t="s">
        <v>234</v>
      </c>
      <c r="C26" s="2" t="s">
        <v>237</v>
      </c>
      <c r="D26" s="38" t="s">
        <v>197</v>
      </c>
      <c r="E26" s="38" t="s">
        <v>197</v>
      </c>
      <c r="F26" s="38" t="s">
        <v>197</v>
      </c>
      <c r="G26" s="38" t="s">
        <v>197</v>
      </c>
      <c r="H26" s="38" t="s">
        <v>197</v>
      </c>
      <c r="I26" s="38" t="s">
        <v>197</v>
      </c>
      <c r="J26" s="2" t="s">
        <v>239</v>
      </c>
      <c r="K26" s="2" t="s">
        <v>219</v>
      </c>
      <c r="L26" s="43">
        <v>1</v>
      </c>
      <c r="M26" s="2">
        <v>0.51200000000000001</v>
      </c>
      <c r="N26" s="38" t="s">
        <v>197</v>
      </c>
      <c r="O26" s="38" t="s">
        <v>197</v>
      </c>
      <c r="P26" s="38" t="s">
        <v>197</v>
      </c>
      <c r="Q26" s="38" t="s">
        <v>197</v>
      </c>
      <c r="R26" s="38" t="s">
        <v>197</v>
      </c>
      <c r="S26" s="42" t="s">
        <v>236</v>
      </c>
      <c r="T26" s="42"/>
      <c r="U26" s="42"/>
    </row>
    <row r="27" spans="1:21" ht="16.5">
      <c r="A27" s="53"/>
      <c r="B27" s="39" t="s">
        <v>194</v>
      </c>
      <c r="C27" s="2" t="s">
        <v>193</v>
      </c>
      <c r="D27" s="38" t="s">
        <v>197</v>
      </c>
      <c r="E27" s="38" t="s">
        <v>197</v>
      </c>
      <c r="F27" s="38" t="s">
        <v>197</v>
      </c>
      <c r="G27" s="38" t="s">
        <v>197</v>
      </c>
      <c r="H27" s="38" t="s">
        <v>197</v>
      </c>
      <c r="I27" s="38" t="s">
        <v>197</v>
      </c>
      <c r="J27" s="38" t="s">
        <v>197</v>
      </c>
      <c r="K27" s="15"/>
      <c r="L27" s="15"/>
      <c r="M27" s="15"/>
      <c r="N27" s="15"/>
      <c r="O27" s="38" t="s">
        <v>197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122</v>
      </c>
      <c r="C28" s="43" t="s">
        <v>187</v>
      </c>
      <c r="D28" s="18" t="s">
        <v>123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158</v>
      </c>
      <c r="T28" s="25" t="s">
        <v>192</v>
      </c>
      <c r="U28" s="40"/>
    </row>
    <row r="29" spans="1:21" ht="54" customHeight="1">
      <c r="A29" s="54"/>
      <c r="B29" s="55"/>
      <c r="C29" s="2" t="s">
        <v>124</v>
      </c>
      <c r="D29" s="18" t="s">
        <v>125</v>
      </c>
      <c r="E29" s="15"/>
      <c r="F29" s="15"/>
      <c r="G29" s="15"/>
      <c r="H29" s="15"/>
      <c r="I29" s="15"/>
      <c r="J29" s="2" t="s">
        <v>126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81</v>
      </c>
    </row>
    <row r="30" spans="1:21">
      <c r="A30" s="13"/>
      <c r="M30" s="2">
        <f>SUMPRODUCT(L2:L29,M2:M29)</f>
        <v>49.917999999999999</v>
      </c>
      <c r="N30" s="2">
        <f>SUM(N2:N29)</f>
        <v>3512</v>
      </c>
    </row>
  </sheetData>
  <mergeCells count="13">
    <mergeCell ref="M3:M4"/>
    <mergeCell ref="S22:S23"/>
    <mergeCell ref="T22:T23"/>
    <mergeCell ref="U22:U23"/>
    <mergeCell ref="D19:D21"/>
    <mergeCell ref="E19:E21"/>
    <mergeCell ref="A2:A29"/>
    <mergeCell ref="B5:B6"/>
    <mergeCell ref="B7:B8"/>
    <mergeCell ref="B11:B15"/>
    <mergeCell ref="B19:B21"/>
    <mergeCell ref="B28:B29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>
      <c r="A2" s="53" t="s">
        <v>121</v>
      </c>
      <c r="B2" s="6" t="s">
        <v>51</v>
      </c>
      <c r="C2" s="6"/>
      <c r="D2" s="6"/>
      <c r="E2" s="6" t="s">
        <v>59</v>
      </c>
      <c r="F2" s="16"/>
    </row>
    <row r="3" spans="1:6" ht="33.75" customHeight="1">
      <c r="A3" s="53"/>
      <c r="B3" s="6" t="s">
        <v>48</v>
      </c>
      <c r="C3" s="6"/>
      <c r="D3" s="6"/>
      <c r="E3" s="6" t="s">
        <v>71</v>
      </c>
      <c r="F3" s="16"/>
    </row>
    <row r="4" spans="1:6" ht="33.75" customHeight="1">
      <c r="A4" s="53"/>
      <c r="B4" s="21" t="s">
        <v>138</v>
      </c>
      <c r="C4" s="21"/>
      <c r="D4" s="21"/>
      <c r="E4" s="21"/>
      <c r="F4" s="21"/>
    </row>
    <row r="5" spans="1:6" ht="24" customHeight="1">
      <c r="A5" s="53"/>
      <c r="B5" s="60" t="s">
        <v>83</v>
      </c>
      <c r="C5" s="6" t="s">
        <v>137</v>
      </c>
      <c r="D5" s="6"/>
      <c r="E5" s="6" t="s">
        <v>107</v>
      </c>
      <c r="F5" s="16"/>
    </row>
    <row r="6" spans="1:6" ht="22.5" customHeight="1">
      <c r="A6" s="53"/>
      <c r="B6" s="61"/>
      <c r="C6" s="6" t="s">
        <v>142</v>
      </c>
      <c r="D6" s="6"/>
      <c r="E6" s="6" t="s">
        <v>53</v>
      </c>
      <c r="F6" s="16"/>
    </row>
    <row r="7" spans="1:6" ht="29.25" hidden="1" customHeight="1">
      <c r="A7" s="53"/>
      <c r="B7" s="61"/>
      <c r="C7" s="60" t="s">
        <v>96</v>
      </c>
      <c r="D7" s="60"/>
      <c r="E7" s="60"/>
      <c r="F7" s="60"/>
    </row>
    <row r="8" spans="1:6" ht="21.75" customHeight="1">
      <c r="A8" s="53"/>
      <c r="B8" s="61"/>
      <c r="C8" s="70"/>
      <c r="D8" s="71"/>
      <c r="E8" s="71"/>
      <c r="F8" s="71"/>
    </row>
    <row r="9" spans="1:6" ht="29.25" hidden="1" customHeight="1">
      <c r="A9" s="53"/>
      <c r="B9" s="61"/>
      <c r="C9" s="70"/>
      <c r="D9" s="71"/>
      <c r="E9" s="71"/>
      <c r="F9" s="71"/>
    </row>
    <row r="10" spans="1:6" ht="29.25" hidden="1" customHeight="1">
      <c r="A10" s="53"/>
      <c r="B10" s="61"/>
      <c r="C10" s="70"/>
      <c r="D10" s="71"/>
      <c r="E10" s="71"/>
      <c r="F10" s="71"/>
    </row>
    <row r="11" spans="1:6" ht="29.25" hidden="1" customHeight="1">
      <c r="A11" s="53"/>
      <c r="B11" s="61"/>
      <c r="C11" s="70"/>
      <c r="D11" s="71"/>
      <c r="E11" s="71"/>
      <c r="F11" s="71"/>
    </row>
    <row r="12" spans="1:6" ht="29.25" hidden="1" customHeight="1">
      <c r="A12" s="53"/>
      <c r="B12" s="61"/>
      <c r="C12" s="70"/>
      <c r="D12" s="71"/>
      <c r="E12" s="71"/>
      <c r="F12" s="71"/>
    </row>
    <row r="13" spans="1:6" ht="24" customHeight="1">
      <c r="A13" s="53"/>
      <c r="B13" s="61"/>
      <c r="C13" s="6" t="s">
        <v>135</v>
      </c>
      <c r="D13" s="6"/>
      <c r="E13" s="6"/>
      <c r="F13" s="16"/>
    </row>
    <row r="14" spans="1:6" ht="39" customHeight="1">
      <c r="A14" s="53"/>
      <c r="B14" s="61"/>
      <c r="C14" s="26" t="s">
        <v>58</v>
      </c>
      <c r="D14" s="27" t="s">
        <v>57</v>
      </c>
      <c r="E14" s="27" t="s">
        <v>57</v>
      </c>
      <c r="F14" s="27" t="s">
        <v>92</v>
      </c>
    </row>
    <row r="15" spans="1:6" ht="27.75" customHeight="1">
      <c r="A15" s="53"/>
      <c r="B15" s="61"/>
      <c r="C15" s="6" t="s">
        <v>98</v>
      </c>
      <c r="D15" s="6"/>
      <c r="E15" s="6"/>
      <c r="F15" s="16"/>
    </row>
    <row r="16" spans="1:6" ht="18.75" customHeight="1">
      <c r="A16" s="53"/>
      <c r="B16" s="61"/>
      <c r="C16" s="60" t="s">
        <v>136</v>
      </c>
      <c r="D16" s="6" t="s">
        <v>54</v>
      </c>
      <c r="E16" s="6" t="s">
        <v>54</v>
      </c>
      <c r="F16" s="16"/>
    </row>
    <row r="17" spans="1:6" ht="18.75" customHeight="1">
      <c r="A17" s="53"/>
      <c r="B17" s="61"/>
      <c r="C17" s="70"/>
      <c r="D17" s="6" t="s">
        <v>56</v>
      </c>
      <c r="E17" s="6" t="s">
        <v>56</v>
      </c>
      <c r="F17" s="16"/>
    </row>
    <row r="18" spans="1:6" ht="18.75" customHeight="1">
      <c r="A18" s="53"/>
      <c r="B18" s="61"/>
      <c r="C18" s="70"/>
      <c r="D18" s="6" t="s">
        <v>55</v>
      </c>
      <c r="E18" s="6" t="s">
        <v>55</v>
      </c>
      <c r="F18" s="16"/>
    </row>
    <row r="19" spans="1:6" ht="18.75" customHeight="1">
      <c r="A19" s="53"/>
      <c r="B19" s="2" t="s">
        <v>95</v>
      </c>
      <c r="C19" s="2" t="s">
        <v>94</v>
      </c>
      <c r="D19" s="6"/>
      <c r="E19" s="6"/>
      <c r="F19" s="16"/>
    </row>
    <row r="20" spans="1:6" ht="16.5" customHeight="1">
      <c r="A20" s="53"/>
      <c r="B20" s="51" t="s">
        <v>85</v>
      </c>
      <c r="C20" s="2" t="s">
        <v>61</v>
      </c>
      <c r="D20" s="6"/>
      <c r="E20" s="6"/>
      <c r="F20" s="16"/>
    </row>
    <row r="21" spans="1:6" ht="16.5" customHeight="1">
      <c r="A21" s="53"/>
      <c r="B21" s="69"/>
      <c r="C21" s="2" t="s">
        <v>60</v>
      </c>
      <c r="D21" s="6"/>
      <c r="E21" s="6"/>
      <c r="F21" s="16"/>
    </row>
    <row r="22" spans="1:6" ht="16.5" customHeight="1">
      <c r="A22" s="53"/>
      <c r="B22" s="52"/>
      <c r="C22" s="2" t="s">
        <v>62</v>
      </c>
      <c r="D22" s="2"/>
      <c r="E22" s="2"/>
      <c r="F22" s="2"/>
    </row>
    <row r="23" spans="1:6" ht="16.5" customHeight="1">
      <c r="A23" s="53"/>
      <c r="B23" s="24" t="s">
        <v>106</v>
      </c>
      <c r="C23" s="2"/>
      <c r="D23" s="2"/>
      <c r="E23" s="2"/>
      <c r="F23" s="2"/>
    </row>
    <row r="24" spans="1:6" ht="16.5" customHeight="1">
      <c r="A24" s="53"/>
      <c r="B24" s="51" t="s">
        <v>87</v>
      </c>
      <c r="C24" s="2" t="s">
        <v>140</v>
      </c>
      <c r="D24" s="2"/>
      <c r="E24" s="2"/>
      <c r="F24" s="2"/>
    </row>
    <row r="25" spans="1:6" ht="16.5" customHeight="1">
      <c r="A25" s="53"/>
      <c r="B25" s="69"/>
      <c r="C25" s="2" t="s">
        <v>141</v>
      </c>
      <c r="D25" s="2"/>
      <c r="E25" s="2"/>
      <c r="F25" s="2"/>
    </row>
    <row r="26" spans="1:6" ht="16.5" customHeight="1">
      <c r="A26" s="53"/>
      <c r="B26" s="69"/>
      <c r="C26" s="2" t="s">
        <v>139</v>
      </c>
      <c r="D26" s="2"/>
      <c r="E26" s="2"/>
      <c r="F26" s="2"/>
    </row>
    <row r="27" spans="1:6" ht="16.5" customHeight="1">
      <c r="A27" s="53"/>
      <c r="B27" s="67"/>
      <c r="C27" s="2" t="s">
        <v>63</v>
      </c>
      <c r="D27" s="2"/>
      <c r="E27" s="2"/>
      <c r="F27" s="2"/>
    </row>
    <row r="28" spans="1:6" ht="26.25" customHeight="1">
      <c r="A28" s="53"/>
      <c r="B28" s="24" t="s">
        <v>111</v>
      </c>
      <c r="D28" s="2"/>
      <c r="E28" s="2" t="s">
        <v>155</v>
      </c>
      <c r="F28" s="2"/>
    </row>
    <row r="29" spans="1:6" ht="26.25" customHeight="1">
      <c r="A29" s="53"/>
      <c r="B29" s="12" t="s">
        <v>89</v>
      </c>
      <c r="C29" s="2"/>
      <c r="D29" s="2"/>
      <c r="E29" s="2"/>
      <c r="F29" s="2"/>
    </row>
    <row r="30" spans="1:6" ht="23.25" customHeight="1">
      <c r="A30" s="68" t="s">
        <v>93</v>
      </c>
      <c r="B30" s="21" t="s">
        <v>51</v>
      </c>
      <c r="C30" s="2"/>
      <c r="D30" s="2"/>
      <c r="E30" s="21" t="s">
        <v>59</v>
      </c>
      <c r="F30" s="2"/>
    </row>
    <row r="31" spans="1:6" ht="23.25" customHeight="1">
      <c r="A31" s="56"/>
      <c r="B31" s="21" t="s">
        <v>48</v>
      </c>
      <c r="C31" s="2" t="s">
        <v>90</v>
      </c>
      <c r="D31" s="2"/>
      <c r="E31" s="21" t="s">
        <v>91</v>
      </c>
      <c r="F31" s="2"/>
    </row>
    <row r="32" spans="1:6" ht="20.25" customHeight="1">
      <c r="A32" s="56"/>
      <c r="B32" s="51" t="s">
        <v>84</v>
      </c>
      <c r="C32" s="2" t="s">
        <v>97</v>
      </c>
      <c r="D32" s="2"/>
      <c r="E32" s="2"/>
      <c r="F32" s="2"/>
    </row>
    <row r="33" spans="1:6" ht="20.25" customHeight="1">
      <c r="A33" s="56"/>
      <c r="B33" s="69"/>
      <c r="C33" s="2" t="s">
        <v>99</v>
      </c>
      <c r="D33" s="2"/>
      <c r="E33" s="2"/>
      <c r="F33" s="2"/>
    </row>
    <row r="34" spans="1:6" ht="20.25" customHeight="1">
      <c r="A34" s="56"/>
      <c r="B34" s="69"/>
      <c r="C34" s="60" t="s">
        <v>100</v>
      </c>
      <c r="D34" s="21" t="s">
        <v>56</v>
      </c>
      <c r="E34" s="2"/>
      <c r="F34" s="2"/>
    </row>
    <row r="35" spans="1:6" ht="20.25" customHeight="1">
      <c r="A35" s="56"/>
      <c r="B35" s="69"/>
      <c r="C35" s="61"/>
      <c r="D35" s="21" t="s">
        <v>46</v>
      </c>
      <c r="E35" s="2"/>
      <c r="F35" s="2"/>
    </row>
    <row r="36" spans="1:6" ht="20.25" customHeight="1">
      <c r="A36" s="56"/>
      <c r="B36" s="69"/>
      <c r="C36" s="66" t="s">
        <v>101</v>
      </c>
      <c r="D36" s="21" t="s">
        <v>56</v>
      </c>
      <c r="E36" s="2"/>
      <c r="F36" s="2"/>
    </row>
    <row r="37" spans="1:6" ht="20.25" customHeight="1">
      <c r="A37" s="56"/>
      <c r="B37" s="52"/>
      <c r="C37" s="67"/>
      <c r="D37" s="21" t="s">
        <v>102</v>
      </c>
      <c r="E37" s="2" t="s">
        <v>103</v>
      </c>
      <c r="F37" s="2"/>
    </row>
    <row r="38" spans="1:6" ht="20.25" customHeight="1">
      <c r="A38" s="56"/>
      <c r="B38" s="2" t="s">
        <v>86</v>
      </c>
      <c r="C38" s="2"/>
      <c r="D38" s="2"/>
      <c r="E38" s="2"/>
      <c r="F38" s="2"/>
    </row>
    <row r="39" spans="1:6" ht="20.25" customHeight="1">
      <c r="A39" s="56"/>
      <c r="B39" s="24" t="s">
        <v>106</v>
      </c>
      <c r="C39" s="2"/>
      <c r="D39" s="2"/>
      <c r="E39" s="2"/>
      <c r="F39" s="2"/>
    </row>
    <row r="40" spans="1:6" ht="22.5" customHeight="1">
      <c r="A40" s="56"/>
      <c r="B40" s="51" t="s">
        <v>88</v>
      </c>
      <c r="C40" s="2" t="s">
        <v>63</v>
      </c>
      <c r="D40" s="2"/>
      <c r="E40" s="2"/>
      <c r="F40" s="2"/>
    </row>
    <row r="41" spans="1:6" ht="22.5" customHeight="1">
      <c r="A41" s="56"/>
      <c r="B41" s="56"/>
      <c r="C41" s="2" t="s">
        <v>105</v>
      </c>
      <c r="D41" s="2"/>
      <c r="E41" s="2"/>
      <c r="F41" s="2"/>
    </row>
    <row r="42" spans="1:6" ht="22.5" customHeight="1">
      <c r="A42" s="56"/>
      <c r="B42" s="52"/>
      <c r="C42" s="2" t="s">
        <v>104</v>
      </c>
      <c r="D42" s="2"/>
      <c r="E42" s="2"/>
      <c r="F42" s="2"/>
    </row>
    <row r="43" spans="1:6" ht="22.5" customHeight="1">
      <c r="A43" s="56"/>
      <c r="B43" s="24" t="s">
        <v>111</v>
      </c>
      <c r="C43" s="2"/>
      <c r="D43" s="2"/>
      <c r="E43" s="2"/>
      <c r="F43" s="2"/>
    </row>
    <row r="44" spans="1:6" ht="22.5" customHeight="1">
      <c r="A44" s="53" t="s">
        <v>161</v>
      </c>
      <c r="B44" s="36" t="s">
        <v>113</v>
      </c>
      <c r="C44" s="2"/>
      <c r="D44" s="2"/>
      <c r="E44" s="2"/>
      <c r="F44" s="2"/>
    </row>
    <row r="45" spans="1:6" ht="22.5" customHeight="1">
      <c r="A45" s="61"/>
      <c r="B45" s="36" t="s">
        <v>159</v>
      </c>
      <c r="C45" s="2"/>
      <c r="D45" s="2"/>
      <c r="E45" s="2"/>
      <c r="F45" s="2"/>
    </row>
    <row r="46" spans="1:6" ht="22.5" customHeight="1">
      <c r="A46" s="61"/>
      <c r="B46" s="36" t="s">
        <v>160</v>
      </c>
      <c r="C46" s="2"/>
      <c r="D46" s="2"/>
      <c r="E46" s="2"/>
      <c r="F46" s="2"/>
    </row>
    <row r="47" spans="1:6" ht="20.25" customHeight="1">
      <c r="A47" s="20" t="s">
        <v>69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77.25" customHeight="1">
      <c r="A2" s="3" t="s">
        <v>143</v>
      </c>
      <c r="B2" s="1" t="s">
        <v>146</v>
      </c>
      <c r="C2" s="2"/>
      <c r="D2" s="15"/>
    </row>
    <row r="3" spans="1:4" ht="77.25" customHeight="1">
      <c r="A3" s="3" t="s">
        <v>148</v>
      </c>
      <c r="B3" s="1" t="s">
        <v>145</v>
      </c>
      <c r="C3" s="31" t="s">
        <v>157</v>
      </c>
      <c r="D3" s="15"/>
    </row>
    <row r="4" spans="1:4" ht="142.5" customHeight="1">
      <c r="A4" s="3" t="s">
        <v>144</v>
      </c>
      <c r="B4" s="1" t="s">
        <v>147</v>
      </c>
      <c r="C4" s="34" t="s">
        <v>184</v>
      </c>
      <c r="D4" s="15"/>
    </row>
    <row r="5" spans="1:4" ht="47.25">
      <c r="C5" s="37" t="s">
        <v>182</v>
      </c>
    </row>
    <row r="6" spans="1:4">
      <c r="C6" s="29" t="s">
        <v>183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149</v>
      </c>
      <c r="D1" s="30" t="s">
        <v>109</v>
      </c>
    </row>
    <row r="2" spans="1:4" ht="42" customHeight="1">
      <c r="A2" s="3" t="s">
        <v>162</v>
      </c>
      <c r="B2" s="1" t="s">
        <v>165</v>
      </c>
      <c r="C2" s="2"/>
      <c r="D2" s="15"/>
    </row>
    <row r="3" spans="1:4" ht="42" customHeight="1">
      <c r="A3" s="3" t="s">
        <v>163</v>
      </c>
      <c r="B3" s="1" t="s">
        <v>166</v>
      </c>
      <c r="C3" s="31"/>
      <c r="D3" s="15"/>
    </row>
    <row r="4" spans="1:4" ht="42" customHeight="1">
      <c r="A4" s="3" t="s">
        <v>164</v>
      </c>
      <c r="B4" s="1" t="s">
        <v>167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173</v>
      </c>
      <c r="D1" s="30" t="s">
        <v>175</v>
      </c>
      <c r="E1" s="30" t="s">
        <v>109</v>
      </c>
    </row>
    <row r="2" spans="1:5" ht="42" customHeight="1">
      <c r="A2" s="73" t="s">
        <v>176</v>
      </c>
      <c r="B2" s="1" t="s">
        <v>169</v>
      </c>
      <c r="C2" s="2" t="s">
        <v>174</v>
      </c>
      <c r="D2" s="15"/>
      <c r="E2" s="15"/>
    </row>
    <row r="3" spans="1:5" ht="42" customHeight="1">
      <c r="A3" s="56"/>
      <c r="B3" s="72" t="s">
        <v>170</v>
      </c>
      <c r="C3" s="51" t="s">
        <v>174</v>
      </c>
      <c r="D3" s="2" t="s">
        <v>171</v>
      </c>
      <c r="E3" s="15"/>
    </row>
    <row r="4" spans="1:5" ht="42" customHeight="1">
      <c r="A4" s="52"/>
      <c r="B4" s="52"/>
      <c r="C4" s="52"/>
      <c r="D4" s="2" t="s">
        <v>172</v>
      </c>
      <c r="E4" s="15"/>
    </row>
    <row r="5" spans="1:5" ht="42" customHeight="1">
      <c r="A5" s="3" t="s">
        <v>164</v>
      </c>
      <c r="B5" s="1" t="s">
        <v>167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2019-05-03T05:50:32Z</dcterms:modified>
</cp:coreProperties>
</file>