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n0\Documents\Investigacion\GISMODEL\RECUV\"/>
    </mc:Choice>
  </mc:AlternateContent>
  <xr:revisionPtr revIDLastSave="0" documentId="8_{49285A9B-60DE-4F3D-800E-653A54B61FB7}" xr6:coauthVersionLast="47" xr6:coauthVersionMax="47" xr10:uidLastSave="{00000000-0000-0000-0000-000000000000}"/>
  <bookViews>
    <workbookView xWindow="-120" yWindow="-120" windowWidth="20730" windowHeight="11040" xr2:uid="{0483EF7C-67CE-4DB4-89D9-CC5EC8750336}"/>
  </bookViews>
  <sheets>
    <sheet name="Direccion de vi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D3" i="1" a="1"/>
  <c r="D3" i="1" s="1"/>
  <c r="C3" i="1" a="1"/>
  <c r="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<sst xmlns="http://schemas.openxmlformats.org/spreadsheetml/2006/main" count="5" uniqueCount="5">
  <si>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Direccion</t>
  </si>
  <si>
    <t>Resistencia</t>
  </si>
  <si>
    <t>Resistencia del divisor</t>
  </si>
  <si>
    <t>Valor de voltaje</t>
  </si>
  <si>
    <t>Valor de 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</si>
</sst>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7FD6-5823-4C69-BE4B-0DDF23ECA69D}">
  <dimension ref="A1:F18"/>
  <sheetViews>
    <sheetView tabSelected="1" topLeftCell="A2" zoomScale="115" zoomScaleNormal="115" workbookViewId="0">
      <selection activeCell="F2" sqref="F2"/>
    </sheetView>
  </sheetViews>
  <sheetFormatPr baseColWidth="10" defaultRowHeight="15" x14ac:dyDescent="0.25"/>
  <cols>
    <col min="3" max="3" width="14.5703125" bestFit="1" customWidth="1"/>
    <col min="4" max="4" width="12.28515625" bestFit="1" customWidth="1"/>
  </cols>
  <sheetData>
    <row r="1" spans="1:6" x14ac:dyDescent="0.25">
      <c r="A1" s="1" t="s">
        <v>2</v>
      </c>
      <c r="B1" s="1"/>
      <c r="C1">
        <v>10000</v>
      </c>
    </row>
    <row r="2" spans="1:6" x14ac:dyDescent="0.25">
      <c r="A2" t="s">
        <v>0</v>
      </c>
      <c r="B2" t="s">
        <v>1</v>
      </c>
      <c r="C2" t="s">
        <v>3</v>
      </c>
      <c r="D2" t="s">
        <v>4</v>
      </c>
      <c r="F2">
        <f>5/1023</f>
        <v>4.8875855327468231E-3</v>
      </c>
    </row>
    <row r="3" spans="1:6" x14ac:dyDescent="0.25">
      <c r="A3">
        <v>0</v>
      </c>
      <c r="B3">
        <v>33000</v>
      </c>
      <c r="C3" s="2" cm="1">
        <f t="array" ref="C3:C18">5*B3:B18/(B3:B18+C1)</f>
        <v>3.8372093023255816</v>
      </c>
      <c r="D3" s="3" cm="1">
        <f t="array" ref="D3:D18">_xlfn.ANCHORARRAY(C3)*1023/5</f>
        <v>785.09302325581405</v>
      </c>
    </row>
    <row r="4" spans="1:6" x14ac:dyDescent="0.25">
      <c r="A4">
        <v>22.5</v>
      </c>
      <c r="B4">
        <v>6570</v>
      </c>
      <c r="C4" s="2">
        <v>1.9824984912492456</v>
      </c>
      <c r="D4" s="3">
        <v>405.61919130959564</v>
      </c>
    </row>
    <row r="5" spans="1:6" x14ac:dyDescent="0.25">
      <c r="A5" s="3">
        <v>45</v>
      </c>
      <c r="B5">
        <v>8200</v>
      </c>
      <c r="C5" s="2">
        <v>2.2527472527472527</v>
      </c>
      <c r="D5" s="3">
        <v>460.91208791208794</v>
      </c>
    </row>
    <row r="6" spans="1:6" x14ac:dyDescent="0.25">
      <c r="A6">
        <v>67.5</v>
      </c>
      <c r="B6">
        <v>891</v>
      </c>
      <c r="C6" s="2">
        <v>0.40905334680011018</v>
      </c>
      <c r="D6" s="3">
        <v>83.692314755302533</v>
      </c>
    </row>
    <row r="7" spans="1:6" x14ac:dyDescent="0.25">
      <c r="A7">
        <v>90</v>
      </c>
      <c r="B7">
        <v>1000</v>
      </c>
      <c r="C7" s="2">
        <v>0.45454545454545453</v>
      </c>
      <c r="D7" s="3">
        <v>93</v>
      </c>
    </row>
    <row r="8" spans="1:6" x14ac:dyDescent="0.25">
      <c r="A8">
        <v>112.5</v>
      </c>
      <c r="B8">
        <v>688</v>
      </c>
      <c r="C8" s="2">
        <v>0.32185628742514971</v>
      </c>
      <c r="D8" s="3">
        <v>65.851796407185631</v>
      </c>
    </row>
    <row r="9" spans="1:6" x14ac:dyDescent="0.25">
      <c r="A9">
        <v>135</v>
      </c>
      <c r="B9">
        <v>2200</v>
      </c>
      <c r="C9" s="2">
        <v>0.90163934426229508</v>
      </c>
      <c r="D9" s="3">
        <v>184.47540983606558</v>
      </c>
    </row>
    <row r="10" spans="1:6" x14ac:dyDescent="0.25">
      <c r="A10">
        <v>157.5</v>
      </c>
      <c r="B10">
        <v>1410</v>
      </c>
      <c r="C10" s="2">
        <v>0.61787905346187555</v>
      </c>
      <c r="D10" s="3">
        <v>126.41805433829975</v>
      </c>
    </row>
    <row r="11" spans="1:6" x14ac:dyDescent="0.25">
      <c r="A11">
        <v>180</v>
      </c>
      <c r="B11">
        <v>3900</v>
      </c>
      <c r="C11" s="2">
        <v>1.4028776978417266</v>
      </c>
      <c r="D11" s="3">
        <v>287.02877697841728</v>
      </c>
    </row>
    <row r="12" spans="1:6" x14ac:dyDescent="0.25">
      <c r="A12">
        <v>202.5</v>
      </c>
      <c r="B12">
        <v>3140</v>
      </c>
      <c r="C12" s="2">
        <v>1.1948249619482496</v>
      </c>
      <c r="D12" s="3">
        <v>244.4611872146119</v>
      </c>
    </row>
    <row r="13" spans="1:6" x14ac:dyDescent="0.25">
      <c r="A13">
        <v>225</v>
      </c>
      <c r="B13">
        <v>16000</v>
      </c>
      <c r="C13" s="2">
        <v>3.0769230769230771</v>
      </c>
      <c r="D13" s="3">
        <v>629.53846153846166</v>
      </c>
    </row>
    <row r="14" spans="1:6" x14ac:dyDescent="0.25">
      <c r="A14">
        <v>247.5</v>
      </c>
      <c r="B14">
        <v>14120</v>
      </c>
      <c r="C14" s="2">
        <v>2.9270315091210612</v>
      </c>
      <c r="D14" s="3">
        <v>598.8706467661691</v>
      </c>
    </row>
    <row r="15" spans="1:6" x14ac:dyDescent="0.25">
      <c r="A15">
        <v>270</v>
      </c>
      <c r="B15">
        <v>120000</v>
      </c>
      <c r="C15" s="2">
        <v>4.615384615384615</v>
      </c>
      <c r="D15" s="3">
        <v>944.30769230769215</v>
      </c>
    </row>
    <row r="16" spans="1:6" x14ac:dyDescent="0.25">
      <c r="A16">
        <v>292.5</v>
      </c>
      <c r="B16">
        <v>42120</v>
      </c>
      <c r="C16" s="2">
        <v>4.0406753645433611</v>
      </c>
      <c r="D16" s="3">
        <v>826.72217958557178</v>
      </c>
    </row>
    <row r="17" spans="1:4" x14ac:dyDescent="0.25">
      <c r="A17">
        <v>315</v>
      </c>
      <c r="B17">
        <v>64900</v>
      </c>
      <c r="C17" s="2">
        <v>4.3324432576769025</v>
      </c>
      <c r="D17" s="3">
        <v>886.4178905206943</v>
      </c>
    </row>
    <row r="18" spans="1:4" x14ac:dyDescent="0.25">
      <c r="A18">
        <v>337.5</v>
      </c>
      <c r="B18">
        <v>21880</v>
      </c>
      <c r="C18" s="2">
        <v>3.4316185696361354</v>
      </c>
      <c r="D18" s="3">
        <v>702.10915934755326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CFD28F0CB0BC43B6B48280FA6DABEB" ma:contentTypeVersion="11" ma:contentTypeDescription="Crear nuevo documento." ma:contentTypeScope="" ma:versionID="51d4603b19fd4b5901f5183e352a8657">
  <xsd:schema xmlns:xsd="http://www.w3.org/2001/XMLSchema" xmlns:xs="http://www.w3.org/2001/XMLSchema" xmlns:p="http://schemas.microsoft.com/office/2006/metadata/properties" xmlns:ns3="9ff56e80-a298-43cc-ae39-aa7806fccb8e" xmlns:ns4="2dc6086c-2523-421f-b823-a71e1c348e2e" targetNamespace="http://schemas.microsoft.com/office/2006/metadata/properties" ma:root="true" ma:fieldsID="28b8cb0e376650dc17cc2830f2a28028" ns3:_="" ns4:_="">
    <xsd:import namespace="9ff56e80-a298-43cc-ae39-aa7806fccb8e"/>
    <xsd:import namespace="2dc6086c-2523-421f-b823-a71e1c348e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56e80-a298-43cc-ae39-aa7806fccb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6086c-2523-421f-b823-a71e1c348e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f56e80-a298-43cc-ae39-aa7806fccb8e" xsi:nil="true"/>
  </documentManagement>
</p:properties>
</file>

<file path=customXml/itemProps1.xml><?xml version="1.0" encoding="utf-8"?>
<ds:datastoreItem xmlns:ds="http://schemas.openxmlformats.org/officeDocument/2006/customXml" ds:itemID="{B1B6B705-46C0-4930-B52C-EF8350A074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f56e80-a298-43cc-ae39-aa7806fccb8e"/>
    <ds:schemaRef ds:uri="2dc6086c-2523-421f-b823-a71e1c348e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3E08A7-0F10-42FA-88DE-9042760626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95E3E0-6F0F-489B-B8EB-86B415650AB8}">
  <ds:schemaRefs>
    <ds:schemaRef ds:uri="http://schemas.microsoft.com/office/2006/documentManagement/types"/>
    <ds:schemaRef ds:uri="http://schemas.microsoft.com/office/infopath/2007/PartnerControls"/>
    <ds:schemaRef ds:uri="2dc6086c-2523-421f-b823-a71e1c348e2e"/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9ff56e80-a298-43cc-ae39-aa7806fccb8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Direccion de viento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Esteban Villamil Largo</dc:creator>
  <cp:lastModifiedBy>Joan Esteban Villamil Largo</cp:lastModifiedBy>
  <dcterms:created xsi:type="dcterms:W3CDTF">2024-07-18T19:17:03Z</dcterms:created>
  <dcterms:modified xsi:type="dcterms:W3CDTF">2024-07-18T22:30:56Z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0x0101001CCFD28F0CB0BC43B6B48280FA6DABEB</vt:lpwstr>
  </property>
</Properties>
</file>