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M12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M3" i="2"/>
  <c r="L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3" i="2"/>
  <c r="F3" i="2"/>
  <c r="E108" i="1" l="1"/>
  <c r="D108" i="1"/>
  <c r="C108" i="1"/>
  <c r="B108" i="1"/>
  <c r="G107" i="1"/>
  <c r="F107" i="1"/>
  <c r="G106" i="1"/>
  <c r="F106" i="1"/>
  <c r="G105" i="1"/>
  <c r="F105" i="1"/>
  <c r="G104" i="1"/>
  <c r="F104" i="1"/>
  <c r="G103" i="1"/>
  <c r="F103" i="1"/>
  <c r="E97" i="1"/>
  <c r="D97" i="1"/>
  <c r="C97" i="1"/>
  <c r="B97" i="1"/>
  <c r="G96" i="1"/>
  <c r="F96" i="1"/>
  <c r="G95" i="1"/>
  <c r="F95" i="1"/>
  <c r="G94" i="1"/>
  <c r="F94" i="1"/>
  <c r="G93" i="1"/>
  <c r="F93" i="1"/>
  <c r="G92" i="1"/>
  <c r="F92" i="1"/>
  <c r="E86" i="1"/>
  <c r="D86" i="1"/>
  <c r="C86" i="1"/>
  <c r="B86" i="1"/>
  <c r="G85" i="1"/>
  <c r="F85" i="1"/>
  <c r="G84" i="1"/>
  <c r="F84" i="1"/>
  <c r="G83" i="1"/>
  <c r="F83" i="1"/>
  <c r="G82" i="1"/>
  <c r="F82" i="1"/>
  <c r="G81" i="1"/>
  <c r="F81" i="1"/>
  <c r="E75" i="1"/>
  <c r="D75" i="1"/>
  <c r="C75" i="1"/>
  <c r="B75" i="1"/>
  <c r="G74" i="1"/>
  <c r="F74" i="1"/>
  <c r="G73" i="1"/>
  <c r="F73" i="1"/>
  <c r="G72" i="1"/>
  <c r="F72" i="1"/>
  <c r="G71" i="1"/>
  <c r="F71" i="1"/>
  <c r="G70" i="1"/>
  <c r="F70" i="1"/>
  <c r="E64" i="1"/>
  <c r="D64" i="1"/>
  <c r="C64" i="1"/>
  <c r="B64" i="1"/>
  <c r="G63" i="1"/>
  <c r="F63" i="1"/>
  <c r="G62" i="1"/>
  <c r="F62" i="1"/>
  <c r="G61" i="1"/>
  <c r="F61" i="1"/>
  <c r="G60" i="1"/>
  <c r="F60" i="1"/>
  <c r="G59" i="1"/>
  <c r="F59" i="1"/>
  <c r="E53" i="1"/>
  <c r="D53" i="1"/>
  <c r="C53" i="1"/>
  <c r="B53" i="1"/>
  <c r="G52" i="1"/>
  <c r="F52" i="1"/>
  <c r="G51" i="1"/>
  <c r="F51" i="1"/>
  <c r="G50" i="1"/>
  <c r="F50" i="1"/>
  <c r="G49" i="1"/>
  <c r="F49" i="1"/>
  <c r="G48" i="1"/>
  <c r="F48" i="1"/>
  <c r="E42" i="1"/>
  <c r="D42" i="1"/>
  <c r="C42" i="1"/>
  <c r="B42" i="1"/>
  <c r="G41" i="1"/>
  <c r="F41" i="1"/>
  <c r="G40" i="1"/>
  <c r="F40" i="1"/>
  <c r="G39" i="1"/>
  <c r="F39" i="1"/>
  <c r="G38" i="1"/>
  <c r="F38" i="1"/>
  <c r="G37" i="1"/>
  <c r="F37" i="1"/>
  <c r="E31" i="1"/>
  <c r="D31" i="1"/>
  <c r="C31" i="1"/>
  <c r="B31" i="1"/>
  <c r="G30" i="1"/>
  <c r="F30" i="1"/>
  <c r="G29" i="1"/>
  <c r="F29" i="1"/>
  <c r="G28" i="1"/>
  <c r="F28" i="1"/>
  <c r="G27" i="1"/>
  <c r="F27" i="1"/>
  <c r="G26" i="1"/>
  <c r="F26" i="1"/>
  <c r="E20" i="1"/>
  <c r="D20" i="1"/>
  <c r="C20" i="1"/>
  <c r="B20" i="1"/>
  <c r="G19" i="1"/>
  <c r="F19" i="1"/>
  <c r="G18" i="1"/>
  <c r="F18" i="1"/>
  <c r="G17" i="1"/>
  <c r="F17" i="1"/>
  <c r="G16" i="1"/>
  <c r="F16" i="1"/>
  <c r="G15" i="1"/>
  <c r="F15" i="1"/>
  <c r="C8" i="1" l="1"/>
  <c r="D8" i="1"/>
  <c r="E8" i="1"/>
  <c r="B8" i="1"/>
  <c r="F4" i="1"/>
  <c r="G4" i="1"/>
  <c r="F5" i="1"/>
  <c r="G5" i="1"/>
  <c r="F6" i="1"/>
  <c r="G6" i="1"/>
  <c r="F7" i="1"/>
  <c r="G7" i="1"/>
  <c r="G3" i="1"/>
  <c r="F3" i="1"/>
</calcChain>
</file>

<file path=xl/sharedStrings.xml><?xml version="1.0" encoding="utf-8"?>
<sst xmlns="http://schemas.openxmlformats.org/spreadsheetml/2006/main" count="229" uniqueCount="41">
  <si>
    <t>breast-w 数据集</t>
  </si>
  <si>
    <t>基础方法</t>
    <phoneticPr fontId="3" type="noConversion"/>
  </si>
  <si>
    <t>Bagging</t>
    <phoneticPr fontId="3" type="noConversion"/>
  </si>
  <si>
    <t>J48</t>
    <phoneticPr fontId="3" type="noConversion"/>
  </si>
  <si>
    <t>Naïve Bayes</t>
  </si>
  <si>
    <t>SVM</t>
  </si>
  <si>
    <t>Neural Network</t>
  </si>
  <si>
    <t>kNN</t>
  </si>
  <si>
    <t>变化量</t>
    <phoneticPr fontId="3" type="noConversion"/>
  </si>
  <si>
    <t>ROC</t>
    <phoneticPr fontId="3" type="noConversion"/>
  </si>
  <si>
    <t>Accuracy</t>
    <phoneticPr fontId="3" type="noConversion"/>
  </si>
  <si>
    <t>J4.8 (C4.5)</t>
  </si>
  <si>
    <t>挖掘算法</t>
    <phoneticPr fontId="3" type="noConversion"/>
  </si>
  <si>
    <t>最优算法</t>
    <phoneticPr fontId="3" type="noConversion"/>
  </si>
  <si>
    <t>Naïve Bayes</t>
    <phoneticPr fontId="3" type="noConversion"/>
  </si>
  <si>
    <r>
      <rPr>
        <b/>
        <sz val="10"/>
        <color rgb="FF333333"/>
        <rFont val="等线"/>
        <family val="2"/>
      </rPr>
      <t>最大值</t>
    </r>
    <phoneticPr fontId="3" type="noConversion"/>
  </si>
  <si>
    <t>J48</t>
    <phoneticPr fontId="3" type="noConversion"/>
  </si>
  <si>
    <t>colic 数据集</t>
  </si>
  <si>
    <t>credit-a 数据集</t>
  </si>
  <si>
    <t>credit-g 数据集</t>
    <phoneticPr fontId="3" type="noConversion"/>
  </si>
  <si>
    <t>diabetes 数据集</t>
    <phoneticPr fontId="3" type="noConversion"/>
  </si>
  <si>
    <t>hepatitis  数据集</t>
    <phoneticPr fontId="3" type="noConversion"/>
  </si>
  <si>
    <t>mozilla4 数据集</t>
    <phoneticPr fontId="3" type="noConversion"/>
  </si>
  <si>
    <t>J48</t>
    <phoneticPr fontId="3" type="noConversion"/>
  </si>
  <si>
    <t>pc1 数据集</t>
    <phoneticPr fontId="3" type="noConversion"/>
  </si>
  <si>
    <t>pc5 数据集</t>
    <phoneticPr fontId="3" type="noConversion"/>
  </si>
  <si>
    <t>J48</t>
    <phoneticPr fontId="3" type="noConversion"/>
  </si>
  <si>
    <t>waveform-5000 数据集</t>
    <phoneticPr fontId="3" type="noConversion"/>
  </si>
  <si>
    <t>breast-w</t>
  </si>
  <si>
    <t>colic</t>
  </si>
  <si>
    <t>credit-a</t>
  </si>
  <si>
    <t>credit-g</t>
  </si>
  <si>
    <t>diabetes</t>
  </si>
  <si>
    <t>hepatitis</t>
  </si>
  <si>
    <t>mozilla4</t>
  </si>
  <si>
    <t>pc1</t>
  </si>
  <si>
    <t>pc5</t>
  </si>
  <si>
    <t>waveform-5000</t>
  </si>
  <si>
    <t>基础方法归一化</t>
    <phoneticPr fontId="3" type="noConversion"/>
  </si>
  <si>
    <t>Bagging归一化</t>
    <phoneticPr fontId="3" type="noConversion"/>
  </si>
  <si>
    <t>数据集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</si>
</sst>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b/>
      <sz val="10"/>
      <color rgb="FF333333"/>
      <name val="等线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 style="medium">
        <color rgb="FFDFE2E5"/>
      </top>
      <bottom/>
      <diagonal/>
    </border>
    <border>
      <left style="medium">
        <color rgb="FFDFE2E5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7">
    <xf numFmtId="0" fontId="0" fillId="0" borderId="0" xfId="0"/>
    <xf numFmtId="0" fontId="4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2" fillId="3" borderId="0" xfId="2" applyNumberFormat="1" applyAlignment="1">
      <alignment horizontal="center"/>
    </xf>
    <xf numFmtId="0" fontId="7" fillId="5" borderId="2" xfId="0" applyFont="1" applyFill="1" applyBorder="1" applyAlignment="1">
      <alignment horizontal="left" vertical="center" wrapText="1"/>
    </xf>
    <xf numFmtId="10" fontId="0" fillId="0" borderId="3" xfId="0" applyNumberFormat="1" applyBorder="1" applyAlignment="1"/>
    <xf numFmtId="0" fontId="0" fillId="0" borderId="3" xfId="0" applyNumberFormat="1" applyBorder="1" applyAlignment="1"/>
    <xf numFmtId="0" fontId="5" fillId="5" borderId="2" xfId="0" applyFont="1" applyFill="1" applyBorder="1" applyAlignment="1">
      <alignment horizontal="left" vertical="center" wrapText="1"/>
    </xf>
    <xf numFmtId="10" fontId="4" fillId="4" borderId="1" xfId="0" applyNumberFormat="1" applyFont="1" applyFill="1" applyBorder="1" applyAlignment="1">
      <alignment horizontal="left" vertical="center" wrapText="1"/>
    </xf>
    <xf numFmtId="10" fontId="4" fillId="5" borderId="1" xfId="0" applyNumberFormat="1" applyFont="1" applyFill="1" applyBorder="1" applyAlignment="1">
      <alignment horizontal="left" vertical="center" wrapText="1"/>
    </xf>
    <xf numFmtId="9" fontId="4" fillId="4" borderId="1" xfId="0" applyNumberFormat="1" applyFont="1" applyFill="1" applyBorder="1" applyAlignment="1">
      <alignment horizontal="left" vertical="center" wrapText="1"/>
    </xf>
    <xf numFmtId="9" fontId="4" fillId="5" borderId="1" xfId="0" applyNumberFormat="1" applyFont="1" applyFill="1" applyBorder="1" applyAlignment="1">
      <alignment horizontal="left" vertical="center" wrapText="1"/>
    </xf>
    <xf numFmtId="0" fontId="2" fillId="3" borderId="0" xfId="2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1" fillId="2" borderId="1" xfId="1" applyBorder="1" applyAlignment="1">
      <alignment horizontal="center" vertical="center" wrapText="1"/>
    </xf>
    <xf numFmtId="9" fontId="4" fillId="5" borderId="1" xfId="0" applyNumberFormat="1" applyFont="1" applyFill="1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A85" workbookViewId="0">
      <selection activeCell="B105" sqref="B105:E105"/>
    </sheetView>
  </sheetViews>
  <sheetFormatPr defaultRowHeight="13.8" x14ac:dyDescent="0.25"/>
  <cols>
    <col min="1" max="1" width="16.21875" customWidth="1"/>
    <col min="2" max="2" width="9.109375" customWidth="1"/>
  </cols>
  <sheetData>
    <row r="1" spans="1:7" x14ac:dyDescent="0.25">
      <c r="A1" s="4" t="s">
        <v>0</v>
      </c>
      <c r="B1" s="22" t="s">
        <v>1</v>
      </c>
      <c r="C1" s="22"/>
      <c r="D1" s="22" t="s">
        <v>2</v>
      </c>
      <c r="E1" s="22"/>
      <c r="F1" s="22" t="s">
        <v>8</v>
      </c>
      <c r="G1" s="22"/>
    </row>
    <row r="2" spans="1:7" ht="14.4" thickBot="1" x14ac:dyDescent="0.3">
      <c r="A2" t="s">
        <v>12</v>
      </c>
      <c r="B2" s="3" t="s">
        <v>10</v>
      </c>
      <c r="C2" s="3" t="s">
        <v>9</v>
      </c>
      <c r="D2" s="3" t="s">
        <v>10</v>
      </c>
      <c r="E2" s="3" t="s">
        <v>9</v>
      </c>
      <c r="F2" s="3" t="s">
        <v>10</v>
      </c>
      <c r="G2" s="3" t="s">
        <v>9</v>
      </c>
    </row>
    <row r="3" spans="1:7" ht="14.4" thickBot="1" x14ac:dyDescent="0.3">
      <c r="A3" s="2" t="s">
        <v>11</v>
      </c>
      <c r="B3" s="8">
        <v>0.94563699999999995</v>
      </c>
      <c r="C3" s="5">
        <v>0.95499999999999996</v>
      </c>
      <c r="D3" s="8">
        <v>0.96280399999999999</v>
      </c>
      <c r="E3" s="5">
        <v>0.98499999999999999</v>
      </c>
      <c r="F3" s="9">
        <f>D3-B3</f>
        <v>1.7167000000000043E-2</v>
      </c>
      <c r="G3" s="10">
        <f>E3-C3</f>
        <v>3.0000000000000027E-2</v>
      </c>
    </row>
    <row r="4" spans="1:7" ht="14.4" thickBot="1" x14ac:dyDescent="0.3">
      <c r="A4" s="1" t="s">
        <v>4</v>
      </c>
      <c r="B4" s="11">
        <v>0.95994299999999999</v>
      </c>
      <c r="C4" s="6">
        <v>0.98599999999999999</v>
      </c>
      <c r="D4" s="11">
        <v>0.95851200000000003</v>
      </c>
      <c r="E4" s="6">
        <v>0.98899999999999999</v>
      </c>
      <c r="F4" s="12">
        <f>D4-B4</f>
        <v>-1.4309999999999601E-3</v>
      </c>
      <c r="G4" s="10">
        <f>E4-C4</f>
        <v>3.0000000000000027E-3</v>
      </c>
    </row>
    <row r="5" spans="1:7" ht="14.4" thickBot="1" x14ac:dyDescent="0.3">
      <c r="A5" s="2" t="s">
        <v>5</v>
      </c>
      <c r="B5" s="8">
        <v>0.95708199999999999</v>
      </c>
      <c r="C5" s="5">
        <v>0.96399999999999997</v>
      </c>
      <c r="D5" s="8">
        <v>0.95421999999999996</v>
      </c>
      <c r="E5" s="5">
        <v>0.97299999999999998</v>
      </c>
      <c r="F5" s="12">
        <f>D5-B5</f>
        <v>-2.8620000000000312E-3</v>
      </c>
      <c r="G5" s="10">
        <f>E5-C5</f>
        <v>9.000000000000008E-3</v>
      </c>
    </row>
    <row r="6" spans="1:7" ht="14.4" thickBot="1" x14ac:dyDescent="0.3">
      <c r="A6" s="1" t="s">
        <v>6</v>
      </c>
      <c r="B6" s="11">
        <v>0.95279000000000003</v>
      </c>
      <c r="C6" s="6">
        <v>0.98599999999999999</v>
      </c>
      <c r="D6" s="11">
        <v>0.95994299999999999</v>
      </c>
      <c r="E6" s="6">
        <v>0.98899999999999999</v>
      </c>
      <c r="F6" s="9">
        <f>D6-B6</f>
        <v>7.1529999999999649E-3</v>
      </c>
      <c r="G6" s="10">
        <f>E6-C6</f>
        <v>3.0000000000000027E-3</v>
      </c>
    </row>
    <row r="7" spans="1:7" ht="14.4" thickBot="1" x14ac:dyDescent="0.3">
      <c r="A7" s="2" t="s">
        <v>7</v>
      </c>
      <c r="B7" s="8">
        <v>0.95135899999999995</v>
      </c>
      <c r="C7" s="5">
        <v>0.97299999999999998</v>
      </c>
      <c r="D7" s="8">
        <v>0.95851200000000003</v>
      </c>
      <c r="E7" s="5">
        <v>0.98699999999999999</v>
      </c>
      <c r="F7" s="9">
        <f>D7-B7</f>
        <v>7.153000000000076E-3</v>
      </c>
      <c r="G7" s="10">
        <f>E7-C7</f>
        <v>1.4000000000000012E-2</v>
      </c>
    </row>
    <row r="8" spans="1:7" x14ac:dyDescent="0.25">
      <c r="A8" s="16" t="s">
        <v>15</v>
      </c>
      <c r="B8" s="14">
        <f>MAX(B3:B7)</f>
        <v>0.95994299999999999</v>
      </c>
      <c r="C8" s="15">
        <f>MAX(C3:C7)</f>
        <v>0.98599999999999999</v>
      </c>
      <c r="D8" s="14">
        <f>MAX(D3:D7)</f>
        <v>0.96280399999999999</v>
      </c>
      <c r="E8" s="15">
        <f>MAX(E3:E7)</f>
        <v>0.98899999999999999</v>
      </c>
    </row>
    <row r="9" spans="1:7" x14ac:dyDescent="0.25">
      <c r="A9" s="13" t="s">
        <v>13</v>
      </c>
      <c r="B9" s="23" t="s">
        <v>14</v>
      </c>
      <c r="C9" s="22"/>
      <c r="D9" s="22" t="s">
        <v>3</v>
      </c>
      <c r="E9" s="22"/>
    </row>
    <row r="10" spans="1:7" x14ac:dyDescent="0.25">
      <c r="A10" s="7"/>
    </row>
    <row r="13" spans="1:7" x14ac:dyDescent="0.25">
      <c r="A13" s="4" t="s">
        <v>17</v>
      </c>
      <c r="B13" s="22" t="s">
        <v>1</v>
      </c>
      <c r="C13" s="22"/>
      <c r="D13" s="22" t="s">
        <v>2</v>
      </c>
      <c r="E13" s="22"/>
      <c r="F13" s="22" t="s">
        <v>8</v>
      </c>
      <c r="G13" s="22"/>
    </row>
    <row r="14" spans="1:7" ht="14.4" thickBot="1" x14ac:dyDescent="0.3">
      <c r="A14" t="s">
        <v>12</v>
      </c>
      <c r="B14" s="3" t="s">
        <v>10</v>
      </c>
      <c r="C14" s="3" t="s">
        <v>9</v>
      </c>
      <c r="D14" s="3" t="s">
        <v>10</v>
      </c>
      <c r="E14" s="3" t="s">
        <v>9</v>
      </c>
      <c r="F14" s="3" t="s">
        <v>10</v>
      </c>
      <c r="G14" s="3" t="s">
        <v>9</v>
      </c>
    </row>
    <row r="15" spans="1:7" ht="14.4" thickBot="1" x14ac:dyDescent="0.3">
      <c r="A15" s="2" t="s">
        <v>11</v>
      </c>
      <c r="B15" s="17">
        <v>0.85326100000000005</v>
      </c>
      <c r="C15" s="2">
        <v>0.81299999999999994</v>
      </c>
      <c r="D15" s="17">
        <v>0.85597800000000002</v>
      </c>
      <c r="E15" s="2">
        <v>0.86399999999999999</v>
      </c>
      <c r="F15" s="9">
        <f>D15-B15</f>
        <v>2.7169999999999694E-3</v>
      </c>
      <c r="G15" s="10">
        <f>E15-C15</f>
        <v>5.1000000000000045E-2</v>
      </c>
    </row>
    <row r="16" spans="1:7" ht="14.4" thickBot="1" x14ac:dyDescent="0.3">
      <c r="A16" s="1" t="s">
        <v>4</v>
      </c>
      <c r="B16" s="18">
        <v>0.779891</v>
      </c>
      <c r="C16" s="1">
        <v>0.84199999999999997</v>
      </c>
      <c r="D16" s="18">
        <v>0.779891</v>
      </c>
      <c r="E16" s="1">
        <v>0.84199999999999997</v>
      </c>
      <c r="F16" s="9">
        <f t="shared" ref="F16:F19" si="0">D16-B16</f>
        <v>0</v>
      </c>
      <c r="G16" s="10">
        <f t="shared" ref="G16:G19" si="1">E16-C16</f>
        <v>0</v>
      </c>
    </row>
    <row r="17" spans="1:7" ht="14.4" thickBot="1" x14ac:dyDescent="0.3">
      <c r="A17" s="2" t="s">
        <v>5</v>
      </c>
      <c r="B17" s="17">
        <v>0.72554300000000005</v>
      </c>
      <c r="C17" s="2">
        <v>0.67</v>
      </c>
      <c r="D17" s="17">
        <v>0.69565200000000005</v>
      </c>
      <c r="E17" s="2">
        <v>0.69199999999999995</v>
      </c>
      <c r="F17" s="12">
        <f t="shared" si="0"/>
        <v>-2.9891000000000001E-2</v>
      </c>
      <c r="G17" s="10">
        <f t="shared" si="1"/>
        <v>2.1999999999999909E-2</v>
      </c>
    </row>
    <row r="18" spans="1:7" ht="14.4" thickBot="1" x14ac:dyDescent="0.3">
      <c r="A18" s="1" t="s">
        <v>6</v>
      </c>
      <c r="B18" s="18">
        <v>0.80434799999999995</v>
      </c>
      <c r="C18" s="1">
        <v>0.85699999999999998</v>
      </c>
      <c r="D18" s="18">
        <v>0.845109</v>
      </c>
      <c r="E18" s="1">
        <v>0.876</v>
      </c>
      <c r="F18" s="9">
        <f t="shared" si="0"/>
        <v>4.0761000000000047E-2</v>
      </c>
      <c r="G18" s="10">
        <f t="shared" si="1"/>
        <v>1.9000000000000017E-2</v>
      </c>
    </row>
    <row r="19" spans="1:7" ht="14.4" thickBot="1" x14ac:dyDescent="0.3">
      <c r="A19" s="2" t="s">
        <v>7</v>
      </c>
      <c r="B19" s="17">
        <v>0.8125</v>
      </c>
      <c r="C19" s="2">
        <v>0.80200000000000005</v>
      </c>
      <c r="D19" s="17">
        <v>0.8125</v>
      </c>
      <c r="E19" s="2">
        <v>0.82399999999999995</v>
      </c>
      <c r="F19" s="9">
        <f t="shared" si="0"/>
        <v>0</v>
      </c>
      <c r="G19" s="10">
        <f t="shared" si="1"/>
        <v>2.1999999999999909E-2</v>
      </c>
    </row>
    <row r="20" spans="1:7" x14ac:dyDescent="0.25">
      <c r="A20" s="16" t="s">
        <v>15</v>
      </c>
      <c r="B20" s="14">
        <f>MAX(B15:B19)</f>
        <v>0.85326100000000005</v>
      </c>
      <c r="C20" s="15">
        <f>MAX(C15:C19)</f>
        <v>0.85699999999999998</v>
      </c>
      <c r="D20" s="14">
        <f t="shared" ref="D20:E20" si="2">MAX(D15:D19)</f>
        <v>0.85597800000000002</v>
      </c>
      <c r="E20" s="15">
        <f t="shared" si="2"/>
        <v>0.876</v>
      </c>
    </row>
    <row r="21" spans="1:7" x14ac:dyDescent="0.25">
      <c r="A21" s="13" t="s">
        <v>13</v>
      </c>
      <c r="B21" s="23" t="s">
        <v>16</v>
      </c>
      <c r="C21" s="22"/>
      <c r="D21" s="22" t="s">
        <v>3</v>
      </c>
      <c r="E21" s="22"/>
    </row>
    <row r="24" spans="1:7" x14ac:dyDescent="0.25">
      <c r="A24" s="4" t="s">
        <v>18</v>
      </c>
      <c r="B24" s="22" t="s">
        <v>1</v>
      </c>
      <c r="C24" s="22"/>
      <c r="D24" s="22" t="s">
        <v>2</v>
      </c>
      <c r="E24" s="22"/>
      <c r="F24" s="22" t="s">
        <v>8</v>
      </c>
      <c r="G24" s="22"/>
    </row>
    <row r="25" spans="1:7" ht="14.4" thickBot="1" x14ac:dyDescent="0.3">
      <c r="A25" t="s">
        <v>12</v>
      </c>
      <c r="B25" s="3" t="s">
        <v>10</v>
      </c>
      <c r="C25" s="3" t="s">
        <v>9</v>
      </c>
      <c r="D25" s="3" t="s">
        <v>10</v>
      </c>
      <c r="E25" s="3" t="s">
        <v>9</v>
      </c>
      <c r="F25" s="3" t="s">
        <v>10</v>
      </c>
      <c r="G25" s="3" t="s">
        <v>9</v>
      </c>
    </row>
    <row r="26" spans="1:7" ht="14.4" thickBot="1" x14ac:dyDescent="0.3">
      <c r="A26" s="2" t="s">
        <v>11</v>
      </c>
      <c r="B26" s="17">
        <v>0.86087000000000002</v>
      </c>
      <c r="C26" s="2">
        <v>0.88700000000000001</v>
      </c>
      <c r="D26" s="17">
        <v>0.868116</v>
      </c>
      <c r="E26" s="2">
        <v>0.92800000000000005</v>
      </c>
      <c r="F26" s="9">
        <f>D26-B26</f>
        <v>7.2459999999999747E-3</v>
      </c>
      <c r="G26" s="10">
        <f>E26-C26</f>
        <v>4.1000000000000036E-2</v>
      </c>
    </row>
    <row r="27" spans="1:7" ht="14.4" thickBot="1" x14ac:dyDescent="0.3">
      <c r="A27" s="1" t="s">
        <v>4</v>
      </c>
      <c r="B27" s="18">
        <v>0.77681199999999995</v>
      </c>
      <c r="C27" s="1">
        <v>0.89600000000000002</v>
      </c>
      <c r="D27" s="18">
        <v>0.77826099999999998</v>
      </c>
      <c r="E27" s="1">
        <v>0.89600000000000002</v>
      </c>
      <c r="F27" s="9">
        <f t="shared" ref="F27:F30" si="3">D27-B27</f>
        <v>1.4490000000000336E-3</v>
      </c>
      <c r="G27" s="10">
        <f t="shared" ref="G27:G30" si="4">E27-C27</f>
        <v>0</v>
      </c>
    </row>
    <row r="28" spans="1:7" ht="14.4" thickBot="1" x14ac:dyDescent="0.3">
      <c r="A28" s="2" t="s">
        <v>5</v>
      </c>
      <c r="B28" s="17">
        <v>0.55507200000000001</v>
      </c>
      <c r="C28" s="2">
        <v>0.51300000000000001</v>
      </c>
      <c r="D28" s="17">
        <v>0.55797099999999999</v>
      </c>
      <c r="E28" s="2">
        <v>0.53500000000000003</v>
      </c>
      <c r="F28" s="9">
        <f t="shared" si="3"/>
        <v>2.8989999999999849E-3</v>
      </c>
      <c r="G28" s="10">
        <f t="shared" si="4"/>
        <v>2.200000000000002E-2</v>
      </c>
    </row>
    <row r="29" spans="1:7" ht="14.4" thickBot="1" x14ac:dyDescent="0.3">
      <c r="A29" s="1" t="s">
        <v>6</v>
      </c>
      <c r="B29" s="18">
        <v>0.83623199999999998</v>
      </c>
      <c r="C29" s="1">
        <v>0.89500000000000002</v>
      </c>
      <c r="D29" s="18">
        <v>0.85072499999999995</v>
      </c>
      <c r="E29" s="1">
        <v>0.90800000000000003</v>
      </c>
      <c r="F29" s="9">
        <f t="shared" si="3"/>
        <v>1.4492999999999978E-2</v>
      </c>
      <c r="G29" s="10">
        <f t="shared" si="4"/>
        <v>1.3000000000000012E-2</v>
      </c>
    </row>
    <row r="30" spans="1:7" ht="14.4" thickBot="1" x14ac:dyDescent="0.3">
      <c r="A30" s="2" t="s">
        <v>7</v>
      </c>
      <c r="B30" s="17">
        <v>0.81159400000000004</v>
      </c>
      <c r="C30" s="2">
        <v>0.80800000000000005</v>
      </c>
      <c r="D30" s="17">
        <v>0.81304299999999996</v>
      </c>
      <c r="E30" s="2">
        <v>0.88600000000000001</v>
      </c>
      <c r="F30" s="9">
        <f t="shared" si="3"/>
        <v>1.4489999999999226E-3</v>
      </c>
      <c r="G30" s="10">
        <f t="shared" si="4"/>
        <v>7.7999999999999958E-2</v>
      </c>
    </row>
    <row r="31" spans="1:7" x14ac:dyDescent="0.25">
      <c r="A31" s="16" t="s">
        <v>15</v>
      </c>
      <c r="B31" s="14">
        <f>MAX(B26:B30)</f>
        <v>0.86087000000000002</v>
      </c>
      <c r="C31" s="15">
        <f>MAX(C26:C30)</f>
        <v>0.89600000000000002</v>
      </c>
      <c r="D31" s="14">
        <f t="shared" ref="D31:E31" si="5">MAX(D26:D30)</f>
        <v>0.868116</v>
      </c>
      <c r="E31" s="15">
        <f t="shared" si="5"/>
        <v>0.92800000000000005</v>
      </c>
    </row>
    <row r="32" spans="1:7" x14ac:dyDescent="0.25">
      <c r="A32" s="13" t="s">
        <v>13</v>
      </c>
      <c r="B32" s="23" t="s">
        <v>16</v>
      </c>
      <c r="C32" s="22"/>
      <c r="D32" s="22" t="s">
        <v>3</v>
      </c>
      <c r="E32" s="22"/>
    </row>
    <row r="35" spans="1:7" x14ac:dyDescent="0.25">
      <c r="A35" s="4" t="s">
        <v>19</v>
      </c>
      <c r="B35" s="22" t="s">
        <v>1</v>
      </c>
      <c r="C35" s="22"/>
      <c r="D35" s="22" t="s">
        <v>2</v>
      </c>
      <c r="E35" s="22"/>
      <c r="F35" s="22" t="s">
        <v>8</v>
      </c>
      <c r="G35" s="22"/>
    </row>
    <row r="36" spans="1:7" ht="14.4" thickBot="1" x14ac:dyDescent="0.3">
      <c r="A36" t="s">
        <v>12</v>
      </c>
      <c r="B36" s="3" t="s">
        <v>10</v>
      </c>
      <c r="C36" s="3" t="s">
        <v>9</v>
      </c>
      <c r="D36" s="3" t="s">
        <v>10</v>
      </c>
      <c r="E36" s="3" t="s">
        <v>9</v>
      </c>
      <c r="F36" s="3" t="s">
        <v>10</v>
      </c>
      <c r="G36" s="3" t="s">
        <v>9</v>
      </c>
    </row>
    <row r="37" spans="1:7" ht="14.4" thickBot="1" x14ac:dyDescent="0.3">
      <c r="A37" s="2" t="s">
        <v>11</v>
      </c>
      <c r="B37" s="17">
        <v>0.70499999999999996</v>
      </c>
      <c r="C37" s="2">
        <v>0.63900000000000001</v>
      </c>
      <c r="D37" s="17">
        <v>0.73299999999999998</v>
      </c>
      <c r="E37" s="2">
        <v>0.753</v>
      </c>
      <c r="F37" s="9">
        <f>D37-B37</f>
        <v>2.8000000000000025E-2</v>
      </c>
      <c r="G37" s="10">
        <f>E37-C37</f>
        <v>0.11399999999999999</v>
      </c>
    </row>
    <row r="38" spans="1:7" ht="14.4" thickBot="1" x14ac:dyDescent="0.3">
      <c r="A38" s="1" t="s">
        <v>4</v>
      </c>
      <c r="B38" s="18">
        <v>0.754</v>
      </c>
      <c r="C38" s="1">
        <v>0.78700000000000003</v>
      </c>
      <c r="D38" s="18">
        <v>0.748</v>
      </c>
      <c r="E38" s="1">
        <v>0.78700000000000003</v>
      </c>
      <c r="F38" s="12">
        <f t="shared" ref="F38:F41" si="6">D38-B38</f>
        <v>-6.0000000000000053E-3</v>
      </c>
      <c r="G38" s="10">
        <f t="shared" ref="G38:G41" si="7">E38-C38</f>
        <v>0</v>
      </c>
    </row>
    <row r="39" spans="1:7" ht="14.4" thickBot="1" x14ac:dyDescent="0.3">
      <c r="A39" s="2" t="s">
        <v>5</v>
      </c>
      <c r="B39" s="17">
        <v>0.68700000000000006</v>
      </c>
      <c r="C39" s="2">
        <v>0.49099999999999999</v>
      </c>
      <c r="D39" s="17">
        <v>0.68600000000000005</v>
      </c>
      <c r="E39" s="2">
        <v>0.49</v>
      </c>
      <c r="F39" s="12">
        <f t="shared" si="6"/>
        <v>-1.0000000000000009E-3</v>
      </c>
      <c r="G39" s="21">
        <f t="shared" si="7"/>
        <v>-1.0000000000000009E-3</v>
      </c>
    </row>
    <row r="40" spans="1:7" ht="14.4" thickBot="1" x14ac:dyDescent="0.3">
      <c r="A40" s="1" t="s">
        <v>6</v>
      </c>
      <c r="B40" s="18">
        <v>0.71499999999999997</v>
      </c>
      <c r="C40" s="1">
        <v>0.73</v>
      </c>
      <c r="D40" s="18">
        <v>0.76100000000000001</v>
      </c>
      <c r="E40" s="1">
        <v>0.77600000000000002</v>
      </c>
      <c r="F40" s="9">
        <f t="shared" si="6"/>
        <v>4.6000000000000041E-2</v>
      </c>
      <c r="G40" s="10">
        <f t="shared" si="7"/>
        <v>4.6000000000000041E-2</v>
      </c>
    </row>
    <row r="41" spans="1:7" ht="14.4" thickBot="1" x14ac:dyDescent="0.3">
      <c r="A41" s="2" t="s">
        <v>7</v>
      </c>
      <c r="B41" s="19">
        <v>0.72</v>
      </c>
      <c r="C41" s="2">
        <v>0.66</v>
      </c>
      <c r="D41" s="17">
        <v>0.72099999999999997</v>
      </c>
      <c r="E41" s="2">
        <v>0.69399999999999995</v>
      </c>
      <c r="F41" s="9">
        <f t="shared" si="6"/>
        <v>1.0000000000000009E-3</v>
      </c>
      <c r="G41" s="10">
        <f t="shared" si="7"/>
        <v>3.3999999999999919E-2</v>
      </c>
    </row>
    <row r="42" spans="1:7" x14ac:dyDescent="0.25">
      <c r="A42" s="16" t="s">
        <v>15</v>
      </c>
      <c r="B42" s="14">
        <f>MAX(B37:B41)</f>
        <v>0.754</v>
      </c>
      <c r="C42" s="15">
        <f>MAX(C37:C41)</f>
        <v>0.78700000000000003</v>
      </c>
      <c r="D42" s="14">
        <f t="shared" ref="D42:E42" si="8">MAX(D37:D41)</f>
        <v>0.76100000000000001</v>
      </c>
      <c r="E42" s="15">
        <f t="shared" si="8"/>
        <v>0.78700000000000003</v>
      </c>
    </row>
    <row r="43" spans="1:7" x14ac:dyDescent="0.25">
      <c r="A43" s="13" t="s">
        <v>13</v>
      </c>
      <c r="B43" s="23" t="s">
        <v>4</v>
      </c>
      <c r="C43" s="22"/>
      <c r="D43" s="22" t="s">
        <v>6</v>
      </c>
      <c r="E43" s="22"/>
    </row>
    <row r="46" spans="1:7" x14ac:dyDescent="0.25">
      <c r="A46" s="4" t="s">
        <v>20</v>
      </c>
      <c r="B46" s="22" t="s">
        <v>1</v>
      </c>
      <c r="C46" s="22"/>
      <c r="D46" s="22" t="s">
        <v>2</v>
      </c>
      <c r="E46" s="22"/>
      <c r="F46" s="22" t="s">
        <v>8</v>
      </c>
      <c r="G46" s="22"/>
    </row>
    <row r="47" spans="1:7" ht="14.4" thickBot="1" x14ac:dyDescent="0.3">
      <c r="A47" t="s">
        <v>12</v>
      </c>
      <c r="B47" s="3" t="s">
        <v>10</v>
      </c>
      <c r="C47" s="3" t="s">
        <v>9</v>
      </c>
      <c r="D47" s="3" t="s">
        <v>10</v>
      </c>
      <c r="E47" s="3" t="s">
        <v>9</v>
      </c>
      <c r="F47" s="3" t="s">
        <v>10</v>
      </c>
      <c r="G47" s="3" t="s">
        <v>9</v>
      </c>
    </row>
    <row r="48" spans="1:7" ht="14.4" thickBot="1" x14ac:dyDescent="0.3">
      <c r="A48" s="2" t="s">
        <v>11</v>
      </c>
      <c r="B48" s="17">
        <v>0.73828099999999997</v>
      </c>
      <c r="C48" s="2">
        <v>0.751</v>
      </c>
      <c r="D48" s="17">
        <v>0.74609400000000003</v>
      </c>
      <c r="E48" s="2">
        <v>0.79800000000000004</v>
      </c>
      <c r="F48" s="9">
        <f>D48-B48</f>
        <v>7.8130000000000699E-3</v>
      </c>
      <c r="G48" s="10">
        <f>E48-C48</f>
        <v>4.7000000000000042E-2</v>
      </c>
    </row>
    <row r="49" spans="1:7" ht="14.4" thickBot="1" x14ac:dyDescent="0.3">
      <c r="A49" s="1" t="s">
        <v>4</v>
      </c>
      <c r="B49" s="18">
        <v>0.76302099999999995</v>
      </c>
      <c r="C49" s="1">
        <v>0.81899999999999995</v>
      </c>
      <c r="D49" s="18">
        <v>0.765625</v>
      </c>
      <c r="E49" s="1">
        <v>0.81699999999999995</v>
      </c>
      <c r="F49" s="9">
        <f t="shared" ref="F49:F52" si="9">D49-B49</f>
        <v>2.6040000000000507E-3</v>
      </c>
      <c r="G49" s="21">
        <f t="shared" ref="G49:G52" si="10">E49-C49</f>
        <v>-2.0000000000000018E-3</v>
      </c>
    </row>
    <row r="50" spans="1:7" ht="14.4" thickBot="1" x14ac:dyDescent="0.3">
      <c r="A50" s="2" t="s">
        <v>5</v>
      </c>
      <c r="B50" s="17">
        <v>0.65104200000000001</v>
      </c>
      <c r="C50" s="2">
        <v>0.5</v>
      </c>
      <c r="D50" s="17">
        <v>0.65104200000000001</v>
      </c>
      <c r="E50" s="2">
        <v>0.5</v>
      </c>
      <c r="F50" s="9">
        <f t="shared" si="9"/>
        <v>0</v>
      </c>
      <c r="G50" s="10">
        <f t="shared" si="10"/>
        <v>0</v>
      </c>
    </row>
    <row r="51" spans="1:7" ht="14.4" thickBot="1" x14ac:dyDescent="0.3">
      <c r="A51" s="1" t="s">
        <v>6</v>
      </c>
      <c r="B51" s="18">
        <v>0.75390599999999997</v>
      </c>
      <c r="C51" s="1">
        <v>0.79300000000000004</v>
      </c>
      <c r="D51" s="18">
        <v>0.76822900000000005</v>
      </c>
      <c r="E51" s="1">
        <v>0.82199999999999995</v>
      </c>
      <c r="F51" s="9">
        <f t="shared" si="9"/>
        <v>1.4323000000000086E-2</v>
      </c>
      <c r="G51" s="10">
        <f t="shared" si="10"/>
        <v>2.8999999999999915E-2</v>
      </c>
    </row>
    <row r="52" spans="1:7" ht="14.4" thickBot="1" x14ac:dyDescent="0.3">
      <c r="A52" s="2" t="s">
        <v>7</v>
      </c>
      <c r="B52" s="17">
        <v>0.70182299999999997</v>
      </c>
      <c r="C52" s="2">
        <v>0.65</v>
      </c>
      <c r="D52" s="17">
        <v>0.71093799999999996</v>
      </c>
      <c r="E52" s="2">
        <v>0.72499999999999998</v>
      </c>
      <c r="F52" s="9">
        <f t="shared" si="9"/>
        <v>9.1149999999999842E-3</v>
      </c>
      <c r="G52" s="10">
        <f t="shared" si="10"/>
        <v>7.4999999999999956E-2</v>
      </c>
    </row>
    <row r="53" spans="1:7" x14ac:dyDescent="0.25">
      <c r="A53" s="16" t="s">
        <v>15</v>
      </c>
      <c r="B53" s="14">
        <f>MAX(B48:B52)</f>
        <v>0.76302099999999995</v>
      </c>
      <c r="C53" s="15">
        <f>MAX(C48:C52)</f>
        <v>0.81899999999999995</v>
      </c>
      <c r="D53" s="14">
        <f t="shared" ref="D53:E53" si="11">MAX(D48:D52)</f>
        <v>0.76822900000000005</v>
      </c>
      <c r="E53" s="15">
        <f t="shared" si="11"/>
        <v>0.82199999999999995</v>
      </c>
    </row>
    <row r="54" spans="1:7" x14ac:dyDescent="0.25">
      <c r="A54" s="13" t="s">
        <v>13</v>
      </c>
      <c r="B54" s="23" t="s">
        <v>4</v>
      </c>
      <c r="C54" s="22"/>
      <c r="D54" s="22" t="s">
        <v>6</v>
      </c>
      <c r="E54" s="22"/>
    </row>
    <row r="57" spans="1:7" x14ac:dyDescent="0.25">
      <c r="A57" s="4" t="s">
        <v>21</v>
      </c>
      <c r="B57" s="22" t="s">
        <v>1</v>
      </c>
      <c r="C57" s="22"/>
      <c r="D57" s="22" t="s">
        <v>2</v>
      </c>
      <c r="E57" s="22"/>
      <c r="F57" s="22" t="s">
        <v>8</v>
      </c>
      <c r="G57" s="22"/>
    </row>
    <row r="58" spans="1:7" ht="14.4" thickBot="1" x14ac:dyDescent="0.3">
      <c r="A58" t="s">
        <v>12</v>
      </c>
      <c r="B58" s="3" t="s">
        <v>10</v>
      </c>
      <c r="C58" s="3" t="s">
        <v>9</v>
      </c>
      <c r="D58" s="3" t="s">
        <v>10</v>
      </c>
      <c r="E58" s="3" t="s">
        <v>9</v>
      </c>
      <c r="F58" s="3" t="s">
        <v>10</v>
      </c>
      <c r="G58" s="3" t="s">
        <v>9</v>
      </c>
    </row>
    <row r="59" spans="1:7" ht="14.4" thickBot="1" x14ac:dyDescent="0.3">
      <c r="A59" s="2" t="s">
        <v>11</v>
      </c>
      <c r="B59" s="17">
        <v>0.83870999999999996</v>
      </c>
      <c r="C59" s="2">
        <v>0.70799999999999996</v>
      </c>
      <c r="D59" s="17">
        <v>0.83870999999999996</v>
      </c>
      <c r="E59" s="2">
        <v>0.86499999999999999</v>
      </c>
      <c r="F59" s="9">
        <f>D59-B59</f>
        <v>0</v>
      </c>
      <c r="G59" s="10">
        <f>E59-C59</f>
        <v>0.15700000000000003</v>
      </c>
    </row>
    <row r="60" spans="1:7" ht="14.4" thickBot="1" x14ac:dyDescent="0.3">
      <c r="A60" s="1" t="s">
        <v>4</v>
      </c>
      <c r="B60" s="18">
        <v>0.84516100000000005</v>
      </c>
      <c r="C60" s="1">
        <v>0.86</v>
      </c>
      <c r="D60" s="18">
        <v>0.85806499999999997</v>
      </c>
      <c r="E60" s="1">
        <v>0.89</v>
      </c>
      <c r="F60" s="9">
        <f t="shared" ref="F60:F63" si="12">D60-B60</f>
        <v>1.2903999999999916E-2</v>
      </c>
      <c r="G60" s="10">
        <f t="shared" ref="G60:G63" si="13">E60-C60</f>
        <v>3.0000000000000027E-2</v>
      </c>
    </row>
    <row r="61" spans="1:7" ht="14.4" thickBot="1" x14ac:dyDescent="0.3">
      <c r="A61" s="2" t="s">
        <v>5</v>
      </c>
      <c r="B61" s="17">
        <v>0.79354800000000003</v>
      </c>
      <c r="C61" s="2">
        <v>0.5</v>
      </c>
      <c r="D61" s="17">
        <v>0.79354800000000003</v>
      </c>
      <c r="E61" s="2">
        <v>0.49199999999999999</v>
      </c>
      <c r="F61" s="9">
        <f t="shared" si="12"/>
        <v>0</v>
      </c>
      <c r="G61" s="21">
        <f t="shared" si="13"/>
        <v>-8.0000000000000071E-3</v>
      </c>
    </row>
    <row r="62" spans="1:7" ht="14.4" thickBot="1" x14ac:dyDescent="0.3">
      <c r="A62" s="1" t="s">
        <v>6</v>
      </c>
      <c r="B62" s="20">
        <v>0.8</v>
      </c>
      <c r="C62" s="1">
        <v>0.82299999999999995</v>
      </c>
      <c r="D62" s="18">
        <v>0.84516100000000005</v>
      </c>
      <c r="E62" s="1">
        <v>0.84599999999999997</v>
      </c>
      <c r="F62" s="9">
        <f t="shared" si="12"/>
        <v>4.5161000000000007E-2</v>
      </c>
      <c r="G62" s="10">
        <f t="shared" si="13"/>
        <v>2.300000000000002E-2</v>
      </c>
    </row>
    <row r="63" spans="1:7" ht="14.4" thickBot="1" x14ac:dyDescent="0.3">
      <c r="A63" s="2" t="s">
        <v>7</v>
      </c>
      <c r="B63" s="17">
        <v>0.80645199999999995</v>
      </c>
      <c r="C63" s="2">
        <v>0.65300000000000002</v>
      </c>
      <c r="D63" s="17">
        <v>0.81290300000000004</v>
      </c>
      <c r="E63" s="2">
        <v>0.78200000000000003</v>
      </c>
      <c r="F63" s="9">
        <f t="shared" si="12"/>
        <v>6.4510000000000955E-3</v>
      </c>
      <c r="G63" s="10">
        <f t="shared" si="13"/>
        <v>0.129</v>
      </c>
    </row>
    <row r="64" spans="1:7" x14ac:dyDescent="0.25">
      <c r="A64" s="16" t="s">
        <v>15</v>
      </c>
      <c r="B64" s="14">
        <f>MAX(B59:B63)</f>
        <v>0.84516100000000005</v>
      </c>
      <c r="C64" s="15">
        <f>MAX(C59:C63)</f>
        <v>0.86</v>
      </c>
      <c r="D64" s="14">
        <f t="shared" ref="D64:E64" si="14">MAX(D59:D63)</f>
        <v>0.85806499999999997</v>
      </c>
      <c r="E64" s="15">
        <f t="shared" si="14"/>
        <v>0.89</v>
      </c>
    </row>
    <row r="65" spans="1:7" x14ac:dyDescent="0.25">
      <c r="A65" s="13" t="s">
        <v>13</v>
      </c>
      <c r="B65" s="23" t="s">
        <v>4</v>
      </c>
      <c r="C65" s="22"/>
      <c r="D65" s="23" t="s">
        <v>4</v>
      </c>
      <c r="E65" s="22"/>
    </row>
    <row r="68" spans="1:7" x14ac:dyDescent="0.25">
      <c r="A68" s="4" t="s">
        <v>22</v>
      </c>
      <c r="B68" s="22" t="s">
        <v>1</v>
      </c>
      <c r="C68" s="22"/>
      <c r="D68" s="22" t="s">
        <v>2</v>
      </c>
      <c r="E68" s="22"/>
      <c r="F68" s="22" t="s">
        <v>8</v>
      </c>
      <c r="G68" s="22"/>
    </row>
    <row r="69" spans="1:7" ht="14.4" thickBot="1" x14ac:dyDescent="0.3">
      <c r="A69" t="s">
        <v>12</v>
      </c>
      <c r="B69" s="3" t="s">
        <v>10</v>
      </c>
      <c r="C69" s="3" t="s">
        <v>9</v>
      </c>
      <c r="D69" s="3" t="s">
        <v>10</v>
      </c>
      <c r="E69" s="3" t="s">
        <v>9</v>
      </c>
      <c r="F69" s="3" t="s">
        <v>10</v>
      </c>
      <c r="G69" s="3" t="s">
        <v>9</v>
      </c>
    </row>
    <row r="70" spans="1:7" ht="14.4" thickBot="1" x14ac:dyDescent="0.3">
      <c r="A70" s="2" t="s">
        <v>11</v>
      </c>
      <c r="B70" s="17">
        <v>0.94795799999999997</v>
      </c>
      <c r="C70" s="2">
        <v>0.95399999999999996</v>
      </c>
      <c r="D70" s="17">
        <v>0.95111000000000001</v>
      </c>
      <c r="E70" s="2">
        <v>0.97599999999999998</v>
      </c>
      <c r="F70" s="9">
        <f>D70-B70</f>
        <v>3.1520000000000437E-3</v>
      </c>
      <c r="G70" s="10">
        <f>E70-C70</f>
        <v>2.200000000000002E-2</v>
      </c>
    </row>
    <row r="71" spans="1:7" ht="14.4" thickBot="1" x14ac:dyDescent="0.3">
      <c r="A71" s="1" t="s">
        <v>4</v>
      </c>
      <c r="B71" s="18">
        <v>0.68639399999999995</v>
      </c>
      <c r="C71" s="1">
        <v>0.82899999999999996</v>
      </c>
      <c r="D71" s="18">
        <v>0.68742400000000004</v>
      </c>
      <c r="E71" s="1">
        <v>0.83</v>
      </c>
      <c r="F71" s="9">
        <f t="shared" ref="F71:F74" si="15">D71-B71</f>
        <v>1.0300000000000864E-3</v>
      </c>
      <c r="G71" s="10">
        <f t="shared" ref="G71:G74" si="16">E71-C71</f>
        <v>1.0000000000000009E-3</v>
      </c>
    </row>
    <row r="72" spans="1:7" ht="14.4" thickBot="1" x14ac:dyDescent="0.3">
      <c r="A72" s="2" t="s">
        <v>5</v>
      </c>
      <c r="B72" s="17">
        <v>0.69540000000000002</v>
      </c>
      <c r="C72" s="2">
        <v>0.53700000000000003</v>
      </c>
      <c r="D72" s="17">
        <v>0.69823100000000005</v>
      </c>
      <c r="E72" s="2">
        <v>0.54900000000000004</v>
      </c>
      <c r="F72" s="9">
        <f t="shared" si="15"/>
        <v>2.8310000000000279E-3</v>
      </c>
      <c r="G72" s="10">
        <f t="shared" si="16"/>
        <v>1.2000000000000011E-2</v>
      </c>
    </row>
    <row r="73" spans="1:7" ht="14.4" thickBot="1" x14ac:dyDescent="0.3">
      <c r="A73" s="1" t="s">
        <v>6</v>
      </c>
      <c r="B73" s="18">
        <v>0.91186900000000004</v>
      </c>
      <c r="C73" s="1">
        <v>0.94</v>
      </c>
      <c r="D73" s="18">
        <v>0.91283400000000003</v>
      </c>
      <c r="E73" s="1">
        <v>0.94499999999999995</v>
      </c>
      <c r="F73" s="9">
        <f t="shared" si="15"/>
        <v>9.6499999999999364E-4</v>
      </c>
      <c r="G73" s="10">
        <f t="shared" si="16"/>
        <v>5.0000000000000044E-3</v>
      </c>
    </row>
    <row r="74" spans="1:7" ht="14.4" thickBot="1" x14ac:dyDescent="0.3">
      <c r="A74" s="2" t="s">
        <v>7</v>
      </c>
      <c r="B74" s="17">
        <v>0.88993199999999995</v>
      </c>
      <c r="C74" s="2">
        <v>0.877</v>
      </c>
      <c r="D74" s="17">
        <v>0.88858199999999998</v>
      </c>
      <c r="E74" s="2">
        <v>0.92800000000000005</v>
      </c>
      <c r="F74" s="12">
        <f t="shared" si="15"/>
        <v>-1.3499999999999623E-3</v>
      </c>
      <c r="G74" s="10">
        <f t="shared" si="16"/>
        <v>5.1000000000000045E-2</v>
      </c>
    </row>
    <row r="75" spans="1:7" x14ac:dyDescent="0.25">
      <c r="A75" s="16" t="s">
        <v>15</v>
      </c>
      <c r="B75" s="14">
        <f>MAX(B70:B74)</f>
        <v>0.94795799999999997</v>
      </c>
      <c r="C75" s="15">
        <f>MAX(C70:C74)</f>
        <v>0.95399999999999996</v>
      </c>
      <c r="D75" s="14">
        <f t="shared" ref="D75:E75" si="17">MAX(D70:D74)</f>
        <v>0.95111000000000001</v>
      </c>
      <c r="E75" s="15">
        <f t="shared" si="17"/>
        <v>0.97599999999999998</v>
      </c>
    </row>
    <row r="76" spans="1:7" x14ac:dyDescent="0.25">
      <c r="A76" s="13" t="s">
        <v>13</v>
      </c>
      <c r="B76" s="23" t="s">
        <v>23</v>
      </c>
      <c r="C76" s="22"/>
      <c r="D76" s="23" t="s">
        <v>23</v>
      </c>
      <c r="E76" s="22"/>
    </row>
    <row r="79" spans="1:7" x14ac:dyDescent="0.25">
      <c r="A79" s="4" t="s">
        <v>24</v>
      </c>
      <c r="B79" s="22" t="s">
        <v>1</v>
      </c>
      <c r="C79" s="22"/>
      <c r="D79" s="22" t="s">
        <v>2</v>
      </c>
      <c r="E79" s="22"/>
      <c r="F79" s="22" t="s">
        <v>8</v>
      </c>
      <c r="G79" s="22"/>
    </row>
    <row r="80" spans="1:7" ht="14.4" thickBot="1" x14ac:dyDescent="0.3">
      <c r="A80" t="s">
        <v>12</v>
      </c>
      <c r="B80" s="3" t="s">
        <v>10</v>
      </c>
      <c r="C80" s="3" t="s">
        <v>9</v>
      </c>
      <c r="D80" s="3" t="s">
        <v>10</v>
      </c>
      <c r="E80" s="3" t="s">
        <v>9</v>
      </c>
      <c r="F80" s="3" t="s">
        <v>10</v>
      </c>
      <c r="G80" s="3" t="s">
        <v>9</v>
      </c>
    </row>
    <row r="81" spans="1:7" ht="14.4" thickBot="1" x14ac:dyDescent="0.3">
      <c r="A81" s="2" t="s">
        <v>11</v>
      </c>
      <c r="B81" s="17">
        <v>0.93327300000000002</v>
      </c>
      <c r="C81" s="2">
        <v>0.66800000000000004</v>
      </c>
      <c r="D81" s="17">
        <v>0.93597799999999998</v>
      </c>
      <c r="E81" s="2">
        <v>0.85499999999999998</v>
      </c>
      <c r="F81" s="9">
        <f>D81-B81</f>
        <v>2.7049999999999574E-3</v>
      </c>
      <c r="G81" s="10">
        <f>E81-C81</f>
        <v>0.18699999999999994</v>
      </c>
    </row>
    <row r="82" spans="1:7" ht="14.4" thickBot="1" x14ac:dyDescent="0.3">
      <c r="A82" s="1" t="s">
        <v>4</v>
      </c>
      <c r="B82" s="18">
        <v>0.89179399999999998</v>
      </c>
      <c r="C82" s="1">
        <v>0.65</v>
      </c>
      <c r="D82" s="18">
        <v>0.88908900000000002</v>
      </c>
      <c r="E82" s="1">
        <v>0.628</v>
      </c>
      <c r="F82" s="12">
        <f t="shared" ref="F82:F85" si="18">D82-B82</f>
        <v>-2.7049999999999574E-3</v>
      </c>
      <c r="G82" s="21">
        <f t="shared" ref="G82:G85" si="19">E82-C82</f>
        <v>-2.200000000000002E-2</v>
      </c>
    </row>
    <row r="83" spans="1:7" ht="14.4" thickBot="1" x14ac:dyDescent="0.3">
      <c r="A83" s="2" t="s">
        <v>5</v>
      </c>
      <c r="B83" s="17">
        <v>0.93507700000000005</v>
      </c>
      <c r="C83" s="2">
        <v>0.56299999999999994</v>
      </c>
      <c r="D83" s="17">
        <v>0.93868300000000005</v>
      </c>
      <c r="E83" s="2">
        <v>0.57399999999999995</v>
      </c>
      <c r="F83" s="9">
        <f t="shared" si="18"/>
        <v>3.6059999999999981E-3</v>
      </c>
      <c r="G83" s="10">
        <f t="shared" si="19"/>
        <v>1.100000000000001E-2</v>
      </c>
    </row>
    <row r="84" spans="1:7" ht="14.4" thickBot="1" x14ac:dyDescent="0.3">
      <c r="A84" s="1" t="s">
        <v>6</v>
      </c>
      <c r="B84" s="18">
        <v>0.93597799999999998</v>
      </c>
      <c r="C84" s="1">
        <v>0.72299999999999998</v>
      </c>
      <c r="D84" s="18">
        <v>0.93327300000000002</v>
      </c>
      <c r="E84" s="1">
        <v>0.83499999999999996</v>
      </c>
      <c r="F84" s="12">
        <f t="shared" si="18"/>
        <v>-2.7049999999999574E-3</v>
      </c>
      <c r="G84" s="10">
        <f t="shared" si="19"/>
        <v>0.11199999999999999</v>
      </c>
    </row>
    <row r="85" spans="1:7" ht="14.4" thickBot="1" x14ac:dyDescent="0.3">
      <c r="A85" s="2" t="s">
        <v>7</v>
      </c>
      <c r="B85" s="17">
        <v>0.92064900000000005</v>
      </c>
      <c r="C85" s="2">
        <v>0.74</v>
      </c>
      <c r="D85" s="17">
        <v>0.91073000000000004</v>
      </c>
      <c r="E85" s="2">
        <v>0.79300000000000004</v>
      </c>
      <c r="F85" s="12">
        <f t="shared" si="18"/>
        <v>-9.9190000000000111E-3</v>
      </c>
      <c r="G85" s="10">
        <f t="shared" si="19"/>
        <v>5.3000000000000047E-2</v>
      </c>
    </row>
    <row r="86" spans="1:7" x14ac:dyDescent="0.25">
      <c r="A86" s="16" t="s">
        <v>15</v>
      </c>
      <c r="B86" s="14">
        <f>MAX(B81:B85)</f>
        <v>0.93597799999999998</v>
      </c>
      <c r="C86" s="15">
        <f>MAX(C81:C85)</f>
        <v>0.74</v>
      </c>
      <c r="D86" s="14">
        <f t="shared" ref="D86:E86" si="20">MAX(D81:D85)</f>
        <v>0.93868300000000005</v>
      </c>
      <c r="E86" s="15">
        <f t="shared" si="20"/>
        <v>0.85499999999999998</v>
      </c>
    </row>
    <row r="87" spans="1:7" x14ac:dyDescent="0.25">
      <c r="A87" s="13" t="s">
        <v>13</v>
      </c>
      <c r="B87" s="23" t="s">
        <v>6</v>
      </c>
      <c r="C87" s="22"/>
      <c r="D87" s="23" t="s">
        <v>5</v>
      </c>
      <c r="E87" s="22"/>
    </row>
    <row r="90" spans="1:7" x14ac:dyDescent="0.25">
      <c r="A90" s="4" t="s">
        <v>25</v>
      </c>
      <c r="B90" s="22" t="s">
        <v>1</v>
      </c>
      <c r="C90" s="22"/>
      <c r="D90" s="22" t="s">
        <v>2</v>
      </c>
      <c r="E90" s="22"/>
      <c r="F90" s="22" t="s">
        <v>8</v>
      </c>
      <c r="G90" s="22"/>
    </row>
    <row r="91" spans="1:7" ht="14.4" thickBot="1" x14ac:dyDescent="0.3">
      <c r="A91" t="s">
        <v>12</v>
      </c>
      <c r="B91" s="3" t="s">
        <v>10</v>
      </c>
      <c r="C91" s="3" t="s">
        <v>9</v>
      </c>
      <c r="D91" s="3" t="s">
        <v>10</v>
      </c>
      <c r="E91" s="3" t="s">
        <v>9</v>
      </c>
      <c r="F91" s="3" t="s">
        <v>10</v>
      </c>
      <c r="G91" s="3" t="s">
        <v>9</v>
      </c>
    </row>
    <row r="92" spans="1:7" ht="14.4" thickBot="1" x14ac:dyDescent="0.3">
      <c r="A92" s="2" t="s">
        <v>11</v>
      </c>
      <c r="B92" s="17">
        <v>0.97463100000000003</v>
      </c>
      <c r="C92" s="2">
        <v>0.81699999999999995</v>
      </c>
      <c r="D92" s="17">
        <v>0.975271</v>
      </c>
      <c r="E92" s="2">
        <v>0.95899999999999996</v>
      </c>
      <c r="F92" s="9">
        <f>D92-B92</f>
        <v>6.3999999999997392E-4</v>
      </c>
      <c r="G92" s="10">
        <f>E92-C92</f>
        <v>0.14200000000000002</v>
      </c>
    </row>
    <row r="93" spans="1:7" ht="14.4" thickBot="1" x14ac:dyDescent="0.3">
      <c r="A93" s="1" t="s">
        <v>4</v>
      </c>
      <c r="B93" s="18">
        <v>0.96415700000000004</v>
      </c>
      <c r="C93" s="1">
        <v>0.83299999999999996</v>
      </c>
      <c r="D93" s="18">
        <v>0.96479700000000002</v>
      </c>
      <c r="E93" s="1">
        <v>0.84499999999999997</v>
      </c>
      <c r="F93" s="9">
        <f t="shared" ref="F93:F96" si="21">D93-B93</f>
        <v>6.3999999999997392E-4</v>
      </c>
      <c r="G93" s="10">
        <f t="shared" ref="G93:G96" si="22">E93-C93</f>
        <v>1.2000000000000011E-2</v>
      </c>
    </row>
    <row r="94" spans="1:7" ht="14.4" thickBot="1" x14ac:dyDescent="0.3">
      <c r="A94" s="2" t="s">
        <v>5</v>
      </c>
      <c r="B94" s="17">
        <v>0.97253599999999996</v>
      </c>
      <c r="C94" s="2">
        <v>0.54800000000000004</v>
      </c>
      <c r="D94" s="17">
        <v>0.97218700000000002</v>
      </c>
      <c r="E94" s="2">
        <v>0.55200000000000005</v>
      </c>
      <c r="F94" s="12">
        <f t="shared" si="21"/>
        <v>-3.489999999999327E-4</v>
      </c>
      <c r="G94" s="10">
        <f t="shared" si="22"/>
        <v>4.0000000000000036E-3</v>
      </c>
    </row>
    <row r="95" spans="1:7" ht="14.4" thickBot="1" x14ac:dyDescent="0.3">
      <c r="A95" s="1" t="s">
        <v>6</v>
      </c>
      <c r="B95" s="18">
        <v>0.97102299999999997</v>
      </c>
      <c r="C95" s="1">
        <v>0.94099999999999995</v>
      </c>
      <c r="D95" s="18">
        <v>0.97311800000000004</v>
      </c>
      <c r="E95" s="1">
        <v>0.95399999999999996</v>
      </c>
      <c r="F95" s="9">
        <f t="shared" si="21"/>
        <v>2.095000000000069E-3</v>
      </c>
      <c r="G95" s="10">
        <f t="shared" si="22"/>
        <v>1.3000000000000012E-2</v>
      </c>
    </row>
    <row r="96" spans="1:7" ht="14.4" thickBot="1" x14ac:dyDescent="0.3">
      <c r="A96" s="2" t="s">
        <v>7</v>
      </c>
      <c r="B96" s="17">
        <v>0.972943</v>
      </c>
      <c r="C96" s="2">
        <v>0.93200000000000005</v>
      </c>
      <c r="D96" s="17">
        <v>0.97370000000000001</v>
      </c>
      <c r="E96" s="2">
        <v>0.95299999999999996</v>
      </c>
      <c r="F96" s="9">
        <f t="shared" si="21"/>
        <v>7.5700000000000767E-4</v>
      </c>
      <c r="G96" s="10">
        <f t="shared" si="22"/>
        <v>2.0999999999999908E-2</v>
      </c>
    </row>
    <row r="97" spans="1:7" x14ac:dyDescent="0.25">
      <c r="A97" s="16" t="s">
        <v>15</v>
      </c>
      <c r="B97" s="14">
        <f>MAX(B92:B96)</f>
        <v>0.97463100000000003</v>
      </c>
      <c r="C97" s="15">
        <f>MAX(C92:C96)</f>
        <v>0.94099999999999995</v>
      </c>
      <c r="D97" s="14">
        <f t="shared" ref="D97:E97" si="23">MAX(D92:D96)</f>
        <v>0.975271</v>
      </c>
      <c r="E97" s="15">
        <f t="shared" si="23"/>
        <v>0.95899999999999996</v>
      </c>
    </row>
    <row r="98" spans="1:7" x14ac:dyDescent="0.25">
      <c r="A98" s="13" t="s">
        <v>13</v>
      </c>
      <c r="B98" s="23" t="s">
        <v>26</v>
      </c>
      <c r="C98" s="22"/>
      <c r="D98" s="23" t="s">
        <v>23</v>
      </c>
      <c r="E98" s="22"/>
    </row>
    <row r="101" spans="1:7" x14ac:dyDescent="0.25">
      <c r="A101" s="4" t="s">
        <v>27</v>
      </c>
      <c r="B101" s="22" t="s">
        <v>1</v>
      </c>
      <c r="C101" s="22"/>
      <c r="D101" s="22" t="s">
        <v>2</v>
      </c>
      <c r="E101" s="22"/>
      <c r="F101" s="22" t="s">
        <v>8</v>
      </c>
      <c r="G101" s="22"/>
    </row>
    <row r="102" spans="1:7" ht="14.4" thickBot="1" x14ac:dyDescent="0.3">
      <c r="A102" t="s">
        <v>12</v>
      </c>
      <c r="B102" s="3" t="s">
        <v>10</v>
      </c>
      <c r="C102" s="3" t="s">
        <v>9</v>
      </c>
      <c r="D102" s="3" t="s">
        <v>10</v>
      </c>
      <c r="E102" s="3" t="s">
        <v>9</v>
      </c>
      <c r="F102" s="3" t="s">
        <v>10</v>
      </c>
      <c r="G102" s="3" t="s">
        <v>9</v>
      </c>
    </row>
    <row r="103" spans="1:7" ht="14.4" thickBot="1" x14ac:dyDescent="0.3">
      <c r="A103" s="2" t="s">
        <v>11</v>
      </c>
      <c r="B103" s="17">
        <v>0.75080000000000002</v>
      </c>
      <c r="C103" s="2">
        <v>0.83</v>
      </c>
      <c r="D103" s="17">
        <v>0.81200000000000006</v>
      </c>
      <c r="E103" s="2">
        <v>0.94899999999999995</v>
      </c>
      <c r="F103" s="9">
        <f>D103-B103</f>
        <v>6.1200000000000032E-2</v>
      </c>
      <c r="G103" s="10">
        <f>E103-C103</f>
        <v>0.11899999999999999</v>
      </c>
    </row>
    <row r="104" spans="1:7" ht="14.4" thickBot="1" x14ac:dyDescent="0.3">
      <c r="A104" s="1" t="s">
        <v>4</v>
      </c>
      <c r="B104" s="20">
        <v>0.8</v>
      </c>
      <c r="C104" s="1">
        <v>0.95599999999999996</v>
      </c>
      <c r="D104" s="18">
        <v>0.79979999999999996</v>
      </c>
      <c r="E104" s="1">
        <v>0.95599999999999996</v>
      </c>
      <c r="F104" s="12">
        <f t="shared" ref="F104:F107" si="24">D104-B104</f>
        <v>-2.00000000000089E-4</v>
      </c>
      <c r="G104" s="10">
        <f t="shared" ref="G104:G107" si="25">E104-C104</f>
        <v>0</v>
      </c>
    </row>
    <row r="105" spans="1:7" ht="14.4" thickBot="1" x14ac:dyDescent="0.3">
      <c r="A105" s="2" t="s">
        <v>5</v>
      </c>
      <c r="B105" s="17">
        <v>0.86419999999999997</v>
      </c>
      <c r="C105" s="2">
        <v>0.89800000000000002</v>
      </c>
      <c r="D105" s="17">
        <v>0.86019999999999996</v>
      </c>
      <c r="E105" s="2">
        <v>0.93899999999999995</v>
      </c>
      <c r="F105" s="12">
        <f t="shared" si="24"/>
        <v>-4.0000000000000036E-3</v>
      </c>
      <c r="G105" s="10">
        <f t="shared" si="25"/>
        <v>4.0999999999999925E-2</v>
      </c>
    </row>
    <row r="106" spans="1:7" ht="14.4" thickBot="1" x14ac:dyDescent="0.3">
      <c r="A106" s="1" t="s">
        <v>6</v>
      </c>
      <c r="B106" s="18">
        <v>0.83560000000000001</v>
      </c>
      <c r="C106" s="1">
        <v>0.96299999999999997</v>
      </c>
      <c r="D106" s="18">
        <v>0.85680000000000001</v>
      </c>
      <c r="E106" s="1">
        <v>0.96899999999999997</v>
      </c>
      <c r="F106" s="9">
        <f t="shared" si="24"/>
        <v>2.1199999999999997E-2</v>
      </c>
      <c r="G106" s="10">
        <f t="shared" si="25"/>
        <v>6.0000000000000053E-3</v>
      </c>
    </row>
    <row r="107" spans="1:7" ht="14.4" thickBot="1" x14ac:dyDescent="0.3">
      <c r="A107" s="2" t="s">
        <v>7</v>
      </c>
      <c r="B107" s="17">
        <v>0.73619999999999997</v>
      </c>
      <c r="C107" s="2">
        <v>0.80200000000000005</v>
      </c>
      <c r="D107" s="17">
        <v>0.74460000000000004</v>
      </c>
      <c r="E107" s="2">
        <v>0.9</v>
      </c>
      <c r="F107" s="9">
        <f t="shared" si="24"/>
        <v>8.4000000000000741E-3</v>
      </c>
      <c r="G107" s="10">
        <f t="shared" si="25"/>
        <v>9.7999999999999976E-2</v>
      </c>
    </row>
    <row r="108" spans="1:7" x14ac:dyDescent="0.25">
      <c r="A108" s="16" t="s">
        <v>15</v>
      </c>
      <c r="B108" s="14">
        <f>MAX(B103:B107)</f>
        <v>0.86419999999999997</v>
      </c>
      <c r="C108" s="15">
        <f>MAX(C103:C107)</f>
        <v>0.96299999999999997</v>
      </c>
      <c r="D108" s="14">
        <f t="shared" ref="D108:E108" si="26">MAX(D103:D107)</f>
        <v>0.86019999999999996</v>
      </c>
      <c r="E108" s="15">
        <f t="shared" si="26"/>
        <v>0.96899999999999997</v>
      </c>
    </row>
    <row r="109" spans="1:7" x14ac:dyDescent="0.25">
      <c r="A109" s="13" t="s">
        <v>13</v>
      </c>
      <c r="B109" s="23" t="s">
        <v>5</v>
      </c>
      <c r="C109" s="22"/>
      <c r="D109" s="23" t="s">
        <v>5</v>
      </c>
      <c r="E109" s="22"/>
    </row>
  </sheetData>
  <mergeCells count="50">
    <mergeCell ref="B9:C9"/>
    <mergeCell ref="D9:E9"/>
    <mergeCell ref="B1:C1"/>
    <mergeCell ref="D1:E1"/>
    <mergeCell ref="F1:G1"/>
    <mergeCell ref="B13:C13"/>
    <mergeCell ref="D13:E13"/>
    <mergeCell ref="F13:G13"/>
    <mergeCell ref="B21:C21"/>
    <mergeCell ref="D21:E21"/>
    <mergeCell ref="B24:C24"/>
    <mergeCell ref="D24:E24"/>
    <mergeCell ref="F24:G24"/>
    <mergeCell ref="B32:C32"/>
    <mergeCell ref="D32:E32"/>
    <mergeCell ref="B35:C35"/>
    <mergeCell ref="D35:E35"/>
    <mergeCell ref="F35:G35"/>
    <mergeCell ref="B43:C43"/>
    <mergeCell ref="D43:E43"/>
    <mergeCell ref="B46:C46"/>
    <mergeCell ref="D46:E46"/>
    <mergeCell ref="F46:G46"/>
    <mergeCell ref="B54:C54"/>
    <mergeCell ref="D54:E54"/>
    <mergeCell ref="B57:C57"/>
    <mergeCell ref="D57:E57"/>
    <mergeCell ref="F57:G57"/>
    <mergeCell ref="B65:C65"/>
    <mergeCell ref="D65:E65"/>
    <mergeCell ref="B68:C68"/>
    <mergeCell ref="D68:E68"/>
    <mergeCell ref="F68:G68"/>
    <mergeCell ref="B76:C76"/>
    <mergeCell ref="D76:E76"/>
    <mergeCell ref="B79:C79"/>
    <mergeCell ref="D79:E79"/>
    <mergeCell ref="F79:G79"/>
    <mergeCell ref="B87:C87"/>
    <mergeCell ref="D87:E87"/>
    <mergeCell ref="B90:C90"/>
    <mergeCell ref="D90:E90"/>
    <mergeCell ref="F90:G90"/>
    <mergeCell ref="B98:C98"/>
    <mergeCell ref="D98:E98"/>
    <mergeCell ref="B101:C101"/>
    <mergeCell ref="D101:E101"/>
    <mergeCell ref="F101:G101"/>
    <mergeCell ref="B109:C109"/>
    <mergeCell ref="D109:E109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H16" sqref="H16"/>
    </sheetView>
  </sheetViews>
  <sheetFormatPr defaultRowHeight="13.8" x14ac:dyDescent="0.25"/>
  <cols>
    <col min="1" max="1" width="14.44140625" customWidth="1"/>
  </cols>
  <sheetData>
    <row r="1" spans="1:13" x14ac:dyDescent="0.25">
      <c r="A1" s="4"/>
      <c r="B1" s="22" t="s">
        <v>1</v>
      </c>
      <c r="C1" s="22"/>
      <c r="D1" s="22" t="s">
        <v>38</v>
      </c>
      <c r="E1" s="22"/>
      <c r="F1" s="22" t="s">
        <v>8</v>
      </c>
      <c r="G1" s="22"/>
      <c r="H1" s="22" t="s">
        <v>2</v>
      </c>
      <c r="I1" s="22"/>
      <c r="J1" s="22" t="s">
        <v>39</v>
      </c>
      <c r="K1" s="22"/>
      <c r="L1" s="22" t="s">
        <v>8</v>
      </c>
      <c r="M1" s="22"/>
    </row>
    <row r="2" spans="1:13" ht="14.4" thickBot="1" x14ac:dyDescent="0.3">
      <c r="A2" t="s">
        <v>40</v>
      </c>
      <c r="B2" s="3" t="s">
        <v>10</v>
      </c>
      <c r="C2" s="3" t="s">
        <v>9</v>
      </c>
      <c r="D2" s="3" t="s">
        <v>10</v>
      </c>
      <c r="E2" s="3" t="s">
        <v>9</v>
      </c>
      <c r="F2" s="3" t="s">
        <v>10</v>
      </c>
      <c r="G2" s="3" t="s">
        <v>9</v>
      </c>
      <c r="H2" s="3" t="s">
        <v>10</v>
      </c>
      <c r="I2" s="3" t="s">
        <v>9</v>
      </c>
      <c r="J2" s="3" t="s">
        <v>10</v>
      </c>
      <c r="K2" s="3" t="s">
        <v>9</v>
      </c>
      <c r="L2" s="3" t="s">
        <v>10</v>
      </c>
      <c r="M2" s="3" t="s">
        <v>9</v>
      </c>
    </row>
    <row r="3" spans="1:13" ht="14.4" thickBot="1" x14ac:dyDescent="0.3">
      <c r="A3" s="2" t="s">
        <v>28</v>
      </c>
      <c r="B3" s="8">
        <v>0.95708199999999999</v>
      </c>
      <c r="C3" s="5">
        <v>0.96399999999999997</v>
      </c>
      <c r="D3" s="8">
        <v>0.96709599999999996</v>
      </c>
      <c r="E3" s="5">
        <v>0.96499999999999997</v>
      </c>
      <c r="F3" s="9">
        <f>D3-B3</f>
        <v>1.0013999999999967E-2</v>
      </c>
      <c r="G3" s="10">
        <f>E3-C3</f>
        <v>1.0000000000000009E-3</v>
      </c>
      <c r="H3" s="8">
        <v>0.95421999999999996</v>
      </c>
      <c r="I3" s="5">
        <v>0.97299999999999998</v>
      </c>
      <c r="J3" s="8">
        <v>0.96709599999999996</v>
      </c>
      <c r="K3" s="5">
        <v>0.97199999999999998</v>
      </c>
      <c r="L3" s="9">
        <f>J3-H3</f>
        <v>1.2875999999999999E-2</v>
      </c>
      <c r="M3" s="24">
        <f>K3-I3</f>
        <v>-1.0000000000000009E-3</v>
      </c>
    </row>
    <row r="4" spans="1:13" ht="14.4" thickBot="1" x14ac:dyDescent="0.3">
      <c r="A4" s="1" t="s">
        <v>29</v>
      </c>
      <c r="B4" s="8">
        <v>0.72554300000000005</v>
      </c>
      <c r="C4" s="5">
        <v>0.67</v>
      </c>
      <c r="D4" s="11">
        <v>0.842391</v>
      </c>
      <c r="E4" s="6">
        <v>0.81299999999999994</v>
      </c>
      <c r="F4" s="9">
        <f t="shared" ref="F4:F12" si="0">D4-B4</f>
        <v>0.11684799999999995</v>
      </c>
      <c r="G4" s="10">
        <f t="shared" ref="G4:G12" si="1">E4-C4</f>
        <v>0.1429999999999999</v>
      </c>
      <c r="H4" s="8">
        <v>0.69565200000000005</v>
      </c>
      <c r="I4" s="5">
        <v>0.69199999999999995</v>
      </c>
      <c r="J4" s="11">
        <v>0.842391</v>
      </c>
      <c r="K4" s="6">
        <v>0.85599999999999998</v>
      </c>
      <c r="L4" s="9">
        <f t="shared" ref="L4:L11" si="2">J4-H4</f>
        <v>0.14673899999999995</v>
      </c>
      <c r="M4" s="24">
        <f t="shared" ref="M4:M11" si="3">K4-I4</f>
        <v>0.16400000000000003</v>
      </c>
    </row>
    <row r="5" spans="1:13" ht="14.4" thickBot="1" x14ac:dyDescent="0.3">
      <c r="A5" s="2" t="s">
        <v>30</v>
      </c>
      <c r="B5" s="8">
        <v>0.55507200000000001</v>
      </c>
      <c r="C5" s="5">
        <v>0.51300000000000001</v>
      </c>
      <c r="D5" s="8">
        <v>0.85507200000000005</v>
      </c>
      <c r="E5" s="5">
        <v>0.86199999999999999</v>
      </c>
      <c r="F5" s="9">
        <f t="shared" si="0"/>
        <v>0.30000000000000004</v>
      </c>
      <c r="G5" s="10">
        <f t="shared" si="1"/>
        <v>0.34899999999999998</v>
      </c>
      <c r="H5" s="8">
        <v>0.55797099999999999</v>
      </c>
      <c r="I5" s="5">
        <v>0.53500000000000003</v>
      </c>
      <c r="J5" s="8">
        <v>0.85507200000000005</v>
      </c>
      <c r="K5" s="5">
        <v>0.86299999999999999</v>
      </c>
      <c r="L5" s="9">
        <f t="shared" si="2"/>
        <v>0.29710100000000006</v>
      </c>
      <c r="M5" s="24">
        <f t="shared" si="3"/>
        <v>0.32799999999999996</v>
      </c>
    </row>
    <row r="6" spans="1:13" ht="14.4" thickBot="1" x14ac:dyDescent="0.3">
      <c r="A6" s="1" t="s">
        <v>31</v>
      </c>
      <c r="B6" s="8">
        <v>0.68700000000000006</v>
      </c>
      <c r="C6" s="5">
        <v>0.49099999999999999</v>
      </c>
      <c r="D6" s="25">
        <v>0.72</v>
      </c>
      <c r="E6" s="6">
        <v>0.54600000000000004</v>
      </c>
      <c r="F6" s="9">
        <f t="shared" si="0"/>
        <v>3.2999999999999918E-2</v>
      </c>
      <c r="G6" s="10">
        <f t="shared" si="1"/>
        <v>5.5000000000000049E-2</v>
      </c>
      <c r="H6" s="8">
        <v>0.68600000000000005</v>
      </c>
      <c r="I6" s="5">
        <v>0.49</v>
      </c>
      <c r="J6" s="25">
        <v>0.73</v>
      </c>
      <c r="K6" s="6">
        <v>0.69199999999999995</v>
      </c>
      <c r="L6" s="9">
        <f t="shared" si="2"/>
        <v>4.3999999999999928E-2</v>
      </c>
      <c r="M6" s="24">
        <f t="shared" si="3"/>
        <v>0.20199999999999996</v>
      </c>
    </row>
    <row r="7" spans="1:13" ht="14.4" thickBot="1" x14ac:dyDescent="0.3">
      <c r="A7" s="2" t="s">
        <v>32</v>
      </c>
      <c r="B7" s="8">
        <v>0.65104200000000001</v>
      </c>
      <c r="C7" s="5">
        <v>0.5</v>
      </c>
      <c r="D7" s="8">
        <v>0.76953099999999997</v>
      </c>
      <c r="E7" s="5">
        <v>0.70399999999999996</v>
      </c>
      <c r="F7" s="9">
        <f t="shared" si="0"/>
        <v>0.11848899999999996</v>
      </c>
      <c r="G7" s="10">
        <f t="shared" si="1"/>
        <v>0.20399999999999996</v>
      </c>
      <c r="H7" s="8">
        <v>0.65104200000000001</v>
      </c>
      <c r="I7" s="5">
        <v>0.5</v>
      </c>
      <c r="J7" s="8">
        <v>0.76041700000000001</v>
      </c>
      <c r="K7" s="5">
        <v>0.73199999999999998</v>
      </c>
      <c r="L7" s="9">
        <f t="shared" si="2"/>
        <v>0.109375</v>
      </c>
      <c r="M7" s="24">
        <f t="shared" si="3"/>
        <v>0.23199999999999998</v>
      </c>
    </row>
    <row r="8" spans="1:13" ht="14.4" thickBot="1" x14ac:dyDescent="0.3">
      <c r="A8" s="1" t="s">
        <v>33</v>
      </c>
      <c r="B8" s="8">
        <v>0.79354800000000003</v>
      </c>
      <c r="C8" s="5">
        <v>0.5</v>
      </c>
      <c r="D8" s="11">
        <v>0.80645199999999995</v>
      </c>
      <c r="E8" s="6">
        <v>0.58899999999999997</v>
      </c>
      <c r="F8" s="9">
        <f t="shared" si="0"/>
        <v>1.2903999999999916E-2</v>
      </c>
      <c r="G8" s="10">
        <f t="shared" si="1"/>
        <v>8.8999999999999968E-2</v>
      </c>
      <c r="H8" s="8">
        <v>0.79354800000000003</v>
      </c>
      <c r="I8" s="5">
        <v>0.49199999999999999</v>
      </c>
      <c r="J8" s="11">
        <v>0.81935500000000006</v>
      </c>
      <c r="K8" s="6">
        <v>0.77</v>
      </c>
      <c r="L8" s="9">
        <f t="shared" si="2"/>
        <v>2.5807000000000024E-2</v>
      </c>
      <c r="M8" s="24">
        <f t="shared" si="3"/>
        <v>0.27800000000000002</v>
      </c>
    </row>
    <row r="9" spans="1:13" ht="14.4" thickBot="1" x14ac:dyDescent="0.3">
      <c r="A9" s="2" t="s">
        <v>34</v>
      </c>
      <c r="B9" s="8">
        <v>0.69540000000000002</v>
      </c>
      <c r="C9" s="5">
        <v>0.53700000000000003</v>
      </c>
      <c r="D9" s="8">
        <v>0.84992000000000001</v>
      </c>
      <c r="E9" s="5">
        <v>0.84799999999999998</v>
      </c>
      <c r="F9" s="9">
        <f t="shared" si="0"/>
        <v>0.15451999999999999</v>
      </c>
      <c r="G9" s="10">
        <f t="shared" si="1"/>
        <v>0.31099999999999994</v>
      </c>
      <c r="H9" s="8">
        <v>0.69823100000000005</v>
      </c>
      <c r="I9" s="5">
        <v>0.54900000000000004</v>
      </c>
      <c r="J9" s="8">
        <v>0.84914800000000001</v>
      </c>
      <c r="K9" s="5">
        <v>0.86099999999999999</v>
      </c>
      <c r="L9" s="9">
        <f t="shared" si="2"/>
        <v>0.15091699999999997</v>
      </c>
      <c r="M9" s="24">
        <f t="shared" si="3"/>
        <v>0.31199999999999994</v>
      </c>
    </row>
    <row r="10" spans="1:13" ht="14.4" thickBot="1" x14ac:dyDescent="0.3">
      <c r="A10" s="1" t="s">
        <v>35</v>
      </c>
      <c r="B10" s="8">
        <v>0.93507700000000005</v>
      </c>
      <c r="C10" s="5">
        <v>0.56299999999999994</v>
      </c>
      <c r="D10" s="11">
        <v>0.93507700000000005</v>
      </c>
      <c r="E10" s="6">
        <v>0.56299999999999994</v>
      </c>
      <c r="F10" s="9">
        <f t="shared" si="0"/>
        <v>0</v>
      </c>
      <c r="G10" s="10">
        <f t="shared" si="1"/>
        <v>0</v>
      </c>
      <c r="H10" s="8">
        <v>0.93868300000000005</v>
      </c>
      <c r="I10" s="5">
        <v>0.57399999999999995</v>
      </c>
      <c r="J10" s="11">
        <v>0.93868300000000005</v>
      </c>
      <c r="K10" s="6">
        <v>0.57399999999999995</v>
      </c>
      <c r="L10" s="9">
        <f t="shared" si="2"/>
        <v>0</v>
      </c>
      <c r="M10" s="24">
        <f t="shared" si="3"/>
        <v>0</v>
      </c>
    </row>
    <row r="11" spans="1:13" ht="14.4" thickBot="1" x14ac:dyDescent="0.3">
      <c r="A11" s="2" t="s">
        <v>36</v>
      </c>
      <c r="B11" s="8">
        <v>0.97253599999999996</v>
      </c>
      <c r="C11" s="5">
        <v>0.54800000000000004</v>
      </c>
      <c r="D11" s="8">
        <v>0.970441</v>
      </c>
      <c r="E11" s="5">
        <v>0.51300000000000001</v>
      </c>
      <c r="F11" s="12">
        <f t="shared" si="0"/>
        <v>-2.094999999999958E-3</v>
      </c>
      <c r="G11" s="21">
        <f t="shared" si="1"/>
        <v>-3.5000000000000031E-2</v>
      </c>
      <c r="H11" s="8">
        <v>0.97218700000000002</v>
      </c>
      <c r="I11" s="5">
        <v>0.55200000000000005</v>
      </c>
      <c r="J11" s="8">
        <v>0.970499</v>
      </c>
      <c r="K11" s="5">
        <v>0.52800000000000002</v>
      </c>
      <c r="L11" s="12">
        <f t="shared" si="2"/>
        <v>-1.6880000000000228E-3</v>
      </c>
      <c r="M11" s="26">
        <f t="shared" si="3"/>
        <v>-2.4000000000000021E-2</v>
      </c>
    </row>
    <row r="12" spans="1:13" ht="14.4" thickBot="1" x14ac:dyDescent="0.3">
      <c r="A12" s="1" t="s">
        <v>37</v>
      </c>
      <c r="B12" s="8">
        <v>0.86419999999999997</v>
      </c>
      <c r="C12" s="5">
        <v>0.89800000000000002</v>
      </c>
      <c r="D12" s="11">
        <v>0.86019999999999996</v>
      </c>
      <c r="E12" s="6">
        <v>0.89500000000000002</v>
      </c>
      <c r="F12" s="12">
        <f t="shared" si="0"/>
        <v>-4.0000000000000036E-3</v>
      </c>
      <c r="G12" s="21">
        <f t="shared" si="1"/>
        <v>-3.0000000000000027E-3</v>
      </c>
      <c r="H12" s="8">
        <v>0.86019999999999996</v>
      </c>
      <c r="I12" s="5">
        <v>0.93899999999999995</v>
      </c>
      <c r="J12" s="11">
        <v>0.86019999999999996</v>
      </c>
      <c r="K12" s="6">
        <v>0.93899999999999995</v>
      </c>
      <c r="L12" s="9">
        <f>J12-H12</f>
        <v>0</v>
      </c>
      <c r="M12" s="24">
        <f>K12-I12</f>
        <v>0</v>
      </c>
    </row>
  </sheetData>
  <mergeCells count="6">
    <mergeCell ref="J1:K1"/>
    <mergeCell ref="L1:M1"/>
    <mergeCell ref="B1:C1"/>
    <mergeCell ref="D1:E1"/>
    <mergeCell ref="F1:G1"/>
    <mergeCell ref="H1:I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2019-05-20T07:40:54Z</dcterms:modified>
</cp:coreProperties>
</file>