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13_ncr:1_{3C80CFAB-21B8-4BF0-97EA-4B7D159A508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EAP" sheetId="5" r:id="rId1"/>
    <sheet name="Aquisicoes" sheetId="1" r:id="rId2"/>
    <sheet name="Legenda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Aquisicoes!$B$2:$L$14</definedName>
    <definedName name="_xlnm._FilterDatabase" localSheetId="0" hidden="1">EAP!$B$3:$G$17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rea">[3]Param!$B$2:$B$10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DocAquisicao" localSheetId="0">[4]Param!#REF!</definedName>
    <definedName name="DocAquisicao">Legenda!$I$4:$I$12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P">[3]Param!$A$2:$A$8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 localSheetId="0">[4]Param!#REF!</definedName>
    <definedName name="Impacto">Legenda!$H$4:$H$8</definedName>
    <definedName name="Importancia">[5]Param!$G$3:$G$8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NotaIdeia">[5]Param!$F$3:$F$7</definedName>
    <definedName name="Notas">[5]Param!$I$3:$I$12</definedName>
    <definedName name="OUTRO" hidden="1">{"'PXR_6500'!$A$1:$I$124"}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 localSheetId="0">[4]Param!$K$4:$K$6</definedName>
    <definedName name="Status">Legenda!$L$4:$L$6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TipoContrato" localSheetId="0">[4]Param!#REF!</definedName>
    <definedName name="TipoContrato">Legenda!$K$4:$K$12</definedName>
    <definedName name="_xlnm.Print_Titles" localSheetId="0">EAP!$A:$B,EAP!$2:$3</definedName>
    <definedName name="Urgencia" localSheetId="0">[4]Param!#REF!</definedName>
    <definedName name="Urgencia">Legenda!$G$4:$G$9</definedName>
    <definedName name="When">[4]Param!#REF!</definedName>
    <definedName name="Where">[4]Param!#REF!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[6]Investimentos!#REF!</definedName>
    <definedName name="XREF_COLUMN_19" hidden="1">[6]Investimentos!#REF!</definedName>
    <definedName name="XREF_COLUMN_2" hidden="1">[7]Lead!#REF!</definedName>
    <definedName name="XREF_COLUMN_20" hidden="1">#REF!</definedName>
    <definedName name="XREF_COLUMN_21" hidden="1">[6]Investimentos!#REF!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[6]Investimentos!#REF!</definedName>
    <definedName name="XREF_COLUMN_7" hidden="1">#REF!</definedName>
    <definedName name="XREF_COLUMN_8" hidden="1">[6]Investimentos!#REF!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[8]DeprecOut!#REF!</definedName>
    <definedName name="XRefCopy27" hidden="1">[9]AFinanc!#REF!</definedName>
    <definedName name="XRefCopy2Row" hidden="1">[8]XREF!#REF!</definedName>
    <definedName name="XRefCopy3Row" hidden="1">#REF!</definedName>
    <definedName name="XRefCopy7" hidden="1">#REF!</definedName>
    <definedName name="XRefCopy8" hidden="1">#REF!</definedName>
    <definedName name="XRefCopy9" hidden="1">[10]Draft!#REF!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[7]Lead!#REF!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15" i="1" l="1"/>
</calcChain>
</file>

<file path=xl/sharedStrings.xml><?xml version="1.0" encoding="utf-8"?>
<sst xmlns="http://schemas.openxmlformats.org/spreadsheetml/2006/main" count="173" uniqueCount="114">
  <si>
    <t>Status</t>
  </si>
  <si>
    <t>Impacto</t>
  </si>
  <si>
    <t>Previsão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</si>
  <si>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</si>
  <si>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</si>
  <si>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</si>
  <si>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</si>
  <si>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</si>
  <si>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</si>
  <si>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</si>
  <si>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</si>
  <si>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</si>
  <si>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</si>
  <si>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</si>
  <si>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</si>
  <si>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</si>
  <si>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</si>
  <si>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</si>
  <si>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</si>
  <si>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Qtde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</si>
  <si>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</si>
  <si>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</si>
  <si>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</si>
  <si>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</si>
  <si>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</si>
  <si>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</si>
  <si>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</si>
  <si>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</si>
  <si>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</si>
  <si>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</si>
  <si>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</si>
  <si>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</si>
  <si>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</si>
  <si>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</si>
  <si>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</si>
  <si>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</si>
  <si>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</si>
  <si>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</si>
  <si>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</si>
  <si>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</si>
  <si>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Cód.
EAP</t>
  </si>
  <si>
    <t>Cód. EAP</t>
  </si>
  <si>
    <t>Código usado na EAP (Estrutura analítica do projeto / WBS: Work Breakdown Structure)</t>
  </si>
  <si>
    <t>Item a ser adquirido</t>
  </si>
  <si>
    <t>Nome do item a ser adquirido. Um pacote de trabalho da EAP pode ter vários itens de aquisição.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</si>
  <si>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</si>
  <si>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</si>
  <si>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</si>
  <si>
    <t>Custo Unitário</t>
  </si>
  <si>
    <t>Custo Total</t>
  </si>
  <si>
    <t>Serviços</t>
  </si>
  <si>
    <t>EAP</t>
  </si>
  <si>
    <t>Informações Adicionais</t>
  </si>
  <si>
    <t>TOTAL</t>
  </si>
  <si>
    <t>Entrega/Pacote de Trabalho</t>
  </si>
  <si>
    <t>Fazer ou Comprar</t>
  </si>
  <si>
    <t>Fazer</t>
  </si>
  <si>
    <t>Gerenciamento do projeto</t>
  </si>
  <si>
    <t>Contratação dos serviços</t>
  </si>
  <si>
    <t>Comprar</t>
  </si>
  <si>
    <t>Porque</t>
  </si>
  <si>
    <t>Contrato</t>
  </si>
  <si>
    <t>Contrato de Preço Fixo Garantido com pagamentos parcelados conforme entregas do projeto.</t>
  </si>
  <si>
    <t>Termo de Aberturo do Projeto</t>
  </si>
  <si>
    <t xml:space="preserve">Para dar inicio ao projeto com um caminho claro listando os requisitos iniciais, principais entregas, premissas e restrições. </t>
  </si>
  <si>
    <t>Deixar o projeto no caminho certo para não ocorrer erros.</t>
  </si>
  <si>
    <t>Todos os softwares e itens adicionais necessários para o andamento do projeto.</t>
  </si>
  <si>
    <t>Contratação da equipe</t>
  </si>
  <si>
    <t>Para iniciar o desenvolvimento e documentação do projeto.</t>
  </si>
  <si>
    <t>Local e produtos de trabalho</t>
  </si>
  <si>
    <t>5.1</t>
  </si>
  <si>
    <t>Alugar uma sala</t>
  </si>
  <si>
    <t>É necessário um local de trabalho para a equipe.</t>
  </si>
  <si>
    <t>Todos os equipamentos necessários para que a equipe possa trabalhar sem nenhum problema.</t>
  </si>
  <si>
    <t>Alugar equipamentos</t>
  </si>
  <si>
    <t>Computadores, teclados, mouses, monitores e etc.</t>
  </si>
  <si>
    <t>5.2</t>
  </si>
  <si>
    <t>5.3</t>
  </si>
  <si>
    <t>Alugar moveis</t>
  </si>
  <si>
    <t>Todos os moveis que complementam os equipamentos.</t>
  </si>
  <si>
    <t>Mesas, cadeiras e etc.</t>
  </si>
  <si>
    <t>Softwares, internet e etc.</t>
  </si>
  <si>
    <t>5.4</t>
  </si>
  <si>
    <t>Alimentação</t>
  </si>
  <si>
    <t>Prover alimentação aos trabalhadores.</t>
  </si>
  <si>
    <t>Todos os documentos que o projeto necessita para ser iniciado e mantido no caminho certo.</t>
  </si>
  <si>
    <t>Reuniões</t>
  </si>
  <si>
    <t>Front end</t>
  </si>
  <si>
    <t>Obter informações de interesse.</t>
  </si>
  <si>
    <t>Desenvolver o front end para navegação.</t>
  </si>
  <si>
    <t>Back end</t>
  </si>
  <si>
    <t>Desenvolver o back end para complementar o front end.</t>
  </si>
  <si>
    <t>Banco de dados</t>
  </si>
  <si>
    <t>Desenvolver o banco de dados para guardar as informações usadas no sistema.</t>
  </si>
  <si>
    <t>Nome de usuário, senha, atividades e etc.</t>
  </si>
  <si>
    <t>MVP + Apresentação</t>
  </si>
  <si>
    <t>Validar todas as entregas.</t>
  </si>
  <si>
    <t>Provedor de internet</t>
  </si>
  <si>
    <t>Contratação da Equipe</t>
  </si>
  <si>
    <t>Scrum Master</t>
  </si>
  <si>
    <t>Product Owner</t>
  </si>
  <si>
    <t>Desenvolvedores</t>
  </si>
  <si>
    <t>Sala comercial para trabalho</t>
  </si>
  <si>
    <t>Computadores</t>
  </si>
  <si>
    <t>Teclados</t>
  </si>
  <si>
    <t>Mouses</t>
  </si>
  <si>
    <t>Monitores</t>
  </si>
  <si>
    <t>Mesa para trabalho</t>
  </si>
  <si>
    <t>Cadeira</t>
  </si>
  <si>
    <t>Marmita</t>
  </si>
  <si>
    <t>Todos os dias de trabalho até a ultima entrega.</t>
  </si>
  <si>
    <t>Contrato por 3 meses.</t>
  </si>
  <si>
    <t>Alugado por 3 meses.</t>
  </si>
  <si>
    <t>Preço fixo por três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</si>
</sst>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&quot;R$&quot;#,##0"/>
    <numFmt numFmtId="166" formatCode="&quot;R$&quot;#,##0.00"/>
    <numFmt numFmtId="167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35">
    <xf numFmtId="0" fontId="0" fillId="0" borderId="0" xfId="0"/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11" xfId="0" applyFont="1" applyBorder="1"/>
    <xf numFmtId="0" fontId="20" fillId="0" borderId="11" xfId="0" applyFont="1" applyBorder="1" applyAlignment="1">
      <alignment horizontal="left"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4" xfId="0" applyFont="1" applyBorder="1" applyAlignment="1">
      <alignment horizontal="left"/>
    </xf>
    <xf numFmtId="0" fontId="17" fillId="12" borderId="1" xfId="1" applyBorder="1" applyAlignment="1">
      <alignment horizontal="center" wrapText="1"/>
    </xf>
    <xf numFmtId="164" fontId="20" fillId="0" borderId="1" xfId="0" applyNumberFormat="1" applyFont="1" applyBorder="1" applyAlignment="1">
      <alignment vertical="top" wrapText="1"/>
    </xf>
    <xf numFmtId="165" fontId="20" fillId="0" borderId="1" xfId="0" applyNumberFormat="1" applyFont="1" applyBorder="1"/>
    <xf numFmtId="0" fontId="17" fillId="16" borderId="0" xfId="5"/>
    <xf numFmtId="166" fontId="17" fillId="16" borderId="0" xfId="5" applyNumberFormat="1"/>
    <xf numFmtId="0" fontId="19" fillId="0" borderId="0" xfId="0" applyFont="1" applyBorder="1" applyAlignment="1">
      <alignment horizontal="left"/>
    </xf>
    <xf numFmtId="0" fontId="17" fillId="0" borderId="0" xfId="1" applyFill="1" applyBorder="1" applyAlignment="1">
      <alignment horizontal="center" vertical="center"/>
    </xf>
    <xf numFmtId="0" fontId="17" fillId="12" borderId="1" xfId="1" applyBorder="1" applyAlignment="1">
      <alignment horizontal="center" vertical="center" wrapText="1"/>
    </xf>
    <xf numFmtId="0" fontId="17" fillId="12" borderId="15" xfId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167" fontId="20" fillId="0" borderId="1" xfId="0" applyNumberFormat="1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19" fillId="0" borderId="0" xfId="0" applyFont="1" applyFill="1" applyBorder="1"/>
    <xf numFmtId="0" fontId="20" fillId="0" borderId="0" xfId="0" applyFont="1" applyAlignment="1"/>
  </cellXfs>
  <cellStyles count="44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Processos%20PMBOK%20Quinta%20Edicaov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Google%20Drive/Escritorio%20de%20Projetos/Projeto-Exemplo/Reforma%20da%20Casa/Dicionario%20da%20EA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Escritorio%20de%20Projetos/Ferramentas/Brainstorming%20com%20priorizaca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Iniciação</v>
          </cell>
          <cell r="B2" t="str">
            <v>4 - integração</v>
          </cell>
        </row>
        <row r="3">
          <cell r="A3" t="str">
            <v>Planejamento</v>
          </cell>
          <cell r="B3" t="str">
            <v>5 - escopo</v>
          </cell>
        </row>
        <row r="4">
          <cell r="A4" t="str">
            <v>Execução</v>
          </cell>
          <cell r="B4" t="str">
            <v>6 - tempo</v>
          </cell>
        </row>
        <row r="5">
          <cell r="A5" t="str">
            <v>Monitoramento e Controle</v>
          </cell>
          <cell r="B5" t="str">
            <v>7 - custos</v>
          </cell>
        </row>
        <row r="6">
          <cell r="A6" t="str">
            <v>Encerramento</v>
          </cell>
          <cell r="B6" t="str">
            <v>8 - qualidade</v>
          </cell>
        </row>
        <row r="7">
          <cell r="A7" t="str">
            <v>Ferramentas</v>
          </cell>
          <cell r="B7" t="str">
            <v>9 - recursos humanos</v>
          </cell>
        </row>
        <row r="8">
          <cell r="A8" t="str">
            <v>Plano de Gerenciamento</v>
          </cell>
          <cell r="B8" t="str">
            <v>10 - comunicações</v>
          </cell>
        </row>
        <row r="9">
          <cell r="B9" t="str">
            <v>11 - riscos</v>
          </cell>
        </row>
        <row r="10">
          <cell r="B10" t="str">
            <v>12 - aquisições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AP"/>
      <sheetName val="Param"/>
    </sheetNames>
    <sheetDataSet>
      <sheetData sheetId="0" refreshError="1"/>
      <sheetData sheetId="1">
        <row r="4">
          <cell r="B4">
            <v>1</v>
          </cell>
          <cell r="C4" t="str">
            <v>Definição do Projeto</v>
          </cell>
        </row>
        <row r="5">
          <cell r="B5">
            <v>2</v>
          </cell>
          <cell r="C5" t="str">
            <v>Gerenciamento do projeto</v>
          </cell>
        </row>
        <row r="6">
          <cell r="B6">
            <v>3</v>
          </cell>
          <cell r="C6" t="str">
            <v>Contratação dos serviços</v>
          </cell>
        </row>
        <row r="7">
          <cell r="B7">
            <v>4</v>
          </cell>
          <cell r="C7" t="str">
            <v>Reforma</v>
          </cell>
        </row>
        <row r="8">
          <cell r="B8" t="str">
            <v>4.1</v>
          </cell>
          <cell r="C8" t="str">
            <v>Liberação da casa pela antiga moradora</v>
          </cell>
        </row>
        <row r="9">
          <cell r="B9" t="str">
            <v>4.2</v>
          </cell>
          <cell r="C9" t="str">
            <v>Reforma Interna</v>
          </cell>
        </row>
        <row r="10">
          <cell r="B10" t="str">
            <v>4.2.1</v>
          </cell>
          <cell r="C10" t="str">
            <v>Alvenaria</v>
          </cell>
        </row>
        <row r="11">
          <cell r="B11" t="str">
            <v>4.2.2</v>
          </cell>
          <cell r="C11" t="str">
            <v>Pisos e azulejos</v>
          </cell>
        </row>
        <row r="12">
          <cell r="B12" t="str">
            <v>4.2.3</v>
          </cell>
          <cell r="C12" t="str">
            <v>Hidráulica e Elétrica</v>
          </cell>
        </row>
        <row r="13">
          <cell r="B13" t="str">
            <v>4.2.4</v>
          </cell>
          <cell r="C13" t="str">
            <v>Pinturas</v>
          </cell>
        </row>
        <row r="14">
          <cell r="B14" t="str">
            <v>4.2.5</v>
          </cell>
          <cell r="C14" t="str">
            <v>Outros</v>
          </cell>
        </row>
        <row r="15">
          <cell r="B15" t="str">
            <v>4.3</v>
          </cell>
          <cell r="C15" t="str">
            <v>Liberação do apto</v>
          </cell>
        </row>
        <row r="16">
          <cell r="B16" t="str">
            <v>4.4</v>
          </cell>
          <cell r="C16" t="str">
            <v>Reforma Externa</v>
          </cell>
        </row>
        <row r="17">
          <cell r="B17" t="str">
            <v>4.4.1</v>
          </cell>
          <cell r="C17" t="str">
            <v>Alvenaria</v>
          </cell>
        </row>
        <row r="18">
          <cell r="B18" t="str">
            <v>4.4.2</v>
          </cell>
          <cell r="C18" t="str">
            <v>Pisos e azulejos</v>
          </cell>
        </row>
        <row r="19">
          <cell r="B19" t="str">
            <v>4.4.3</v>
          </cell>
          <cell r="C19" t="str">
            <v>Hidráulica e Elétrica</v>
          </cell>
        </row>
        <row r="20">
          <cell r="B20" t="str">
            <v>4.4.4</v>
          </cell>
          <cell r="C20" t="str">
            <v>Pinturas</v>
          </cell>
        </row>
        <row r="21">
          <cell r="B21" t="str">
            <v>4.4.5</v>
          </cell>
          <cell r="C21" t="str">
            <v>Outros</v>
          </cell>
        </row>
      </sheetData>
      <sheetData sheetId="2">
        <row r="4">
          <cell r="K4" t="str">
            <v>Ok</v>
          </cell>
        </row>
        <row r="5">
          <cell r="K5" t="str">
            <v>Pendente</v>
          </cell>
        </row>
        <row r="6">
          <cell r="K6" t="str">
            <v>Em andamento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strucoes"/>
      <sheetName val="Ideias"/>
      <sheetName val="Param"/>
    </sheetNames>
    <sheetDataSet>
      <sheetData sheetId="0"/>
      <sheetData sheetId="1"/>
      <sheetData sheetId="2"/>
      <sheetData sheetId="3">
        <row r="3">
          <cell r="F3">
            <v>5</v>
          </cell>
          <cell r="G3">
            <v>10</v>
          </cell>
          <cell r="I3">
            <v>10</v>
          </cell>
        </row>
        <row r="4">
          <cell r="F4">
            <v>4</v>
          </cell>
          <cell r="G4">
            <v>5</v>
          </cell>
          <cell r="I4">
            <v>9</v>
          </cell>
        </row>
        <row r="5">
          <cell r="F5">
            <v>3</v>
          </cell>
          <cell r="G5">
            <v>1</v>
          </cell>
          <cell r="I5">
            <v>8</v>
          </cell>
        </row>
        <row r="6">
          <cell r="F6">
            <v>2</v>
          </cell>
          <cell r="G6">
            <v>0.2</v>
          </cell>
          <cell r="I6">
            <v>7</v>
          </cell>
        </row>
        <row r="7">
          <cell r="F7">
            <v>1</v>
          </cell>
          <cell r="G7">
            <v>0.1</v>
          </cell>
          <cell r="I7">
            <v>6</v>
          </cell>
        </row>
        <row r="8">
          <cell r="G8">
            <v>0</v>
          </cell>
          <cell r="I8">
            <v>5</v>
          </cell>
        </row>
        <row r="9">
          <cell r="I9">
            <v>4</v>
          </cell>
        </row>
        <row r="10">
          <cell r="I10">
            <v>3</v>
          </cell>
        </row>
        <row r="11">
          <cell r="I11">
            <v>2</v>
          </cell>
        </row>
        <row r="12">
          <cell r="I1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showGridLines="0" zoomScaleNormal="100" workbookViewId="0">
      <pane xSplit="3" ySplit="3" topLeftCell="D7" activePane="bottomRight" state="frozen"/>
      <selection activeCell="B1" sqref="B1"/>
      <selection pane="topRight" activeCell="B1" sqref="B1"/>
      <selection pane="bottomLeft" activeCell="B1" sqref="B1"/>
      <selection pane="bottomRight" activeCell="F12" sqref="F12"/>
    </sheetView>
  </sheetViews>
  <sheetFormatPr defaultRowHeight="15" x14ac:dyDescent="0.25"/>
  <cols>
    <col min="1" max="1" width="2.5703125" style="2" customWidth="1"/>
    <col min="2" max="2" width="6" style="32" customWidth="1"/>
    <col min="3" max="3" width="22.42578125" style="2" customWidth="1"/>
    <col min="4" max="4" width="11.140625" style="2" customWidth="1"/>
    <col min="5" max="5" width="48.28515625" style="2" customWidth="1"/>
    <col min="6" max="6" width="40.42578125" style="2" customWidth="1"/>
    <col min="7" max="7" width="27.42578125" style="2" customWidth="1"/>
    <col min="8" max="16384" width="9.140625" style="2"/>
  </cols>
  <sheetData>
    <row r="2" spans="2:7" x14ac:dyDescent="0.25">
      <c r="B2" s="26"/>
      <c r="C2" s="26"/>
      <c r="D2" s="27"/>
    </row>
    <row r="3" spans="2:7" s="3" customFormat="1" ht="30" x14ac:dyDescent="0.25">
      <c r="B3" s="28" t="s">
        <v>41</v>
      </c>
      <c r="C3" s="28" t="s">
        <v>54</v>
      </c>
      <c r="D3" s="29" t="s">
        <v>55</v>
      </c>
      <c r="E3" s="28" t="s">
        <v>60</v>
      </c>
      <c r="F3" s="28" t="s">
        <v>61</v>
      </c>
      <c r="G3" s="28" t="s">
        <v>4</v>
      </c>
    </row>
    <row r="4" spans="2:7" ht="45" x14ac:dyDescent="0.25">
      <c r="B4" s="30">
        <v>1</v>
      </c>
      <c r="C4" s="5" t="s">
        <v>63</v>
      </c>
      <c r="D4" s="6" t="s">
        <v>56</v>
      </c>
      <c r="E4" s="31" t="s">
        <v>64</v>
      </c>
      <c r="F4" s="31"/>
      <c r="G4" s="5"/>
    </row>
    <row r="5" spans="2:7" ht="60" x14ac:dyDescent="0.25">
      <c r="B5" s="30">
        <v>2</v>
      </c>
      <c r="C5" s="5" t="s">
        <v>57</v>
      </c>
      <c r="D5" s="7" t="s">
        <v>56</v>
      </c>
      <c r="E5" s="5" t="s">
        <v>65</v>
      </c>
      <c r="F5" s="5"/>
      <c r="G5" s="5" t="s">
        <v>85</v>
      </c>
    </row>
    <row r="6" spans="2:7" ht="30" x14ac:dyDescent="0.25">
      <c r="B6" s="30">
        <v>3</v>
      </c>
      <c r="C6" s="5" t="s">
        <v>58</v>
      </c>
      <c r="D6" s="7" t="s">
        <v>56</v>
      </c>
      <c r="E6" s="5" t="s">
        <v>66</v>
      </c>
      <c r="F6" s="5"/>
      <c r="G6" s="5" t="s">
        <v>81</v>
      </c>
    </row>
    <row r="7" spans="2:7" ht="45" x14ac:dyDescent="0.25">
      <c r="B7" s="30">
        <v>4</v>
      </c>
      <c r="C7" s="5" t="s">
        <v>67</v>
      </c>
      <c r="D7" s="7" t="s">
        <v>56</v>
      </c>
      <c r="E7" s="5" t="s">
        <v>68</v>
      </c>
      <c r="F7" s="5" t="s">
        <v>62</v>
      </c>
      <c r="G7" s="5"/>
    </row>
    <row r="8" spans="2:7" ht="30" x14ac:dyDescent="0.25">
      <c r="B8" s="30">
        <v>5</v>
      </c>
      <c r="C8" s="5" t="s">
        <v>69</v>
      </c>
      <c r="D8" s="7"/>
      <c r="E8" s="5"/>
      <c r="F8" s="5"/>
      <c r="G8" s="5"/>
    </row>
    <row r="9" spans="2:7" x14ac:dyDescent="0.25">
      <c r="B9" s="30" t="s">
        <v>70</v>
      </c>
      <c r="C9" s="5" t="s">
        <v>71</v>
      </c>
      <c r="D9" s="4" t="s">
        <v>59</v>
      </c>
      <c r="E9" s="5" t="s">
        <v>72</v>
      </c>
      <c r="F9" s="5" t="s">
        <v>113</v>
      </c>
      <c r="G9" s="5"/>
    </row>
    <row r="10" spans="2:7" ht="30" x14ac:dyDescent="0.25">
      <c r="B10" s="30" t="s">
        <v>76</v>
      </c>
      <c r="C10" s="5" t="s">
        <v>74</v>
      </c>
      <c r="D10" s="4" t="s">
        <v>59</v>
      </c>
      <c r="E10" s="5" t="s">
        <v>73</v>
      </c>
      <c r="F10" s="5" t="s">
        <v>113</v>
      </c>
      <c r="G10" s="5" t="s">
        <v>75</v>
      </c>
    </row>
    <row r="11" spans="2:7" ht="30" x14ac:dyDescent="0.25">
      <c r="B11" s="30" t="s">
        <v>77</v>
      </c>
      <c r="C11" s="5" t="s">
        <v>78</v>
      </c>
      <c r="D11" s="4" t="s">
        <v>59</v>
      </c>
      <c r="E11" s="5" t="s">
        <v>79</v>
      </c>
      <c r="F11" s="5" t="s">
        <v>113</v>
      </c>
      <c r="G11" s="5" t="s">
        <v>80</v>
      </c>
    </row>
    <row r="12" spans="2:7" x14ac:dyDescent="0.25">
      <c r="B12" s="30" t="s">
        <v>82</v>
      </c>
      <c r="C12" s="5" t="s">
        <v>83</v>
      </c>
      <c r="D12" s="4" t="s">
        <v>59</v>
      </c>
      <c r="E12" s="5" t="s">
        <v>84</v>
      </c>
      <c r="F12" s="5" t="s">
        <v>113</v>
      </c>
      <c r="G12" s="5"/>
    </row>
    <row r="13" spans="2:7" x14ac:dyDescent="0.25">
      <c r="B13" s="30">
        <v>6</v>
      </c>
      <c r="C13" s="5" t="s">
        <v>86</v>
      </c>
      <c r="D13" s="4" t="s">
        <v>56</v>
      </c>
      <c r="E13" s="5" t="s">
        <v>88</v>
      </c>
      <c r="F13" s="5"/>
      <c r="G13" s="5"/>
    </row>
    <row r="14" spans="2:7" x14ac:dyDescent="0.25">
      <c r="B14" s="30">
        <v>7</v>
      </c>
      <c r="C14" s="5" t="s">
        <v>87</v>
      </c>
      <c r="D14" s="4" t="s">
        <v>56</v>
      </c>
      <c r="E14" s="5" t="s">
        <v>89</v>
      </c>
      <c r="F14" s="5"/>
      <c r="G14" s="5"/>
    </row>
    <row r="15" spans="2:7" ht="30" x14ac:dyDescent="0.25">
      <c r="B15" s="30">
        <v>8</v>
      </c>
      <c r="C15" s="5" t="s">
        <v>90</v>
      </c>
      <c r="D15" s="4" t="s">
        <v>56</v>
      </c>
      <c r="E15" s="5" t="s">
        <v>91</v>
      </c>
      <c r="F15" s="5"/>
      <c r="G15" s="5"/>
    </row>
    <row r="16" spans="2:7" ht="30" x14ac:dyDescent="0.25">
      <c r="B16" s="30">
        <v>7</v>
      </c>
      <c r="C16" s="5" t="s">
        <v>92</v>
      </c>
      <c r="D16" s="4" t="s">
        <v>56</v>
      </c>
      <c r="E16" s="5" t="s">
        <v>93</v>
      </c>
      <c r="F16" s="5"/>
      <c r="G16" s="5" t="s">
        <v>94</v>
      </c>
    </row>
    <row r="17" spans="2:7" x14ac:dyDescent="0.25">
      <c r="B17" s="30">
        <v>8</v>
      </c>
      <c r="C17" s="5" t="s">
        <v>95</v>
      </c>
      <c r="D17" s="4" t="s">
        <v>56</v>
      </c>
      <c r="E17" s="5" t="s">
        <v>96</v>
      </c>
      <c r="F17" s="5"/>
      <c r="G17" s="5"/>
    </row>
    <row r="20" spans="2:7" x14ac:dyDescent="0.25">
      <c r="D20" s="33"/>
    </row>
    <row r="21" spans="2:7" x14ac:dyDescent="0.25">
      <c r="D21" s="34"/>
    </row>
    <row r="22" spans="2:7" x14ac:dyDescent="0.25">
      <c r="D22" s="34"/>
    </row>
    <row r="23" spans="2:7" x14ac:dyDescent="0.25">
      <c r="D23" s="34"/>
    </row>
    <row r="24" spans="2:7" x14ac:dyDescent="0.25">
      <c r="D24" s="34"/>
    </row>
    <row r="25" spans="2:7" x14ac:dyDescent="0.25">
      <c r="D25" s="34"/>
    </row>
  </sheetData>
  <autoFilter ref="B3:G17" xr:uid="{00000000-0009-0000-0000-000000000000}"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5"/>
  <sheetViews>
    <sheetView showGridLines="0"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0" sqref="H10"/>
    </sheetView>
  </sheetViews>
  <sheetFormatPr defaultRowHeight="15" x14ac:dyDescent="0.25"/>
  <cols>
    <col min="1" max="1" width="3.140625" style="2" customWidth="1"/>
    <col min="2" max="2" width="7.42578125" style="2" customWidth="1"/>
    <col min="3" max="3" width="7.5703125" style="2" customWidth="1"/>
    <col min="4" max="4" width="25.42578125" style="2" customWidth="1"/>
    <col min="5" max="5" width="54.85546875" style="2" customWidth="1"/>
    <col min="6" max="6" width="6.42578125" style="2" customWidth="1"/>
    <col min="7" max="7" width="8.140625" style="2" customWidth="1"/>
    <col min="8" max="8" width="11.28515625" style="2" bestFit="1" customWidth="1"/>
    <col min="9" max="9" width="10.140625" style="2" customWidth="1"/>
    <col min="10" max="10" width="7.140625" style="2" customWidth="1"/>
    <col min="11" max="11" width="26.42578125" style="2" customWidth="1"/>
    <col min="12" max="12" width="27.42578125" style="2" customWidth="1"/>
    <col min="13" max="16384" width="9.140625" style="2"/>
  </cols>
  <sheetData>
    <row r="2" spans="2:12" s="3" customFormat="1" ht="30" x14ac:dyDescent="0.25">
      <c r="B2" s="21" t="s">
        <v>45</v>
      </c>
      <c r="C2" s="21" t="s">
        <v>40</v>
      </c>
      <c r="D2" s="21" t="s">
        <v>51</v>
      </c>
      <c r="E2" s="21" t="s">
        <v>43</v>
      </c>
      <c r="F2" s="21" t="s">
        <v>19</v>
      </c>
      <c r="G2" s="21" t="s">
        <v>48</v>
      </c>
      <c r="H2" s="21" t="s">
        <v>49</v>
      </c>
      <c r="I2" s="21" t="s">
        <v>2</v>
      </c>
      <c r="J2" s="21" t="s">
        <v>0</v>
      </c>
      <c r="K2" s="21" t="s">
        <v>52</v>
      </c>
      <c r="L2" s="21" t="s">
        <v>4</v>
      </c>
    </row>
    <row r="3" spans="2:12" x14ac:dyDescent="0.25">
      <c r="B3" s="4">
        <v>1</v>
      </c>
      <c r="C3" s="5">
        <v>3</v>
      </c>
      <c r="D3" s="5" t="str">
        <f>VLOOKUP(C3,[4]EAP!$B$4:$C$24,2,FALSE)</f>
        <v>Contratação dos serviços</v>
      </c>
      <c r="E3" s="5" t="s">
        <v>97</v>
      </c>
      <c r="F3" s="7"/>
      <c r="G3" s="23"/>
      <c r="H3" s="23">
        <v>270</v>
      </c>
      <c r="I3" s="22">
        <v>44081</v>
      </c>
      <c r="J3" s="4" t="s">
        <v>15</v>
      </c>
      <c r="K3" s="4" t="s">
        <v>111</v>
      </c>
      <c r="L3" s="4" t="s">
        <v>50</v>
      </c>
    </row>
    <row r="4" spans="2:12" x14ac:dyDescent="0.25">
      <c r="B4" s="4">
        <v>2</v>
      </c>
      <c r="C4" s="4">
        <v>4</v>
      </c>
      <c r="D4" s="5" t="s">
        <v>98</v>
      </c>
      <c r="E4" s="4" t="s">
        <v>99</v>
      </c>
      <c r="F4" s="4"/>
      <c r="G4" s="23"/>
      <c r="H4" s="23">
        <v>18000</v>
      </c>
      <c r="I4" s="22">
        <v>44081</v>
      </c>
      <c r="J4" s="4" t="s">
        <v>15</v>
      </c>
      <c r="K4" s="4" t="s">
        <v>111</v>
      </c>
      <c r="L4" s="4"/>
    </row>
    <row r="5" spans="2:12" x14ac:dyDescent="0.25">
      <c r="B5" s="4">
        <v>3</v>
      </c>
      <c r="C5" s="4">
        <v>4</v>
      </c>
      <c r="D5" s="5" t="s">
        <v>98</v>
      </c>
      <c r="E5" s="4" t="s">
        <v>100</v>
      </c>
      <c r="F5" s="4"/>
      <c r="G5" s="23"/>
      <c r="H5" s="23">
        <v>18000</v>
      </c>
      <c r="I5" s="22">
        <v>44081</v>
      </c>
      <c r="J5" s="4" t="s">
        <v>15</v>
      </c>
      <c r="K5" s="4" t="s">
        <v>111</v>
      </c>
      <c r="L5" s="4"/>
    </row>
    <row r="6" spans="2:12" x14ac:dyDescent="0.25">
      <c r="B6" s="4">
        <v>4</v>
      </c>
      <c r="C6" s="4">
        <v>4</v>
      </c>
      <c r="D6" s="5" t="s">
        <v>98</v>
      </c>
      <c r="E6" s="4" t="s">
        <v>101</v>
      </c>
      <c r="F6" s="4"/>
      <c r="G6" s="23"/>
      <c r="H6" s="23">
        <v>6000</v>
      </c>
      <c r="I6" s="22">
        <v>44081</v>
      </c>
      <c r="J6" s="4" t="s">
        <v>15</v>
      </c>
      <c r="K6" s="4" t="s">
        <v>111</v>
      </c>
      <c r="L6" s="4"/>
    </row>
    <row r="7" spans="2:12" ht="30" x14ac:dyDescent="0.25">
      <c r="B7" s="4">
        <v>5</v>
      </c>
      <c r="C7" s="4" t="s">
        <v>70</v>
      </c>
      <c r="D7" s="5" t="s">
        <v>69</v>
      </c>
      <c r="E7" s="4" t="s">
        <v>102</v>
      </c>
      <c r="F7" s="4"/>
      <c r="G7" s="23"/>
      <c r="H7" s="23">
        <v>1500</v>
      </c>
      <c r="I7" s="22">
        <v>44081</v>
      </c>
      <c r="J7" s="4" t="s">
        <v>15</v>
      </c>
      <c r="K7" s="4" t="s">
        <v>112</v>
      </c>
      <c r="L7" s="4"/>
    </row>
    <row r="8" spans="2:12" ht="30" x14ac:dyDescent="0.25">
      <c r="B8" s="4">
        <v>6</v>
      </c>
      <c r="C8" s="5" t="s">
        <v>76</v>
      </c>
      <c r="D8" s="5" t="s">
        <v>69</v>
      </c>
      <c r="E8" s="5" t="s">
        <v>103</v>
      </c>
      <c r="F8" s="6">
        <v>2</v>
      </c>
      <c r="G8" s="23"/>
      <c r="H8" s="23">
        <v>1800</v>
      </c>
      <c r="I8" s="22">
        <v>44081</v>
      </c>
      <c r="J8" s="4" t="s">
        <v>15</v>
      </c>
      <c r="K8" s="4" t="s">
        <v>112</v>
      </c>
      <c r="L8" s="4"/>
    </row>
    <row r="9" spans="2:12" ht="30" x14ac:dyDescent="0.25">
      <c r="B9" s="4">
        <v>7</v>
      </c>
      <c r="C9" s="5" t="s">
        <v>76</v>
      </c>
      <c r="D9" s="5" t="s">
        <v>69</v>
      </c>
      <c r="E9" s="5" t="s">
        <v>104</v>
      </c>
      <c r="F9" s="4">
        <v>2</v>
      </c>
      <c r="G9" s="23"/>
      <c r="H9" s="23">
        <v>90</v>
      </c>
      <c r="I9" s="22">
        <v>44081</v>
      </c>
      <c r="J9" s="4" t="s">
        <v>15</v>
      </c>
      <c r="K9" s="4" t="s">
        <v>112</v>
      </c>
      <c r="L9" s="4"/>
    </row>
    <row r="10" spans="2:12" ht="30" x14ac:dyDescent="0.25">
      <c r="B10" s="4">
        <v>8</v>
      </c>
      <c r="C10" s="5" t="s">
        <v>76</v>
      </c>
      <c r="D10" s="5" t="s">
        <v>69</v>
      </c>
      <c r="E10" s="5" t="s">
        <v>105</v>
      </c>
      <c r="F10" s="7">
        <v>2</v>
      </c>
      <c r="G10" s="23"/>
      <c r="H10" s="23">
        <v>90</v>
      </c>
      <c r="I10" s="22">
        <v>44081</v>
      </c>
      <c r="J10" s="4" t="s">
        <v>15</v>
      </c>
      <c r="K10" s="4" t="s">
        <v>112</v>
      </c>
      <c r="L10" s="4"/>
    </row>
    <row r="11" spans="2:12" ht="30" x14ac:dyDescent="0.25">
      <c r="B11" s="4">
        <v>9</v>
      </c>
      <c r="C11" s="5" t="s">
        <v>76</v>
      </c>
      <c r="D11" s="5" t="s">
        <v>69</v>
      </c>
      <c r="E11" s="5" t="s">
        <v>106</v>
      </c>
      <c r="F11" s="7">
        <v>2</v>
      </c>
      <c r="G11" s="23"/>
      <c r="H11" s="23">
        <v>600</v>
      </c>
      <c r="I11" s="22">
        <v>44081</v>
      </c>
      <c r="J11" s="4" t="s">
        <v>15</v>
      </c>
      <c r="K11" s="4" t="s">
        <v>112</v>
      </c>
      <c r="L11" s="4"/>
    </row>
    <row r="12" spans="2:12" ht="30" x14ac:dyDescent="0.25">
      <c r="B12" s="4">
        <v>10</v>
      </c>
      <c r="C12" s="5" t="s">
        <v>77</v>
      </c>
      <c r="D12" s="5" t="s">
        <v>69</v>
      </c>
      <c r="E12" s="5" t="s">
        <v>107</v>
      </c>
      <c r="F12" s="6">
        <v>2</v>
      </c>
      <c r="G12" s="23"/>
      <c r="H12" s="23">
        <v>900</v>
      </c>
      <c r="I12" s="22">
        <v>44081</v>
      </c>
      <c r="J12" s="4" t="s">
        <v>15</v>
      </c>
      <c r="K12" s="4" t="s">
        <v>112</v>
      </c>
      <c r="L12" s="4"/>
    </row>
    <row r="13" spans="2:12" ht="30" x14ac:dyDescent="0.25">
      <c r="B13" s="4">
        <v>11</v>
      </c>
      <c r="C13" s="5" t="s">
        <v>77</v>
      </c>
      <c r="D13" s="5" t="s">
        <v>69</v>
      </c>
      <c r="E13" s="5" t="s">
        <v>108</v>
      </c>
      <c r="F13" s="4">
        <v>2</v>
      </c>
      <c r="G13" s="23"/>
      <c r="H13" s="23">
        <v>300</v>
      </c>
      <c r="I13" s="22">
        <v>44081</v>
      </c>
      <c r="J13" s="4" t="s">
        <v>15</v>
      </c>
      <c r="K13" s="4" t="s">
        <v>112</v>
      </c>
      <c r="L13" s="4"/>
    </row>
    <row r="14" spans="2:12" ht="30" x14ac:dyDescent="0.25">
      <c r="B14" s="4">
        <v>12</v>
      </c>
      <c r="C14" s="5" t="s">
        <v>82</v>
      </c>
      <c r="D14" s="5" t="s">
        <v>69</v>
      </c>
      <c r="E14" s="4" t="s">
        <v>109</v>
      </c>
      <c r="F14" s="4"/>
      <c r="G14" s="23"/>
      <c r="H14" s="23">
        <v>600</v>
      </c>
      <c r="I14" s="22">
        <v>44081</v>
      </c>
      <c r="J14" s="4" t="s">
        <v>15</v>
      </c>
      <c r="K14" s="5" t="s">
        <v>110</v>
      </c>
      <c r="L14" s="4"/>
    </row>
    <row r="15" spans="2:12" x14ac:dyDescent="0.25">
      <c r="B15" s="24" t="s">
        <v>53</v>
      </c>
      <c r="C15" s="24"/>
      <c r="D15" s="24"/>
      <c r="E15" s="24"/>
      <c r="F15" s="24"/>
      <c r="G15" s="24"/>
      <c r="H15" s="25">
        <f>SUM(H3:H14)</f>
        <v>48150</v>
      </c>
    </row>
  </sheetData>
  <autoFilter ref="B2:L14" xr:uid="{00000000-0009-0000-0000-000001000000}"/>
  <sortState xmlns:xlrd2="http://schemas.microsoft.com/office/spreadsheetml/2017/richdata2" ref="A3:L36">
    <sortCondition ref="C2"/>
  </sortState>
  <phoneticPr fontId="1" type="noConversion"/>
  <conditionalFormatting sqref="J3:K14">
    <cfRule type="cellIs" dxfId="5" priority="73" stopIfTrue="1" operator="equal">
      <formula>"Ok"</formula>
    </cfRule>
    <cfRule type="cellIs" dxfId="4" priority="74" stopIfTrue="1" operator="equal">
      <formula>"Pendente"</formula>
    </cfRule>
    <cfRule type="cellIs" dxfId="3" priority="75" stopIfTrue="1" operator="equal">
      <formula>"Em andamento"</formula>
    </cfRule>
  </conditionalFormatting>
  <conditionalFormatting sqref="I3:I14">
    <cfRule type="expression" dxfId="2" priority="94" stopIfTrue="1">
      <formula>$J3=#REF!</formula>
    </cfRule>
    <cfRule type="cellIs" dxfId="1" priority="95" stopIfTrue="1" operator="greaterThan">
      <formula>#REF!</formula>
    </cfRule>
    <cfRule type="cellIs" dxfId="0" priority="96" stopIfTrue="1" operator="lessThan">
      <formula>#REF!</formula>
    </cfRule>
  </conditionalFormatting>
  <dataValidations count="1">
    <dataValidation type="list" showInputMessage="1" showErrorMessage="1" sqref="J3:J14" xr:uid="{00000000-0002-0000-0100-000000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2"/>
  <sheetViews>
    <sheetView showGridLines="0" workbookViewId="0">
      <selection activeCell="D15" sqref="D15:E15"/>
    </sheetView>
  </sheetViews>
  <sheetFormatPr defaultRowHeight="15" x14ac:dyDescent="0.25"/>
  <cols>
    <col min="1" max="1" width="3.140625" style="2" customWidth="1"/>
    <col min="2" max="2" width="9.140625" style="2"/>
    <col min="3" max="3" width="27.7109375" style="2" customWidth="1"/>
    <col min="4" max="4" width="10.5703125" style="2" customWidth="1"/>
    <col min="5" max="5" width="19.42578125" style="2" customWidth="1"/>
    <col min="6" max="6" width="20.5703125" style="2" customWidth="1"/>
    <col min="7" max="7" width="15.28515625" style="2" customWidth="1"/>
    <col min="8" max="8" width="15.42578125" style="2" customWidth="1"/>
    <col min="9" max="9" width="11.28515625" style="2" customWidth="1"/>
    <col min="10" max="10" width="24.5703125" style="2" customWidth="1"/>
    <col min="11" max="11" width="37.85546875" style="2" customWidth="1"/>
    <col min="12" max="12" width="17.28515625" style="2" customWidth="1"/>
    <col min="13" max="16384" width="9.140625" style="2"/>
  </cols>
  <sheetData>
    <row r="2" spans="2:12" ht="30" x14ac:dyDescent="0.25">
      <c r="B2" s="21" t="s">
        <v>35</v>
      </c>
      <c r="C2" s="21" t="s">
        <v>45</v>
      </c>
      <c r="D2" s="21" t="s">
        <v>36</v>
      </c>
      <c r="E2" s="21" t="s">
        <v>41</v>
      </c>
      <c r="F2" s="21" t="s">
        <v>43</v>
      </c>
      <c r="G2" s="21" t="s">
        <v>17</v>
      </c>
      <c r="H2" s="21" t="s">
        <v>1</v>
      </c>
      <c r="I2" s="21" t="s">
        <v>21</v>
      </c>
      <c r="J2" s="21" t="s">
        <v>37</v>
      </c>
      <c r="K2" s="21" t="s">
        <v>20</v>
      </c>
      <c r="L2" s="21" t="s">
        <v>0</v>
      </c>
    </row>
    <row r="3" spans="2:12" ht="90" x14ac:dyDescent="0.25">
      <c r="B3" s="8" t="s">
        <v>37</v>
      </c>
      <c r="C3" s="5" t="s">
        <v>46</v>
      </c>
      <c r="D3" s="9" t="s">
        <v>18</v>
      </c>
      <c r="E3" s="5" t="s">
        <v>42</v>
      </c>
      <c r="F3" s="10" t="s">
        <v>44</v>
      </c>
      <c r="G3" s="10" t="s">
        <v>38</v>
      </c>
      <c r="H3" s="10" t="s">
        <v>39</v>
      </c>
      <c r="I3" s="10"/>
      <c r="J3" s="10" t="s">
        <v>47</v>
      </c>
      <c r="K3" s="10"/>
      <c r="L3" s="10"/>
    </row>
    <row r="4" spans="2:12" x14ac:dyDescent="0.25">
      <c r="B4" s="8" t="s">
        <v>34</v>
      </c>
      <c r="C4" s="8"/>
      <c r="D4" s="8"/>
      <c r="E4" s="8"/>
      <c r="F4" s="8"/>
      <c r="G4" s="11" t="s">
        <v>10</v>
      </c>
      <c r="H4" s="12" t="s">
        <v>5</v>
      </c>
      <c r="I4" s="12" t="s">
        <v>22</v>
      </c>
      <c r="J4" s="12"/>
      <c r="K4" s="13" t="s">
        <v>25</v>
      </c>
      <c r="L4" s="14" t="s">
        <v>15</v>
      </c>
    </row>
    <row r="5" spans="2:12" x14ac:dyDescent="0.25">
      <c r="B5" s="15"/>
      <c r="C5" s="15"/>
      <c r="D5" s="15"/>
      <c r="E5" s="15"/>
      <c r="F5" s="15"/>
      <c r="G5" s="16" t="s">
        <v>11</v>
      </c>
      <c r="H5" s="17" t="s">
        <v>6</v>
      </c>
      <c r="I5" s="17" t="s">
        <v>23</v>
      </c>
      <c r="J5" s="17"/>
      <c r="K5" s="1" t="s">
        <v>26</v>
      </c>
      <c r="L5" s="15" t="s">
        <v>3</v>
      </c>
    </row>
    <row r="6" spans="2:12" x14ac:dyDescent="0.25">
      <c r="B6" s="15"/>
      <c r="C6" s="15"/>
      <c r="D6" s="15"/>
      <c r="E6" s="15"/>
      <c r="F6" s="15"/>
      <c r="G6" s="16" t="s">
        <v>12</v>
      </c>
      <c r="H6" s="17" t="s">
        <v>7</v>
      </c>
      <c r="I6" s="17" t="s">
        <v>24</v>
      </c>
      <c r="J6" s="17"/>
      <c r="K6" s="1" t="s">
        <v>27</v>
      </c>
      <c r="L6" s="15" t="s">
        <v>16</v>
      </c>
    </row>
    <row r="7" spans="2:12" x14ac:dyDescent="0.25">
      <c r="B7" s="15"/>
      <c r="C7" s="15"/>
      <c r="D7" s="15"/>
      <c r="E7" s="15"/>
      <c r="F7" s="15"/>
      <c r="G7" s="16" t="s">
        <v>13</v>
      </c>
      <c r="H7" s="17" t="s">
        <v>8</v>
      </c>
      <c r="I7" s="17"/>
      <c r="J7" s="17"/>
      <c r="K7" s="1" t="s">
        <v>28</v>
      </c>
      <c r="L7" s="15"/>
    </row>
    <row r="8" spans="2:12" x14ac:dyDescent="0.25">
      <c r="B8" s="15"/>
      <c r="C8" s="15"/>
      <c r="D8" s="15"/>
      <c r="E8" s="15"/>
      <c r="F8" s="15"/>
      <c r="G8" s="16" t="s">
        <v>14</v>
      </c>
      <c r="H8" s="17" t="s">
        <v>9</v>
      </c>
      <c r="I8" s="17"/>
      <c r="J8" s="17"/>
      <c r="K8" s="1" t="s">
        <v>29</v>
      </c>
      <c r="L8" s="15"/>
    </row>
    <row r="9" spans="2:12" x14ac:dyDescent="0.25">
      <c r="B9" s="15"/>
      <c r="C9" s="15"/>
      <c r="D9" s="15"/>
      <c r="E9" s="15"/>
      <c r="F9" s="15"/>
      <c r="G9" s="16"/>
      <c r="H9" s="18"/>
      <c r="I9" s="18"/>
      <c r="J9" s="18"/>
      <c r="K9" s="1" t="s">
        <v>30</v>
      </c>
      <c r="L9" s="18"/>
    </row>
    <row r="10" spans="2:12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" t="s">
        <v>31</v>
      </c>
      <c r="L10" s="15"/>
    </row>
    <row r="11" spans="2:12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" t="s">
        <v>32</v>
      </c>
      <c r="L11" s="15"/>
    </row>
    <row r="12" spans="2:12" x14ac:dyDescent="0.25">
      <c r="B12" s="15"/>
      <c r="C12" s="19"/>
      <c r="D12" s="19"/>
      <c r="E12" s="19"/>
      <c r="F12" s="19"/>
      <c r="G12" s="19"/>
      <c r="H12" s="19"/>
      <c r="I12" s="19"/>
      <c r="J12" s="19"/>
      <c r="K12" s="20" t="s">
        <v>33</v>
      </c>
      <c r="L12" s="19"/>
    </row>
  </sheetData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EAP</vt:lpstr>
      <vt:lpstr>Aquisicoes</vt:lpstr>
      <vt:lpstr>Legenda</vt:lpstr>
      <vt:lpstr>DocAquisicao</vt:lpstr>
      <vt:lpstr>Impacto</vt:lpstr>
      <vt:lpstr>Status</vt:lpstr>
      <vt:lpstr>TipoContrato</vt:lpstr>
      <vt:lpstr>EAP!Titulos_de_impressao</vt:lpstr>
      <vt:lpstr>Urgencia</vt:lpstr>
    </vt:vector>
  </TitlesOfParts>
  <Company>PMO Escritório de Projetos</Company>
  <LinksUpToDate>false</LinksUpToDate>
  <SharedDoc>false</SharedDoc>
  <HyperlinkBase>http://escritoriodeprojetos.com.br/SharedFiles/Download.aspx?pageid=18&amp;mid=24&amp;fileid=75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cp:lastModifiedBy>Derek CX</cp:lastModifiedBy>
  <cp:lastPrinted>2014-11-28T19:36:12Z</cp:lastPrinted>
  <dcterms:created xsi:type="dcterms:W3CDTF">2006-01-18T20:16:06Z</dcterms:created>
  <dcterms:modified xsi:type="dcterms:W3CDTF">2020-11-30T05:44:24Z</dcterms:modified>
  <cp:category>Gerenciamento de Projetos, Aquisições, Template</cp:category>
</cp:coreProperties>
</file>