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tinot\Downloads\"/>
    </mc:Choice>
  </mc:AlternateContent>
  <xr:revisionPtr revIDLastSave="0" documentId="13_ncr:1_{B18BCAD3-191E-4802-A088-2DA9D765A5D1}"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_sheet" sheetId="2" r:id="rId2"/>
    <sheet name="pivot table" sheetId="3" r:id="rId3"/>
    <sheet name="dashe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<sst xmlns="http://schemas.openxmlformats.org/spreadsheetml/2006/main" count="16267" uniqueCount="51">
  <si>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</si>
  <si>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</si>
  <si>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</si>
  <si>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</si>
  <si>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</si>
  <si>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</si>
  <si>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</si>
  <si>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</si>
  <si>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</si>
  <si>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</si>
  <si>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</si>
  <si>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</si>
  <si>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</si>
  <si>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</si>
  <si>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</si>
  <si>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</si>
  <si>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</si>
  <si>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</si>
  <si>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</si>
  <si>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</si>
  <si>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</si>
  <si>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</si>
  <si>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</si>
  <si>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</si>
  <si>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</si>
  <si>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</si>
  <si>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</si>
  <si>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</si>
  <si>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</si>
  <si>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</si>
  <si>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</si>
  <si>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</si>
  <si>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</si>
  <si>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</si>
  <si>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</si>
  <si>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</si>
  <si>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</si>
  <si>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</si>
  <si>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</si>
  <si>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</si>
  <si>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Age Brackets</t>
  </si>
  <si>
    <t>Row Labels</t>
  </si>
  <si>
    <t>Grand Total</t>
  </si>
  <si>
    <t>Average of Income</t>
  </si>
  <si>
    <t>Count of Purchased Bike</t>
  </si>
  <si>
    <t>Column Labels</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</si>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</sst>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R&quot;* #,##0.00_-;\-&quot;R&quot;* #,##0.00_-;_-&quot;R&quot;* &quot;-&quot;??_-;_-@_-"/>
    <numFmt numFmtId="164" formatCode="&quot;$&quot;#,##0.00"/>
    <numFmt numFmtId="172" formatCode="[$$-540A]#,##0"/>
    <numFmt numFmtId="17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72" fontId="0" fillId="0" borderId="0" xfId="42" applyNumberFormat="1" applyFont="1"/>
    <xf numFmtId="0" fontId="0" fillId="0" borderId="0" xfId="0" pivotButton="1"/>
    <xf numFmtId="0" fontId="0" fillId="0" borderId="0" xfId="0" applyAlignment="1">
      <alignment horizontal="left"/>
    </xf>
    <xf numFmtId="0" fontId="0" fillId="0" borderId="0" xfId="0" applyNumberFormat="1"/>
    <xf numFmtId="176"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
      <numFmt numFmtId="17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 Income</a:t>
            </a:r>
            <a:r>
              <a:rPr lang="en-ZA" baseline="0"/>
              <a:t> Per Purchase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FDF0-438E-8278-D58C2C986B8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FDF0-438E-8278-D58C2C986B86}"/>
            </c:ext>
          </c:extLst>
        </c:ser>
        <c:dLbls>
          <c:showLegendKey val="0"/>
          <c:showVal val="0"/>
          <c:showCatName val="0"/>
          <c:showSerName val="0"/>
          <c:showPercent val="0"/>
          <c:showBubbleSize val="0"/>
        </c:dLbls>
        <c:gapWidth val="219"/>
        <c:overlap val="-27"/>
        <c:axId val="731436991"/>
        <c:axId val="731437471"/>
      </c:barChart>
      <c:catAx>
        <c:axId val="73143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7471"/>
        <c:crosses val="autoZero"/>
        <c:auto val="1"/>
        <c:lblAlgn val="ctr"/>
        <c:lblOffset val="100"/>
        <c:noMultiLvlLbl val="0"/>
      </c:catAx>
      <c:valAx>
        <c:axId val="731437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6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22F-4C61-8DDC-873361CD91A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22F-4C61-8DDC-873361CD91A8}"/>
            </c:ext>
          </c:extLst>
        </c:ser>
        <c:dLbls>
          <c:showLegendKey val="0"/>
          <c:showVal val="0"/>
          <c:showCatName val="0"/>
          <c:showSerName val="0"/>
          <c:showPercent val="0"/>
          <c:showBubbleSize val="0"/>
        </c:dLbls>
        <c:smooth val="0"/>
        <c:axId val="1982628687"/>
        <c:axId val="1982631087"/>
      </c:lineChart>
      <c:catAx>
        <c:axId val="198262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631087"/>
        <c:crosses val="autoZero"/>
        <c:auto val="1"/>
        <c:lblAlgn val="ctr"/>
        <c:lblOffset val="100"/>
        <c:noMultiLvlLbl val="0"/>
      </c:catAx>
      <c:valAx>
        <c:axId val="198263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62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Purchase</a:t>
            </a:r>
            <a:r>
              <a:rPr lang="en-ZA" baseline="0"/>
              <a:t> Per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CF1F-4970-827B-6193C8D4F89A}"/>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CF1F-4970-827B-6193C8D4F89A}"/>
            </c:ext>
          </c:extLst>
        </c:ser>
        <c:dLbls>
          <c:showLegendKey val="0"/>
          <c:showVal val="0"/>
          <c:showCatName val="0"/>
          <c:showSerName val="0"/>
          <c:showPercent val="0"/>
          <c:showBubbleSize val="0"/>
        </c:dLbls>
        <c:marker val="1"/>
        <c:smooth val="0"/>
        <c:axId val="1986345967"/>
        <c:axId val="1986362767"/>
      </c:lineChart>
      <c:catAx>
        <c:axId val="198634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Brackets</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362767"/>
        <c:crosses val="autoZero"/>
        <c:auto val="1"/>
        <c:lblAlgn val="ctr"/>
        <c:lblOffset val="100"/>
        <c:noMultiLvlLbl val="0"/>
      </c:catAx>
      <c:valAx>
        <c:axId val="198636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34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Avg Income</a:t>
            </a:r>
            <a:r>
              <a:rPr lang="en-ZA" baseline="0"/>
              <a:t> Per Purchase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 ##0_-;\-* #\ ##0_-;_-* "-"??_-;_-@_-</c:formatCode>
                <c:ptCount val="2"/>
                <c:pt idx="0">
                  <c:v>53440</c:v>
                </c:pt>
                <c:pt idx="1">
                  <c:v>56208.178438661707</c:v>
                </c:pt>
              </c:numCache>
            </c:numRef>
          </c:val>
          <c:extLst>
            <c:ext xmlns:c16="http://schemas.microsoft.com/office/drawing/2014/chart" uri="{C3380CC4-5D6E-409C-BE32-E72D297353CC}">
              <c16:uniqueId val="{00000000-34ED-432B-A079-72B1AEEA3A1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 ##0_-;\-* #\ ##0_-;_-* "-"??_-;_-@_-</c:formatCode>
                <c:ptCount val="2"/>
                <c:pt idx="0">
                  <c:v>55774.058577405856</c:v>
                </c:pt>
                <c:pt idx="1">
                  <c:v>60123.966942148763</c:v>
                </c:pt>
              </c:numCache>
            </c:numRef>
          </c:val>
          <c:extLst>
            <c:ext xmlns:c16="http://schemas.microsoft.com/office/drawing/2014/chart" uri="{C3380CC4-5D6E-409C-BE32-E72D297353CC}">
              <c16:uniqueId val="{00000001-34ED-432B-A079-72B1AEEA3A1D}"/>
            </c:ext>
          </c:extLst>
        </c:ser>
        <c:dLbls>
          <c:showLegendKey val="0"/>
          <c:showVal val="0"/>
          <c:showCatName val="0"/>
          <c:showSerName val="0"/>
          <c:showPercent val="0"/>
          <c:showBubbleSize val="0"/>
        </c:dLbls>
        <c:gapWidth val="219"/>
        <c:overlap val="-27"/>
        <c:axId val="731436991"/>
        <c:axId val="731437471"/>
      </c:barChart>
      <c:catAx>
        <c:axId val="7314369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7471"/>
        <c:crosses val="autoZero"/>
        <c:auto val="1"/>
        <c:lblAlgn val="ctr"/>
        <c:lblOffset val="100"/>
        <c:noMultiLvlLbl val="0"/>
      </c:catAx>
      <c:valAx>
        <c:axId val="731437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436991"/>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073-474E-992E-854ED38D20A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073-474E-992E-854ED38D20AE}"/>
            </c:ext>
          </c:extLst>
        </c:ser>
        <c:dLbls>
          <c:showLegendKey val="0"/>
          <c:showVal val="0"/>
          <c:showCatName val="0"/>
          <c:showSerName val="0"/>
          <c:showPercent val="0"/>
          <c:showBubbleSize val="0"/>
        </c:dLbls>
        <c:smooth val="0"/>
        <c:axId val="1982628687"/>
        <c:axId val="1982631087"/>
      </c:lineChart>
      <c:catAx>
        <c:axId val="1982628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631087"/>
        <c:crosses val="autoZero"/>
        <c:auto val="1"/>
        <c:lblAlgn val="ctr"/>
        <c:lblOffset val="100"/>
        <c:noMultiLvlLbl val="0"/>
      </c:catAx>
      <c:valAx>
        <c:axId val="1982631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2628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Purchase</a:t>
            </a:r>
            <a:r>
              <a:rPr lang="en-ZA" baseline="0"/>
              <a:t> Per Age Brackets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38E0-4D63-8EEC-9313105187EA}"/>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38E0-4D63-8EEC-9313105187EA}"/>
            </c:ext>
          </c:extLst>
        </c:ser>
        <c:dLbls>
          <c:showLegendKey val="0"/>
          <c:showVal val="0"/>
          <c:showCatName val="0"/>
          <c:showSerName val="0"/>
          <c:showPercent val="0"/>
          <c:showBubbleSize val="0"/>
        </c:dLbls>
        <c:marker val="1"/>
        <c:smooth val="0"/>
        <c:axId val="1986345967"/>
        <c:axId val="1986362767"/>
      </c:lineChart>
      <c:catAx>
        <c:axId val="19863459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Brackets</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362767"/>
        <c:crosses val="autoZero"/>
        <c:auto val="1"/>
        <c:lblAlgn val="ctr"/>
        <c:lblOffset val="100"/>
        <c:noMultiLvlLbl val="0"/>
      </c:catAx>
      <c:valAx>
        <c:axId val="198636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6345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314325</xdr:colOff>
      <xdr:row>0</xdr:row>
      <xdr:rowOff>23812</xdr:rowOff>
    </xdr:from>
    <xdr:to>
      <xdr:col>12</xdr:col>
      <xdr:colOff>9525</xdr:colOff>
      <xdr:row>14</xdr:row>
      <xdr:rowOff>100012</xdr:rowOff>
    </xdr:to>
    <xdr:graphicFrame macro="">
      <xdr:nvGraphicFramePr>
        <xdr:cNvPr id="2" name="Chart 1">
          <a:extLst>
            <a:ext uri="{FF2B5EF4-FFF2-40B4-BE49-F238E27FC236}">
              <a16:creationId xmlns:a16="http://schemas.microsoft.com/office/drawing/2014/main" id="{DA6658D1-3F37-5707-D999-B2A07993E3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333374</xdr:colOff>
      <xdr:row>21</xdr:row>
      <xdr:rowOff>4762</xdr:rowOff>
    </xdr:from>
    <xdr:to>
      <xdr:col>12</xdr:col>
      <xdr:colOff>19050</xdr:colOff>
      <xdr:row>35</xdr:row>
      <xdr:rowOff>80962</xdr:rowOff>
    </xdr:to>
    <xdr:graphicFrame macro="">
      <xdr:nvGraphicFramePr>
        <xdr:cNvPr id="3" name="Chart 2">
          <a:extLst>
            <a:ext uri="{FF2B5EF4-FFF2-40B4-BE49-F238E27FC236}">
              <a16:creationId xmlns:a16="http://schemas.microsoft.com/office/drawing/2014/main" id="{28606EF9-96E1-1EFA-25CB-64405DB0D4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19050</xdr:colOff>
      <xdr:row>38</xdr:row>
      <xdr:rowOff>90487</xdr:rowOff>
    </xdr:from>
    <xdr:to>
      <xdr:col>11</xdr:col>
      <xdr:colOff>600075</xdr:colOff>
      <xdr:row>52</xdr:row>
      <xdr:rowOff>166687</xdr:rowOff>
    </xdr:to>
    <xdr:graphicFrame macro="">
      <xdr:nvGraphicFramePr>
        <xdr:cNvPr id="5" name="Chart 4">
          <a:extLst>
            <a:ext uri="{FF2B5EF4-FFF2-40B4-BE49-F238E27FC236}">
              <a16:creationId xmlns:a16="http://schemas.microsoft.com/office/drawing/2014/main" id="{F09C715A-F91E-E29C-47EB-BBDF0AEB7B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85725</xdr:colOff>
      <xdr:row>4</xdr:row>
      <xdr:rowOff>28576</xdr:rowOff>
    </xdr:from>
    <xdr:to>
      <xdr:col>9</xdr:col>
      <xdr:colOff>9524</xdr:colOff>
      <xdr:row>17</xdr:row>
      <xdr:rowOff>57150</xdr:rowOff>
    </xdr:to>
    <xdr:graphicFrame macro="">
      <xdr:nvGraphicFramePr>
        <xdr:cNvPr id="2" name="Chart 1">
          <a:extLst>
            <a:ext uri="{FF2B5EF4-FFF2-40B4-BE49-F238E27FC236}">
              <a16:creationId xmlns:a16="http://schemas.microsoft.com/office/drawing/2014/main" id="{61FCD40D-1B40-448F-9C06-A980DC06AD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209550</xdr:colOff>
      <xdr:row>17</xdr:row>
      <xdr:rowOff>66676</xdr:rowOff>
    </xdr:from>
    <xdr:to>
      <xdr:col>12</xdr:col>
      <xdr:colOff>504826</xdr:colOff>
      <xdr:row>30</xdr:row>
      <xdr:rowOff>66676</xdr:rowOff>
    </xdr:to>
    <xdr:graphicFrame macro="">
      <xdr:nvGraphicFramePr>
        <xdr:cNvPr id="4" name="Chart 3">
          <a:extLst>
            <a:ext uri="{FF2B5EF4-FFF2-40B4-BE49-F238E27FC236}">
              <a16:creationId xmlns:a16="http://schemas.microsoft.com/office/drawing/2014/main" id="{E4BD82E2-666D-41B0-B0A3-443788B8A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xdr:colOff>
      <xdr:row>4</xdr:row>
      <xdr:rowOff>19050</xdr:rowOff>
    </xdr:from>
    <xdr:to>
      <xdr:col>16</xdr:col>
      <xdr:colOff>9525</xdr:colOff>
      <xdr:row>17</xdr:row>
      <xdr:rowOff>57150</xdr:rowOff>
    </xdr:to>
    <xdr:graphicFrame macro="">
      <xdr:nvGraphicFramePr>
        <xdr:cNvPr id="5" name="Chart 4">
          <a:extLst>
            <a:ext uri="{FF2B5EF4-FFF2-40B4-BE49-F238E27FC236}">
              <a16:creationId xmlns:a16="http://schemas.microsoft.com/office/drawing/2014/main" id="{DEE8EF5E-2ABE-4AF6-B982-99026515D3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4</xdr:row>
      <xdr:rowOff>38101</xdr:rowOff>
    </xdr:from>
    <xdr:to>
      <xdr:col>2</xdr:col>
      <xdr:colOff>47624</xdr:colOff>
      <xdr:row>9</xdr:row>
      <xdr:rowOff>57150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B3BC9F87-4CBF-8C31-9B0A-04D9E582490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8575" y="800101"/>
              <a:ext cx="1238249" cy="97154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15</xdr:row>
      <xdr:rowOff>171451</xdr:rowOff>
    </xdr:from>
    <xdr:to>
      <xdr:col>2</xdr:col>
      <xdr:colOff>47625</xdr:colOff>
      <xdr:row>25</xdr:row>
      <xdr:rowOff>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777B9B59-EC8D-44D8-B477-A86806B4C6F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3028951"/>
              <a:ext cx="1219200" cy="17335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9</xdr:row>
      <xdr:rowOff>76201</xdr:rowOff>
    </xdr:from>
    <xdr:to>
      <xdr:col>2</xdr:col>
      <xdr:colOff>47625</xdr:colOff>
      <xdr:row>15</xdr:row>
      <xdr:rowOff>152401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F3027F2-706A-05E8-E1E8-808AC6FA86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790701"/>
              <a:ext cx="1266825" cy="121920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notenda Diya" refreshedDate="45593.826173032408" createdVersion="8" refreshedVersion="8" minRefreshableVersion="3" recordCount="1000" xr:uid="{CB23D974-0911-44B7-9293-038B59124CA4}">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72">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841588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2969D7-71BA-47A4-A17D-0FABE4F174F1}"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items count="3">
        <item x="0"/>
        <item x="1"/>
        <item t="default"/>
      </items>
    </pivotField>
    <pivotField showAll="0"/>
    <pivotField numFmtId="17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86C42F-A933-4F01-988B-C1AFD8D6F52E}" name="PivotTable2"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items count="3">
        <item x="0"/>
        <item x="1"/>
        <item t="default"/>
      </items>
    </pivotField>
    <pivotField showAll="0"/>
    <pivotField numFmtId="172"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8E3837-CD05-4F8F-B8AC-4807FB541831}" name="PivotTable1"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72"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6"/>
  </dataFields>
  <formats count="1">
    <format dxfId="19">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3C6ECC9-7FF2-4CCF-A7DF-ADCF1FCE4C86}" sourceName="Marital Status">
  <pivotTables>
    <pivotTable tabId="3" name="PivotTable1"/>
    <pivotTable tabId="3" name="PivotTable2"/>
    <pivotTable tabId="3" name="PivotTable3"/>
  </pivotTables>
  <data>
    <tabular pivotCacheId="68415884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4B22CB4-4EF0-436C-83A6-B85A64578394}" sourceName="Education">
  <pivotTables>
    <pivotTable tabId="3" name="PivotTable1"/>
    <pivotTable tabId="3" name="PivotTable2"/>
    <pivotTable tabId="3" name="PivotTable3"/>
  </pivotTables>
  <data>
    <tabular pivotCacheId="68415884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80E86B-223F-4486-B34D-C3DEBBAA22FE}" sourceName="Region">
  <pivotTables>
    <pivotTable tabId="3" name="PivotTable1"/>
    <pivotTable tabId="3" name="PivotTable2"/>
    <pivotTable tabId="3" name="PivotTable3"/>
  </pivotTables>
  <data>
    <tabular pivotCacheId="68415884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FC06991-F563-4293-88C6-E34C321714DB}" cache="Slicer_Marital_Status" caption="Marital Status" rowHeight="241300"/>
  <slicer name="Education" xr10:uid="{91AED671-F4B5-4664-A141-15C93FAE314D}" cache="Slicer_Education" caption="Education" rowHeight="241300"/>
  <slicer name="Region" xr10:uid="{47C2F522-83CE-46A7-9D4B-A7D2319D1A3C}"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1AB8-16AA-4C3D-9CBD-B4249A6115CB}">
  <dimension ref="A1:N1001"/>
  <sheetViews>
    <sheetView topLeftCell="D983" workbookViewId="0">
      <selection activeCell="J22" sqref="J22"/>
    </sheetView>
  </sheetViews>
  <sheetFormatPr defaultColWidth="11.85546875" defaultRowHeight="15" x14ac:dyDescent="0.25"/>
  <cols>
    <col min="2" max="2" width="15.5703125" customWidth="1"/>
    <col min="3" max="3" width="14.85546875" customWidth="1"/>
    <col min="4" max="4" width="12.5703125" style="3" bestFit="1" customWidth="1"/>
    <col min="6" max="6" width="18.42578125" customWidth="1"/>
    <col min="7" max="7" width="18.5703125" customWidth="1"/>
    <col min="8" max="8" width="21.7109375" customWidth="1"/>
    <col min="9" max="9" width="17.140625" customWidth="1"/>
    <col min="10" max="10" width="21.28515625" customWidth="1"/>
    <col min="11" max="11" width="14.85546875" customWidth="1"/>
    <col min="13" max="13" width="16.5703125" customWidth="1"/>
    <col min="14" max="14" width="18"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37</v>
      </c>
      <c r="C2" t="s">
        <v>38</v>
      </c>
      <c r="D2" s="3">
        <v>40000</v>
      </c>
      <c r="E2">
        <v>1</v>
      </c>
      <c r="F2" t="s">
        <v>13</v>
      </c>
      <c r="G2" t="s">
        <v>14</v>
      </c>
      <c r="H2" t="s">
        <v>15</v>
      </c>
      <c r="I2">
        <v>0</v>
      </c>
      <c r="J2" t="s">
        <v>16</v>
      </c>
      <c r="K2" t="s">
        <v>17</v>
      </c>
      <c r="L2">
        <v>42</v>
      </c>
      <c r="M2" t="str">
        <f>IF(L2&gt;55,"Old", IF(L2&gt;=31,"Middle Age",IF(L2&lt;31,"Adolescent","Invalid")))</f>
        <v>Middle Age</v>
      </c>
      <c r="N2" t="s">
        <v>18</v>
      </c>
    </row>
    <row r="3" spans="1:14" x14ac:dyDescent="0.25">
      <c r="A3">
        <v>24107</v>
      </c>
      <c r="B3" t="s">
        <v>37</v>
      </c>
      <c r="C3" t="s">
        <v>39</v>
      </c>
      <c r="D3" s="3">
        <v>30000</v>
      </c>
      <c r="E3">
        <v>3</v>
      </c>
      <c r="F3" t="s">
        <v>19</v>
      </c>
      <c r="G3" t="s">
        <v>20</v>
      </c>
      <c r="H3" t="s">
        <v>15</v>
      </c>
      <c r="I3">
        <v>1</v>
      </c>
      <c r="J3" t="s">
        <v>16</v>
      </c>
      <c r="K3" t="s">
        <v>17</v>
      </c>
      <c r="L3">
        <v>43</v>
      </c>
      <c r="M3" t="str">
        <f t="shared" ref="M3:M66" si="0">IF(L3&gt;55,"Old", IF(L3&gt;=31,"Middle Age",IF(L3&lt;31,"Adolescent","Invalid")))</f>
        <v>Middle Age</v>
      </c>
      <c r="N3" t="s">
        <v>18</v>
      </c>
    </row>
    <row r="4" spans="1:14" x14ac:dyDescent="0.25">
      <c r="A4">
        <v>14177</v>
      </c>
      <c r="B4" t="s">
        <v>37</v>
      </c>
      <c r="C4" t="s">
        <v>39</v>
      </c>
      <c r="D4" s="3">
        <v>80000</v>
      </c>
      <c r="E4">
        <v>5</v>
      </c>
      <c r="F4" t="s">
        <v>19</v>
      </c>
      <c r="G4" t="s">
        <v>21</v>
      </c>
      <c r="H4" t="s">
        <v>18</v>
      </c>
      <c r="I4">
        <v>2</v>
      </c>
      <c r="J4" t="s">
        <v>22</v>
      </c>
      <c r="K4" t="s">
        <v>17</v>
      </c>
      <c r="L4">
        <v>60</v>
      </c>
      <c r="M4" t="str">
        <f t="shared" si="0"/>
        <v>Old</v>
      </c>
      <c r="N4" t="s">
        <v>18</v>
      </c>
    </row>
    <row r="5" spans="1:14" x14ac:dyDescent="0.25">
      <c r="A5">
        <v>24381</v>
      </c>
      <c r="B5" t="s">
        <v>36</v>
      </c>
      <c r="C5" t="s">
        <v>39</v>
      </c>
      <c r="D5" s="3">
        <v>70000</v>
      </c>
      <c r="E5">
        <v>0</v>
      </c>
      <c r="F5" t="s">
        <v>13</v>
      </c>
      <c r="G5" t="s">
        <v>21</v>
      </c>
      <c r="H5" t="s">
        <v>15</v>
      </c>
      <c r="I5">
        <v>1</v>
      </c>
      <c r="J5" t="s">
        <v>23</v>
      </c>
      <c r="K5" t="s">
        <v>24</v>
      </c>
      <c r="L5">
        <v>41</v>
      </c>
      <c r="M5" t="str">
        <f t="shared" si="0"/>
        <v>Middle Age</v>
      </c>
      <c r="N5" t="s">
        <v>15</v>
      </c>
    </row>
    <row r="6" spans="1:14" x14ac:dyDescent="0.25">
      <c r="A6">
        <v>25597</v>
      </c>
      <c r="B6" t="s">
        <v>36</v>
      </c>
      <c r="C6" t="s">
        <v>39</v>
      </c>
      <c r="D6" s="3">
        <v>30000</v>
      </c>
      <c r="E6">
        <v>0</v>
      </c>
      <c r="F6" t="s">
        <v>13</v>
      </c>
      <c r="G6" t="s">
        <v>20</v>
      </c>
      <c r="H6" t="s">
        <v>18</v>
      </c>
      <c r="I6">
        <v>0</v>
      </c>
      <c r="J6" t="s">
        <v>16</v>
      </c>
      <c r="K6" t="s">
        <v>17</v>
      </c>
      <c r="L6">
        <v>36</v>
      </c>
      <c r="M6" t="str">
        <f t="shared" si="0"/>
        <v>Middle Age</v>
      </c>
      <c r="N6" t="s">
        <v>15</v>
      </c>
    </row>
    <row r="7" spans="1:14" x14ac:dyDescent="0.25">
      <c r="A7">
        <v>13507</v>
      </c>
      <c r="B7" t="s">
        <v>37</v>
      </c>
      <c r="C7" t="s">
        <v>38</v>
      </c>
      <c r="D7" s="3">
        <v>10000</v>
      </c>
      <c r="E7">
        <v>2</v>
      </c>
      <c r="F7" t="s">
        <v>19</v>
      </c>
      <c r="G7" t="s">
        <v>25</v>
      </c>
      <c r="H7" t="s">
        <v>15</v>
      </c>
      <c r="I7">
        <v>0</v>
      </c>
      <c r="J7" t="s">
        <v>26</v>
      </c>
      <c r="K7" t="s">
        <v>17</v>
      </c>
      <c r="L7">
        <v>50</v>
      </c>
      <c r="M7" t="str">
        <f t="shared" si="0"/>
        <v>Middle Age</v>
      </c>
      <c r="N7" t="s">
        <v>18</v>
      </c>
    </row>
    <row r="8" spans="1:14" x14ac:dyDescent="0.25">
      <c r="A8">
        <v>27974</v>
      </c>
      <c r="B8" t="s">
        <v>36</v>
      </c>
      <c r="C8" t="s">
        <v>39</v>
      </c>
      <c r="D8" s="3">
        <v>160000</v>
      </c>
      <c r="E8">
        <v>2</v>
      </c>
      <c r="F8" t="s">
        <v>27</v>
      </c>
      <c r="G8" t="s">
        <v>28</v>
      </c>
      <c r="H8" t="s">
        <v>15</v>
      </c>
      <c r="I8">
        <v>4</v>
      </c>
      <c r="J8" t="s">
        <v>16</v>
      </c>
      <c r="K8" t="s">
        <v>24</v>
      </c>
      <c r="L8">
        <v>33</v>
      </c>
      <c r="M8" t="str">
        <f t="shared" si="0"/>
        <v>Middle Age</v>
      </c>
      <c r="N8" t="s">
        <v>15</v>
      </c>
    </row>
    <row r="9" spans="1:14" x14ac:dyDescent="0.25">
      <c r="A9">
        <v>19364</v>
      </c>
      <c r="B9" t="s">
        <v>37</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37</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37</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37</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36</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37</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37</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36</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36</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36</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37</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36</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36</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37</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36</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36</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37</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36</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36</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36</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36</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37</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36</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37</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37</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36</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36</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36</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36</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37</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36</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36</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36</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36</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36</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37</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37</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37</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37</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37</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36</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37</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36</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36</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36</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37</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36</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36</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37</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37</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37</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37</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37</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36</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36</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37</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36</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37</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36</v>
      </c>
      <c r="C67" t="s">
        <v>39</v>
      </c>
      <c r="D67" s="3">
        <v>30000</v>
      </c>
      <c r="E67">
        <v>2</v>
      </c>
      <c r="F67" t="s">
        <v>19</v>
      </c>
      <c r="G67" t="s">
        <v>20</v>
      </c>
      <c r="H67" t="s">
        <v>15</v>
      </c>
      <c r="I67">
        <v>2</v>
      </c>
      <c r="J67" t="s">
        <v>23</v>
      </c>
      <c r="K67" t="s">
        <v>24</v>
      </c>
      <c r="L67">
        <v>68</v>
      </c>
      <c r="M67" t="str">
        <f t="shared" ref="M67:M130" si="1">IF(L67&gt;55,"Old", IF(L67&gt;=31,"Middle Age",IF(L67&lt;31,"Adolescent","Invalid")))</f>
        <v>Old</v>
      </c>
      <c r="N67" t="s">
        <v>18</v>
      </c>
    </row>
    <row r="68" spans="1:14" x14ac:dyDescent="0.25">
      <c r="A68">
        <v>29355</v>
      </c>
      <c r="B68" t="s">
        <v>37</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36</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36</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37</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37</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36</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37</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36</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37</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36</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36</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37</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37</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36</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37</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36</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37</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36</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36</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36</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36</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37</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36</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37</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36</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36</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36</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36</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36</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36</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37</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37</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37</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37</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36</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36</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37</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36</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36</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36</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37</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36</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37</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36</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36</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36</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36</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36</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37</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36</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37</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36</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37</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36</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37</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37</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36</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36</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36</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37</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36</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37</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36</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36</v>
      </c>
      <c r="C131" t="s">
        <v>39</v>
      </c>
      <c r="D131" s="3">
        <v>10000</v>
      </c>
      <c r="E131">
        <v>3</v>
      </c>
      <c r="F131" t="s">
        <v>27</v>
      </c>
      <c r="G131" t="s">
        <v>25</v>
      </c>
      <c r="H131" t="s">
        <v>15</v>
      </c>
      <c r="I131">
        <v>1</v>
      </c>
      <c r="J131" t="s">
        <v>16</v>
      </c>
      <c r="K131" t="s">
        <v>17</v>
      </c>
      <c r="L131">
        <v>39</v>
      </c>
      <c r="M131" t="str">
        <f t="shared" ref="M131:M194" si="2">IF(L131&gt;55,"Old", IF(L131&gt;=31,"Middle Age",IF(L131&lt;31,"Adolescent","Invalid")))</f>
        <v>Middle Age</v>
      </c>
      <c r="N131" t="s">
        <v>15</v>
      </c>
    </row>
    <row r="132" spans="1:14" x14ac:dyDescent="0.25">
      <c r="A132">
        <v>12993</v>
      </c>
      <c r="B132" t="s">
        <v>37</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37</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37</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36</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36</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37</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36</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36</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37</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36</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36</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36</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37</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37</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36</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37</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37</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37</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37</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36</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37</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36</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36</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37</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36</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36</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37</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36</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36</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37</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36</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37</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36</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36</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37</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37</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36</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36</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36</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37</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37</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37</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37</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37</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36</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36</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36</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36</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37</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37</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36</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37</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37</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36</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37</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37</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37</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36</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37</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37</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37</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36</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36</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37</v>
      </c>
      <c r="C195" t="s">
        <v>38</v>
      </c>
      <c r="D195" s="3">
        <v>70000</v>
      </c>
      <c r="E195">
        <v>5</v>
      </c>
      <c r="F195" t="s">
        <v>13</v>
      </c>
      <c r="G195" t="s">
        <v>21</v>
      </c>
      <c r="H195" t="s">
        <v>15</v>
      </c>
      <c r="I195">
        <v>4</v>
      </c>
      <c r="J195" t="s">
        <v>46</v>
      </c>
      <c r="K195" t="s">
        <v>24</v>
      </c>
      <c r="L195">
        <v>41</v>
      </c>
      <c r="M195" t="str">
        <f t="shared" ref="M195:M258" si="3">IF(L195&gt;55,"Old", IF(L195&gt;=31,"Middle Age",IF(L195&lt;31,"Adolescent","Invalid")))</f>
        <v>Middle Age</v>
      </c>
      <c r="N195" t="s">
        <v>18</v>
      </c>
    </row>
    <row r="196" spans="1:14" x14ac:dyDescent="0.25">
      <c r="A196">
        <v>17843</v>
      </c>
      <c r="B196" t="s">
        <v>36</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36</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36</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37</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36</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36</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36</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37</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36</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36</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36</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37</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36</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36</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36</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36</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37</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37</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36</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36</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37</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36</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37</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36</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36</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36</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37</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36</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37</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36</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37</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37</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36</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37</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37</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36</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37</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37</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37</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37</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36</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37</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36</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37</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37</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36</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37</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36</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36</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36</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37</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37</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37</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37</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37</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36</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37</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37</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36</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37</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36</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36</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37</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36</v>
      </c>
      <c r="C259" t="s">
        <v>38</v>
      </c>
      <c r="D259" s="3">
        <v>50000</v>
      </c>
      <c r="E259">
        <v>0</v>
      </c>
      <c r="F259" t="s">
        <v>31</v>
      </c>
      <c r="G259" t="s">
        <v>14</v>
      </c>
      <c r="H259" t="s">
        <v>15</v>
      </c>
      <c r="I259">
        <v>0</v>
      </c>
      <c r="J259" t="s">
        <v>16</v>
      </c>
      <c r="K259" t="s">
        <v>17</v>
      </c>
      <c r="L259">
        <v>36</v>
      </c>
      <c r="M259" t="str">
        <f t="shared" ref="M259:M322" si="4">IF(L259&gt;55,"Old", IF(L259&gt;=31,"Middle Age",IF(L259&lt;31,"Adolescent","Invalid")))</f>
        <v>Middle Age</v>
      </c>
      <c r="N259" t="s">
        <v>15</v>
      </c>
    </row>
    <row r="260" spans="1:14" x14ac:dyDescent="0.25">
      <c r="A260">
        <v>14193</v>
      </c>
      <c r="B260" t="s">
        <v>36</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37</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36</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37</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37</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36</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37</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36</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36</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36</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37</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36</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36</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36</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37</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36</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37</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37</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37</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37</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37</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36</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36</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36</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36</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37</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36</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37</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36</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36</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37</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37</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36</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37</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37</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36</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36</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36</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36</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37</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37</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37</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36</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36</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36</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37</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37</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36</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37</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37</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37</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37</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37</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37</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37</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36</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37</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36</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37</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37</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37</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37</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37</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36</v>
      </c>
      <c r="C323" t="s">
        <v>38</v>
      </c>
      <c r="D323" s="3">
        <v>160000</v>
      </c>
      <c r="E323">
        <v>0</v>
      </c>
      <c r="F323" t="s">
        <v>31</v>
      </c>
      <c r="G323" t="s">
        <v>28</v>
      </c>
      <c r="H323" t="s">
        <v>18</v>
      </c>
      <c r="I323">
        <v>3</v>
      </c>
      <c r="J323" t="s">
        <v>16</v>
      </c>
      <c r="K323" t="s">
        <v>24</v>
      </c>
      <c r="L323">
        <v>47</v>
      </c>
      <c r="M323" t="str">
        <f t="shared" ref="M323:M386" si="5">IF(L323&gt;55,"Old", IF(L323&gt;=31,"Middle Age",IF(L323&lt;31,"Adolescent","Invalid")))</f>
        <v>Middle Age</v>
      </c>
      <c r="N323" t="s">
        <v>15</v>
      </c>
    </row>
    <row r="324" spans="1:14" x14ac:dyDescent="0.25">
      <c r="A324">
        <v>16410</v>
      </c>
      <c r="B324" t="s">
        <v>36</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36</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37</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36</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37</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37</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36</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37</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36</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37</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36</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37</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37</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37</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36</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37</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36</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37</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36</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36</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36</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36</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36</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37</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37</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36</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37</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36</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36</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36</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37</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36</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36</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36</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37</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36</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37</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37</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36</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36</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37</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37</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36</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36</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37</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37</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36</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36</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37</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36</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37</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36</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36</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37</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37</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37</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37</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37</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36</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37</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37</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37</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36</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36</v>
      </c>
      <c r="C387" t="s">
        <v>39</v>
      </c>
      <c r="D387" s="3">
        <v>30000</v>
      </c>
      <c r="E387">
        <v>3</v>
      </c>
      <c r="F387" t="s">
        <v>19</v>
      </c>
      <c r="G387" t="s">
        <v>20</v>
      </c>
      <c r="H387" t="s">
        <v>15</v>
      </c>
      <c r="I387">
        <v>0</v>
      </c>
      <c r="J387" t="s">
        <v>16</v>
      </c>
      <c r="K387" t="s">
        <v>17</v>
      </c>
      <c r="L387">
        <v>43</v>
      </c>
      <c r="M387" t="str">
        <f t="shared" ref="M387:M450" si="6">IF(L387&gt;55,"Old", IF(L387&gt;=31,"Middle Age",IF(L387&lt;31,"Adolescent","Invalid")))</f>
        <v>Middle Age</v>
      </c>
      <c r="N387" t="s">
        <v>18</v>
      </c>
    </row>
    <row r="388" spans="1:14" x14ac:dyDescent="0.25">
      <c r="A388">
        <v>28957</v>
      </c>
      <c r="B388" t="s">
        <v>36</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36</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37</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37</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36</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36</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36</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37</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37</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37</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36</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37</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36</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36</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36</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37</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37</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37</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37</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37</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37</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36</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36</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37</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37</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37</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36</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36</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37</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37</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36</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36</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37</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36</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37</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37</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36</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36</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36</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37</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36</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36</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37</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36</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36</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36</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37</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36</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37</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36</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37</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36</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36</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37</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36</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37</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36</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37</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36</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37</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37</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37</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37</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37</v>
      </c>
      <c r="C451" t="s">
        <v>38</v>
      </c>
      <c r="D451" s="3">
        <v>40000</v>
      </c>
      <c r="E451">
        <v>1</v>
      </c>
      <c r="F451" t="s">
        <v>13</v>
      </c>
      <c r="G451" t="s">
        <v>14</v>
      </c>
      <c r="H451" t="s">
        <v>15</v>
      </c>
      <c r="I451">
        <v>0</v>
      </c>
      <c r="J451" t="s">
        <v>16</v>
      </c>
      <c r="K451" t="s">
        <v>17</v>
      </c>
      <c r="L451">
        <v>42</v>
      </c>
      <c r="M451" t="str">
        <f t="shared" ref="M451:M514" si="7">IF(L451&gt;55,"Old", IF(L451&gt;=31,"Middle Age",IF(L451&lt;31,"Adolescent","Invalid")))</f>
        <v>Middle Age</v>
      </c>
      <c r="N451" t="s">
        <v>18</v>
      </c>
    </row>
    <row r="452" spans="1:14" x14ac:dyDescent="0.25">
      <c r="A452">
        <v>16559</v>
      </c>
      <c r="B452" t="s">
        <v>36</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37</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37</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36</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36</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37</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36</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37</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37</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36</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36</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37</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37</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36</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36</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37</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36</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36</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37</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37</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36</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36</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36</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37</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37</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37</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36</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37</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37</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37</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37</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36</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36</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37</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36</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36</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37</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37</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36</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37</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37</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37</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36</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36</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37</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37</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36</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36</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37</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36</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37</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37</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37</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37</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37</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37</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37</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37</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37</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37</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36</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36</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37</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36</v>
      </c>
      <c r="C515" t="s">
        <v>38</v>
      </c>
      <c r="D515" s="3">
        <v>60000</v>
      </c>
      <c r="E515">
        <v>4</v>
      </c>
      <c r="F515" t="s">
        <v>31</v>
      </c>
      <c r="G515" t="s">
        <v>28</v>
      </c>
      <c r="H515" t="s">
        <v>15</v>
      </c>
      <c r="I515">
        <v>2</v>
      </c>
      <c r="J515" t="s">
        <v>46</v>
      </c>
      <c r="K515" t="s">
        <v>32</v>
      </c>
      <c r="L515">
        <v>61</v>
      </c>
      <c r="M515" t="str">
        <f t="shared" ref="M515:M578" si="8">IF(L515&gt;55,"Old", IF(L515&gt;=31,"Middle Age",IF(L515&lt;31,"Adolescent","Invalid")))</f>
        <v>Old</v>
      </c>
      <c r="N515" t="s">
        <v>15</v>
      </c>
    </row>
    <row r="516" spans="1:14" x14ac:dyDescent="0.25">
      <c r="A516">
        <v>19399</v>
      </c>
      <c r="B516" t="s">
        <v>36</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37</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37</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36</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37</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37</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36</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36</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36</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37</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36</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36</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37</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37</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36</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37</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37</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36</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36</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37</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37</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37</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36</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37</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37</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36</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36</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37</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37</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37</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36</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36</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37</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37</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36</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37</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36</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37</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36</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37</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37</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36</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37</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37</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37</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36</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37</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37</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37</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36</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36</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37</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37</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37</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37</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36</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37</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37</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36</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37</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36</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36</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36</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37</v>
      </c>
      <c r="C579" t="s">
        <v>39</v>
      </c>
      <c r="D579" s="3">
        <v>120000</v>
      </c>
      <c r="E579">
        <v>1</v>
      </c>
      <c r="F579" t="s">
        <v>13</v>
      </c>
      <c r="G579" t="s">
        <v>28</v>
      </c>
      <c r="H579" t="s">
        <v>15</v>
      </c>
      <c r="I579">
        <v>4</v>
      </c>
      <c r="J579" t="s">
        <v>16</v>
      </c>
      <c r="K579" t="s">
        <v>32</v>
      </c>
      <c r="L579">
        <v>38</v>
      </c>
      <c r="M579" t="str">
        <f t="shared" ref="M579:M642" si="9">IF(L579&gt;55,"Old", IF(L579&gt;=31,"Middle Age",IF(L579&lt;31,"Adolescent","Invalid")))</f>
        <v>Middle Age</v>
      </c>
      <c r="N579" t="s">
        <v>18</v>
      </c>
    </row>
    <row r="580" spans="1:14" x14ac:dyDescent="0.25">
      <c r="A580">
        <v>15313</v>
      </c>
      <c r="B580" t="s">
        <v>37</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36</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37</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37</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37</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37</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36</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36</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37</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37</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37</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36</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37</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37</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36</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36</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37</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36</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37</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36</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37</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37</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37</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36</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36</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37</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37</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36</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36</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36</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37</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37</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37</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37</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36</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36</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37</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36</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36</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37</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36</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36</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37</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37</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37</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37</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36</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37</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37</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37</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36</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37</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37</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36</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36</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37</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37</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36</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36</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36</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36</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37</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37</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37</v>
      </c>
      <c r="C643" t="s">
        <v>39</v>
      </c>
      <c r="D643" s="3">
        <v>50000</v>
      </c>
      <c r="E643">
        <v>4</v>
      </c>
      <c r="F643" t="s">
        <v>13</v>
      </c>
      <c r="G643" t="s">
        <v>28</v>
      </c>
      <c r="H643" t="s">
        <v>15</v>
      </c>
      <c r="I643">
        <v>2</v>
      </c>
      <c r="J643" t="s">
        <v>46</v>
      </c>
      <c r="K643" t="s">
        <v>32</v>
      </c>
      <c r="L643">
        <v>64</v>
      </c>
      <c r="M643" t="str">
        <f t="shared" ref="M643:M706" si="10">IF(L643&gt;55,"Old", IF(L643&gt;=31,"Middle Age",IF(L643&lt;31,"Adolescent","Invalid")))</f>
        <v>Old</v>
      </c>
      <c r="N643" t="s">
        <v>18</v>
      </c>
    </row>
    <row r="644" spans="1:14" x14ac:dyDescent="0.25">
      <c r="A644">
        <v>21741</v>
      </c>
      <c r="B644" t="s">
        <v>37</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37</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37</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36</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36</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36</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36</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36</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36</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36</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37</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36</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36</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37</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37</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37</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36</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36</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37</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36</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36</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37</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37</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37</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37</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37</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37</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37</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37</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36</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36</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36</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37</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37</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37</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37</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37</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37</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37</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36</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37</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37</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36</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36</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37</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36</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36</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37</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36</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37</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37</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36</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36</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37</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36</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37</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37</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36</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37</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36</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37</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36</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36</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37</v>
      </c>
      <c r="C707" t="s">
        <v>38</v>
      </c>
      <c r="D707" s="3">
        <v>70000</v>
      </c>
      <c r="E707">
        <v>4</v>
      </c>
      <c r="F707" t="s">
        <v>13</v>
      </c>
      <c r="G707" t="s">
        <v>28</v>
      </c>
      <c r="H707" t="s">
        <v>15</v>
      </c>
      <c r="I707">
        <v>1</v>
      </c>
      <c r="J707" t="s">
        <v>46</v>
      </c>
      <c r="K707" t="s">
        <v>32</v>
      </c>
      <c r="L707">
        <v>59</v>
      </c>
      <c r="M707" t="str">
        <f t="shared" ref="M707:M770" si="11">IF(L707&gt;55,"Old", IF(L707&gt;=31,"Middle Age",IF(L707&lt;31,"Adolescent","Invalid")))</f>
        <v>Old</v>
      </c>
      <c r="N707" t="s">
        <v>18</v>
      </c>
    </row>
    <row r="708" spans="1:14" x14ac:dyDescent="0.25">
      <c r="A708">
        <v>20296</v>
      </c>
      <c r="B708" t="s">
        <v>36</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37</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37</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36</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37</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37</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37</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36</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37</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37</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36</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36</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37</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37</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36</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36</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36</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36</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37</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37</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37</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37</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37</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37</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36</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37</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36</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36</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36</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36</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37</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37</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36</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37</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37</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37</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36</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37</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37</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37</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37</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36</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37</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37</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37</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37</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37</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36</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37</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37</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37</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36</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36</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36</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36</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37</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36</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37</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37</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36</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37</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37</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37</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37</v>
      </c>
      <c r="C771" t="s">
        <v>38</v>
      </c>
      <c r="D771" s="3">
        <v>100000</v>
      </c>
      <c r="E771">
        <v>4</v>
      </c>
      <c r="F771" t="s">
        <v>13</v>
      </c>
      <c r="G771" t="s">
        <v>28</v>
      </c>
      <c r="H771" t="s">
        <v>15</v>
      </c>
      <c r="I771">
        <v>4</v>
      </c>
      <c r="J771" t="s">
        <v>16</v>
      </c>
      <c r="K771" t="s">
        <v>32</v>
      </c>
      <c r="L771">
        <v>40</v>
      </c>
      <c r="M771" t="str">
        <f t="shared" ref="M771:M834" si="12">IF(L771&gt;55,"Old", IF(L771&gt;=31,"Middle Age",IF(L771&lt;31,"Adolescent","Invalid")))</f>
        <v>Middle Age</v>
      </c>
      <c r="N771" t="s">
        <v>18</v>
      </c>
    </row>
    <row r="772" spans="1:14" x14ac:dyDescent="0.25">
      <c r="A772">
        <v>17699</v>
      </c>
      <c r="B772" t="s">
        <v>37</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37</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36</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37</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37</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37</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36</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36</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37</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37</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37</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37</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36</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37</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36</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36</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37</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36</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36</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37</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36</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37</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36</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37</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37</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36</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37</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36</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36</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36</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36</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37</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37</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37</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37</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36</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37</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36</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36</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37</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36</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37</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36</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37</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36</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37</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37</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37</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37</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36</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36</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37</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37</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36</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36</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37</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37</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36</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36</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36</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37</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37</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37</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36</v>
      </c>
      <c r="C835" t="s">
        <v>38</v>
      </c>
      <c r="D835" s="3">
        <v>70000</v>
      </c>
      <c r="E835">
        <v>0</v>
      </c>
      <c r="F835" t="s">
        <v>13</v>
      </c>
      <c r="G835" t="s">
        <v>21</v>
      </c>
      <c r="H835" t="s">
        <v>18</v>
      </c>
      <c r="I835">
        <v>1</v>
      </c>
      <c r="J835" t="s">
        <v>16</v>
      </c>
      <c r="K835" t="s">
        <v>32</v>
      </c>
      <c r="L835">
        <v>37</v>
      </c>
      <c r="M835" t="str">
        <f t="shared" ref="M835:M898" si="13">IF(L835&gt;55,"Old", IF(L835&gt;=31,"Middle Age",IF(L835&lt;31,"Adolescent","Invalid")))</f>
        <v>Middle Age</v>
      </c>
      <c r="N835" t="s">
        <v>15</v>
      </c>
    </row>
    <row r="836" spans="1:14" x14ac:dyDescent="0.25">
      <c r="A836">
        <v>19889</v>
      </c>
      <c r="B836" t="s">
        <v>36</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36</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37</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37</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36</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36</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37</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37</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37</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36</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37</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36</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37</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36</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36</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37</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36</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37</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36</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36</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37</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36</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36</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37</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37</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37</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36</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37</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37</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36</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36</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36</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37</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37</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36</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36</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37</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37</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36</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37</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37</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36</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36</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37</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37</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37</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37</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37</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37</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37</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37</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37</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37</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37</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36</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37</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37</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36</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36</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37</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37</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37</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37</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37</v>
      </c>
      <c r="C899" t="s">
        <v>39</v>
      </c>
      <c r="D899" s="3">
        <v>30000</v>
      </c>
      <c r="E899">
        <v>0</v>
      </c>
      <c r="F899" t="s">
        <v>29</v>
      </c>
      <c r="G899" t="s">
        <v>20</v>
      </c>
      <c r="H899" t="s">
        <v>18</v>
      </c>
      <c r="I899">
        <v>2</v>
      </c>
      <c r="J899" t="s">
        <v>16</v>
      </c>
      <c r="K899" t="s">
        <v>32</v>
      </c>
      <c r="L899">
        <v>28</v>
      </c>
      <c r="M899" t="str">
        <f t="shared" ref="M899:M962" si="14">IF(L899&gt;55,"Old", IF(L899&gt;=31,"Middle Age",IF(L899&lt;31,"Adolescent","Invalid")))</f>
        <v>Adolescent</v>
      </c>
      <c r="N899" t="s">
        <v>18</v>
      </c>
    </row>
    <row r="900" spans="1:14" x14ac:dyDescent="0.25">
      <c r="A900">
        <v>18066</v>
      </c>
      <c r="B900" t="s">
        <v>36</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37</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37</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36</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36</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36</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36</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36</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37</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37</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36</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37</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37</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37</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37</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36</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36</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37</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36</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36</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37</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37</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37</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36</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37</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36</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36</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36</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36</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37</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37</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37</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37</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37</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36</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36</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37</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37</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37</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37</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37</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36</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36</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37</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37</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37</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37</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36</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37</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36</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36</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37</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36</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37</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37</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36</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37</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37</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37</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37</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37</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37</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36</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37</v>
      </c>
      <c r="C963" t="s">
        <v>38</v>
      </c>
      <c r="D963" s="3">
        <v>120000</v>
      </c>
      <c r="E963">
        <v>2</v>
      </c>
      <c r="F963" t="s">
        <v>13</v>
      </c>
      <c r="G963" t="s">
        <v>28</v>
      </c>
      <c r="H963" t="s">
        <v>15</v>
      </c>
      <c r="I963">
        <v>3</v>
      </c>
      <c r="J963" t="s">
        <v>23</v>
      </c>
      <c r="K963" t="s">
        <v>32</v>
      </c>
      <c r="L963">
        <v>62</v>
      </c>
      <c r="M963" t="str">
        <f t="shared" ref="M963:M1017" si="15">IF(L963&gt;55,"Old", IF(L963&gt;=31,"Middle Age",IF(L963&lt;31,"Adolescent","Invalid")))</f>
        <v>Old</v>
      </c>
      <c r="N963" t="s">
        <v>18</v>
      </c>
    </row>
    <row r="964" spans="1:14" x14ac:dyDescent="0.25">
      <c r="A964">
        <v>16813</v>
      </c>
      <c r="B964" t="s">
        <v>37</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37</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36</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36</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37</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37</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36</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37</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37</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36</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37</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37</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37</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37</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37</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36</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37</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36</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36</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37</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36</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37</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37</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36</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36</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36</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37</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37</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36</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36</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37</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36</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37</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37</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36</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37</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36</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36</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2DC21AB8-16AA-4C3D-9CBD-B4249A6115C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01D5F2-BBCB-4D91-BDCE-718829CFF52B}">
  <dimension ref="A1:D47"/>
  <sheetViews>
    <sheetView topLeftCell="A41" workbookViewId="0">
      <selection activeCell="M49" sqref="M49"/>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4" t="s">
        <v>43</v>
      </c>
      <c r="B1" s="4" t="s">
        <v>45</v>
      </c>
    </row>
    <row r="2" spans="1:4" x14ac:dyDescent="0.25">
      <c r="A2" s="4" t="s">
        <v>41</v>
      </c>
      <c r="B2" t="s">
        <v>18</v>
      </c>
      <c r="C2" t="s">
        <v>15</v>
      </c>
      <c r="D2" t="s">
        <v>42</v>
      </c>
    </row>
    <row r="3" spans="1:4" x14ac:dyDescent="0.25">
      <c r="A3" s="5" t="s">
        <v>38</v>
      </c>
      <c r="B3" s="7">
        <v>53440</v>
      </c>
      <c r="C3" s="7">
        <v>55774.058577405856</v>
      </c>
      <c r="D3" s="7">
        <v>54580.777096114522</v>
      </c>
    </row>
    <row r="4" spans="1:4" x14ac:dyDescent="0.25">
      <c r="A4" s="5" t="s">
        <v>39</v>
      </c>
      <c r="B4" s="7">
        <v>56208.178438661707</v>
      </c>
      <c r="C4" s="7">
        <v>60123.966942148763</v>
      </c>
      <c r="D4" s="7">
        <v>58062.62230919765</v>
      </c>
    </row>
    <row r="5" spans="1:4" x14ac:dyDescent="0.25">
      <c r="A5" s="5" t="s">
        <v>42</v>
      </c>
      <c r="B5" s="7">
        <v>54874.759152215796</v>
      </c>
      <c r="C5" s="7">
        <v>57962.577962577961</v>
      </c>
      <c r="D5" s="7">
        <v>56360</v>
      </c>
    </row>
    <row r="22" spans="1:4" x14ac:dyDescent="0.25">
      <c r="A22" s="4" t="s">
        <v>44</v>
      </c>
      <c r="B22" s="4" t="s">
        <v>45</v>
      </c>
    </row>
    <row r="23" spans="1:4" x14ac:dyDescent="0.25">
      <c r="A23" s="4" t="s">
        <v>41</v>
      </c>
      <c r="B23" t="s">
        <v>18</v>
      </c>
      <c r="C23" t="s">
        <v>15</v>
      </c>
      <c r="D23" t="s">
        <v>42</v>
      </c>
    </row>
    <row r="24" spans="1:4" x14ac:dyDescent="0.25">
      <c r="A24" s="5" t="s">
        <v>16</v>
      </c>
      <c r="B24" s="6">
        <v>166</v>
      </c>
      <c r="C24" s="6">
        <v>200</v>
      </c>
      <c r="D24" s="6">
        <v>366</v>
      </c>
    </row>
    <row r="25" spans="1:4" x14ac:dyDescent="0.25">
      <c r="A25" s="5" t="s">
        <v>26</v>
      </c>
      <c r="B25" s="6">
        <v>92</v>
      </c>
      <c r="C25" s="6">
        <v>77</v>
      </c>
      <c r="D25" s="6">
        <v>169</v>
      </c>
    </row>
    <row r="26" spans="1:4" x14ac:dyDescent="0.25">
      <c r="A26" s="5" t="s">
        <v>22</v>
      </c>
      <c r="B26" s="6">
        <v>67</v>
      </c>
      <c r="C26" s="6">
        <v>95</v>
      </c>
      <c r="D26" s="6">
        <v>162</v>
      </c>
    </row>
    <row r="27" spans="1:4" x14ac:dyDescent="0.25">
      <c r="A27" s="5" t="s">
        <v>23</v>
      </c>
      <c r="B27" s="6">
        <v>116</v>
      </c>
      <c r="C27" s="6">
        <v>76</v>
      </c>
      <c r="D27" s="6">
        <v>192</v>
      </c>
    </row>
    <row r="28" spans="1:4" x14ac:dyDescent="0.25">
      <c r="A28" s="5" t="s">
        <v>46</v>
      </c>
      <c r="B28" s="6">
        <v>78</v>
      </c>
      <c r="C28" s="6">
        <v>33</v>
      </c>
      <c r="D28" s="6">
        <v>111</v>
      </c>
    </row>
    <row r="29" spans="1:4" x14ac:dyDescent="0.25">
      <c r="A29" s="5" t="s">
        <v>42</v>
      </c>
      <c r="B29" s="6">
        <v>519</v>
      </c>
      <c r="C29" s="6">
        <v>481</v>
      </c>
      <c r="D29" s="6">
        <v>1000</v>
      </c>
    </row>
    <row r="42" spans="1:4" x14ac:dyDescent="0.25">
      <c r="A42" s="4" t="s">
        <v>44</v>
      </c>
      <c r="B42" s="4" t="s">
        <v>45</v>
      </c>
    </row>
    <row r="43" spans="1:4" x14ac:dyDescent="0.25">
      <c r="A43" s="4" t="s">
        <v>41</v>
      </c>
      <c r="B43" t="s">
        <v>18</v>
      </c>
      <c r="C43" t="s">
        <v>15</v>
      </c>
      <c r="D43" t="s">
        <v>42</v>
      </c>
    </row>
    <row r="44" spans="1:4" x14ac:dyDescent="0.25">
      <c r="A44" s="5" t="s">
        <v>47</v>
      </c>
      <c r="B44" s="6">
        <v>71</v>
      </c>
      <c r="C44" s="6">
        <v>39</v>
      </c>
      <c r="D44" s="6">
        <v>110</v>
      </c>
    </row>
    <row r="45" spans="1:4" x14ac:dyDescent="0.25">
      <c r="A45" s="5" t="s">
        <v>48</v>
      </c>
      <c r="B45" s="6">
        <v>331</v>
      </c>
      <c r="C45" s="6">
        <v>388</v>
      </c>
      <c r="D45" s="6">
        <v>719</v>
      </c>
    </row>
    <row r="46" spans="1:4" x14ac:dyDescent="0.25">
      <c r="A46" s="5" t="s">
        <v>49</v>
      </c>
      <c r="B46" s="6">
        <v>117</v>
      </c>
      <c r="C46" s="6">
        <v>54</v>
      </c>
      <c r="D46" s="6">
        <v>171</v>
      </c>
    </row>
    <row r="47" spans="1:4" x14ac:dyDescent="0.25">
      <c r="A47" s="5" t="s">
        <v>42</v>
      </c>
      <c r="B47" s="6">
        <v>519</v>
      </c>
      <c r="C47" s="6">
        <v>481</v>
      </c>
      <c r="D47"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B90303-C183-47FC-9122-1AFFA572CB2C}">
  <dimension ref="A1:P4"/>
  <sheetViews>
    <sheetView showGridLines="0" tabSelected="1" workbookViewId="0">
      <selection activeCell="D22" sqref="D22"/>
    </sheetView>
  </sheetViews>
  <sheetFormatPr defaultRowHeight="15" x14ac:dyDescent="0.25"/>
  <sheetData>
    <row r="1" spans="1:16" x14ac:dyDescent="0.25">
      <c r="A1" s="9" t="s">
        <v>50</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dasheboard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tendai jeminah diya</cp:lastModifiedBy>
  <dcterms:created xsi:type="dcterms:W3CDTF">2022-03-18T02:50:57Z</dcterms:created>
  <dcterms:modified xsi:type="dcterms:W3CDTF">2024-10-28T19:06:38Z</dcterms:modified>
</cp:coreProperties>
</file>