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5" documentId="102_{36DB89D2-EB79-4FA5-A3EA-D65EDC470C23}" xr6:coauthVersionLast="36" xr6:coauthVersionMax="43" xr10:uidLastSave="{CDE7122E-9D54-4509-8843-F2CFFB3CF5A3}"/>
  <bookViews>
    <workbookView xWindow="57480" yWindow="-120" windowWidth="29040" windowHeight="15996" xr2:uid="{07188084-5149-4DEF-81AC-61560EEBD6F8}"/>
  </bookViews>
  <sheets>
    <sheet name="ReadMeFirst" sheetId="11" r:id="rId1"/>
    <sheet name="TaskList" sheetId="1" r:id="rId2"/>
    <sheet name="LookupData" sheetId="3" state="hidden" r:id="rId3"/>
    <sheet name="Schedule_d" sheetId="10" r:id="rId4"/>
    <sheet name="GeneralInfo" sheetId="8" r:id="rId5"/>
  </sheets>
  <definedNames>
    <definedName name="_xlnm._FilterDatabase" localSheetId="3" hidden="1">Schedule_d!$A$4:$FL$191</definedName>
    <definedName name="_xlnm._FilterDatabase" localSheetId="1" hidden="1">TaskList!$A$4:$T$130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3" i="1"/>
  <c r="H14" i="1"/>
  <c r="I14" i="1"/>
  <c r="H15" i="1"/>
  <c r="I15" i="1"/>
  <c r="H13" i="1"/>
  <c r="H5" i="1"/>
  <c r="I5" i="1"/>
  <c r="H6" i="1"/>
  <c r="I6" i="1"/>
  <c r="H7" i="1"/>
  <c r="I7" i="1"/>
  <c r="H8" i="1"/>
  <c r="I8" i="1"/>
  <c r="C3" i="8"/>
  <c r="T5" i="1"/>
  <c r="A1" i="1"/>
  <c r="T96" i="1"/>
  <c r="T92" i="1"/>
  <c r="T88" i="1"/>
  <c r="T84" i="1"/>
  <c r="T80" i="1"/>
  <c r="T76" i="1"/>
  <c r="T72" i="1"/>
  <c r="D85" i="10"/>
  <c r="D51" i="10"/>
  <c r="P5" i="1"/>
  <c r="T130" i="1"/>
  <c r="A1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D3" i="10"/>
  <c r="D181" i="10"/>
  <c r="D173" i="10"/>
  <c r="D165" i="10"/>
  <c r="D161" i="10"/>
  <c r="AN162" i="10" s="1"/>
  <c r="D151" i="10"/>
  <c r="D145" i="10"/>
  <c r="D143" i="10"/>
  <c r="D137" i="10"/>
  <c r="BX138" i="10" s="1"/>
  <c r="D135" i="10"/>
  <c r="D129" i="10"/>
  <c r="D127" i="10"/>
  <c r="BB128" i="10" s="1"/>
  <c r="D115" i="10"/>
  <c r="CC116" i="10"/>
  <c r="D113" i="10"/>
  <c r="D99" i="10"/>
  <c r="CD100" i="10" s="1"/>
  <c r="D97" i="10"/>
  <c r="BD98" i="10"/>
  <c r="D87" i="10"/>
  <c r="CB88" i="10" s="1"/>
  <c r="D81" i="10"/>
  <c r="CA82" i="10" s="1"/>
  <c r="D71" i="10"/>
  <c r="CD72" i="10" s="1"/>
  <c r="D67" i="10"/>
  <c r="D57" i="10"/>
  <c r="CD58" i="10" s="1"/>
  <c r="D55" i="10"/>
  <c r="CB56" i="10" s="1"/>
  <c r="D23" i="10"/>
  <c r="D13" i="10"/>
  <c r="D7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CD3" i="10"/>
  <c r="CC3" i="10"/>
  <c r="CB3" i="10"/>
  <c r="CA3" i="10"/>
  <c r="BZ3" i="10"/>
  <c r="BY3" i="10"/>
  <c r="BX3" i="10"/>
  <c r="BW3" i="10"/>
  <c r="BV3" i="10"/>
  <c r="BU3" i="10"/>
  <c r="BT3" i="10"/>
  <c r="BS3" i="10"/>
  <c r="BR3" i="10"/>
  <c r="BQ3" i="10"/>
  <c r="BP3" i="10"/>
  <c r="BO3" i="10"/>
  <c r="BN3" i="10"/>
  <c r="BM3" i="10"/>
  <c r="E3" i="10"/>
  <c r="E187" i="10"/>
  <c r="T101" i="1"/>
  <c r="T99" i="1"/>
  <c r="T98" i="1"/>
  <c r="T97" i="1"/>
  <c r="E177" i="10"/>
  <c r="T95" i="1"/>
  <c r="T94" i="1"/>
  <c r="T93" i="1"/>
  <c r="T91" i="1"/>
  <c r="E165" i="10"/>
  <c r="T90" i="1"/>
  <c r="CB166" i="10"/>
  <c r="BR166" i="10"/>
  <c r="BO166" i="10"/>
  <c r="T89" i="1"/>
  <c r="E161" i="10"/>
  <c r="T87" i="1"/>
  <c r="E157" i="10"/>
  <c r="T86" i="1"/>
  <c r="E155" i="10"/>
  <c r="T85" i="1"/>
  <c r="E153" i="10"/>
  <c r="T83" i="1"/>
  <c r="E149" i="10"/>
  <c r="T82" i="1"/>
  <c r="E147" i="10"/>
  <c r="T81" i="1"/>
  <c r="E145" i="10"/>
  <c r="T79" i="1"/>
  <c r="E141" i="10"/>
  <c r="T78" i="1"/>
  <c r="T77" i="1"/>
  <c r="E137" i="10"/>
  <c r="T75" i="1"/>
  <c r="T74" i="1"/>
  <c r="E131" i="10"/>
  <c r="T73" i="1"/>
  <c r="T71" i="1"/>
  <c r="E125" i="10"/>
  <c r="T63" i="1"/>
  <c r="T62" i="1"/>
  <c r="E119" i="10"/>
  <c r="T61" i="1"/>
  <c r="T59" i="1"/>
  <c r="E113" i="10"/>
  <c r="T58" i="1"/>
  <c r="E111" i="10"/>
  <c r="T57" i="1"/>
  <c r="E109" i="10"/>
  <c r="T55" i="1"/>
  <c r="E105" i="10"/>
  <c r="T54" i="1"/>
  <c r="E103" i="10"/>
  <c r="T53" i="1"/>
  <c r="E101" i="10"/>
  <c r="T51" i="1"/>
  <c r="E97" i="10"/>
  <c r="T50" i="1"/>
  <c r="E95" i="10"/>
  <c r="T49" i="1"/>
  <c r="E93" i="10"/>
  <c r="T47" i="1"/>
  <c r="E89" i="10"/>
  <c r="T46" i="1"/>
  <c r="E87" i="10"/>
  <c r="T45" i="1"/>
  <c r="BU88" i="10"/>
  <c r="E85" i="10"/>
  <c r="T43" i="1"/>
  <c r="E81" i="10"/>
  <c r="T42" i="1"/>
  <c r="E79" i="10"/>
  <c r="T41" i="1"/>
  <c r="E77" i="10"/>
  <c r="T39" i="1"/>
  <c r="E73" i="10"/>
  <c r="T38" i="1"/>
  <c r="E71" i="10"/>
  <c r="T37" i="1"/>
  <c r="CA72" i="10"/>
  <c r="BW72" i="10"/>
  <c r="E69" i="10"/>
  <c r="T35" i="1"/>
  <c r="E65" i="10"/>
  <c r="T34" i="1"/>
  <c r="E63" i="10"/>
  <c r="T33" i="1"/>
  <c r="E61" i="10"/>
  <c r="T31" i="1"/>
  <c r="E57" i="10"/>
  <c r="T30" i="1"/>
  <c r="BW58" i="10"/>
  <c r="BO58" i="10"/>
  <c r="E55" i="10"/>
  <c r="T29" i="1"/>
  <c r="T28" i="1"/>
  <c r="E51" i="10"/>
  <c r="T27" i="1"/>
  <c r="T26" i="1"/>
  <c r="E23" i="10"/>
  <c r="CA24" i="10"/>
  <c r="T13" i="1"/>
  <c r="H3" i="10"/>
  <c r="E9" i="10"/>
  <c r="E7" i="10"/>
  <c r="C3" i="10"/>
  <c r="B3" i="10"/>
  <c r="B187" i="10"/>
  <c r="B157" i="10"/>
  <c r="B125" i="10"/>
  <c r="B109" i="10"/>
  <c r="B95" i="10"/>
  <c r="B85" i="10"/>
  <c r="B75" i="10"/>
  <c r="B63" i="10"/>
  <c r="B53" i="10"/>
  <c r="B43" i="10"/>
  <c r="B33" i="10"/>
  <c r="C25" i="10"/>
  <c r="C23" i="10"/>
  <c r="C21" i="10"/>
  <c r="C19" i="10"/>
  <c r="C17" i="10"/>
  <c r="C15" i="10"/>
  <c r="C13" i="10"/>
  <c r="C11" i="10"/>
  <c r="B9" i="10"/>
  <c r="G3" i="10"/>
  <c r="G187" i="10"/>
  <c r="H188" i="10"/>
  <c r="G188" i="10"/>
  <c r="H186" i="10"/>
  <c r="G186" i="10"/>
  <c r="G185" i="10"/>
  <c r="H184" i="10"/>
  <c r="G184" i="10"/>
  <c r="G183" i="10"/>
  <c r="H182" i="10"/>
  <c r="G182" i="10"/>
  <c r="G181" i="10"/>
  <c r="H180" i="10"/>
  <c r="G180" i="10"/>
  <c r="G179" i="10"/>
  <c r="H178" i="10"/>
  <c r="G178" i="10"/>
  <c r="G177" i="10"/>
  <c r="H176" i="10"/>
  <c r="G176" i="10"/>
  <c r="G175" i="10"/>
  <c r="H174" i="10"/>
  <c r="G174" i="10"/>
  <c r="G173" i="10"/>
  <c r="H172" i="10"/>
  <c r="G172" i="10"/>
  <c r="G171" i="10"/>
  <c r="H170" i="10"/>
  <c r="G170" i="10"/>
  <c r="G169" i="10"/>
  <c r="H168" i="10"/>
  <c r="G168" i="10"/>
  <c r="G167" i="10"/>
  <c r="H166" i="10"/>
  <c r="G166" i="10"/>
  <c r="G165" i="10"/>
  <c r="H164" i="10"/>
  <c r="G164" i="10"/>
  <c r="G163" i="10"/>
  <c r="H162" i="10"/>
  <c r="G162" i="10"/>
  <c r="G161" i="10"/>
  <c r="H160" i="10"/>
  <c r="G160" i="10"/>
  <c r="G159" i="10"/>
  <c r="H158" i="10"/>
  <c r="G158" i="10"/>
  <c r="G157" i="10"/>
  <c r="H156" i="10"/>
  <c r="G156" i="10"/>
  <c r="G155" i="10"/>
  <c r="H154" i="10"/>
  <c r="G154" i="10"/>
  <c r="G153" i="10"/>
  <c r="H152" i="10"/>
  <c r="G152" i="10"/>
  <c r="G151" i="10"/>
  <c r="H150" i="10"/>
  <c r="G150" i="10"/>
  <c r="G149" i="10"/>
  <c r="H148" i="10"/>
  <c r="G148" i="10"/>
  <c r="G147" i="10"/>
  <c r="H146" i="10"/>
  <c r="G146" i="10"/>
  <c r="G145" i="10"/>
  <c r="H144" i="10"/>
  <c r="G144" i="10"/>
  <c r="G143" i="10"/>
  <c r="H142" i="10"/>
  <c r="G142" i="10"/>
  <c r="G141" i="10"/>
  <c r="H140" i="10"/>
  <c r="G140" i="10"/>
  <c r="G139" i="10"/>
  <c r="H138" i="10"/>
  <c r="G138" i="10"/>
  <c r="G137" i="10"/>
  <c r="H136" i="10"/>
  <c r="G136" i="10"/>
  <c r="G135" i="10"/>
  <c r="H134" i="10"/>
  <c r="G134" i="10"/>
  <c r="G133" i="10"/>
  <c r="H132" i="10"/>
  <c r="G132" i="10"/>
  <c r="G131" i="10"/>
  <c r="H130" i="10"/>
  <c r="G130" i="10"/>
  <c r="G129" i="10"/>
  <c r="H128" i="10"/>
  <c r="G128" i="10"/>
  <c r="G127" i="10"/>
  <c r="H126" i="10"/>
  <c r="G126" i="10"/>
  <c r="G125" i="10"/>
  <c r="H124" i="10"/>
  <c r="G124" i="10"/>
  <c r="G123" i="10"/>
  <c r="H122" i="10"/>
  <c r="G122" i="10"/>
  <c r="G121" i="10"/>
  <c r="H120" i="10"/>
  <c r="G120" i="10"/>
  <c r="G119" i="10"/>
  <c r="H118" i="10"/>
  <c r="G118" i="10"/>
  <c r="G117" i="10"/>
  <c r="H116" i="10"/>
  <c r="G116" i="10"/>
  <c r="G115" i="10"/>
  <c r="H114" i="10"/>
  <c r="G114" i="10"/>
  <c r="G113" i="10"/>
  <c r="H112" i="10"/>
  <c r="G112" i="10"/>
  <c r="G111" i="10"/>
  <c r="H110" i="10"/>
  <c r="G110" i="10"/>
  <c r="G109" i="10"/>
  <c r="H108" i="10"/>
  <c r="G108" i="10"/>
  <c r="G107" i="10"/>
  <c r="H106" i="10"/>
  <c r="G106" i="10"/>
  <c r="G105" i="10"/>
  <c r="H104" i="10"/>
  <c r="G104" i="10"/>
  <c r="G103" i="10"/>
  <c r="H102" i="10"/>
  <c r="G102" i="10"/>
  <c r="G101" i="10"/>
  <c r="H100" i="10"/>
  <c r="G100" i="10"/>
  <c r="G99" i="10"/>
  <c r="H98" i="10"/>
  <c r="G98" i="10"/>
  <c r="G97" i="10"/>
  <c r="H96" i="10"/>
  <c r="G96" i="10"/>
  <c r="G95" i="10"/>
  <c r="H94" i="10"/>
  <c r="G94" i="10"/>
  <c r="G93" i="10"/>
  <c r="H92" i="10"/>
  <c r="G92" i="10"/>
  <c r="G91" i="10"/>
  <c r="H90" i="10"/>
  <c r="G90" i="10"/>
  <c r="G89" i="10"/>
  <c r="H88" i="10"/>
  <c r="G88" i="10"/>
  <c r="G87" i="10"/>
  <c r="H86" i="10"/>
  <c r="G86" i="10"/>
  <c r="G85" i="10"/>
  <c r="H84" i="10"/>
  <c r="G84" i="10"/>
  <c r="G83" i="10"/>
  <c r="H82" i="10"/>
  <c r="G82" i="10"/>
  <c r="G81" i="10"/>
  <c r="H80" i="10"/>
  <c r="G80" i="10"/>
  <c r="G79" i="10"/>
  <c r="H78" i="10"/>
  <c r="G78" i="10"/>
  <c r="G77" i="10"/>
  <c r="H76" i="10"/>
  <c r="G76" i="10"/>
  <c r="G75" i="10"/>
  <c r="H74" i="10"/>
  <c r="G74" i="10"/>
  <c r="G73" i="10"/>
  <c r="H72" i="10"/>
  <c r="G72" i="10"/>
  <c r="G71" i="10"/>
  <c r="H70" i="10"/>
  <c r="G70" i="10"/>
  <c r="G69" i="10"/>
  <c r="H68" i="10"/>
  <c r="G68" i="10"/>
  <c r="G67" i="10"/>
  <c r="H66" i="10"/>
  <c r="G66" i="10"/>
  <c r="G65" i="10"/>
  <c r="H64" i="10"/>
  <c r="G64" i="10"/>
  <c r="G63" i="10"/>
  <c r="H62" i="10"/>
  <c r="G62" i="10"/>
  <c r="G61" i="10"/>
  <c r="H60" i="10"/>
  <c r="G60" i="10"/>
  <c r="G59" i="10"/>
  <c r="H58" i="10"/>
  <c r="G58" i="10"/>
  <c r="G57" i="10"/>
  <c r="H56" i="10"/>
  <c r="G56" i="10"/>
  <c r="G55" i="10"/>
  <c r="H54" i="10"/>
  <c r="G54" i="10"/>
  <c r="G53" i="10"/>
  <c r="H52" i="10"/>
  <c r="G52" i="10"/>
  <c r="G51" i="10"/>
  <c r="H50" i="10"/>
  <c r="G50" i="10"/>
  <c r="G49" i="10"/>
  <c r="H48" i="10"/>
  <c r="G48" i="10"/>
  <c r="G47" i="10"/>
  <c r="H46" i="10"/>
  <c r="G46" i="10"/>
  <c r="G45" i="10"/>
  <c r="H44" i="10"/>
  <c r="G44" i="10"/>
  <c r="G43" i="10"/>
  <c r="H42" i="10"/>
  <c r="G42" i="10"/>
  <c r="G41" i="10"/>
  <c r="H40" i="10"/>
  <c r="G40" i="10"/>
  <c r="G39" i="10"/>
  <c r="H38" i="10"/>
  <c r="G38" i="10"/>
  <c r="G37" i="10"/>
  <c r="H36" i="10"/>
  <c r="G36" i="10"/>
  <c r="G35" i="10"/>
  <c r="H34" i="10"/>
  <c r="G34" i="10"/>
  <c r="G33" i="10"/>
  <c r="H32" i="10"/>
  <c r="G32" i="10"/>
  <c r="G31" i="10"/>
  <c r="H30" i="10"/>
  <c r="G30" i="10"/>
  <c r="G29" i="10"/>
  <c r="H28" i="10"/>
  <c r="G28" i="10"/>
  <c r="G27" i="10"/>
  <c r="H26" i="10"/>
  <c r="G26" i="10"/>
  <c r="G25" i="10"/>
  <c r="H24" i="10"/>
  <c r="G24" i="10"/>
  <c r="G23" i="10"/>
  <c r="H22" i="10"/>
  <c r="G22" i="10"/>
  <c r="G21" i="10"/>
  <c r="H20" i="10"/>
  <c r="G20" i="10"/>
  <c r="G19" i="10"/>
  <c r="H18" i="10"/>
  <c r="G18" i="10"/>
  <c r="G17" i="10"/>
  <c r="H16" i="10"/>
  <c r="G16" i="10"/>
  <c r="G15" i="10"/>
  <c r="H14" i="10"/>
  <c r="G14" i="10"/>
  <c r="G13" i="10"/>
  <c r="H12" i="10"/>
  <c r="G12" i="10"/>
  <c r="G11" i="10"/>
  <c r="H10" i="10"/>
  <c r="G10" i="10"/>
  <c r="G9" i="10"/>
  <c r="C7" i="10"/>
  <c r="H8" i="10"/>
  <c r="G8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W3" i="10"/>
  <c r="B7" i="10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M182" i="10"/>
  <c r="BL182" i="10"/>
  <c r="BK182" i="10"/>
  <c r="BJ182" i="10"/>
  <c r="BI182" i="10"/>
  <c r="BH182" i="10"/>
  <c r="BG182" i="10"/>
  <c r="BF182" i="10"/>
  <c r="BE182" i="10"/>
  <c r="BD182" i="10"/>
  <c r="BC182" i="10"/>
  <c r="BB182" i="10"/>
  <c r="BA182" i="10"/>
  <c r="AZ182" i="10"/>
  <c r="AY182" i="10"/>
  <c r="AX182" i="10"/>
  <c r="AW182" i="10"/>
  <c r="AV182" i="10"/>
  <c r="AU182" i="10"/>
  <c r="AT182" i="10"/>
  <c r="AS182" i="10"/>
  <c r="AR182" i="10"/>
  <c r="AQ182" i="10"/>
  <c r="AP182" i="10"/>
  <c r="AO182" i="10"/>
  <c r="AN182" i="10"/>
  <c r="AM182" i="10"/>
  <c r="AL182" i="10"/>
  <c r="AK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O182" i="10"/>
  <c r="N182" i="10"/>
  <c r="M182" i="10"/>
  <c r="L182" i="10"/>
  <c r="K182" i="10"/>
  <c r="J182" i="10"/>
  <c r="I182" i="10"/>
  <c r="BM174" i="10"/>
  <c r="BL174" i="10"/>
  <c r="BK174" i="10"/>
  <c r="BJ174" i="10"/>
  <c r="BI174" i="10"/>
  <c r="BH174" i="10"/>
  <c r="BG174" i="10"/>
  <c r="BF174" i="10"/>
  <c r="BE174" i="10"/>
  <c r="BD174" i="10"/>
  <c r="BC174" i="10"/>
  <c r="BB174" i="10"/>
  <c r="BA174" i="10"/>
  <c r="AZ174" i="10"/>
  <c r="AY174" i="10"/>
  <c r="AX174" i="10"/>
  <c r="AW174" i="10"/>
  <c r="AV174" i="10"/>
  <c r="AU174" i="10"/>
  <c r="AT174" i="10"/>
  <c r="AS174" i="10"/>
  <c r="AR174" i="10"/>
  <c r="AQ174" i="10"/>
  <c r="AP174" i="10"/>
  <c r="AO174" i="10"/>
  <c r="AN174" i="10"/>
  <c r="AM174" i="10"/>
  <c r="AL174" i="10"/>
  <c r="AK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X174" i="10"/>
  <c r="W174" i="10"/>
  <c r="V174" i="10"/>
  <c r="U174" i="10"/>
  <c r="T174" i="10"/>
  <c r="S174" i="10"/>
  <c r="R174" i="10"/>
  <c r="Q174" i="10"/>
  <c r="P174" i="10"/>
  <c r="O174" i="10"/>
  <c r="N174" i="10"/>
  <c r="M174" i="10"/>
  <c r="L174" i="10"/>
  <c r="K174" i="10"/>
  <c r="J174" i="10"/>
  <c r="I174" i="10"/>
  <c r="BM166" i="10"/>
  <c r="BL166" i="10"/>
  <c r="BK166" i="10"/>
  <c r="BJ166" i="10"/>
  <c r="BI166" i="10"/>
  <c r="BH166" i="10"/>
  <c r="BG166" i="10"/>
  <c r="BF166" i="10"/>
  <c r="BE166" i="10"/>
  <c r="BD166" i="10"/>
  <c r="BC166" i="10"/>
  <c r="BB166" i="10"/>
  <c r="BA166" i="10"/>
  <c r="AZ166" i="10"/>
  <c r="AY166" i="10"/>
  <c r="AX166" i="10"/>
  <c r="AW166" i="10"/>
  <c r="AV166" i="10"/>
  <c r="AU166" i="10"/>
  <c r="AT166" i="10"/>
  <c r="AS166" i="10"/>
  <c r="AR166" i="10"/>
  <c r="AQ166" i="10"/>
  <c r="AP166" i="10"/>
  <c r="AO166" i="10"/>
  <c r="AN166" i="10"/>
  <c r="AM166" i="10"/>
  <c r="AL166" i="10"/>
  <c r="AK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N166" i="10"/>
  <c r="M166" i="10"/>
  <c r="L166" i="10"/>
  <c r="K166" i="10"/>
  <c r="J166" i="10"/>
  <c r="I166" i="10"/>
  <c r="BI162" i="10"/>
  <c r="S162" i="10"/>
  <c r="BM152" i="10"/>
  <c r="BL152" i="10"/>
  <c r="BK152" i="10"/>
  <c r="BJ152" i="10"/>
  <c r="BI152" i="10"/>
  <c r="BH152" i="10"/>
  <c r="BG152" i="10"/>
  <c r="BF152" i="10"/>
  <c r="BE152" i="10"/>
  <c r="BD152" i="10"/>
  <c r="BC152" i="10"/>
  <c r="BB152" i="10"/>
  <c r="BA152" i="10"/>
  <c r="AZ152" i="10"/>
  <c r="AY152" i="10"/>
  <c r="AX152" i="10"/>
  <c r="AW152" i="10"/>
  <c r="AV152" i="10"/>
  <c r="AU152" i="10"/>
  <c r="AT152" i="10"/>
  <c r="AS152" i="10"/>
  <c r="AR152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BM146" i="10"/>
  <c r="BL146" i="10"/>
  <c r="BK146" i="10"/>
  <c r="BJ146" i="10"/>
  <c r="BI146" i="10"/>
  <c r="BH146" i="10"/>
  <c r="BG146" i="10"/>
  <c r="BF146" i="10"/>
  <c r="BE146" i="10"/>
  <c r="BD146" i="10"/>
  <c r="BC146" i="10"/>
  <c r="BB146" i="10"/>
  <c r="BA146" i="10"/>
  <c r="AZ146" i="10"/>
  <c r="AY146" i="10"/>
  <c r="AX146" i="10"/>
  <c r="AW146" i="10"/>
  <c r="AV146" i="10"/>
  <c r="AU146" i="10"/>
  <c r="AT146" i="10"/>
  <c r="AS146" i="10"/>
  <c r="AR146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K146" i="10"/>
  <c r="J146" i="10"/>
  <c r="I146" i="10"/>
  <c r="AQ144" i="10"/>
  <c r="K144" i="10"/>
  <c r="BM138" i="10"/>
  <c r="BL138" i="10"/>
  <c r="BK138" i="10"/>
  <c r="BJ138" i="10"/>
  <c r="BI138" i="10"/>
  <c r="BH138" i="10"/>
  <c r="BG138" i="10"/>
  <c r="BF138" i="10"/>
  <c r="BE138" i="10"/>
  <c r="BD138" i="10"/>
  <c r="BC138" i="10"/>
  <c r="BB138" i="10"/>
  <c r="BA138" i="10"/>
  <c r="AZ138" i="10"/>
  <c r="AY138" i="10"/>
  <c r="AX138" i="10"/>
  <c r="AW138" i="10"/>
  <c r="AV138" i="10"/>
  <c r="AU138" i="10"/>
  <c r="AT138" i="10"/>
  <c r="AS138" i="10"/>
  <c r="AR138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BM136" i="10"/>
  <c r="BL136" i="10"/>
  <c r="BK136" i="10"/>
  <c r="BJ136" i="10"/>
  <c r="BI136" i="10"/>
  <c r="BH136" i="10"/>
  <c r="BG136" i="10"/>
  <c r="BF136" i="10"/>
  <c r="BE136" i="10"/>
  <c r="BD136" i="10"/>
  <c r="BC136" i="10"/>
  <c r="BB136" i="10"/>
  <c r="BA136" i="10"/>
  <c r="AZ136" i="10"/>
  <c r="AY136" i="10"/>
  <c r="AX136" i="10"/>
  <c r="AW136" i="10"/>
  <c r="AV136" i="10"/>
  <c r="AU136" i="10"/>
  <c r="AT136" i="10"/>
  <c r="AS136" i="10"/>
  <c r="AR136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BM130" i="10"/>
  <c r="BL130" i="10"/>
  <c r="BK130" i="10"/>
  <c r="BJ130" i="10"/>
  <c r="BI130" i="10"/>
  <c r="BH130" i="10"/>
  <c r="BG130" i="10"/>
  <c r="BF130" i="10"/>
  <c r="BE130" i="10"/>
  <c r="BD130" i="10"/>
  <c r="BC130" i="10"/>
  <c r="BB130" i="10"/>
  <c r="BA130" i="10"/>
  <c r="AZ130" i="10"/>
  <c r="AY130" i="10"/>
  <c r="AX130" i="10"/>
  <c r="AW130" i="10"/>
  <c r="AV130" i="10"/>
  <c r="AU130" i="10"/>
  <c r="AT130" i="10"/>
  <c r="AS130" i="10"/>
  <c r="AR130" i="10"/>
  <c r="AQ130" i="10"/>
  <c r="AP130" i="10"/>
  <c r="AO130" i="10"/>
  <c r="AN130" i="10"/>
  <c r="AM130" i="10"/>
  <c r="AL130" i="10"/>
  <c r="AK130" i="10"/>
  <c r="AJ130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BJ128" i="10"/>
  <c r="AT128" i="10"/>
  <c r="AD128" i="10"/>
  <c r="N128" i="10"/>
  <c r="BM116" i="10"/>
  <c r="BL116" i="10"/>
  <c r="BK116" i="10"/>
  <c r="BJ116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AT116" i="10"/>
  <c r="AS116" i="10"/>
  <c r="AR116" i="10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BM114" i="10"/>
  <c r="BL114" i="10"/>
  <c r="BK114" i="10"/>
  <c r="BJ114" i="10"/>
  <c r="BI114" i="10"/>
  <c r="BH114" i="10"/>
  <c r="BG114" i="10"/>
  <c r="BF114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AT114" i="10"/>
  <c r="AS114" i="10"/>
  <c r="AR114" i="10"/>
  <c r="AQ114" i="10"/>
  <c r="AP114" i="10"/>
  <c r="AO114" i="10"/>
  <c r="AN114" i="10"/>
  <c r="AM114" i="10"/>
  <c r="AL114" i="10"/>
  <c r="AK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BM100" i="10"/>
  <c r="BL100" i="10"/>
  <c r="BK100" i="10"/>
  <c r="BJ100" i="10"/>
  <c r="BI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Q100" i="10"/>
  <c r="AP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BI98" i="10"/>
  <c r="AX98" i="10"/>
  <c r="AN98" i="10"/>
  <c r="AC98" i="10"/>
  <c r="R98" i="10"/>
  <c r="BM88" i="10"/>
  <c r="BL88" i="10"/>
  <c r="BK88" i="10"/>
  <c r="BJ88" i="10"/>
  <c r="BI88" i="10"/>
  <c r="BH88" i="10"/>
  <c r="BG88" i="10"/>
  <c r="BF88" i="10"/>
  <c r="BE88" i="10"/>
  <c r="BD88" i="10"/>
  <c r="BC88" i="10"/>
  <c r="BB88" i="10"/>
  <c r="BA88" i="10"/>
  <c r="AZ88" i="10"/>
  <c r="AY88" i="10"/>
  <c r="AX88" i="10"/>
  <c r="AW88" i="10"/>
  <c r="AV88" i="10"/>
  <c r="AU88" i="10"/>
  <c r="AT88" i="10"/>
  <c r="AS88" i="10"/>
  <c r="AR88" i="10"/>
  <c r="AQ88" i="10"/>
  <c r="AP88" i="10"/>
  <c r="AO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BC86" i="10"/>
  <c r="AR86" i="10"/>
  <c r="AH86" i="10"/>
  <c r="W86" i="10"/>
  <c r="L86" i="10"/>
  <c r="BM82" i="10"/>
  <c r="BL82" i="10"/>
  <c r="BK82" i="10"/>
  <c r="BJ82" i="10"/>
  <c r="BI82" i="10"/>
  <c r="BH82" i="10"/>
  <c r="BG82" i="10"/>
  <c r="BF82" i="10"/>
  <c r="BE82" i="10"/>
  <c r="BD82" i="10"/>
  <c r="BC82" i="10"/>
  <c r="BB82" i="10"/>
  <c r="BA82" i="10"/>
  <c r="AZ82" i="10"/>
  <c r="AY82" i="10"/>
  <c r="AX82" i="10"/>
  <c r="AW82" i="10"/>
  <c r="AV82" i="10"/>
  <c r="AU82" i="10"/>
  <c r="AT82" i="10"/>
  <c r="AS82" i="10"/>
  <c r="AR82" i="10"/>
  <c r="AQ82" i="10"/>
  <c r="AP82" i="10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BM72" i="10"/>
  <c r="BL72" i="10"/>
  <c r="BK72" i="10"/>
  <c r="BJ72" i="10"/>
  <c r="BI72" i="10"/>
  <c r="BH72" i="10"/>
  <c r="BG72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AT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BJ68" i="10"/>
  <c r="BB68" i="10"/>
  <c r="AT68" i="10"/>
  <c r="AL68" i="10"/>
  <c r="AD68" i="10"/>
  <c r="V68" i="10"/>
  <c r="N6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BF52" i="10"/>
  <c r="AW52" i="10"/>
  <c r="AO52" i="10"/>
  <c r="AG52" i="10"/>
  <c r="Y52" i="10"/>
  <c r="Q52" i="10"/>
  <c r="I52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K8" i="10"/>
  <c r="AJ8" i="10"/>
  <c r="AI8" i="10"/>
  <c r="AG8" i="10"/>
  <c r="AF8" i="10"/>
  <c r="AE8" i="10"/>
  <c r="AC8" i="10"/>
  <c r="AB8" i="10"/>
  <c r="AA8" i="10"/>
  <c r="Y8" i="10"/>
  <c r="X8" i="10"/>
  <c r="W8" i="10"/>
  <c r="U8" i="10"/>
  <c r="T8" i="10"/>
  <c r="S8" i="10"/>
  <c r="R8" i="10"/>
  <c r="Q8" i="10"/>
  <c r="P8" i="10"/>
  <c r="O8" i="10"/>
  <c r="N8" i="10"/>
  <c r="M8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AN4" i="10"/>
  <c r="I4" i="10"/>
  <c r="P12" i="1"/>
  <c r="P11" i="1"/>
  <c r="P10" i="1"/>
  <c r="P9" i="1"/>
  <c r="P8" i="1"/>
  <c r="P7" i="1"/>
  <c r="P6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70" i="1"/>
  <c r="T69" i="1"/>
  <c r="T68" i="1"/>
  <c r="T67" i="1"/>
  <c r="T66" i="1"/>
  <c r="T65" i="1"/>
  <c r="CA114" i="10"/>
  <c r="CD136" i="10"/>
  <c r="CC152" i="10"/>
  <c r="BX182" i="10"/>
  <c r="CC166" i="10"/>
  <c r="CC100" i="10"/>
  <c r="CC130" i="10"/>
  <c r="BX146" i="10"/>
  <c r="CB174" i="10"/>
  <c r="BT182" i="10"/>
  <c r="CD182" i="10"/>
  <c r="B11" i="10"/>
  <c r="B15" i="10"/>
  <c r="B19" i="10"/>
  <c r="B23" i="10"/>
  <c r="B27" i="10"/>
  <c r="B35" i="10"/>
  <c r="B45" i="10"/>
  <c r="B55" i="10"/>
  <c r="B67" i="10"/>
  <c r="B77" i="10"/>
  <c r="B87" i="10"/>
  <c r="B99" i="10"/>
  <c r="B115" i="10"/>
  <c r="B133" i="10"/>
  <c r="B165" i="10"/>
  <c r="D153" i="10"/>
  <c r="D175" i="10"/>
  <c r="D61" i="10"/>
  <c r="J62" i="10" s="1"/>
  <c r="D101" i="10"/>
  <c r="AX102" i="10" s="1"/>
  <c r="B29" i="10"/>
  <c r="B37" i="10"/>
  <c r="B47" i="10"/>
  <c r="B59" i="10"/>
  <c r="B69" i="10"/>
  <c r="B79" i="10"/>
  <c r="B91" i="10"/>
  <c r="B101" i="10"/>
  <c r="B117" i="10"/>
  <c r="B141" i="10"/>
  <c r="B173" i="10"/>
  <c r="D187" i="10"/>
  <c r="BK188" i="10" s="1"/>
  <c r="D69" i="10"/>
  <c r="D125" i="10"/>
  <c r="AC126" i="10" s="1"/>
  <c r="B13" i="10"/>
  <c r="B17" i="10"/>
  <c r="B21" i="10"/>
  <c r="B25" i="10"/>
  <c r="B31" i="10"/>
  <c r="B39" i="10"/>
  <c r="B51" i="10"/>
  <c r="B61" i="10"/>
  <c r="B71" i="10"/>
  <c r="B83" i="10"/>
  <c r="B93" i="10"/>
  <c r="B107" i="10"/>
  <c r="B123" i="10"/>
  <c r="B149" i="10"/>
  <c r="B181" i="10"/>
  <c r="D77" i="10"/>
  <c r="O78" i="10" s="1"/>
  <c r="BQ58" i="10"/>
  <c r="BU58" i="10"/>
  <c r="BY58" i="10"/>
  <c r="CC58" i="10"/>
  <c r="D29" i="10"/>
  <c r="D37" i="10"/>
  <c r="D45" i="10"/>
  <c r="D25" i="10"/>
  <c r="D35" i="10"/>
  <c r="D31" i="10"/>
  <c r="D39" i="10"/>
  <c r="D47" i="10"/>
  <c r="D33" i="10"/>
  <c r="D41" i="10"/>
  <c r="D27" i="10"/>
  <c r="D43" i="10"/>
  <c r="BN58" i="10"/>
  <c r="BR58" i="10"/>
  <c r="BV58" i="10"/>
  <c r="BZ58" i="10"/>
  <c r="BO72" i="10"/>
  <c r="BT166" i="10"/>
  <c r="BS72" i="10"/>
  <c r="BW166" i="10"/>
  <c r="BN182" i="10"/>
  <c r="BZ166" i="10"/>
  <c r="H7" i="10"/>
  <c r="D8" i="10" s="1"/>
  <c r="BR82" i="10"/>
  <c r="BW82" i="10"/>
  <c r="BO114" i="10"/>
  <c r="CC82" i="10"/>
  <c r="BZ136" i="10"/>
  <c r="BV152" i="10"/>
  <c r="BO174" i="10"/>
  <c r="BW174" i="10"/>
  <c r="BN82" i="10"/>
  <c r="BS82" i="10"/>
  <c r="BY82" i="10"/>
  <c r="CD82" i="10"/>
  <c r="BS114" i="10"/>
  <c r="BP174" i="10"/>
  <c r="BX174" i="10"/>
  <c r="BO82" i="10"/>
  <c r="BU82" i="10"/>
  <c r="BZ82" i="10"/>
  <c r="BY114" i="10"/>
  <c r="BS174" i="10"/>
  <c r="CA174" i="10"/>
  <c r="BQ82" i="10"/>
  <c r="BV82" i="10"/>
  <c r="BN136" i="10"/>
  <c r="BT174" i="10"/>
  <c r="BR8" i="10"/>
  <c r="H9" i="1"/>
  <c r="E13" i="10"/>
  <c r="T8" i="1"/>
  <c r="H13" i="10"/>
  <c r="D14" i="10" s="1"/>
  <c r="BN166" i="10"/>
  <c r="BS166" i="10"/>
  <c r="BX166" i="10"/>
  <c r="CD166" i="10"/>
  <c r="BS182" i="10"/>
  <c r="BP166" i="10"/>
  <c r="BV166" i="10"/>
  <c r="CA166" i="10"/>
  <c r="BW114" i="10"/>
  <c r="BV136" i="10"/>
  <c r="BQ114" i="10"/>
  <c r="BR152" i="10"/>
  <c r="H163" i="10"/>
  <c r="D164" i="10" s="1"/>
  <c r="E173" i="10"/>
  <c r="H129" i="10"/>
  <c r="D130" i="10"/>
  <c r="H137" i="10"/>
  <c r="D138" i="10" s="1"/>
  <c r="H145" i="10"/>
  <c r="D146" i="10" s="1"/>
  <c r="H153" i="10"/>
  <c r="D154" i="10" s="1"/>
  <c r="H161" i="10"/>
  <c r="D162" i="10" s="1"/>
  <c r="H169" i="10"/>
  <c r="D170" i="10" s="1"/>
  <c r="H177" i="10"/>
  <c r="D178" i="10"/>
  <c r="G7" i="10"/>
  <c r="B103" i="10"/>
  <c r="B111" i="10"/>
  <c r="B119" i="10"/>
  <c r="B127" i="10"/>
  <c r="B135" i="10"/>
  <c r="B143" i="10"/>
  <c r="B151" i="10"/>
  <c r="B159" i="10"/>
  <c r="B167" i="10"/>
  <c r="B175" i="10"/>
  <c r="B183" i="10"/>
  <c r="E169" i="10"/>
  <c r="E179" i="10"/>
  <c r="E185" i="10"/>
  <c r="B41" i="10"/>
  <c r="B49" i="10"/>
  <c r="B57" i="10"/>
  <c r="B65" i="10"/>
  <c r="B73" i="10"/>
  <c r="B81" i="10"/>
  <c r="B89" i="10"/>
  <c r="B97" i="10"/>
  <c r="B105" i="10"/>
  <c r="B113" i="10"/>
  <c r="B121" i="10"/>
  <c r="B129" i="10"/>
  <c r="B137" i="10"/>
  <c r="B145" i="10"/>
  <c r="B153" i="10"/>
  <c r="B161" i="10"/>
  <c r="B169" i="10"/>
  <c r="B177" i="10"/>
  <c r="B185" i="10"/>
  <c r="H59" i="10"/>
  <c r="D60" i="10"/>
  <c r="E117" i="10"/>
  <c r="E121" i="10"/>
  <c r="E129" i="10"/>
  <c r="E133" i="10"/>
  <c r="H141" i="10"/>
  <c r="D142" i="10" s="1"/>
  <c r="B131" i="10"/>
  <c r="B139" i="10"/>
  <c r="B147" i="10"/>
  <c r="B155" i="10"/>
  <c r="B163" i="10"/>
  <c r="B171" i="10"/>
  <c r="B179" i="10"/>
  <c r="CC68" i="10"/>
  <c r="BV68" i="10"/>
  <c r="BM68" i="10"/>
  <c r="BI68" i="10"/>
  <c r="BE68" i="10"/>
  <c r="BA68" i="10"/>
  <c r="AW68" i="10"/>
  <c r="AS68" i="10"/>
  <c r="AO68" i="10"/>
  <c r="AK68" i="10"/>
  <c r="AG68" i="10"/>
  <c r="AC68" i="10"/>
  <c r="Y68" i="10"/>
  <c r="U68" i="10"/>
  <c r="Q68" i="10"/>
  <c r="M68" i="10"/>
  <c r="I68" i="10"/>
  <c r="BL68" i="10"/>
  <c r="BH68" i="10"/>
  <c r="BD68" i="10"/>
  <c r="AZ68" i="10"/>
  <c r="AV68" i="10"/>
  <c r="AR68" i="10"/>
  <c r="AN68" i="10"/>
  <c r="AJ68" i="10"/>
  <c r="AF68" i="10"/>
  <c r="AB68" i="10"/>
  <c r="X68" i="10"/>
  <c r="T68" i="10"/>
  <c r="P68" i="10"/>
  <c r="L68" i="10"/>
  <c r="CA144" i="10"/>
  <c r="BX144" i="10"/>
  <c r="BT144" i="10"/>
  <c r="BL144" i="10"/>
  <c r="BI144" i="10"/>
  <c r="BE144" i="10"/>
  <c r="BA144" i="10"/>
  <c r="AW144" i="10"/>
  <c r="AS144" i="10"/>
  <c r="AO144" i="10"/>
  <c r="AK144" i="10"/>
  <c r="AG144" i="10"/>
  <c r="AC144" i="10"/>
  <c r="Y144" i="10"/>
  <c r="U144" i="10"/>
  <c r="Q144" i="10"/>
  <c r="M144" i="10"/>
  <c r="I144" i="10"/>
  <c r="BM144" i="10"/>
  <c r="BH144" i="10"/>
  <c r="BD144" i="10"/>
  <c r="AZ144" i="10"/>
  <c r="AV144" i="10"/>
  <c r="AR144" i="10"/>
  <c r="AN144" i="10"/>
  <c r="AJ144" i="10"/>
  <c r="AF144" i="10"/>
  <c r="AB144" i="10"/>
  <c r="X144" i="10"/>
  <c r="T144" i="10"/>
  <c r="P144" i="10"/>
  <c r="L144" i="10"/>
  <c r="BK144" i="10"/>
  <c r="BC144" i="10"/>
  <c r="AU144" i="10"/>
  <c r="AM144" i="10"/>
  <c r="AE144" i="10"/>
  <c r="W144" i="10"/>
  <c r="O144" i="10"/>
  <c r="BJ144" i="10"/>
  <c r="BB144" i="10"/>
  <c r="AT144" i="10"/>
  <c r="AL144" i="10"/>
  <c r="AD144" i="10"/>
  <c r="V144" i="10"/>
  <c r="N144" i="10"/>
  <c r="AY144" i="10"/>
  <c r="AI144" i="10"/>
  <c r="S144" i="10"/>
  <c r="AX144" i="10"/>
  <c r="AH144" i="10"/>
  <c r="R144" i="10"/>
  <c r="CA188" i="10"/>
  <c r="BC188" i="10"/>
  <c r="AM188" i="10"/>
  <c r="AI188" i="10"/>
  <c r="W188" i="10"/>
  <c r="BI188" i="10"/>
  <c r="BD188" i="10"/>
  <c r="AN188" i="10"/>
  <c r="R188" i="10"/>
  <c r="M188" i="10"/>
  <c r="BB188" i="10"/>
  <c r="AG188" i="10"/>
  <c r="AB188" i="10"/>
  <c r="L188" i="10"/>
  <c r="AD188" i="10"/>
  <c r="T188" i="10"/>
  <c r="AV188" i="10"/>
  <c r="BA188" i="10"/>
  <c r="AF188" i="10"/>
  <c r="Y188" i="10"/>
  <c r="BJ52" i="10"/>
  <c r="BD52" i="10"/>
  <c r="AZ52" i="10"/>
  <c r="AV52" i="10"/>
  <c r="AR52" i="10"/>
  <c r="AN52" i="10"/>
  <c r="AJ52" i="10"/>
  <c r="AF52" i="10"/>
  <c r="AB52" i="10"/>
  <c r="X52" i="10"/>
  <c r="T52" i="10"/>
  <c r="P52" i="10"/>
  <c r="L52" i="10"/>
  <c r="BH52" i="10"/>
  <c r="BC52" i="10"/>
  <c r="AY52" i="10"/>
  <c r="AU52" i="10"/>
  <c r="AQ52" i="10"/>
  <c r="AM52" i="10"/>
  <c r="AI52" i="10"/>
  <c r="AE52" i="10"/>
  <c r="AA52" i="10"/>
  <c r="W52" i="10"/>
  <c r="S52" i="10"/>
  <c r="O52" i="10"/>
  <c r="K52" i="10"/>
  <c r="CC86" i="10"/>
  <c r="BM86" i="10"/>
  <c r="BI86" i="10"/>
  <c r="BE86" i="10"/>
  <c r="BA86" i="10"/>
  <c r="AW86" i="10"/>
  <c r="AS86" i="10"/>
  <c r="AO86" i="10"/>
  <c r="AK86" i="10"/>
  <c r="AG86" i="10"/>
  <c r="AC86" i="10"/>
  <c r="Y86" i="10"/>
  <c r="U86" i="10"/>
  <c r="Q86" i="10"/>
  <c r="M86" i="10"/>
  <c r="I86" i="10"/>
  <c r="BK86" i="10"/>
  <c r="BF86" i="10"/>
  <c r="AZ86" i="10"/>
  <c r="AU86" i="10"/>
  <c r="AP86" i="10"/>
  <c r="AJ86" i="10"/>
  <c r="AE86" i="10"/>
  <c r="Z86" i="10"/>
  <c r="T86" i="10"/>
  <c r="O86" i="10"/>
  <c r="J86" i="10"/>
  <c r="BJ86" i="10"/>
  <c r="BD86" i="10"/>
  <c r="AY86" i="10"/>
  <c r="AT86" i="10"/>
  <c r="AN86" i="10"/>
  <c r="AI86" i="10"/>
  <c r="AD86" i="10"/>
  <c r="X86" i="10"/>
  <c r="S86" i="10"/>
  <c r="N86" i="10"/>
  <c r="BA126" i="10"/>
  <c r="AK126" i="10"/>
  <c r="I126" i="10"/>
  <c r="AZ126" i="10"/>
  <c r="AF126" i="10"/>
  <c r="T126" i="10"/>
  <c r="AT126" i="10"/>
  <c r="V126" i="10"/>
  <c r="AI126" i="10"/>
  <c r="K126" i="10"/>
  <c r="J52" i="10"/>
  <c r="Z52" i="10"/>
  <c r="AH52" i="10"/>
  <c r="AP52" i="10"/>
  <c r="BG52" i="10"/>
  <c r="W68" i="10"/>
  <c r="AM68" i="10"/>
  <c r="BC68" i="10"/>
  <c r="P86" i="10"/>
  <c r="AL86" i="10"/>
  <c r="AV86" i="10"/>
  <c r="V98" i="10"/>
  <c r="AG98" i="10"/>
  <c r="BB98" i="10"/>
  <c r="R102" i="10"/>
  <c r="AG128" i="10"/>
  <c r="BM128" i="10"/>
  <c r="Z144" i="10"/>
  <c r="BF144" i="10"/>
  <c r="T162" i="10"/>
  <c r="BK162" i="10"/>
  <c r="BL188" i="10"/>
  <c r="M52" i="10"/>
  <c r="U52" i="10"/>
  <c r="AC52" i="10"/>
  <c r="AK52" i="10"/>
  <c r="AS52" i="10"/>
  <c r="BA52" i="10"/>
  <c r="BL52" i="10"/>
  <c r="J68" i="10"/>
  <c r="R68" i="10"/>
  <c r="Z68" i="10"/>
  <c r="AH68" i="10"/>
  <c r="AP68" i="10"/>
  <c r="AX68" i="10"/>
  <c r="BF68" i="10"/>
  <c r="AY78" i="10"/>
  <c r="R86" i="10"/>
  <c r="AB86" i="10"/>
  <c r="AM86" i="10"/>
  <c r="AX86" i="10"/>
  <c r="BH86" i="10"/>
  <c r="M98" i="10"/>
  <c r="X98" i="10"/>
  <c r="AH98" i="10"/>
  <c r="AS98" i="10"/>
  <c r="AN102" i="10"/>
  <c r="AE126" i="10"/>
  <c r="AU126" i="10"/>
  <c r="V128" i="10"/>
  <c r="AL128" i="10"/>
  <c r="AA144" i="10"/>
  <c r="BG144" i="10"/>
  <c r="BY98" i="10"/>
  <c r="BQ98" i="10"/>
  <c r="BK98" i="10"/>
  <c r="BG98" i="10"/>
  <c r="BC98" i="10"/>
  <c r="AY98" i="10"/>
  <c r="AU98" i="10"/>
  <c r="AQ98" i="10"/>
  <c r="AM98" i="10"/>
  <c r="AI98" i="10"/>
  <c r="AE98" i="10"/>
  <c r="AA98" i="10"/>
  <c r="W98" i="10"/>
  <c r="S98" i="10"/>
  <c r="O98" i="10"/>
  <c r="K98" i="10"/>
  <c r="BL98" i="10"/>
  <c r="BF98" i="10"/>
  <c r="BA98" i="10"/>
  <c r="AV98" i="10"/>
  <c r="AP98" i="10"/>
  <c r="AK98" i="10"/>
  <c r="AF98" i="10"/>
  <c r="Z98" i="10"/>
  <c r="U98" i="10"/>
  <c r="P98" i="10"/>
  <c r="J98" i="10"/>
  <c r="BJ98" i="10"/>
  <c r="BE98" i="10"/>
  <c r="AZ98" i="10"/>
  <c r="AT98" i="10"/>
  <c r="AO98" i="10"/>
  <c r="AJ98" i="10"/>
  <c r="AD98" i="10"/>
  <c r="Y98" i="10"/>
  <c r="T98" i="10"/>
  <c r="N98" i="10"/>
  <c r="I98" i="10"/>
  <c r="CB128" i="10"/>
  <c r="BU128" i="10"/>
  <c r="BY128" i="10"/>
  <c r="BQ128" i="10"/>
  <c r="CC128" i="10"/>
  <c r="BL128" i="10"/>
  <c r="BH128" i="10"/>
  <c r="BD128" i="10"/>
  <c r="AZ128" i="10"/>
  <c r="AV128" i="10"/>
  <c r="AR128" i="10"/>
  <c r="AN128" i="10"/>
  <c r="AJ128" i="10"/>
  <c r="AF128" i="10"/>
  <c r="AB128" i="10"/>
  <c r="X128" i="10"/>
  <c r="T128" i="10"/>
  <c r="P128" i="10"/>
  <c r="L128" i="10"/>
  <c r="BK128" i="10"/>
  <c r="BG128" i="10"/>
  <c r="BC128" i="10"/>
  <c r="AY128" i="10"/>
  <c r="AU128" i="10"/>
  <c r="AQ128" i="10"/>
  <c r="AM128" i="10"/>
  <c r="AI128" i="10"/>
  <c r="AE128" i="10"/>
  <c r="AA128" i="10"/>
  <c r="W128" i="10"/>
  <c r="S128" i="10"/>
  <c r="O128" i="10"/>
  <c r="K128" i="10"/>
  <c r="BI128" i="10"/>
  <c r="BA128" i="10"/>
  <c r="AS128" i="10"/>
  <c r="AK128" i="10"/>
  <c r="AC128" i="10"/>
  <c r="U128" i="10"/>
  <c r="M128" i="10"/>
  <c r="BF128" i="10"/>
  <c r="AX128" i="10"/>
  <c r="AP128" i="10"/>
  <c r="AH128" i="10"/>
  <c r="Z128" i="10"/>
  <c r="R128" i="10"/>
  <c r="J128" i="10"/>
  <c r="BU162" i="10"/>
  <c r="BJ162" i="10"/>
  <c r="BF162" i="10"/>
  <c r="BB162" i="10"/>
  <c r="AX162" i="10"/>
  <c r="AT162" i="10"/>
  <c r="AP162" i="10"/>
  <c r="AL162" i="10"/>
  <c r="AH162" i="10"/>
  <c r="AD162" i="10"/>
  <c r="Z162" i="10"/>
  <c r="V162" i="10"/>
  <c r="R162" i="10"/>
  <c r="N162" i="10"/>
  <c r="J162" i="10"/>
  <c r="BM162" i="10"/>
  <c r="BH162" i="10"/>
  <c r="BC162" i="10"/>
  <c r="AW162" i="10"/>
  <c r="AR162" i="10"/>
  <c r="AM162" i="10"/>
  <c r="AG162" i="10"/>
  <c r="AB162" i="10"/>
  <c r="W162" i="10"/>
  <c r="Q162" i="10"/>
  <c r="L162" i="10"/>
  <c r="BL162" i="10"/>
  <c r="BG162" i="10"/>
  <c r="BA162" i="10"/>
  <c r="AV162" i="10"/>
  <c r="AQ162" i="10"/>
  <c r="AK162" i="10"/>
  <c r="AF162" i="10"/>
  <c r="AA162" i="10"/>
  <c r="U162" i="10"/>
  <c r="P162" i="10"/>
  <c r="K162" i="10"/>
  <c r="BE162" i="10"/>
  <c r="AU162" i="10"/>
  <c r="AJ162" i="10"/>
  <c r="Y162" i="10"/>
  <c r="O162" i="10"/>
  <c r="BD162" i="10"/>
  <c r="AS162" i="10"/>
  <c r="AI162" i="10"/>
  <c r="X162" i="10"/>
  <c r="M162" i="10"/>
  <c r="AZ162" i="10"/>
  <c r="AE162" i="10"/>
  <c r="I162" i="10"/>
  <c r="AY162" i="10"/>
  <c r="AC162" i="10"/>
  <c r="CD62" i="10"/>
  <c r="AZ62" i="10"/>
  <c r="AJ62" i="10"/>
  <c r="BG62" i="10"/>
  <c r="AQ62" i="10"/>
  <c r="AA62" i="10"/>
  <c r="CA78" i="10"/>
  <c r="BD78" i="10"/>
  <c r="AZ78" i="10"/>
  <c r="AJ78" i="10"/>
  <c r="X78" i="10"/>
  <c r="T78" i="10"/>
  <c r="BC78" i="10"/>
  <c r="AM78" i="10"/>
  <c r="AH78" i="10"/>
  <c r="M78" i="10"/>
  <c r="BB78" i="10"/>
  <c r="AW78" i="10"/>
  <c r="AA78" i="10"/>
  <c r="K78" i="10"/>
  <c r="BW102" i="10"/>
  <c r="BA102" i="10"/>
  <c r="AO102" i="10"/>
  <c r="AK102" i="10"/>
  <c r="U102" i="10"/>
  <c r="I102" i="10"/>
  <c r="BL102" i="10"/>
  <c r="AQ102" i="10"/>
  <c r="AA102" i="10"/>
  <c r="V102" i="10"/>
  <c r="BF102" i="10"/>
  <c r="AP102" i="10"/>
  <c r="AJ102" i="10"/>
  <c r="O102" i="10"/>
  <c r="R52" i="10"/>
  <c r="AX52" i="10"/>
  <c r="O68" i="10"/>
  <c r="AE68" i="10"/>
  <c r="AU68" i="10"/>
  <c r="BK68" i="10"/>
  <c r="AK78" i="10"/>
  <c r="AA86" i="10"/>
  <c r="BG86" i="10"/>
  <c r="L98" i="10"/>
  <c r="AR98" i="10"/>
  <c r="BM98" i="10"/>
  <c r="AM102" i="10"/>
  <c r="BH102" i="10"/>
  <c r="Q128" i="10"/>
  <c r="AW128" i="10"/>
  <c r="N52" i="10"/>
  <c r="V52" i="10"/>
  <c r="AD52" i="10"/>
  <c r="AL52" i="10"/>
  <c r="AT52" i="10"/>
  <c r="BB52" i="10"/>
  <c r="BB62" i="10"/>
  <c r="K68" i="10"/>
  <c r="S68" i="10"/>
  <c r="AA68" i="10"/>
  <c r="AI68" i="10"/>
  <c r="AQ68" i="10"/>
  <c r="AY68" i="10"/>
  <c r="BG68" i="10"/>
  <c r="U78" i="10"/>
  <c r="BA78" i="10"/>
  <c r="BK78" i="10"/>
  <c r="K86" i="10"/>
  <c r="V86" i="10"/>
  <c r="AF86" i="10"/>
  <c r="AQ86" i="10"/>
  <c r="BB86" i="10"/>
  <c r="BL86" i="10"/>
  <c r="Q98" i="10"/>
  <c r="AB98" i="10"/>
  <c r="AL98" i="10"/>
  <c r="AW98" i="10"/>
  <c r="BH98" i="10"/>
  <c r="L102" i="10"/>
  <c r="BC102" i="10"/>
  <c r="AX126" i="10"/>
  <c r="I128" i="10"/>
  <c r="Y128" i="10"/>
  <c r="AO128" i="10"/>
  <c r="BE128" i="10"/>
  <c r="J144" i="10"/>
  <c r="AP144" i="10"/>
  <c r="AO162" i="10"/>
  <c r="AP188" i="10"/>
  <c r="H89" i="10"/>
  <c r="D90" i="10" s="1"/>
  <c r="H67" i="10"/>
  <c r="D68" i="10"/>
  <c r="H81" i="10"/>
  <c r="D82" i="10" s="1"/>
  <c r="H115" i="10"/>
  <c r="D116" i="10" s="1"/>
  <c r="H123" i="10"/>
  <c r="D124" i="10" s="1"/>
  <c r="H131" i="10"/>
  <c r="D132" i="10" s="1"/>
  <c r="C9" i="10"/>
  <c r="C185" i="10"/>
  <c r="C181" i="10"/>
  <c r="C177" i="10"/>
  <c r="C173" i="10"/>
  <c r="C169" i="10"/>
  <c r="C165" i="10"/>
  <c r="C161" i="10"/>
  <c r="C157" i="10"/>
  <c r="C153" i="10"/>
  <c r="C149" i="10"/>
  <c r="C145" i="10"/>
  <c r="C141" i="10"/>
  <c r="C137" i="10"/>
  <c r="C133" i="10"/>
  <c r="C129" i="10"/>
  <c r="C125" i="10"/>
  <c r="C121" i="10"/>
  <c r="C117" i="10"/>
  <c r="C113" i="10"/>
  <c r="C109" i="10"/>
  <c r="C105" i="10"/>
  <c r="C101" i="10"/>
  <c r="C97" i="10"/>
  <c r="C93" i="10"/>
  <c r="C89" i="10"/>
  <c r="C85" i="10"/>
  <c r="C81" i="10"/>
  <c r="C77" i="10"/>
  <c r="C73" i="10"/>
  <c r="C69" i="10"/>
  <c r="C65" i="10"/>
  <c r="C61" i="10"/>
  <c r="C57" i="10"/>
  <c r="C53" i="10"/>
  <c r="C49" i="10"/>
  <c r="C45" i="10"/>
  <c r="C41" i="10"/>
  <c r="C37" i="10"/>
  <c r="C33" i="10"/>
  <c r="C29" i="10"/>
  <c r="C187" i="10"/>
  <c r="C183" i="10"/>
  <c r="C179" i="10"/>
  <c r="C175" i="10"/>
  <c r="C171" i="10"/>
  <c r="C167" i="10"/>
  <c r="C163" i="10"/>
  <c r="C159" i="10"/>
  <c r="C155" i="10"/>
  <c r="C151" i="10"/>
  <c r="C147" i="10"/>
  <c r="C143" i="10"/>
  <c r="C139" i="10"/>
  <c r="C135" i="10"/>
  <c r="C131" i="10"/>
  <c r="C127" i="10"/>
  <c r="C123" i="10"/>
  <c r="C119" i="10"/>
  <c r="C115" i="10"/>
  <c r="C111" i="10"/>
  <c r="C107" i="10"/>
  <c r="C103" i="10"/>
  <c r="C99" i="10"/>
  <c r="C95" i="10"/>
  <c r="C91" i="10"/>
  <c r="C87" i="10"/>
  <c r="C83" i="10"/>
  <c r="C79" i="10"/>
  <c r="C75" i="10"/>
  <c r="C71" i="10"/>
  <c r="C67" i="10"/>
  <c r="C63" i="10"/>
  <c r="C59" i="10"/>
  <c r="C55" i="10"/>
  <c r="C51" i="10"/>
  <c r="C47" i="10"/>
  <c r="C43" i="10"/>
  <c r="C39" i="10"/>
  <c r="C35" i="10"/>
  <c r="C31" i="10"/>
  <c r="C27" i="10"/>
  <c r="H65" i="10"/>
  <c r="D66" i="10" s="1"/>
  <c r="H73" i="10"/>
  <c r="D74" i="10" s="1"/>
  <c r="H107" i="10"/>
  <c r="D108" i="10"/>
  <c r="H119" i="10"/>
  <c r="D120" i="10" s="1"/>
  <c r="H127" i="10"/>
  <c r="D128" i="10"/>
  <c r="H155" i="10"/>
  <c r="D156" i="10" s="1"/>
  <c r="H181" i="10"/>
  <c r="D182" i="10"/>
  <c r="CC182" i="10"/>
  <c r="CB182" i="10"/>
  <c r="BW182" i="10"/>
  <c r="BR182" i="10"/>
  <c r="CA182" i="10"/>
  <c r="BV182" i="10"/>
  <c r="BP182" i="10"/>
  <c r="H49" i="10"/>
  <c r="D50" i="10" s="1"/>
  <c r="H53" i="10"/>
  <c r="D54" i="10"/>
  <c r="H57" i="10"/>
  <c r="D58" i="10" s="1"/>
  <c r="H63" i="10"/>
  <c r="D64" i="10"/>
  <c r="H71" i="10"/>
  <c r="D72" i="10" s="1"/>
  <c r="H83" i="10"/>
  <c r="D84" i="10"/>
  <c r="H91" i="10"/>
  <c r="D92" i="10" s="1"/>
  <c r="H99" i="10"/>
  <c r="D100" i="10" s="1"/>
  <c r="H111" i="10"/>
  <c r="D112" i="10" s="1"/>
  <c r="H113" i="10"/>
  <c r="D114" i="10"/>
  <c r="H121" i="10"/>
  <c r="D122" i="10" s="1"/>
  <c r="H133" i="10"/>
  <c r="D134" i="10" s="1"/>
  <c r="H143" i="10"/>
  <c r="D144" i="10" s="1"/>
  <c r="H165" i="10"/>
  <c r="D166" i="10" s="1"/>
  <c r="H171" i="10"/>
  <c r="D172" i="10" s="1"/>
  <c r="H175" i="10"/>
  <c r="D176" i="10" s="1"/>
  <c r="H187" i="10"/>
  <c r="D188" i="10"/>
  <c r="CB82" i="10"/>
  <c r="BX82" i="10"/>
  <c r="BT82" i="10"/>
  <c r="BP82" i="10"/>
  <c r="CC114" i="10"/>
  <c r="BU114" i="10"/>
  <c r="CC136" i="10"/>
  <c r="BR136" i="10"/>
  <c r="CD174" i="10"/>
  <c r="BZ174" i="10"/>
  <c r="BV174" i="10"/>
  <c r="BR174" i="10"/>
  <c r="BN174" i="10"/>
  <c r="CC174" i="10"/>
  <c r="BY174" i="10"/>
  <c r="BU174" i="10"/>
  <c r="BQ174" i="10"/>
  <c r="H23" i="10"/>
  <c r="D24" i="10" s="1"/>
  <c r="H51" i="10"/>
  <c r="D52" i="10" s="1"/>
  <c r="H55" i="10"/>
  <c r="D56" i="10" s="1"/>
  <c r="H75" i="10"/>
  <c r="D76" i="10" s="1"/>
  <c r="H95" i="10"/>
  <c r="D96" i="10" s="1"/>
  <c r="H97" i="10"/>
  <c r="D98" i="10" s="1"/>
  <c r="H105" i="10"/>
  <c r="D106" i="10"/>
  <c r="H139" i="10"/>
  <c r="D140" i="10" s="1"/>
  <c r="H173" i="10"/>
  <c r="D174" i="10" s="1"/>
  <c r="BO182" i="10"/>
  <c r="BZ182" i="10"/>
  <c r="E59" i="10"/>
  <c r="E67" i="10"/>
  <c r="E75" i="10"/>
  <c r="E83" i="10"/>
  <c r="E91" i="10"/>
  <c r="E99" i="10"/>
  <c r="E107" i="10"/>
  <c r="E115" i="10"/>
  <c r="E123" i="10"/>
  <c r="E127" i="10"/>
  <c r="E135" i="10"/>
  <c r="E143" i="10"/>
  <c r="E151" i="10"/>
  <c r="E159" i="10"/>
  <c r="E167" i="10"/>
  <c r="E175" i="10"/>
  <c r="E183" i="10"/>
  <c r="E53" i="10"/>
  <c r="E49" i="10"/>
  <c r="D103" i="10"/>
  <c r="D155" i="10"/>
  <c r="BS156" i="10"/>
  <c r="D163" i="10"/>
  <c r="D171" i="10"/>
  <c r="BV172" i="10"/>
  <c r="D179" i="10"/>
  <c r="E11" i="10"/>
  <c r="H79" i="10"/>
  <c r="D80" i="10" s="1"/>
  <c r="H87" i="10"/>
  <c r="D88" i="10" s="1"/>
  <c r="H103" i="10"/>
  <c r="D104" i="10" s="1"/>
  <c r="H135" i="10"/>
  <c r="D136" i="10"/>
  <c r="E139" i="10"/>
  <c r="H149" i="10"/>
  <c r="D150" i="10"/>
  <c r="H151" i="10"/>
  <c r="D152" i="10" s="1"/>
  <c r="E163" i="10"/>
  <c r="BQ166" i="10"/>
  <c r="BU166" i="10"/>
  <c r="BY166" i="10"/>
  <c r="E171" i="10"/>
  <c r="H179" i="10"/>
  <c r="D180" i="10"/>
  <c r="E181" i="10"/>
  <c r="D9" i="10"/>
  <c r="D49" i="10"/>
  <c r="BY50" i="10"/>
  <c r="D63" i="10"/>
  <c r="BQ64" i="10" s="1"/>
  <c r="D73" i="10"/>
  <c r="CD74" i="10"/>
  <c r="D89" i="10"/>
  <c r="D105" i="10"/>
  <c r="BS106" i="10"/>
  <c r="D119" i="10"/>
  <c r="D131" i="10"/>
  <c r="D139" i="10"/>
  <c r="D147" i="10"/>
  <c r="D157" i="10"/>
  <c r="D167" i="10"/>
  <c r="BR168" i="10" s="1"/>
  <c r="D177" i="10"/>
  <c r="H147" i="10"/>
  <c r="D148" i="10" s="1"/>
  <c r="H157" i="10"/>
  <c r="D158" i="10" s="1"/>
  <c r="H159" i="10"/>
  <c r="D160" i="10" s="1"/>
  <c r="H167" i="10"/>
  <c r="D168" i="10" s="1"/>
  <c r="H183" i="10"/>
  <c r="D184" i="10"/>
  <c r="D11" i="10"/>
  <c r="D53" i="10"/>
  <c r="D65" i="10"/>
  <c r="BY66" i="10"/>
  <c r="D79" i="10"/>
  <c r="CB80" i="10" s="1"/>
  <c r="D95" i="10"/>
  <c r="BR96" i="10" s="1"/>
  <c r="BV96" i="10"/>
  <c r="D111" i="10"/>
  <c r="D121" i="10"/>
  <c r="BR122" i="10" s="1"/>
  <c r="D133" i="10"/>
  <c r="D141" i="10"/>
  <c r="D149" i="10"/>
  <c r="D159" i="10"/>
  <c r="BT160" i="10" s="1"/>
  <c r="D169" i="10"/>
  <c r="BO170" i="10" s="1"/>
  <c r="BR170" i="10"/>
  <c r="D59" i="10"/>
  <c r="D75" i="10"/>
  <c r="BQ76" i="10"/>
  <c r="D83" i="10"/>
  <c r="BU84" i="10" s="1"/>
  <c r="D91" i="10"/>
  <c r="D107" i="10"/>
  <c r="Z108" i="10" s="1"/>
  <c r="D123" i="10"/>
  <c r="BR124" i="10"/>
  <c r="D183" i="10"/>
  <c r="BU184" i="10" s="1"/>
  <c r="BQ182" i="10"/>
  <c r="BU182" i="10"/>
  <c r="BY182" i="10"/>
  <c r="BT188" i="10"/>
  <c r="BN100" i="10"/>
  <c r="CB188" i="10"/>
  <c r="T36" i="1"/>
  <c r="H69" i="10"/>
  <c r="D70" i="10" s="1"/>
  <c r="BZ100" i="10"/>
  <c r="BR100" i="10"/>
  <c r="BV100" i="10"/>
  <c r="BW62" i="10"/>
  <c r="CB78" i="10"/>
  <c r="BV86" i="10"/>
  <c r="BY88" i="10"/>
  <c r="BO100" i="10"/>
  <c r="BS100" i="10"/>
  <c r="BW100" i="10"/>
  <c r="CA100" i="10"/>
  <c r="CC88" i="10"/>
  <c r="BP100" i="10"/>
  <c r="BT100" i="10"/>
  <c r="BX100" i="10"/>
  <c r="CB100" i="10"/>
  <c r="BQ88" i="10"/>
  <c r="BQ100" i="10"/>
  <c r="BU100" i="10"/>
  <c r="BY100" i="10"/>
  <c r="T6" i="1"/>
  <c r="H9" i="10"/>
  <c r="D10" i="10" s="1"/>
  <c r="BZ68" i="10"/>
  <c r="BP78" i="10"/>
  <c r="BZ86" i="10"/>
  <c r="CB144" i="10"/>
  <c r="BZ152" i="10"/>
  <c r="BV176" i="10"/>
  <c r="T32" i="1"/>
  <c r="H61" i="10"/>
  <c r="D62" i="10" s="1"/>
  <c r="BN68" i="10"/>
  <c r="CD68" i="10"/>
  <c r="BT78" i="10"/>
  <c r="BN86" i="10"/>
  <c r="CD86" i="10"/>
  <c r="BQ102" i="10"/>
  <c r="BP144" i="10"/>
  <c r="BN152" i="10"/>
  <c r="CD152" i="10"/>
  <c r="BZ176" i="10"/>
  <c r="BP188" i="10"/>
  <c r="BQ56" i="10"/>
  <c r="BR68" i="10"/>
  <c r="BX78" i="10"/>
  <c r="BR86" i="10"/>
  <c r="BY102" i="10"/>
  <c r="BR116" i="10"/>
  <c r="BV116" i="10"/>
  <c r="BZ116" i="10"/>
  <c r="BN116" i="10"/>
  <c r="CD116" i="10"/>
  <c r="BU56" i="10"/>
  <c r="BT62" i="10"/>
  <c r="CB62" i="10"/>
  <c r="BO68" i="10"/>
  <c r="BS68" i="10"/>
  <c r="BW68" i="10"/>
  <c r="CA68" i="10"/>
  <c r="BQ78" i="10"/>
  <c r="BU78" i="10"/>
  <c r="BY78" i="10"/>
  <c r="CC78" i="10"/>
  <c r="BO86" i="10"/>
  <c r="BS86" i="10"/>
  <c r="BW86" i="10"/>
  <c r="CA86" i="10"/>
  <c r="T44" i="1"/>
  <c r="H85" i="10"/>
  <c r="D86" i="10" s="1"/>
  <c r="BS102" i="10"/>
  <c r="CA102" i="10"/>
  <c r="BO116" i="10"/>
  <c r="BS116" i="10"/>
  <c r="BW116" i="10"/>
  <c r="CA116" i="10"/>
  <c r="BN154" i="10"/>
  <c r="BY56" i="10"/>
  <c r="BU62" i="10"/>
  <c r="CC62" i="10"/>
  <c r="BP68" i="10"/>
  <c r="BT68" i="10"/>
  <c r="BX68" i="10"/>
  <c r="CB68" i="10"/>
  <c r="BQ70" i="10"/>
  <c r="BN78" i="10"/>
  <c r="BR78" i="10"/>
  <c r="BV78" i="10"/>
  <c r="BZ78" i="10"/>
  <c r="CD78" i="10"/>
  <c r="BP86" i="10"/>
  <c r="BT86" i="10"/>
  <c r="BX86" i="10"/>
  <c r="CB86" i="10"/>
  <c r="BU102" i="10"/>
  <c r="CC102" i="10"/>
  <c r="BP116" i="10"/>
  <c r="BT116" i="10"/>
  <c r="BX116" i="10"/>
  <c r="CB116" i="10"/>
  <c r="T64" i="1"/>
  <c r="H125" i="10"/>
  <c r="D126" i="10" s="1"/>
  <c r="CC56" i="10"/>
  <c r="BR62" i="10"/>
  <c r="BZ62" i="10"/>
  <c r="BQ68" i="10"/>
  <c r="BU68" i="10"/>
  <c r="BY68" i="10"/>
  <c r="BZ70" i="10"/>
  <c r="BO78" i="10"/>
  <c r="BS78" i="10"/>
  <c r="BW78" i="10"/>
  <c r="T40" i="1"/>
  <c r="H77" i="10"/>
  <c r="D78" i="10" s="1"/>
  <c r="BQ86" i="10"/>
  <c r="BU86" i="10"/>
  <c r="BY86" i="10"/>
  <c r="BO102" i="10"/>
  <c r="T52" i="1"/>
  <c r="H101" i="10"/>
  <c r="D102" i="10"/>
  <c r="BQ116" i="10"/>
  <c r="BU116" i="10"/>
  <c r="BY116" i="10"/>
  <c r="CA52" i="10"/>
  <c r="BW52" i="10"/>
  <c r="BS52" i="10"/>
  <c r="BO52" i="10"/>
  <c r="CD52" i="10"/>
  <c r="BZ52" i="10"/>
  <c r="BV52" i="10"/>
  <c r="BR52" i="10"/>
  <c r="BN52" i="10"/>
  <c r="BK52" i="10"/>
  <c r="CC52" i="10"/>
  <c r="BY52" i="10"/>
  <c r="BU52" i="10"/>
  <c r="BQ52" i="10"/>
  <c r="CB52" i="10"/>
  <c r="BX52" i="10"/>
  <c r="BT52" i="10"/>
  <c r="BP52" i="10"/>
  <c r="BM52" i="10"/>
  <c r="BI52" i="10"/>
  <c r="BE52" i="10"/>
  <c r="BX188" i="10"/>
  <c r="CD98" i="10"/>
  <c r="BZ98" i="10"/>
  <c r="BV98" i="10"/>
  <c r="BR98" i="10"/>
  <c r="BN98" i="10"/>
  <c r="CB98" i="10"/>
  <c r="BX98" i="10"/>
  <c r="BT98" i="10"/>
  <c r="BP98" i="10"/>
  <c r="CB130" i="10"/>
  <c r="BX130" i="10"/>
  <c r="BT130" i="10"/>
  <c r="BP130" i="10"/>
  <c r="CA130" i="10"/>
  <c r="BW130" i="10"/>
  <c r="BS130" i="10"/>
  <c r="BO130" i="10"/>
  <c r="CD130" i="10"/>
  <c r="BZ130" i="10"/>
  <c r="BV130" i="10"/>
  <c r="BR130" i="10"/>
  <c r="BN130" i="10"/>
  <c r="CA138" i="10"/>
  <c r="BW138" i="10"/>
  <c r="BS138" i="10"/>
  <c r="BO138" i="10"/>
  <c r="CD138" i="10"/>
  <c r="BZ138" i="10"/>
  <c r="BV138" i="10"/>
  <c r="BR138" i="10"/>
  <c r="BN138" i="10"/>
  <c r="CC138" i="10"/>
  <c r="BY138" i="10"/>
  <c r="BU138" i="10"/>
  <c r="BQ138" i="10"/>
  <c r="CA146" i="10"/>
  <c r="BW146" i="10"/>
  <c r="BS146" i="10"/>
  <c r="BO146" i="10"/>
  <c r="CD146" i="10"/>
  <c r="BZ146" i="10"/>
  <c r="BV146" i="10"/>
  <c r="BR146" i="10"/>
  <c r="BN146" i="10"/>
  <c r="CC146" i="10"/>
  <c r="BY146" i="10"/>
  <c r="BU146" i="10"/>
  <c r="BQ146" i="10"/>
  <c r="BY154" i="10"/>
  <c r="BU154" i="10"/>
  <c r="BX154" i="10"/>
  <c r="BT154" i="10"/>
  <c r="BW154" i="10"/>
  <c r="BS154" i="10"/>
  <c r="CB162" i="10"/>
  <c r="BX162" i="10"/>
  <c r="BT162" i="10"/>
  <c r="BP162" i="10"/>
  <c r="CA162" i="10"/>
  <c r="BW162" i="10"/>
  <c r="BS162" i="10"/>
  <c r="BO162" i="10"/>
  <c r="CD162" i="10"/>
  <c r="BZ162" i="10"/>
  <c r="BV162" i="10"/>
  <c r="BR162" i="10"/>
  <c r="BN162" i="10"/>
  <c r="T48" i="1"/>
  <c r="H93" i="10"/>
  <c r="D94" i="10" s="1"/>
  <c r="D93" i="10"/>
  <c r="CB102" i="10"/>
  <c r="BX102" i="10"/>
  <c r="BT102" i="10"/>
  <c r="BP102" i="10"/>
  <c r="CD102" i="10"/>
  <c r="BZ102" i="10"/>
  <c r="BV102" i="10"/>
  <c r="BR102" i="10"/>
  <c r="BN102" i="10"/>
  <c r="D109" i="10"/>
  <c r="T56" i="1"/>
  <c r="H109" i="10"/>
  <c r="D110" i="10"/>
  <c r="T60" i="1"/>
  <c r="H117" i="10"/>
  <c r="D118" i="10" s="1"/>
  <c r="D117" i="10"/>
  <c r="CD126" i="10"/>
  <c r="BV126" i="10"/>
  <c r="BR126" i="10"/>
  <c r="BN126" i="10"/>
  <c r="BY126" i="10"/>
  <c r="BU126" i="10"/>
  <c r="BQ126" i="10"/>
  <c r="CB126" i="10"/>
  <c r="BX126" i="10"/>
  <c r="BT126" i="10"/>
  <c r="BP126" i="10"/>
  <c r="D185" i="10"/>
  <c r="T100" i="1"/>
  <c r="H185" i="10"/>
  <c r="D186" i="10" s="1"/>
  <c r="BS98" i="10"/>
  <c r="CA98" i="10"/>
  <c r="BQ130" i="10"/>
  <c r="CB138" i="10"/>
  <c r="CB146" i="10"/>
  <c r="BR154" i="10"/>
  <c r="BY162" i="10"/>
  <c r="BU98" i="10"/>
  <c r="CC98" i="10"/>
  <c r="BU130" i="10"/>
  <c r="BP138" i="10"/>
  <c r="BP146" i="10"/>
  <c r="BV154" i="10"/>
  <c r="CC162" i="10"/>
  <c r="CB114" i="10"/>
  <c r="BX114" i="10"/>
  <c r="BT114" i="10"/>
  <c r="BP114" i="10"/>
  <c r="CD114" i="10"/>
  <c r="BZ114" i="10"/>
  <c r="BV114" i="10"/>
  <c r="BR114" i="10"/>
  <c r="BN114" i="10"/>
  <c r="BO98" i="10"/>
  <c r="BW98" i="10"/>
  <c r="BY130" i="10"/>
  <c r="BT138" i="10"/>
  <c r="BT146" i="10"/>
  <c r="BZ154" i="10"/>
  <c r="BQ162" i="10"/>
  <c r="BV106" i="10"/>
  <c r="BP24" i="10"/>
  <c r="BX24" i="10"/>
  <c r="BR24" i="10"/>
  <c r="BZ24" i="10"/>
  <c r="BN56" i="10"/>
  <c r="BR56" i="10"/>
  <c r="BV56" i="10"/>
  <c r="BZ56" i="10"/>
  <c r="CD56" i="10"/>
  <c r="BP72" i="10"/>
  <c r="BT72" i="10"/>
  <c r="BX72" i="10"/>
  <c r="CB72" i="10"/>
  <c r="BN88" i="10"/>
  <c r="BR88" i="10"/>
  <c r="BV88" i="10"/>
  <c r="BZ88" i="10"/>
  <c r="CD88" i="10"/>
  <c r="BN128" i="10"/>
  <c r="BR128" i="10"/>
  <c r="BV128" i="10"/>
  <c r="BZ128" i="10"/>
  <c r="CD128" i="10"/>
  <c r="BO136" i="10"/>
  <c r="BS136" i="10"/>
  <c r="BW136" i="10"/>
  <c r="CA136" i="10"/>
  <c r="BQ144" i="10"/>
  <c r="BU144" i="10"/>
  <c r="BY144" i="10"/>
  <c r="CC144" i="10"/>
  <c r="BO152" i="10"/>
  <c r="BS152" i="10"/>
  <c r="BW152" i="10"/>
  <c r="CA152" i="10"/>
  <c r="BO176" i="10"/>
  <c r="BS176" i="10"/>
  <c r="CA176" i="10"/>
  <c r="BQ188" i="10"/>
  <c r="BU188" i="10"/>
  <c r="BY188" i="10"/>
  <c r="CC188" i="10"/>
  <c r="BT24" i="10"/>
  <c r="CB24" i="10"/>
  <c r="BO56" i="10"/>
  <c r="BS56" i="10"/>
  <c r="BW56" i="10"/>
  <c r="CA56" i="10"/>
  <c r="BQ72" i="10"/>
  <c r="BU72" i="10"/>
  <c r="BY72" i="10"/>
  <c r="CC72" i="10"/>
  <c r="BO88" i="10"/>
  <c r="BS88" i="10"/>
  <c r="BW88" i="10"/>
  <c r="CA88" i="10"/>
  <c r="BO128" i="10"/>
  <c r="BS128" i="10"/>
  <c r="BW128" i="10"/>
  <c r="CA128" i="10"/>
  <c r="BP136" i="10"/>
  <c r="BT136" i="10"/>
  <c r="BX136" i="10"/>
  <c r="CB136" i="10"/>
  <c r="BN144" i="10"/>
  <c r="BR144" i="10"/>
  <c r="BV144" i="10"/>
  <c r="BZ144" i="10"/>
  <c r="CD144" i="10"/>
  <c r="BP152" i="10"/>
  <c r="BT152" i="10"/>
  <c r="BX152" i="10"/>
  <c r="CB152" i="10"/>
  <c r="BP176" i="10"/>
  <c r="BT176" i="10"/>
  <c r="BX176" i="10"/>
  <c r="BN188" i="10"/>
  <c r="BR188" i="10"/>
  <c r="BV188" i="10"/>
  <c r="BZ188" i="10"/>
  <c r="CD188" i="10"/>
  <c r="BN24" i="10"/>
  <c r="BV24" i="10"/>
  <c r="BP56" i="10"/>
  <c r="BT56" i="10"/>
  <c r="BX56" i="10"/>
  <c r="BN72" i="10"/>
  <c r="BR72" i="10"/>
  <c r="BV72" i="10"/>
  <c r="BZ72" i="10"/>
  <c r="BP88" i="10"/>
  <c r="BT88" i="10"/>
  <c r="BX88" i="10"/>
  <c r="BP128" i="10"/>
  <c r="BT128" i="10"/>
  <c r="BX128" i="10"/>
  <c r="BQ136" i="10"/>
  <c r="BU136" i="10"/>
  <c r="BY136" i="10"/>
  <c r="BO144" i="10"/>
  <c r="BS144" i="10"/>
  <c r="BW144" i="10"/>
  <c r="BQ152" i="10"/>
  <c r="BU152" i="10"/>
  <c r="BY152" i="10"/>
  <c r="BQ176" i="10"/>
  <c r="BU176" i="10"/>
  <c r="BO188" i="10"/>
  <c r="BS188" i="10"/>
  <c r="BW188" i="10"/>
  <c r="BQ24" i="10"/>
  <c r="BU24" i="10"/>
  <c r="BY24" i="10"/>
  <c r="CC24" i="10"/>
  <c r="CD24" i="10"/>
  <c r="BO24" i="10"/>
  <c r="BS24" i="10"/>
  <c r="BW24" i="10"/>
  <c r="CE5" i="10"/>
  <c r="CE8" i="10"/>
  <c r="BP4" i="10"/>
  <c r="BV8" i="10"/>
  <c r="BN8" i="10"/>
  <c r="BX8" i="10"/>
  <c r="BP8" i="10"/>
  <c r="BZ8" i="10"/>
  <c r="BT8" i="10"/>
  <c r="CB8" i="10"/>
  <c r="AL8" i="10"/>
  <c r="AH8" i="10"/>
  <c r="AD8" i="10"/>
  <c r="Z8" i="10"/>
  <c r="V8" i="10"/>
  <c r="BO8" i="10"/>
  <c r="BS8" i="10"/>
  <c r="BW8" i="10"/>
  <c r="CA8" i="10"/>
  <c r="BQ8" i="10"/>
  <c r="BU8" i="10"/>
  <c r="BY8" i="10"/>
  <c r="CC8" i="10"/>
  <c r="CD8" i="10"/>
  <c r="T7" i="1"/>
  <c r="H11" i="10"/>
  <c r="D12" i="10" s="1"/>
  <c r="R12" i="10" s="1"/>
  <c r="Z78" i="10"/>
  <c r="BH126" i="10"/>
  <c r="Q126" i="10"/>
  <c r="AG126" i="10"/>
  <c r="AW126" i="10"/>
  <c r="BN62" i="10"/>
  <c r="BY62" i="10"/>
  <c r="BP62" i="10"/>
  <c r="BS62" i="10"/>
  <c r="BO62" i="10"/>
  <c r="CA62" i="10"/>
  <c r="AT62" i="10"/>
  <c r="N62" i="10"/>
  <c r="AP62" i="10"/>
  <c r="O62" i="10"/>
  <c r="AE62" i="10"/>
  <c r="AU62" i="10"/>
  <c r="BK62" i="10"/>
  <c r="X62" i="10"/>
  <c r="AN62" i="10"/>
  <c r="BD62" i="10"/>
  <c r="AL62" i="10"/>
  <c r="AH62" i="10"/>
  <c r="S62" i="10"/>
  <c r="AI62" i="10"/>
  <c r="AY62" i="10"/>
  <c r="L62" i="10"/>
  <c r="AB62" i="10"/>
  <c r="AR62" i="10"/>
  <c r="BH62" i="10"/>
  <c r="AS62" i="10"/>
  <c r="BV62" i="10"/>
  <c r="BQ62" i="10"/>
  <c r="BX62" i="10"/>
  <c r="BJ62" i="10"/>
  <c r="AD62" i="10"/>
  <c r="R62" i="10"/>
  <c r="W62" i="10"/>
  <c r="AM62" i="10"/>
  <c r="BC62" i="10"/>
  <c r="P62" i="10"/>
  <c r="AF62" i="10"/>
  <c r="AV62" i="10"/>
  <c r="BL62" i="10"/>
  <c r="M62" i="10"/>
  <c r="CD176" i="10"/>
  <c r="BA70" i="10"/>
  <c r="AK62" i="10"/>
  <c r="AX62" i="10"/>
  <c r="AC62" i="10"/>
  <c r="Z62" i="10"/>
  <c r="BA62" i="10"/>
  <c r="U62" i="10"/>
  <c r="AS70" i="10"/>
  <c r="AN70" i="10"/>
  <c r="BF70" i="10"/>
  <c r="N70" i="10"/>
  <c r="AP70" i="10"/>
  <c r="AG70" i="10"/>
  <c r="AB70" i="10"/>
  <c r="AW70" i="10"/>
  <c r="CD154" i="10"/>
  <c r="BJ154" i="10"/>
  <c r="BF154" i="10"/>
  <c r="BB154" i="10"/>
  <c r="AX154" i="10"/>
  <c r="AT154" i="10"/>
  <c r="AP154" i="10"/>
  <c r="AL154" i="10"/>
  <c r="AH154" i="10"/>
  <c r="AD154" i="10"/>
  <c r="Z154" i="10"/>
  <c r="V154" i="10"/>
  <c r="R154" i="10"/>
  <c r="N154" i="10"/>
  <c r="J154" i="10"/>
  <c r="BG154" i="10"/>
  <c r="AY154" i="10"/>
  <c r="AM154" i="10"/>
  <c r="AA154" i="10"/>
  <c r="O154" i="10"/>
  <c r="BM154" i="10"/>
  <c r="BI154" i="10"/>
  <c r="BE154" i="10"/>
  <c r="BA154" i="10"/>
  <c r="AW154" i="10"/>
  <c r="AS154" i="10"/>
  <c r="AO154" i="10"/>
  <c r="AK154" i="10"/>
  <c r="AG154" i="10"/>
  <c r="AC154" i="10"/>
  <c r="Y154" i="10"/>
  <c r="U154" i="10"/>
  <c r="Q154" i="10"/>
  <c r="M154" i="10"/>
  <c r="I154" i="10"/>
  <c r="BK154" i="10"/>
  <c r="BC154" i="10"/>
  <c r="AU154" i="10"/>
  <c r="AI154" i="10"/>
  <c r="S154" i="10"/>
  <c r="BL154" i="10"/>
  <c r="BH154" i="10"/>
  <c r="BD154" i="10"/>
  <c r="AZ154" i="10"/>
  <c r="AV154" i="10"/>
  <c r="AR154" i="10"/>
  <c r="AN154" i="10"/>
  <c r="AJ154" i="10"/>
  <c r="AF154" i="10"/>
  <c r="AB154" i="10"/>
  <c r="X154" i="10"/>
  <c r="T154" i="10"/>
  <c r="P154" i="10"/>
  <c r="L154" i="10"/>
  <c r="AQ154" i="10"/>
  <c r="AE154" i="10"/>
  <c r="W154" i="10"/>
  <c r="K154" i="10"/>
  <c r="BE188" i="10"/>
  <c r="N188" i="10"/>
  <c r="BJ102" i="10"/>
  <c r="AI102" i="10"/>
  <c r="X102" i="10"/>
  <c r="AT102" i="10"/>
  <c r="BD102" i="10"/>
  <c r="N102" i="10"/>
  <c r="BI62" i="10"/>
  <c r="BE62" i="10"/>
  <c r="Y62" i="10"/>
  <c r="AW62" i="10"/>
  <c r="Q62" i="10"/>
  <c r="AG62" i="10"/>
  <c r="AO62" i="10"/>
  <c r="I62" i="10"/>
  <c r="BM62" i="10"/>
  <c r="BJ78" i="10"/>
  <c r="BE78" i="10"/>
  <c r="N78" i="10"/>
  <c r="AT78" i="10"/>
  <c r="AI78" i="10"/>
  <c r="Y78" i="10"/>
  <c r="BC126" i="10"/>
  <c r="AM126" i="10"/>
  <c r="W126" i="10"/>
  <c r="BM176" i="10"/>
  <c r="BI176" i="10"/>
  <c r="BE176" i="10"/>
  <c r="AW176" i="10"/>
  <c r="AS176" i="10"/>
  <c r="AO176" i="10"/>
  <c r="AG176" i="10"/>
  <c r="AC176" i="10"/>
  <c r="Y176" i="10"/>
  <c r="Q176" i="10"/>
  <c r="M176" i="10"/>
  <c r="I176" i="10"/>
  <c r="AH176" i="10"/>
  <c r="R176" i="10"/>
  <c r="BL176" i="10"/>
  <c r="BD176" i="10"/>
  <c r="AZ176" i="10"/>
  <c r="AV176" i="10"/>
  <c r="AN176" i="10"/>
  <c r="AJ176" i="10"/>
  <c r="AF176" i="10"/>
  <c r="X176" i="10"/>
  <c r="T176" i="10"/>
  <c r="P176" i="10"/>
  <c r="BF176" i="10"/>
  <c r="AT176" i="10"/>
  <c r="AL176" i="10"/>
  <c r="J176" i="10"/>
  <c r="BK176" i="10"/>
  <c r="BG176" i="10"/>
  <c r="AY176" i="10"/>
  <c r="AU176" i="10"/>
  <c r="AQ176" i="10"/>
  <c r="AI176" i="10"/>
  <c r="AE176" i="10"/>
  <c r="AA176" i="10"/>
  <c r="S176" i="10"/>
  <c r="O176" i="10"/>
  <c r="K176" i="10"/>
  <c r="BB176" i="10"/>
  <c r="AP176" i="10"/>
  <c r="AD176" i="10"/>
  <c r="N176" i="10"/>
  <c r="BY80" i="10"/>
  <c r="AW92" i="10"/>
  <c r="BO106" i="10"/>
  <c r="CC106" i="10"/>
  <c r="Z164" i="10"/>
  <c r="BM92" i="10"/>
  <c r="BZ50" i="10"/>
  <c r="BQ160" i="10"/>
  <c r="BT106" i="10"/>
  <c r="BO10" i="10"/>
  <c r="U10" i="10"/>
  <c r="BH124" i="10"/>
  <c r="CC14" i="10"/>
  <c r="S172" i="10"/>
  <c r="CC172" i="10"/>
  <c r="BF172" i="10"/>
  <c r="AY172" i="10"/>
  <c r="AR172" i="10"/>
  <c r="AH124" i="10"/>
  <c r="BQ112" i="10"/>
  <c r="BR14" i="10"/>
  <c r="BR112" i="10"/>
  <c r="CD14" i="10"/>
  <c r="BN14" i="10"/>
  <c r="BN112" i="10"/>
  <c r="AR124" i="10"/>
  <c r="L124" i="10"/>
  <c r="AX124" i="10"/>
  <c r="AQ124" i="10"/>
  <c r="CD180" i="10"/>
  <c r="BF12" i="10"/>
  <c r="CC184" i="10"/>
  <c r="BW124" i="10"/>
  <c r="BN74" i="10"/>
  <c r="BZ76" i="10"/>
  <c r="BS180" i="10"/>
  <c r="CC168" i="10"/>
  <c r="AU12" i="10"/>
  <c r="AB124" i="10"/>
  <c r="BX124" i="10"/>
  <c r="BQ124" i="10"/>
  <c r="BX168" i="10"/>
  <c r="X180" i="10"/>
  <c r="BX180" i="10"/>
  <c r="L172" i="10"/>
  <c r="R124" i="10"/>
  <c r="BV124" i="10"/>
  <c r="CB74" i="10"/>
  <c r="BO74" i="10"/>
  <c r="AC180" i="10"/>
  <c r="BY180" i="10"/>
  <c r="BC172" i="10"/>
  <c r="AV172" i="10"/>
  <c r="BS80" i="10"/>
  <c r="BW96" i="10"/>
  <c r="BX106" i="10"/>
  <c r="BU170" i="10"/>
  <c r="AR92" i="10"/>
  <c r="AC60" i="10"/>
  <c r="BU106" i="10"/>
  <c r="BT80" i="10"/>
  <c r="BV50" i="10"/>
  <c r="Z172" i="10"/>
  <c r="AI172" i="10"/>
  <c r="BP172" i="10"/>
  <c r="AB172" i="10"/>
  <c r="BH172" i="10"/>
  <c r="BW172" i="10"/>
  <c r="BY12" i="10"/>
  <c r="AH172" i="10"/>
  <c r="W172" i="10"/>
  <c r="P172" i="10"/>
  <c r="BZ172" i="10"/>
  <c r="BV12" i="10"/>
  <c r="BV80" i="10"/>
  <c r="BR106" i="10"/>
  <c r="BO92" i="10"/>
  <c r="AS60" i="10"/>
  <c r="CA106" i="10"/>
  <c r="BS50" i="10"/>
  <c r="BF164" i="10"/>
  <c r="AM172" i="10"/>
  <c r="BT172" i="10"/>
  <c r="AF172" i="10"/>
  <c r="BL172" i="10"/>
  <c r="BD76" i="10"/>
  <c r="BZ74" i="10"/>
  <c r="BX50" i="10"/>
  <c r="BO50" i="10"/>
  <c r="BD108" i="10"/>
  <c r="CB10" i="10"/>
  <c r="BZ184" i="10"/>
  <c r="BX160" i="10"/>
  <c r="BU122" i="10"/>
  <c r="BQ10" i="10"/>
  <c r="BT156" i="10"/>
  <c r="X108" i="10"/>
  <c r="BY108" i="10"/>
  <c r="N14" i="10"/>
  <c r="J14" i="10"/>
  <c r="M14" i="10"/>
  <c r="I14" i="10"/>
  <c r="L14" i="10"/>
  <c r="K14" i="10"/>
  <c r="J108" i="10"/>
  <c r="AI108" i="10"/>
  <c r="AK108" i="10"/>
  <c r="BG108" i="10"/>
  <c r="BY172" i="10"/>
  <c r="BS172" i="10"/>
  <c r="BL156" i="10"/>
  <c r="BF108" i="10"/>
  <c r="AN108" i="10"/>
  <c r="Q84" i="10"/>
  <c r="CA12" i="10"/>
  <c r="BV184" i="10"/>
  <c r="BX10" i="10"/>
  <c r="BN160" i="10"/>
  <c r="CC160" i="10"/>
  <c r="CB160" i="10"/>
  <c r="BX122" i="10"/>
  <c r="BV122" i="10"/>
  <c r="BQ66" i="10"/>
  <c r="BX178" i="10"/>
  <c r="AY84" i="10"/>
  <c r="I84" i="10"/>
  <c r="BY84" i="10"/>
  <c r="BC156" i="10"/>
  <c r="AV156" i="10"/>
  <c r="BW156" i="10"/>
  <c r="BW184" i="10"/>
  <c r="BY122" i="10"/>
  <c r="BR90" i="10"/>
  <c r="BN84" i="10"/>
  <c r="AQ84" i="10"/>
  <c r="AP84" i="10"/>
  <c r="AX156" i="10"/>
  <c r="W156" i="10"/>
  <c r="P156" i="10"/>
  <c r="CC156" i="10"/>
  <c r="BY184" i="10"/>
  <c r="AE10" i="10"/>
  <c r="BV10" i="10"/>
  <c r="BR160" i="10"/>
  <c r="BR178" i="10"/>
  <c r="BT122" i="10"/>
  <c r="BW178" i="10"/>
  <c r="BW160" i="10"/>
  <c r="BR84" i="10"/>
  <c r="M84" i="10"/>
  <c r="AT84" i="10"/>
  <c r="BT76" i="10"/>
  <c r="R156" i="10"/>
  <c r="AM156" i="10"/>
  <c r="AF156" i="10"/>
  <c r="BZ156" i="10"/>
  <c r="CA178" i="10"/>
  <c r="CB178" i="10"/>
  <c r="CC178" i="10"/>
  <c r="P124" i="10"/>
  <c r="AF124" i="10"/>
  <c r="AV124" i="10"/>
  <c r="BL124" i="10"/>
  <c r="CA124" i="10"/>
  <c r="CB124" i="10"/>
  <c r="V124" i="10"/>
  <c r="AL124" i="10"/>
  <c r="BB124" i="10"/>
  <c r="BU124" i="10"/>
  <c r="O124" i="10"/>
  <c r="AE124" i="10"/>
  <c r="AU124" i="10"/>
  <c r="BK124" i="10"/>
  <c r="BZ124" i="10"/>
  <c r="BX90" i="10"/>
  <c r="CA90" i="10"/>
  <c r="BQ90" i="10"/>
  <c r="CD76" i="10"/>
  <c r="BH76" i="10"/>
  <c r="BX76" i="10"/>
  <c r="AX164" i="10"/>
  <c r="R164" i="10"/>
  <c r="AB164" i="10"/>
  <c r="BH164" i="10"/>
  <c r="AW12" i="10"/>
  <c r="BV112" i="10"/>
  <c r="BU112" i="10"/>
  <c r="CD178" i="10"/>
  <c r="BO178" i="10"/>
  <c r="BP178" i="10"/>
  <c r="BQ178" i="10"/>
  <c r="T124" i="10"/>
  <c r="AJ124" i="10"/>
  <c r="AZ124" i="10"/>
  <c r="BO124" i="10"/>
  <c r="BP124" i="10"/>
  <c r="J124" i="10"/>
  <c r="Z124" i="10"/>
  <c r="AP124" i="10"/>
  <c r="BF124" i="10"/>
  <c r="BY124" i="10"/>
  <c r="S124" i="10"/>
  <c r="AI124" i="10"/>
  <c r="AY124" i="10"/>
  <c r="BN124" i="10"/>
  <c r="CD124" i="10"/>
  <c r="BZ90" i="10"/>
  <c r="AN76" i="10"/>
  <c r="BS76" i="10"/>
  <c r="BU76" i="10"/>
  <c r="AP164" i="10"/>
  <c r="J164" i="10"/>
  <c r="CD164" i="10"/>
  <c r="AN164" i="10"/>
  <c r="BK14" i="10"/>
  <c r="BG14" i="10"/>
  <c r="AU14" i="10"/>
  <c r="AQ14" i="10"/>
  <c r="AE14" i="10"/>
  <c r="AA14" i="10"/>
  <c r="S14" i="10"/>
  <c r="O14" i="10"/>
  <c r="BJ14" i="10"/>
  <c r="AH14" i="10"/>
  <c r="V14" i="10"/>
  <c r="BE14" i="10"/>
  <c r="BA14" i="10"/>
  <c r="AO14" i="10"/>
  <c r="AK14" i="10"/>
  <c r="Y14" i="10"/>
  <c r="U14" i="10"/>
  <c r="Q14" i="10"/>
  <c r="BH14" i="10"/>
  <c r="BD14" i="10"/>
  <c r="AR14" i="10"/>
  <c r="AN14" i="10"/>
  <c r="AB14" i="10"/>
  <c r="X14" i="10"/>
  <c r="T14" i="10"/>
  <c r="P14" i="10"/>
  <c r="BF14" i="10"/>
  <c r="AT14" i="10"/>
  <c r="BB14" i="10"/>
  <c r="AD14" i="10"/>
  <c r="R14" i="10"/>
  <c r="BV178" i="10"/>
  <c r="BN178" i="10"/>
  <c r="BS178" i="10"/>
  <c r="BT178" i="10"/>
  <c r="X124" i="10"/>
  <c r="AN124" i="10"/>
  <c r="BD124" i="10"/>
  <c r="BS124" i="10"/>
  <c r="BT124" i="10"/>
  <c r="N124" i="10"/>
  <c r="AD124" i="10"/>
  <c r="AT124" i="10"/>
  <c r="BJ124" i="10"/>
  <c r="CC124" i="10"/>
  <c r="W124" i="10"/>
  <c r="AM124" i="10"/>
  <c r="BC124" i="10"/>
  <c r="BP90" i="10"/>
  <c r="BS90" i="10"/>
  <c r="BN76" i="10"/>
  <c r="AR76" i="10"/>
  <c r="BW76" i="10"/>
  <c r="BY76" i="10"/>
  <c r="W164" i="10"/>
  <c r="BC164" i="10"/>
  <c r="BW164" i="10"/>
  <c r="BY164" i="10"/>
  <c r="I9" i="1"/>
  <c r="D15" i="10"/>
  <c r="AH10" i="10"/>
  <c r="BP12" i="10"/>
  <c r="BR10" i="10"/>
  <c r="CC10" i="10"/>
  <c r="BT12" i="10"/>
  <c r="BS10" i="10"/>
  <c r="BX96" i="10"/>
  <c r="CD168" i="10"/>
  <c r="BN168" i="10"/>
  <c r="BS96" i="10"/>
  <c r="BT10" i="10"/>
  <c r="BY168" i="10"/>
  <c r="CD96" i="10"/>
  <c r="BN96" i="10"/>
  <c r="P12" i="10"/>
  <c r="AN12" i="10"/>
  <c r="Q60" i="10"/>
  <c r="AG60" i="10"/>
  <c r="CC60" i="10"/>
  <c r="BZ60" i="10"/>
  <c r="AY60" i="10"/>
  <c r="BO60" i="10"/>
  <c r="CA108" i="10"/>
  <c r="BM108" i="10"/>
  <c r="CB108" i="10"/>
  <c r="AS108" i="10"/>
  <c r="R108" i="10"/>
  <c r="AT108" i="10"/>
  <c r="AA108" i="10"/>
  <c r="BK108" i="10"/>
  <c r="CC108" i="10"/>
  <c r="AW108" i="10"/>
  <c r="AH108" i="10"/>
  <c r="K108" i="10"/>
  <c r="AM108" i="10"/>
  <c r="L108" i="10"/>
  <c r="AB108" i="10"/>
  <c r="AR108" i="10"/>
  <c r="BH108" i="10"/>
  <c r="BV108" i="10"/>
  <c r="BY74" i="10"/>
  <c r="BX74" i="10"/>
  <c r="CA74" i="10"/>
  <c r="AP156" i="10"/>
  <c r="J156" i="10"/>
  <c r="K156" i="10"/>
  <c r="AA156" i="10"/>
  <c r="AQ156" i="10"/>
  <c r="BG156" i="10"/>
  <c r="BX156" i="10"/>
  <c r="T156" i="10"/>
  <c r="AJ156" i="10"/>
  <c r="AZ156" i="10"/>
  <c r="BQ156" i="10"/>
  <c r="BN156" i="10"/>
  <c r="CD156" i="10"/>
  <c r="CA156" i="10"/>
  <c r="AA10" i="10"/>
  <c r="AG10" i="10"/>
  <c r="AC10" i="10"/>
  <c r="M12" i="10"/>
  <c r="AM10" i="10"/>
  <c r="CD10" i="10"/>
  <c r="BN10" i="10"/>
  <c r="BY10" i="10"/>
  <c r="CA10" i="10"/>
  <c r="BW168" i="10"/>
  <c r="BT96" i="10"/>
  <c r="BZ168" i="10"/>
  <c r="BO96" i="10"/>
  <c r="BU168" i="10"/>
  <c r="BZ96" i="10"/>
  <c r="BW10" i="10"/>
  <c r="O12" i="10"/>
  <c r="BK12" i="10"/>
  <c r="BD12" i="10"/>
  <c r="BA60" i="10"/>
  <c r="BQ60" i="10"/>
  <c r="W60" i="10"/>
  <c r="AM60" i="10"/>
  <c r="BT60" i="10"/>
  <c r="BO108" i="10"/>
  <c r="I108" i="10"/>
  <c r="BP108" i="10"/>
  <c r="M108" i="10"/>
  <c r="BA108" i="10"/>
  <c r="V108" i="10"/>
  <c r="AX108" i="10"/>
  <c r="AE108" i="10"/>
  <c r="BQ108" i="10"/>
  <c r="Q108" i="10"/>
  <c r="BE108" i="10"/>
  <c r="AP108" i="10"/>
  <c r="S108" i="10"/>
  <c r="AU108" i="10"/>
  <c r="P108" i="10"/>
  <c r="AF108" i="10"/>
  <c r="AV108" i="10"/>
  <c r="BL108" i="10"/>
  <c r="BZ108" i="10"/>
  <c r="BU74" i="10"/>
  <c r="BT74" i="10"/>
  <c r="BW74" i="10"/>
  <c r="BV74" i="10"/>
  <c r="BP168" i="10"/>
  <c r="AH156" i="10"/>
  <c r="O156" i="10"/>
  <c r="AE156" i="10"/>
  <c r="AU156" i="10"/>
  <c r="BK156" i="10"/>
  <c r="CB156" i="10"/>
  <c r="X156" i="10"/>
  <c r="AN156" i="10"/>
  <c r="BD156" i="10"/>
  <c r="BU156" i="10"/>
  <c r="BR156" i="10"/>
  <c r="BO156" i="10"/>
  <c r="AD10" i="10"/>
  <c r="AQ10" i="10"/>
  <c r="BZ10" i="10"/>
  <c r="BU10" i="10"/>
  <c r="BP10" i="10"/>
  <c r="BS168" i="10"/>
  <c r="BP96" i="10"/>
  <c r="BV168" i="10"/>
  <c r="CA96" i="10"/>
  <c r="BQ168" i="10"/>
  <c r="AP12" i="10"/>
  <c r="BI12" i="10"/>
  <c r="I60" i="10"/>
  <c r="BE60" i="10"/>
  <c r="BU60" i="10"/>
  <c r="AA60" i="10"/>
  <c r="AQ60" i="10"/>
  <c r="BS108" i="10"/>
  <c r="Y108" i="10"/>
  <c r="BT108" i="10"/>
  <c r="U108" i="10"/>
  <c r="BI108" i="10"/>
  <c r="AD108" i="10"/>
  <c r="BJ108" i="10"/>
  <c r="AQ108" i="10"/>
  <c r="BU108" i="10"/>
  <c r="AC108" i="10"/>
  <c r="N108" i="10"/>
  <c r="BB108" i="10"/>
  <c r="W108" i="10"/>
  <c r="BC108" i="10"/>
  <c r="T108" i="10"/>
  <c r="AJ108" i="10"/>
  <c r="AZ108" i="10"/>
  <c r="BN108" i="10"/>
  <c r="BQ74" i="10"/>
  <c r="BP74" i="10"/>
  <c r="BS74" i="10"/>
  <c r="BF156" i="10"/>
  <c r="Z156" i="10"/>
  <c r="S156" i="10"/>
  <c r="AI156" i="10"/>
  <c r="AY156" i="10"/>
  <c r="BP156" i="10"/>
  <c r="L156" i="10"/>
  <c r="AB156" i="10"/>
  <c r="AR156" i="10"/>
  <c r="BH156" i="10"/>
  <c r="BY156" i="10"/>
  <c r="BV156" i="10"/>
  <c r="CD84" i="10"/>
  <c r="BW84" i="10"/>
  <c r="AJ84" i="10"/>
  <c r="AK84" i="10"/>
  <c r="O84" i="10"/>
  <c r="AF84" i="10"/>
  <c r="AO84" i="10"/>
  <c r="Z84" i="10"/>
  <c r="BF84" i="10"/>
  <c r="BR76" i="10"/>
  <c r="AF76" i="10"/>
  <c r="AV76" i="10"/>
  <c r="BL76" i="10"/>
  <c r="CA76" i="10"/>
  <c r="CB76" i="10"/>
  <c r="CC76" i="10"/>
  <c r="K164" i="10"/>
  <c r="BG164" i="10"/>
  <c r="BV164" i="10"/>
  <c r="AV164" i="10"/>
  <c r="BL164" i="10"/>
  <c r="CC164" i="10"/>
  <c r="K84" i="10"/>
  <c r="CA84" i="10"/>
  <c r="AR84" i="10"/>
  <c r="AW84" i="10"/>
  <c r="W84" i="10"/>
  <c r="AN84" i="10"/>
  <c r="AS84" i="10"/>
  <c r="AD84" i="10"/>
  <c r="BJ84" i="10"/>
  <c r="BV76" i="10"/>
  <c r="AJ76" i="10"/>
  <c r="AZ76" i="10"/>
  <c r="BO76" i="10"/>
  <c r="BP76" i="10"/>
  <c r="AE164" i="10"/>
  <c r="AU164" i="10"/>
  <c r="T164" i="10"/>
  <c r="AJ164" i="10"/>
  <c r="BP164" i="10"/>
  <c r="N12" i="10"/>
  <c r="BT170" i="10"/>
  <c r="BM170" i="10"/>
  <c r="BI170" i="10"/>
  <c r="BE170" i="10"/>
  <c r="BA170" i="10"/>
  <c r="AW170" i="10"/>
  <c r="AS170" i="10"/>
  <c r="AO170" i="10"/>
  <c r="AK170" i="10"/>
  <c r="AG170" i="10"/>
  <c r="AC170" i="10"/>
  <c r="Y170" i="10"/>
  <c r="U170" i="10"/>
  <c r="Q170" i="10"/>
  <c r="M170" i="10"/>
  <c r="I170" i="10"/>
  <c r="BJ170" i="10"/>
  <c r="BD170" i="10"/>
  <c r="AY170" i="10"/>
  <c r="AT170" i="10"/>
  <c r="AN170" i="10"/>
  <c r="AI170" i="10"/>
  <c r="AD170" i="10"/>
  <c r="X170" i="10"/>
  <c r="S170" i="10"/>
  <c r="N170" i="10"/>
  <c r="BH170" i="10"/>
  <c r="BC170" i="10"/>
  <c r="AX170" i="10"/>
  <c r="AR170" i="10"/>
  <c r="AM170" i="10"/>
  <c r="AH170" i="10"/>
  <c r="AB170" i="10"/>
  <c r="W170" i="10"/>
  <c r="R170" i="10"/>
  <c r="L170" i="10"/>
  <c r="BG170" i="10"/>
  <c r="AV170" i="10"/>
  <c r="AL170" i="10"/>
  <c r="AA170" i="10"/>
  <c r="P170" i="10"/>
  <c r="BF170" i="10"/>
  <c r="AU170" i="10"/>
  <c r="AJ170" i="10"/>
  <c r="Z170" i="10"/>
  <c r="O170" i="10"/>
  <c r="BK170" i="10"/>
  <c r="AP170" i="10"/>
  <c r="T170" i="10"/>
  <c r="BB170" i="10"/>
  <c r="AF170" i="10"/>
  <c r="K170" i="10"/>
  <c r="BL170" i="10"/>
  <c r="V170" i="10"/>
  <c r="AQ170" i="10"/>
  <c r="AZ170" i="10"/>
  <c r="J170" i="10"/>
  <c r="AE170" i="10"/>
  <c r="CA80" i="10"/>
  <c r="BK80" i="10"/>
  <c r="BG80" i="10"/>
  <c r="BC80" i="10"/>
  <c r="AY80" i="10"/>
  <c r="AU80" i="10"/>
  <c r="AQ80" i="10"/>
  <c r="AM80" i="10"/>
  <c r="AI80" i="10"/>
  <c r="AE80" i="10"/>
  <c r="AA80" i="10"/>
  <c r="W80" i="10"/>
  <c r="S80" i="10"/>
  <c r="O80" i="10"/>
  <c r="K80" i="10"/>
  <c r="BJ80" i="10"/>
  <c r="BE80" i="10"/>
  <c r="AZ80" i="10"/>
  <c r="AT80" i="10"/>
  <c r="AO80" i="10"/>
  <c r="AJ80" i="10"/>
  <c r="AD80" i="10"/>
  <c r="Y80" i="10"/>
  <c r="T80" i="10"/>
  <c r="N80" i="10"/>
  <c r="I80" i="10"/>
  <c r="BI80" i="10"/>
  <c r="BD80" i="10"/>
  <c r="AX80" i="10"/>
  <c r="AS80" i="10"/>
  <c r="AN80" i="10"/>
  <c r="AH80" i="10"/>
  <c r="AC80" i="10"/>
  <c r="X80" i="10"/>
  <c r="R80" i="10"/>
  <c r="M80" i="10"/>
  <c r="BH80" i="10"/>
  <c r="AW80" i="10"/>
  <c r="AL80" i="10"/>
  <c r="AB80" i="10"/>
  <c r="Q80" i="10"/>
  <c r="BB80" i="10"/>
  <c r="AG80" i="10"/>
  <c r="BA80" i="10"/>
  <c r="U80" i="10"/>
  <c r="BF80" i="10"/>
  <c r="AV80" i="10"/>
  <c r="AK80" i="10"/>
  <c r="Z80" i="10"/>
  <c r="P80" i="10"/>
  <c r="BM80" i="10"/>
  <c r="AR80" i="10"/>
  <c r="V80" i="10"/>
  <c r="L80" i="10"/>
  <c r="BL80" i="10"/>
  <c r="AP80" i="10"/>
  <c r="AF80" i="10"/>
  <c r="J80" i="10"/>
  <c r="BS158" i="10"/>
  <c r="BO158" i="10"/>
  <c r="BV158" i="10"/>
  <c r="BR158" i="10"/>
  <c r="BP158" i="10"/>
  <c r="CC158" i="10"/>
  <c r="BT158" i="10"/>
  <c r="BY158" i="10"/>
  <c r="BD158" i="10"/>
  <c r="AZ158" i="10"/>
  <c r="AN158" i="10"/>
  <c r="AJ158" i="10"/>
  <c r="X158" i="10"/>
  <c r="T158" i="10"/>
  <c r="BQ158" i="10"/>
  <c r="BJ158" i="10"/>
  <c r="BE158" i="10"/>
  <c r="AT158" i="10"/>
  <c r="AO158" i="10"/>
  <c r="AI158" i="10"/>
  <c r="AD158" i="10"/>
  <c r="Y158" i="10"/>
  <c r="S158" i="10"/>
  <c r="N158" i="10"/>
  <c r="I158" i="10"/>
  <c r="BI158" i="10"/>
  <c r="BC158" i="10"/>
  <c r="AX158" i="10"/>
  <c r="AS158" i="10"/>
  <c r="AM158" i="10"/>
  <c r="AH158" i="10"/>
  <c r="AC158" i="10"/>
  <c r="W158" i="10"/>
  <c r="R158" i="10"/>
  <c r="M158" i="10"/>
  <c r="BM158" i="10"/>
  <c r="BB158" i="10"/>
  <c r="AQ158" i="10"/>
  <c r="AG158" i="10"/>
  <c r="V158" i="10"/>
  <c r="K158" i="10"/>
  <c r="BK158" i="10"/>
  <c r="BA158" i="10"/>
  <c r="AP158" i="10"/>
  <c r="AE158" i="10"/>
  <c r="U158" i="10"/>
  <c r="J158" i="10"/>
  <c r="BG158" i="10"/>
  <c r="AL158" i="10"/>
  <c r="Q158" i="10"/>
  <c r="BF158" i="10"/>
  <c r="AK158" i="10"/>
  <c r="O158" i="10"/>
  <c r="AA158" i="10"/>
  <c r="AU158" i="10"/>
  <c r="Z158" i="10"/>
  <c r="AW158" i="10"/>
  <c r="BK64" i="10"/>
  <c r="BG64" i="10"/>
  <c r="AU64" i="10"/>
  <c r="AQ64" i="10"/>
  <c r="AE64" i="10"/>
  <c r="AA64" i="10"/>
  <c r="W64" i="10"/>
  <c r="O64" i="10"/>
  <c r="K64" i="10"/>
  <c r="BJ64" i="10"/>
  <c r="BB64" i="10"/>
  <c r="AX64" i="10"/>
  <c r="AT64" i="10"/>
  <c r="AL64" i="10"/>
  <c r="AH64" i="10"/>
  <c r="AD64" i="10"/>
  <c r="V64" i="10"/>
  <c r="R64" i="10"/>
  <c r="N64" i="10"/>
  <c r="BI64" i="10"/>
  <c r="BA64" i="10"/>
  <c r="AS64" i="10"/>
  <c r="AC64" i="10"/>
  <c r="U64" i="10"/>
  <c r="M64" i="10"/>
  <c r="AO64" i="10"/>
  <c r="Y64" i="10"/>
  <c r="BL64" i="10"/>
  <c r="AF64" i="10"/>
  <c r="BH64" i="10"/>
  <c r="AZ64" i="10"/>
  <c r="AJ64" i="10"/>
  <c r="AB64" i="10"/>
  <c r="T64" i="10"/>
  <c r="BM64" i="10"/>
  <c r="AW64" i="10"/>
  <c r="AG64" i="10"/>
  <c r="I64" i="10"/>
  <c r="BD64" i="10"/>
  <c r="AN64" i="10"/>
  <c r="P64" i="10"/>
  <c r="BW12" i="10"/>
  <c r="CB120" i="10"/>
  <c r="BJ92" i="10"/>
  <c r="AT92" i="10"/>
  <c r="AD92" i="10"/>
  <c r="N92" i="10"/>
  <c r="AP92" i="10"/>
  <c r="V92" i="10"/>
  <c r="BF92" i="10"/>
  <c r="AL92" i="10"/>
  <c r="R92" i="10"/>
  <c r="Z92" i="10"/>
  <c r="AX92" i="10"/>
  <c r="BB92" i="10"/>
  <c r="J92" i="10"/>
  <c r="AH92" i="10"/>
  <c r="BA104" i="10"/>
  <c r="AK104" i="10"/>
  <c r="U104" i="10"/>
  <c r="BM104" i="10"/>
  <c r="AS104" i="10"/>
  <c r="Y104" i="10"/>
  <c r="BI104" i="10"/>
  <c r="AO104" i="10"/>
  <c r="Q104" i="10"/>
  <c r="AW104" i="10"/>
  <c r="I104" i="10"/>
  <c r="M104" i="10"/>
  <c r="AG104" i="10"/>
  <c r="AC104" i="10"/>
  <c r="BE104" i="10"/>
  <c r="BU12" i="10"/>
  <c r="BR80" i="10"/>
  <c r="CA104" i="10"/>
  <c r="BS64" i="10"/>
  <c r="BH12" i="10"/>
  <c r="BP170" i="10"/>
  <c r="BY170" i="10"/>
  <c r="BV170" i="10"/>
  <c r="AK92" i="10"/>
  <c r="BQ92" i="10"/>
  <c r="CD92" i="10"/>
  <c r="AM92" i="10"/>
  <c r="P92" i="10"/>
  <c r="AV92" i="10"/>
  <c r="CB92" i="10"/>
  <c r="AB104" i="10"/>
  <c r="BH104" i="10"/>
  <c r="Z104" i="10"/>
  <c r="AP104" i="10"/>
  <c r="BF104" i="10"/>
  <c r="O104" i="10"/>
  <c r="AE104" i="10"/>
  <c r="AU104" i="10"/>
  <c r="BK104" i="10"/>
  <c r="BJ180" i="10"/>
  <c r="W180" i="10"/>
  <c r="BC180" i="10"/>
  <c r="AB180" i="10"/>
  <c r="BH180" i="10"/>
  <c r="Q180" i="10"/>
  <c r="AW180" i="10"/>
  <c r="CC180" i="10"/>
  <c r="BS122" i="10"/>
  <c r="BO122" i="10"/>
  <c r="CA122" i="10"/>
  <c r="BW122" i="10"/>
  <c r="BL122" i="10"/>
  <c r="BH122" i="10"/>
  <c r="BD122" i="10"/>
  <c r="AZ122" i="10"/>
  <c r="AV122" i="10"/>
  <c r="AR122" i="10"/>
  <c r="AN122" i="10"/>
  <c r="AJ122" i="10"/>
  <c r="AF122" i="10"/>
  <c r="AB122" i="10"/>
  <c r="X122" i="10"/>
  <c r="T122" i="10"/>
  <c r="P122" i="10"/>
  <c r="L122" i="10"/>
  <c r="BM122" i="10"/>
  <c r="BG122" i="10"/>
  <c r="BB122" i="10"/>
  <c r="AW122" i="10"/>
  <c r="AQ122" i="10"/>
  <c r="AL122" i="10"/>
  <c r="AG122" i="10"/>
  <c r="AA122" i="10"/>
  <c r="V122" i="10"/>
  <c r="Q122" i="10"/>
  <c r="K122" i="10"/>
  <c r="BK122" i="10"/>
  <c r="BF122" i="10"/>
  <c r="BA122" i="10"/>
  <c r="AU122" i="10"/>
  <c r="AP122" i="10"/>
  <c r="AK122" i="10"/>
  <c r="AE122" i="10"/>
  <c r="Z122" i="10"/>
  <c r="U122" i="10"/>
  <c r="O122" i="10"/>
  <c r="J122" i="10"/>
  <c r="BJ122" i="10"/>
  <c r="AY122" i="10"/>
  <c r="AO122" i="10"/>
  <c r="AD122" i="10"/>
  <c r="S122" i="10"/>
  <c r="I122" i="10"/>
  <c r="BE122" i="10"/>
  <c r="AI122" i="10"/>
  <c r="N122" i="10"/>
  <c r="BC122" i="10"/>
  <c r="AH122" i="10"/>
  <c r="M122" i="10"/>
  <c r="BI122" i="10"/>
  <c r="AX122" i="10"/>
  <c r="AM122" i="10"/>
  <c r="AC122" i="10"/>
  <c r="R122" i="10"/>
  <c r="AT122" i="10"/>
  <c r="Y122" i="10"/>
  <c r="AS122" i="10"/>
  <c r="W122" i="10"/>
  <c r="CA148" i="10"/>
  <c r="BW148" i="10"/>
  <c r="BS148" i="10"/>
  <c r="BO148" i="10"/>
  <c r="CD148" i="10"/>
  <c r="BZ148" i="10"/>
  <c r="BV148" i="10"/>
  <c r="BR148" i="10"/>
  <c r="BN148" i="10"/>
  <c r="CC148" i="10"/>
  <c r="BU148" i="10"/>
  <c r="CB148" i="10"/>
  <c r="BT148" i="10"/>
  <c r="BY148" i="10"/>
  <c r="BQ148" i="10"/>
  <c r="BJ148" i="10"/>
  <c r="BF148" i="10"/>
  <c r="BB148" i="10"/>
  <c r="AX148" i="10"/>
  <c r="AT148" i="10"/>
  <c r="AP148" i="10"/>
  <c r="AL148" i="10"/>
  <c r="AH148" i="10"/>
  <c r="AD148" i="10"/>
  <c r="Z148" i="10"/>
  <c r="V148" i="10"/>
  <c r="R148" i="10"/>
  <c r="N148" i="10"/>
  <c r="J148" i="10"/>
  <c r="BX148" i="10"/>
  <c r="BI148" i="10"/>
  <c r="BD148" i="10"/>
  <c r="AY148" i="10"/>
  <c r="AS148" i="10"/>
  <c r="AN148" i="10"/>
  <c r="AI148" i="10"/>
  <c r="AC148" i="10"/>
  <c r="X148" i="10"/>
  <c r="S148" i="10"/>
  <c r="M148" i="10"/>
  <c r="BM148" i="10"/>
  <c r="BH148" i="10"/>
  <c r="BC148" i="10"/>
  <c r="AW148" i="10"/>
  <c r="AR148" i="10"/>
  <c r="AM148" i="10"/>
  <c r="AG148" i="10"/>
  <c r="AB148" i="10"/>
  <c r="W148" i="10"/>
  <c r="Q148" i="10"/>
  <c r="L148" i="10"/>
  <c r="BE148" i="10"/>
  <c r="AU148" i="10"/>
  <c r="AJ148" i="10"/>
  <c r="Y148" i="10"/>
  <c r="O148" i="10"/>
  <c r="BL148" i="10"/>
  <c r="BA148" i="10"/>
  <c r="AQ148" i="10"/>
  <c r="AF148" i="10"/>
  <c r="U148" i="10"/>
  <c r="K148" i="10"/>
  <c r="AZ148" i="10"/>
  <c r="AE148" i="10"/>
  <c r="I148" i="10"/>
  <c r="AV148" i="10"/>
  <c r="AA148" i="10"/>
  <c r="AO148" i="10"/>
  <c r="P148" i="10"/>
  <c r="AK148" i="10"/>
  <c r="BP148" i="10"/>
  <c r="BK148" i="10"/>
  <c r="T148" i="10"/>
  <c r="BG148" i="10"/>
  <c r="BI172" i="10"/>
  <c r="AW172" i="10"/>
  <c r="AL172" i="10"/>
  <c r="AC172" i="10"/>
  <c r="Q172" i="10"/>
  <c r="BB172" i="10"/>
  <c r="AO172" i="10"/>
  <c r="Y172" i="10"/>
  <c r="M172" i="10"/>
  <c r="BM172" i="10"/>
  <c r="BA172" i="10"/>
  <c r="AK172" i="10"/>
  <c r="V172" i="10"/>
  <c r="I172" i="10"/>
  <c r="AT172" i="10"/>
  <c r="U172" i="10"/>
  <c r="AS172" i="10"/>
  <c r="N172" i="10"/>
  <c r="BE172" i="10"/>
  <c r="AG172" i="10"/>
  <c r="AD172" i="10"/>
  <c r="BJ172" i="10"/>
  <c r="BS12" i="10"/>
  <c r="BQ12" i="10"/>
  <c r="CB12" i="10"/>
  <c r="BS184" i="10"/>
  <c r="BZ160" i="10"/>
  <c r="BZ120" i="10"/>
  <c r="BY104" i="10"/>
  <c r="BY64" i="10"/>
  <c r="BR184" i="10"/>
  <c r="BY160" i="10"/>
  <c r="CC120" i="10"/>
  <c r="CB104" i="10"/>
  <c r="CD80" i="10"/>
  <c r="BN80" i="10"/>
  <c r="BP64" i="10"/>
  <c r="BW104" i="10"/>
  <c r="BQ80" i="10"/>
  <c r="BO64" i="10"/>
  <c r="BE12" i="10"/>
  <c r="AH12" i="10"/>
  <c r="AX12" i="10"/>
  <c r="AG12" i="10"/>
  <c r="AQ12" i="10"/>
  <c r="AK12" i="10"/>
  <c r="AE12" i="10"/>
  <c r="BG12" i="10"/>
  <c r="AF12" i="10"/>
  <c r="AV12" i="10"/>
  <c r="BL12" i="10"/>
  <c r="BZ12" i="10"/>
  <c r="CB106" i="10"/>
  <c r="BZ106" i="10"/>
  <c r="CB122" i="10"/>
  <c r="CC122" i="10"/>
  <c r="BZ122" i="10"/>
  <c r="BX170" i="10"/>
  <c r="CC170" i="10"/>
  <c r="BZ170" i="10"/>
  <c r="BW170" i="10"/>
  <c r="I92" i="10"/>
  <c r="Y92" i="10"/>
  <c r="AO92" i="10"/>
  <c r="BE92" i="10"/>
  <c r="BU92" i="10"/>
  <c r="BR92" i="10"/>
  <c r="K92" i="10"/>
  <c r="AA92" i="10"/>
  <c r="AQ92" i="10"/>
  <c r="BG92" i="10"/>
  <c r="BW92" i="10"/>
  <c r="T92" i="10"/>
  <c r="AJ92" i="10"/>
  <c r="AZ92" i="10"/>
  <c r="BP92" i="10"/>
  <c r="P104" i="10"/>
  <c r="AF104" i="10"/>
  <c r="AV104" i="10"/>
  <c r="BL104" i="10"/>
  <c r="N104" i="10"/>
  <c r="AD104" i="10"/>
  <c r="AT104" i="10"/>
  <c r="BJ104" i="10"/>
  <c r="S104" i="10"/>
  <c r="AI104" i="10"/>
  <c r="AY104" i="10"/>
  <c r="BN104" i="10"/>
  <c r="BV84" i="10"/>
  <c r="AA84" i="10"/>
  <c r="BO84" i="10"/>
  <c r="S84" i="10"/>
  <c r="T84" i="10"/>
  <c r="AZ84" i="10"/>
  <c r="Y84" i="10"/>
  <c r="BE84" i="10"/>
  <c r="BX84" i="10"/>
  <c r="AI84" i="10"/>
  <c r="P84" i="10"/>
  <c r="AV84" i="10"/>
  <c r="U84" i="10"/>
  <c r="BA84" i="10"/>
  <c r="R84" i="10"/>
  <c r="AH84" i="10"/>
  <c r="AX84" i="10"/>
  <c r="BQ84" i="10"/>
  <c r="BT50" i="10"/>
  <c r="CA50" i="10"/>
  <c r="BR50" i="10"/>
  <c r="BR64" i="10"/>
  <c r="AT180" i="10"/>
  <c r="AX172" i="10"/>
  <c r="R172" i="10"/>
  <c r="K180" i="10"/>
  <c r="AA180" i="10"/>
  <c r="AQ180" i="10"/>
  <c r="BG180" i="10"/>
  <c r="BV180" i="10"/>
  <c r="P180" i="10"/>
  <c r="AF180" i="10"/>
  <c r="AV180" i="10"/>
  <c r="BL180" i="10"/>
  <c r="CA180" i="10"/>
  <c r="U180" i="10"/>
  <c r="AK180" i="10"/>
  <c r="BA180" i="10"/>
  <c r="BP180" i="10"/>
  <c r="K172" i="10"/>
  <c r="AA172" i="10"/>
  <c r="AQ172" i="10"/>
  <c r="BG172" i="10"/>
  <c r="BX172" i="10"/>
  <c r="T172" i="10"/>
  <c r="AJ172" i="10"/>
  <c r="AZ172" i="10"/>
  <c r="BQ172" i="10"/>
  <c r="BN172" i="10"/>
  <c r="CD172" i="10"/>
  <c r="CA172" i="10"/>
  <c r="BA124" i="10"/>
  <c r="AK124" i="10"/>
  <c r="BM124" i="10"/>
  <c r="AW124" i="10"/>
  <c r="AG124" i="10"/>
  <c r="Q124" i="10"/>
  <c r="BE124" i="10"/>
  <c r="Y124" i="10"/>
  <c r="AS124" i="10"/>
  <c r="U124" i="10"/>
  <c r="AO124" i="10"/>
  <c r="BI124" i="10"/>
  <c r="AC124" i="10"/>
  <c r="M124" i="10"/>
  <c r="I124" i="10"/>
  <c r="BM76" i="10"/>
  <c r="BG76" i="10"/>
  <c r="BB76" i="10"/>
  <c r="AW76" i="10"/>
  <c r="AQ76" i="10"/>
  <c r="AL76" i="10"/>
  <c r="AG76" i="10"/>
  <c r="AB76" i="10"/>
  <c r="X76" i="10"/>
  <c r="T76" i="10"/>
  <c r="P76" i="10"/>
  <c r="L76" i="10"/>
  <c r="BK76" i="10"/>
  <c r="BE76" i="10"/>
  <c r="AX76" i="10"/>
  <c r="AP76" i="10"/>
  <c r="AI76" i="10"/>
  <c r="AC76" i="10"/>
  <c r="W76" i="10"/>
  <c r="R76" i="10"/>
  <c r="M76" i="10"/>
  <c r="BJ76" i="10"/>
  <c r="BC76" i="10"/>
  <c r="AU76" i="10"/>
  <c r="AO76" i="10"/>
  <c r="AH76" i="10"/>
  <c r="AA76" i="10"/>
  <c r="V76" i="10"/>
  <c r="Q76" i="10"/>
  <c r="K76" i="10"/>
  <c r="BA76" i="10"/>
  <c r="AM76" i="10"/>
  <c r="Z76" i="10"/>
  <c r="O76" i="10"/>
  <c r="BI76" i="10"/>
  <c r="AE76" i="10"/>
  <c r="J76" i="10"/>
  <c r="BF76" i="10"/>
  <c r="AS76" i="10"/>
  <c r="S76" i="10"/>
  <c r="AY76" i="10"/>
  <c r="AK76" i="10"/>
  <c r="Y76" i="10"/>
  <c r="N76" i="10"/>
  <c r="AT76" i="10"/>
  <c r="U76" i="10"/>
  <c r="AD76" i="10"/>
  <c r="I76" i="10"/>
  <c r="CB150" i="10"/>
  <c r="BX150" i="10"/>
  <c r="BT150" i="10"/>
  <c r="BP150" i="10"/>
  <c r="CA150" i="10"/>
  <c r="BW150" i="10"/>
  <c r="BS150" i="10"/>
  <c r="BO150" i="10"/>
  <c r="BY150" i="10"/>
  <c r="BQ150" i="10"/>
  <c r="CD150" i="10"/>
  <c r="BV150" i="10"/>
  <c r="BN150" i="10"/>
  <c r="CC150" i="10"/>
  <c r="BU150" i="10"/>
  <c r="BM150" i="10"/>
  <c r="BI150" i="10"/>
  <c r="BE150" i="10"/>
  <c r="BA150" i="10"/>
  <c r="AW150" i="10"/>
  <c r="AS150" i="10"/>
  <c r="AO150" i="10"/>
  <c r="AK150" i="10"/>
  <c r="AG150" i="10"/>
  <c r="AC150" i="10"/>
  <c r="Y150" i="10"/>
  <c r="U150" i="10"/>
  <c r="Q150" i="10"/>
  <c r="M150" i="10"/>
  <c r="I150" i="10"/>
  <c r="BZ150" i="10"/>
  <c r="BR150" i="10"/>
  <c r="BK150" i="10"/>
  <c r="BF150" i="10"/>
  <c r="AZ150" i="10"/>
  <c r="AU150" i="10"/>
  <c r="AP150" i="10"/>
  <c r="AJ150" i="10"/>
  <c r="AE150" i="10"/>
  <c r="Z150" i="10"/>
  <c r="T150" i="10"/>
  <c r="O150" i="10"/>
  <c r="J150" i="10"/>
  <c r="BJ150" i="10"/>
  <c r="BD150" i="10"/>
  <c r="AY150" i="10"/>
  <c r="AT150" i="10"/>
  <c r="AN150" i="10"/>
  <c r="AI150" i="10"/>
  <c r="AD150" i="10"/>
  <c r="X150" i="10"/>
  <c r="S150" i="10"/>
  <c r="N150" i="10"/>
  <c r="BL150" i="10"/>
  <c r="BB150" i="10"/>
  <c r="AQ150" i="10"/>
  <c r="AF150" i="10"/>
  <c r="V150" i="10"/>
  <c r="K150" i="10"/>
  <c r="BH150" i="10"/>
  <c r="AX150" i="10"/>
  <c r="AM150" i="10"/>
  <c r="AB150" i="10"/>
  <c r="R150" i="10"/>
  <c r="BG150" i="10"/>
  <c r="AL150" i="10"/>
  <c r="P150" i="10"/>
  <c r="BC150" i="10"/>
  <c r="AH150" i="10"/>
  <c r="L150" i="10"/>
  <c r="AA150" i="10"/>
  <c r="AR150" i="10"/>
  <c r="W150" i="10"/>
  <c r="AV150" i="10"/>
  <c r="CD112" i="10"/>
  <c r="BS112" i="10"/>
  <c r="BO112" i="10"/>
  <c r="CA112" i="10"/>
  <c r="BW112" i="10"/>
  <c r="BL112" i="10"/>
  <c r="BH112" i="10"/>
  <c r="BD112" i="10"/>
  <c r="AZ112" i="10"/>
  <c r="AV112" i="10"/>
  <c r="AR112" i="10"/>
  <c r="AN112" i="10"/>
  <c r="AJ112" i="10"/>
  <c r="AF112" i="10"/>
  <c r="AB112" i="10"/>
  <c r="X112" i="10"/>
  <c r="T112" i="10"/>
  <c r="P112" i="10"/>
  <c r="L112" i="10"/>
  <c r="BK112" i="10"/>
  <c r="BF112" i="10"/>
  <c r="BA112" i="10"/>
  <c r="AU112" i="10"/>
  <c r="AP112" i="10"/>
  <c r="AK112" i="10"/>
  <c r="AE112" i="10"/>
  <c r="Z112" i="10"/>
  <c r="U112" i="10"/>
  <c r="O112" i="10"/>
  <c r="J112" i="10"/>
  <c r="BJ112" i="10"/>
  <c r="BE112" i="10"/>
  <c r="AY112" i="10"/>
  <c r="AT112" i="10"/>
  <c r="AO112" i="10"/>
  <c r="AI112" i="10"/>
  <c r="AD112" i="10"/>
  <c r="Y112" i="10"/>
  <c r="S112" i="10"/>
  <c r="N112" i="10"/>
  <c r="I112" i="10"/>
  <c r="BM112" i="10"/>
  <c r="BB112" i="10"/>
  <c r="AQ112" i="10"/>
  <c r="AG112" i="10"/>
  <c r="V112" i="10"/>
  <c r="K112" i="10"/>
  <c r="BG112" i="10"/>
  <c r="AL112" i="10"/>
  <c r="Q112" i="10"/>
  <c r="AS112" i="10"/>
  <c r="W112" i="10"/>
  <c r="BI112" i="10"/>
  <c r="AX112" i="10"/>
  <c r="AM112" i="10"/>
  <c r="AC112" i="10"/>
  <c r="R112" i="10"/>
  <c r="AW112" i="10"/>
  <c r="AA112" i="10"/>
  <c r="BC112" i="10"/>
  <c r="AH112" i="10"/>
  <c r="M112" i="10"/>
  <c r="CB54" i="10"/>
  <c r="BX54" i="10"/>
  <c r="BT54" i="10"/>
  <c r="BP54" i="10"/>
  <c r="CA54" i="10"/>
  <c r="BW54" i="10"/>
  <c r="BS54" i="10"/>
  <c r="BO54" i="10"/>
  <c r="CD54" i="10"/>
  <c r="BZ54" i="10"/>
  <c r="BV54" i="10"/>
  <c r="BR54" i="10"/>
  <c r="BN54" i="10"/>
  <c r="BU54" i="10"/>
  <c r="BQ54" i="10"/>
  <c r="CC54" i="10"/>
  <c r="BY54" i="10"/>
  <c r="BK54" i="10"/>
  <c r="BG54" i="10"/>
  <c r="BC54" i="10"/>
  <c r="AY54" i="10"/>
  <c r="AU54" i="10"/>
  <c r="AQ54" i="10"/>
  <c r="AM54" i="10"/>
  <c r="AI54" i="10"/>
  <c r="AE54" i="10"/>
  <c r="AA54" i="10"/>
  <c r="W54" i="10"/>
  <c r="S54" i="10"/>
  <c r="O54" i="10"/>
  <c r="K54" i="10"/>
  <c r="BJ54" i="10"/>
  <c r="BF54" i="10"/>
  <c r="BB54" i="10"/>
  <c r="AX54" i="10"/>
  <c r="AT54" i="10"/>
  <c r="AP54" i="10"/>
  <c r="AL54" i="10"/>
  <c r="AH54" i="10"/>
  <c r="AD54" i="10"/>
  <c r="Z54" i="10"/>
  <c r="V54" i="10"/>
  <c r="R54" i="10"/>
  <c r="N54" i="10"/>
  <c r="J54" i="10"/>
  <c r="BM54" i="10"/>
  <c r="BE54" i="10"/>
  <c r="AW54" i="10"/>
  <c r="AO54" i="10"/>
  <c r="AG54" i="10"/>
  <c r="Y54" i="10"/>
  <c r="Q54" i="10"/>
  <c r="I54" i="10"/>
  <c r="BA54" i="10"/>
  <c r="AS54" i="10"/>
  <c r="AC54" i="10"/>
  <c r="M54" i="10"/>
  <c r="BH54" i="10"/>
  <c r="AR54" i="10"/>
  <c r="AB54" i="10"/>
  <c r="L54" i="10"/>
  <c r="BL54" i="10"/>
  <c r="BD54" i="10"/>
  <c r="AV54" i="10"/>
  <c r="AN54" i="10"/>
  <c r="AF54" i="10"/>
  <c r="X54" i="10"/>
  <c r="P54" i="10"/>
  <c r="BI54" i="10"/>
  <c r="AK54" i="10"/>
  <c r="U54" i="10"/>
  <c r="AZ54" i="10"/>
  <c r="AJ54" i="10"/>
  <c r="T54" i="10"/>
  <c r="BZ178" i="10"/>
  <c r="BL178" i="10"/>
  <c r="BH178" i="10"/>
  <c r="BD178" i="10"/>
  <c r="AZ178" i="10"/>
  <c r="AV178" i="10"/>
  <c r="AR178" i="10"/>
  <c r="AN178" i="10"/>
  <c r="AJ178" i="10"/>
  <c r="AF178" i="10"/>
  <c r="AB178" i="10"/>
  <c r="X178" i="10"/>
  <c r="T178" i="10"/>
  <c r="P178" i="10"/>
  <c r="L178" i="10"/>
  <c r="BM178" i="10"/>
  <c r="BG178" i="10"/>
  <c r="BB178" i="10"/>
  <c r="AW178" i="10"/>
  <c r="AQ178" i="10"/>
  <c r="AL178" i="10"/>
  <c r="AG178" i="10"/>
  <c r="AA178" i="10"/>
  <c r="V178" i="10"/>
  <c r="Q178" i="10"/>
  <c r="K178" i="10"/>
  <c r="BK178" i="10"/>
  <c r="BF178" i="10"/>
  <c r="BA178" i="10"/>
  <c r="AU178" i="10"/>
  <c r="AP178" i="10"/>
  <c r="AK178" i="10"/>
  <c r="AE178" i="10"/>
  <c r="Z178" i="10"/>
  <c r="U178" i="10"/>
  <c r="O178" i="10"/>
  <c r="J178" i="10"/>
  <c r="BI178" i="10"/>
  <c r="AX178" i="10"/>
  <c r="AM178" i="10"/>
  <c r="AC178" i="10"/>
  <c r="R178" i="10"/>
  <c r="BE178" i="10"/>
  <c r="AT178" i="10"/>
  <c r="AI178" i="10"/>
  <c r="Y178" i="10"/>
  <c r="N178" i="10"/>
  <c r="AY178" i="10"/>
  <c r="AD178" i="10"/>
  <c r="I178" i="10"/>
  <c r="AS178" i="10"/>
  <c r="W178" i="10"/>
  <c r="AO178" i="10"/>
  <c r="BC178" i="10"/>
  <c r="AH178" i="10"/>
  <c r="BJ178" i="10"/>
  <c r="S178" i="10"/>
  <c r="M178" i="10"/>
  <c r="CC140" i="10"/>
  <c r="BY140" i="10"/>
  <c r="BU140" i="10"/>
  <c r="BQ140" i="10"/>
  <c r="CB140" i="10"/>
  <c r="BX140" i="10"/>
  <c r="BT140" i="10"/>
  <c r="BP140" i="10"/>
  <c r="BW140" i="10"/>
  <c r="BO140" i="10"/>
  <c r="CD140" i="10"/>
  <c r="BV140" i="10"/>
  <c r="BN140" i="10"/>
  <c r="CA140" i="10"/>
  <c r="BS140" i="10"/>
  <c r="BR140" i="10"/>
  <c r="BK140" i="10"/>
  <c r="BG140" i="10"/>
  <c r="BC140" i="10"/>
  <c r="AY140" i="10"/>
  <c r="AU140" i="10"/>
  <c r="AQ140" i="10"/>
  <c r="AM140" i="10"/>
  <c r="AI140" i="10"/>
  <c r="AE140" i="10"/>
  <c r="AA140" i="10"/>
  <c r="W140" i="10"/>
  <c r="S140" i="10"/>
  <c r="O140" i="10"/>
  <c r="K140" i="10"/>
  <c r="BZ140" i="10"/>
  <c r="BJ140" i="10"/>
  <c r="BF140" i="10"/>
  <c r="BB140" i="10"/>
  <c r="AX140" i="10"/>
  <c r="AT140" i="10"/>
  <c r="AP140" i="10"/>
  <c r="AL140" i="10"/>
  <c r="AH140" i="10"/>
  <c r="AD140" i="10"/>
  <c r="Z140" i="10"/>
  <c r="V140" i="10"/>
  <c r="R140" i="10"/>
  <c r="N140" i="10"/>
  <c r="J140" i="10"/>
  <c r="BM140" i="10"/>
  <c r="BE140" i="10"/>
  <c r="AW140" i="10"/>
  <c r="AO140" i="10"/>
  <c r="AG140" i="10"/>
  <c r="Y140" i="10"/>
  <c r="Q140" i="10"/>
  <c r="I140" i="10"/>
  <c r="BL140" i="10"/>
  <c r="BD140" i="10"/>
  <c r="AV140" i="10"/>
  <c r="AN140" i="10"/>
  <c r="AF140" i="10"/>
  <c r="X140" i="10"/>
  <c r="P140" i="10"/>
  <c r="BA140" i="10"/>
  <c r="AK140" i="10"/>
  <c r="U140" i="10"/>
  <c r="AZ140" i="10"/>
  <c r="AJ140" i="10"/>
  <c r="T140" i="10"/>
  <c r="BH140" i="10"/>
  <c r="AB140" i="10"/>
  <c r="L140" i="10"/>
  <c r="BI140" i="10"/>
  <c r="AS140" i="10"/>
  <c r="M140" i="10"/>
  <c r="AR140" i="10"/>
  <c r="AC140" i="10"/>
  <c r="CB90" i="10"/>
  <c r="BY90" i="10"/>
  <c r="BK90" i="10"/>
  <c r="BG90" i="10"/>
  <c r="BC90" i="10"/>
  <c r="AY90" i="10"/>
  <c r="AU90" i="10"/>
  <c r="AQ90" i="10"/>
  <c r="AM90" i="10"/>
  <c r="AI90" i="10"/>
  <c r="AE90" i="10"/>
  <c r="AA90" i="10"/>
  <c r="W90" i="10"/>
  <c r="S90" i="10"/>
  <c r="O90" i="10"/>
  <c r="K90" i="10"/>
  <c r="BL90" i="10"/>
  <c r="BF90" i="10"/>
  <c r="BA90" i="10"/>
  <c r="AV90" i="10"/>
  <c r="AP90" i="10"/>
  <c r="AK90" i="10"/>
  <c r="AF90" i="10"/>
  <c r="Z90" i="10"/>
  <c r="U90" i="10"/>
  <c r="P90" i="10"/>
  <c r="J90" i="10"/>
  <c r="BJ90" i="10"/>
  <c r="BE90" i="10"/>
  <c r="AZ90" i="10"/>
  <c r="AT90" i="10"/>
  <c r="AO90" i="10"/>
  <c r="AJ90" i="10"/>
  <c r="AD90" i="10"/>
  <c r="Y90" i="10"/>
  <c r="T90" i="10"/>
  <c r="N90" i="10"/>
  <c r="I90" i="10"/>
  <c r="BH90" i="10"/>
  <c r="AW90" i="10"/>
  <c r="AL90" i="10"/>
  <c r="AB90" i="10"/>
  <c r="Q90" i="10"/>
  <c r="BB90" i="10"/>
  <c r="AG90" i="10"/>
  <c r="L90" i="10"/>
  <c r="BI90" i="10"/>
  <c r="AN90" i="10"/>
  <c r="R90" i="10"/>
  <c r="BD90" i="10"/>
  <c r="AS90" i="10"/>
  <c r="AH90" i="10"/>
  <c r="X90" i="10"/>
  <c r="M90" i="10"/>
  <c r="BM90" i="10"/>
  <c r="AR90" i="10"/>
  <c r="V90" i="10"/>
  <c r="AX90" i="10"/>
  <c r="AC90" i="10"/>
  <c r="BJ164" i="10"/>
  <c r="BA164" i="10"/>
  <c r="AO164" i="10"/>
  <c r="AD164" i="10"/>
  <c r="U164" i="10"/>
  <c r="I164" i="10"/>
  <c r="BM164" i="10"/>
  <c r="AW164" i="10"/>
  <c r="AK164" i="10"/>
  <c r="V164" i="10"/>
  <c r="BI164" i="10"/>
  <c r="AT164" i="10"/>
  <c r="AG164" i="10"/>
  <c r="Q164" i="10"/>
  <c r="AS164" i="10"/>
  <c r="N164" i="10"/>
  <c r="AL164" i="10"/>
  <c r="M164" i="10"/>
  <c r="AC164" i="10"/>
  <c r="Y164" i="10"/>
  <c r="BE164" i="10"/>
  <c r="BB164" i="10"/>
  <c r="CD134" i="10"/>
  <c r="BZ134" i="10"/>
  <c r="BV134" i="10"/>
  <c r="BR134" i="10"/>
  <c r="BN134" i="10"/>
  <c r="CA134" i="10"/>
  <c r="BU134" i="10"/>
  <c r="BP134" i="10"/>
  <c r="BY134" i="10"/>
  <c r="BT134" i="10"/>
  <c r="BO134" i="10"/>
  <c r="CC134" i="10"/>
  <c r="BX134" i="10"/>
  <c r="BS134" i="10"/>
  <c r="CB134" i="10"/>
  <c r="BW134" i="10"/>
  <c r="BJ134" i="10"/>
  <c r="BM134" i="10"/>
  <c r="BI134" i="10"/>
  <c r="BQ134" i="10"/>
  <c r="BK134" i="10"/>
  <c r="BE134" i="10"/>
  <c r="BA134" i="10"/>
  <c r="AW134" i="10"/>
  <c r="AS134" i="10"/>
  <c r="AO134" i="10"/>
  <c r="AK134" i="10"/>
  <c r="AG134" i="10"/>
  <c r="AC134" i="10"/>
  <c r="Y134" i="10"/>
  <c r="U134" i="10"/>
  <c r="Q134" i="10"/>
  <c r="M134" i="10"/>
  <c r="I134" i="10"/>
  <c r="BH134" i="10"/>
  <c r="BD134" i="10"/>
  <c r="AZ134" i="10"/>
  <c r="AV134" i="10"/>
  <c r="AR134" i="10"/>
  <c r="AN134" i="10"/>
  <c r="AJ134" i="10"/>
  <c r="AF134" i="10"/>
  <c r="AB134" i="10"/>
  <c r="X134" i="10"/>
  <c r="T134" i="10"/>
  <c r="P134" i="10"/>
  <c r="L134" i="10"/>
  <c r="BF134" i="10"/>
  <c r="AX134" i="10"/>
  <c r="AP134" i="10"/>
  <c r="AH134" i="10"/>
  <c r="Z134" i="10"/>
  <c r="R134" i="10"/>
  <c r="J134" i="10"/>
  <c r="BC134" i="10"/>
  <c r="AU134" i="10"/>
  <c r="AM134" i="10"/>
  <c r="AE134" i="10"/>
  <c r="W134" i="10"/>
  <c r="O134" i="10"/>
  <c r="AY134" i="10"/>
  <c r="AI134" i="10"/>
  <c r="S134" i="10"/>
  <c r="BG134" i="10"/>
  <c r="AA134" i="10"/>
  <c r="BB134" i="10"/>
  <c r="V134" i="10"/>
  <c r="BL134" i="10"/>
  <c r="AT134" i="10"/>
  <c r="AD134" i="10"/>
  <c r="N134" i="10"/>
  <c r="AQ134" i="10"/>
  <c r="K134" i="10"/>
  <c r="AL134" i="10"/>
  <c r="CD120" i="10"/>
  <c r="CA120" i="10"/>
  <c r="BS120" i="10"/>
  <c r="BO120" i="10"/>
  <c r="BM120" i="10"/>
  <c r="BI120" i="10"/>
  <c r="BE120" i="10"/>
  <c r="BA120" i="10"/>
  <c r="AW120" i="10"/>
  <c r="AS120" i="10"/>
  <c r="AO120" i="10"/>
  <c r="AK120" i="10"/>
  <c r="AG120" i="10"/>
  <c r="AC120" i="10"/>
  <c r="Y120" i="10"/>
  <c r="U120" i="10"/>
  <c r="Q120" i="10"/>
  <c r="M120" i="10"/>
  <c r="I120" i="10"/>
  <c r="BK120" i="10"/>
  <c r="BF120" i="10"/>
  <c r="AZ120" i="10"/>
  <c r="AU120" i="10"/>
  <c r="AP120" i="10"/>
  <c r="AJ120" i="10"/>
  <c r="AE120" i="10"/>
  <c r="Z120" i="10"/>
  <c r="T120" i="10"/>
  <c r="O120" i="10"/>
  <c r="J120" i="10"/>
  <c r="BJ120" i="10"/>
  <c r="BD120" i="10"/>
  <c r="AY120" i="10"/>
  <c r="AT120" i="10"/>
  <c r="AN120" i="10"/>
  <c r="AI120" i="10"/>
  <c r="AD120" i="10"/>
  <c r="X120" i="10"/>
  <c r="S120" i="10"/>
  <c r="N120" i="10"/>
  <c r="BC120" i="10"/>
  <c r="AR120" i="10"/>
  <c r="AH120" i="10"/>
  <c r="W120" i="10"/>
  <c r="L120" i="10"/>
  <c r="AX120" i="10"/>
  <c r="AB120" i="10"/>
  <c r="BG120" i="10"/>
  <c r="AL120" i="10"/>
  <c r="P120" i="10"/>
  <c r="BL120" i="10"/>
  <c r="BB120" i="10"/>
  <c r="AQ120" i="10"/>
  <c r="AF120" i="10"/>
  <c r="V120" i="10"/>
  <c r="K120" i="10"/>
  <c r="BW120" i="10"/>
  <c r="BH120" i="10"/>
  <c r="AM120" i="10"/>
  <c r="R120" i="10"/>
  <c r="AV120" i="10"/>
  <c r="AA120" i="10"/>
  <c r="AP180" i="10"/>
  <c r="V180" i="10"/>
  <c r="BF180" i="10"/>
  <c r="AH180" i="10"/>
  <c r="BB180" i="10"/>
  <c r="Z180" i="10"/>
  <c r="AL180" i="10"/>
  <c r="R180" i="10"/>
  <c r="AX180" i="10"/>
  <c r="J180" i="10"/>
  <c r="X12" i="10"/>
  <c r="BN12" i="10"/>
  <c r="BN120" i="10"/>
  <c r="BO80" i="10"/>
  <c r="BQ120" i="10"/>
  <c r="BP104" i="10"/>
  <c r="BT64" i="10"/>
  <c r="BU80" i="10"/>
  <c r="AO12" i="10"/>
  <c r="AD12" i="10"/>
  <c r="AT12" i="10"/>
  <c r="BJ12" i="10"/>
  <c r="AI12" i="10"/>
  <c r="J12" i="10"/>
  <c r="L12" i="10"/>
  <c r="AY12" i="10"/>
  <c r="Q12" i="10"/>
  <c r="AR12" i="10"/>
  <c r="BM12" i="10"/>
  <c r="BS170" i="10"/>
  <c r="U92" i="10"/>
  <c r="BA92" i="10"/>
  <c r="BN92" i="10"/>
  <c r="W92" i="10"/>
  <c r="BC92" i="10"/>
  <c r="BS92" i="10"/>
  <c r="AF92" i="10"/>
  <c r="BL92" i="10"/>
  <c r="L104" i="10"/>
  <c r="AR104" i="10"/>
  <c r="J104" i="10"/>
  <c r="BX80" i="10"/>
  <c r="BZ64" i="10"/>
  <c r="BV64" i="10"/>
  <c r="AM180" i="10"/>
  <c r="BR180" i="10"/>
  <c r="L180" i="10"/>
  <c r="AR180" i="10"/>
  <c r="BW180" i="10"/>
  <c r="AG180" i="10"/>
  <c r="BM180" i="10"/>
  <c r="CB180" i="10"/>
  <c r="CA184" i="10"/>
  <c r="BP184" i="10"/>
  <c r="CB184" i="10"/>
  <c r="BX184" i="10"/>
  <c r="BT184" i="10"/>
  <c r="BL184" i="10"/>
  <c r="BH184" i="10"/>
  <c r="BD184" i="10"/>
  <c r="AZ184" i="10"/>
  <c r="AV184" i="10"/>
  <c r="AR184" i="10"/>
  <c r="AN184" i="10"/>
  <c r="AJ184" i="10"/>
  <c r="AF184" i="10"/>
  <c r="AB184" i="10"/>
  <c r="X184" i="10"/>
  <c r="T184" i="10"/>
  <c r="P184" i="10"/>
  <c r="L184" i="10"/>
  <c r="BM184" i="10"/>
  <c r="BG184" i="10"/>
  <c r="BB184" i="10"/>
  <c r="AW184" i="10"/>
  <c r="AQ184" i="10"/>
  <c r="AL184" i="10"/>
  <c r="AG184" i="10"/>
  <c r="AA184" i="10"/>
  <c r="V184" i="10"/>
  <c r="Q184" i="10"/>
  <c r="K184" i="10"/>
  <c r="BK184" i="10"/>
  <c r="BF184" i="10"/>
  <c r="BA184" i="10"/>
  <c r="AU184" i="10"/>
  <c r="AP184" i="10"/>
  <c r="AK184" i="10"/>
  <c r="AE184" i="10"/>
  <c r="Z184" i="10"/>
  <c r="U184" i="10"/>
  <c r="O184" i="10"/>
  <c r="J184" i="10"/>
  <c r="BC184" i="10"/>
  <c r="AS184" i="10"/>
  <c r="AH184" i="10"/>
  <c r="W184" i="10"/>
  <c r="M184" i="10"/>
  <c r="BJ184" i="10"/>
  <c r="AY184" i="10"/>
  <c r="AO184" i="10"/>
  <c r="AD184" i="10"/>
  <c r="S184" i="10"/>
  <c r="I184" i="10"/>
  <c r="AT184" i="10"/>
  <c r="Y184" i="10"/>
  <c r="BI184" i="10"/>
  <c r="AM184" i="10"/>
  <c r="R184" i="10"/>
  <c r="BE184" i="10"/>
  <c r="N184" i="10"/>
  <c r="AX184" i="10"/>
  <c r="AI184" i="10"/>
  <c r="AC184" i="10"/>
  <c r="CD160" i="10"/>
  <c r="BS160" i="10"/>
  <c r="BO160" i="10"/>
  <c r="BK160" i="10"/>
  <c r="BG160" i="10"/>
  <c r="BC160" i="10"/>
  <c r="AY160" i="10"/>
  <c r="AU160" i="10"/>
  <c r="AQ160" i="10"/>
  <c r="AM160" i="10"/>
  <c r="AI160" i="10"/>
  <c r="AE160" i="10"/>
  <c r="AA160" i="10"/>
  <c r="W160" i="10"/>
  <c r="S160" i="10"/>
  <c r="O160" i="10"/>
  <c r="K160" i="10"/>
  <c r="BL160" i="10"/>
  <c r="BF160" i="10"/>
  <c r="BA160" i="10"/>
  <c r="AV160" i="10"/>
  <c r="AP160" i="10"/>
  <c r="AK160" i="10"/>
  <c r="AF160" i="10"/>
  <c r="Z160" i="10"/>
  <c r="U160" i="10"/>
  <c r="P160" i="10"/>
  <c r="J160" i="10"/>
  <c r="BJ160" i="10"/>
  <c r="BE160" i="10"/>
  <c r="AZ160" i="10"/>
  <c r="AT160" i="10"/>
  <c r="AO160" i="10"/>
  <c r="AJ160" i="10"/>
  <c r="AD160" i="10"/>
  <c r="Y160" i="10"/>
  <c r="T160" i="10"/>
  <c r="N160" i="10"/>
  <c r="I160" i="10"/>
  <c r="BI160" i="10"/>
  <c r="AX160" i="10"/>
  <c r="AN160" i="10"/>
  <c r="AC160" i="10"/>
  <c r="R160" i="10"/>
  <c r="BH160" i="10"/>
  <c r="AW160" i="10"/>
  <c r="AL160" i="10"/>
  <c r="AB160" i="10"/>
  <c r="Q160" i="10"/>
  <c r="AS160" i="10"/>
  <c r="X160" i="10"/>
  <c r="BM160" i="10"/>
  <c r="AR160" i="10"/>
  <c r="V160" i="10"/>
  <c r="BD160" i="10"/>
  <c r="M160" i="10"/>
  <c r="BB160" i="10"/>
  <c r="L160" i="10"/>
  <c r="AH160" i="10"/>
  <c r="AG160" i="10"/>
  <c r="CC66" i="10"/>
  <c r="CB66" i="10"/>
  <c r="BW66" i="10"/>
  <c r="BR66" i="10"/>
  <c r="CA66" i="10"/>
  <c r="BV66" i="10"/>
  <c r="BP66" i="10"/>
  <c r="BZ66" i="10"/>
  <c r="BT66" i="10"/>
  <c r="BO66" i="10"/>
  <c r="CD66" i="10"/>
  <c r="BX66" i="10"/>
  <c r="BS66" i="10"/>
  <c r="BN66" i="10"/>
  <c r="BJ66" i="10"/>
  <c r="BF66" i="10"/>
  <c r="BB66" i="10"/>
  <c r="AX66" i="10"/>
  <c r="AT66" i="10"/>
  <c r="AP66" i="10"/>
  <c r="AL66" i="10"/>
  <c r="AH66" i="10"/>
  <c r="AD66" i="10"/>
  <c r="Z66" i="10"/>
  <c r="V66" i="10"/>
  <c r="R66" i="10"/>
  <c r="N66" i="10"/>
  <c r="J66" i="10"/>
  <c r="BM66" i="10"/>
  <c r="BI66" i="10"/>
  <c r="BE66" i="10"/>
  <c r="BA66" i="10"/>
  <c r="AW66" i="10"/>
  <c r="AS66" i="10"/>
  <c r="AO66" i="10"/>
  <c r="AK66" i="10"/>
  <c r="AG66" i="10"/>
  <c r="AC66" i="10"/>
  <c r="Y66" i="10"/>
  <c r="U66" i="10"/>
  <c r="Q66" i="10"/>
  <c r="M66" i="10"/>
  <c r="I66" i="10"/>
  <c r="BH66" i="10"/>
  <c r="AZ66" i="10"/>
  <c r="AR66" i="10"/>
  <c r="AJ66" i="10"/>
  <c r="AB66" i="10"/>
  <c r="T66" i="10"/>
  <c r="L66" i="10"/>
  <c r="BD66" i="10"/>
  <c r="AV66" i="10"/>
  <c r="AF66" i="10"/>
  <c r="P66" i="10"/>
  <c r="BK66" i="10"/>
  <c r="AM66" i="10"/>
  <c r="W66" i="10"/>
  <c r="BG66" i="10"/>
  <c r="AY66" i="10"/>
  <c r="AQ66" i="10"/>
  <c r="AI66" i="10"/>
  <c r="AA66" i="10"/>
  <c r="S66" i="10"/>
  <c r="K66" i="10"/>
  <c r="BL66" i="10"/>
  <c r="AN66" i="10"/>
  <c r="X66" i="10"/>
  <c r="BC66" i="10"/>
  <c r="AU66" i="10"/>
  <c r="AE66" i="10"/>
  <c r="O66" i="10"/>
  <c r="BW106" i="10"/>
  <c r="BY106" i="10"/>
  <c r="BM106" i="10"/>
  <c r="BI106" i="10"/>
  <c r="BE106" i="10"/>
  <c r="BA106" i="10"/>
  <c r="AW106" i="10"/>
  <c r="AS106" i="10"/>
  <c r="AO106" i="10"/>
  <c r="AK106" i="10"/>
  <c r="AG106" i="10"/>
  <c r="AC106" i="10"/>
  <c r="Y106" i="10"/>
  <c r="U106" i="10"/>
  <c r="Q106" i="10"/>
  <c r="M106" i="10"/>
  <c r="I106" i="10"/>
  <c r="BJ106" i="10"/>
  <c r="BD106" i="10"/>
  <c r="AY106" i="10"/>
  <c r="AT106" i="10"/>
  <c r="AN106" i="10"/>
  <c r="AI106" i="10"/>
  <c r="AD106" i="10"/>
  <c r="X106" i="10"/>
  <c r="S106" i="10"/>
  <c r="N106" i="10"/>
  <c r="BH106" i="10"/>
  <c r="BC106" i="10"/>
  <c r="AX106" i="10"/>
  <c r="AR106" i="10"/>
  <c r="AM106" i="10"/>
  <c r="AH106" i="10"/>
  <c r="AB106" i="10"/>
  <c r="W106" i="10"/>
  <c r="R106" i="10"/>
  <c r="L106" i="10"/>
  <c r="BF106" i="10"/>
  <c r="AU106" i="10"/>
  <c r="AJ106" i="10"/>
  <c r="Z106" i="10"/>
  <c r="O106" i="10"/>
  <c r="AZ106" i="10"/>
  <c r="AE106" i="10"/>
  <c r="J106" i="10"/>
  <c r="BG106" i="10"/>
  <c r="AL106" i="10"/>
  <c r="P106" i="10"/>
  <c r="BL106" i="10"/>
  <c r="BB106" i="10"/>
  <c r="AQ106" i="10"/>
  <c r="AF106" i="10"/>
  <c r="V106" i="10"/>
  <c r="K106" i="10"/>
  <c r="BK106" i="10"/>
  <c r="AP106" i="10"/>
  <c r="T106" i="10"/>
  <c r="AV106" i="10"/>
  <c r="AA106" i="10"/>
  <c r="CB50" i="10"/>
  <c r="BU50" i="10"/>
  <c r="BM50" i="10"/>
  <c r="BI50" i="10"/>
  <c r="BE50" i="10"/>
  <c r="BA50" i="10"/>
  <c r="AW50" i="10"/>
  <c r="AS50" i="10"/>
  <c r="AO50" i="10"/>
  <c r="AK50" i="10"/>
  <c r="AG50" i="10"/>
  <c r="AC50" i="10"/>
  <c r="Y50" i="10"/>
  <c r="U50" i="10"/>
  <c r="Q50" i="10"/>
  <c r="M50" i="10"/>
  <c r="I50" i="10"/>
  <c r="BL50" i="10"/>
  <c r="BH50" i="10"/>
  <c r="BD50" i="10"/>
  <c r="AZ50" i="10"/>
  <c r="AV50" i="10"/>
  <c r="AR50" i="10"/>
  <c r="AN50" i="10"/>
  <c r="AJ50" i="10"/>
  <c r="AF50" i="10"/>
  <c r="AB50" i="10"/>
  <c r="X50" i="10"/>
  <c r="T50" i="10"/>
  <c r="P50" i="10"/>
  <c r="L50" i="10"/>
  <c r="BK50" i="10"/>
  <c r="BC50" i="10"/>
  <c r="AU50" i="10"/>
  <c r="AM50" i="10"/>
  <c r="AE50" i="10"/>
  <c r="W50" i="10"/>
  <c r="O50" i="10"/>
  <c r="BG50" i="10"/>
  <c r="AI50" i="10"/>
  <c r="AA50" i="10"/>
  <c r="K50" i="10"/>
  <c r="AX50" i="10"/>
  <c r="Z50" i="10"/>
  <c r="J50" i="10"/>
  <c r="BJ50" i="10"/>
  <c r="BB50" i="10"/>
  <c r="AT50" i="10"/>
  <c r="AL50" i="10"/>
  <c r="AD50" i="10"/>
  <c r="V50" i="10"/>
  <c r="N50" i="10"/>
  <c r="AY50" i="10"/>
  <c r="AQ50" i="10"/>
  <c r="S50" i="10"/>
  <c r="BF50" i="10"/>
  <c r="AP50" i="10"/>
  <c r="AH50" i="10"/>
  <c r="R50" i="10"/>
  <c r="CE12" i="10"/>
  <c r="BO12" i="10"/>
  <c r="CC12" i="10"/>
  <c r="BX12" i="10"/>
  <c r="CD12" i="10"/>
  <c r="BR12" i="10"/>
  <c r="BO184" i="10"/>
  <c r="BV160" i="10"/>
  <c r="BV120" i="10"/>
  <c r="BU104" i="10"/>
  <c r="BW80" i="10"/>
  <c r="BU64" i="10"/>
  <c r="CD184" i="10"/>
  <c r="BN184" i="10"/>
  <c r="BU160" i="10"/>
  <c r="BY120" i="10"/>
  <c r="BX104" i="10"/>
  <c r="BZ80" i="10"/>
  <c r="CB64" i="10"/>
  <c r="BQ184" i="10"/>
  <c r="BP160" i="10"/>
  <c r="BT120" i="10"/>
  <c r="BS104" i="10"/>
  <c r="CC80" i="10"/>
  <c r="CA64" i="10"/>
  <c r="K12" i="10"/>
  <c r="AL12" i="10"/>
  <c r="BB12" i="10"/>
  <c r="BA12" i="10"/>
  <c r="BC12" i="10"/>
  <c r="AS12" i="10"/>
  <c r="AM12" i="10"/>
  <c r="I12" i="10"/>
  <c r="AJ12" i="10"/>
  <c r="AZ12" i="10"/>
  <c r="BP106" i="10"/>
  <c r="BN106" i="10"/>
  <c r="CD106" i="10"/>
  <c r="CB170" i="10"/>
  <c r="BP122" i="10"/>
  <c r="BQ122" i="10"/>
  <c r="BN122" i="10"/>
  <c r="CD122" i="10"/>
  <c r="BU66" i="10"/>
  <c r="BQ170" i="10"/>
  <c r="BN170" i="10"/>
  <c r="CD170" i="10"/>
  <c r="CA170" i="10"/>
  <c r="M92" i="10"/>
  <c r="AC92" i="10"/>
  <c r="AS92" i="10"/>
  <c r="BI92" i="10"/>
  <c r="BY92" i="10"/>
  <c r="BV92" i="10"/>
  <c r="O92" i="10"/>
  <c r="AE92" i="10"/>
  <c r="AU92" i="10"/>
  <c r="BK92" i="10"/>
  <c r="CA92" i="10"/>
  <c r="X92" i="10"/>
  <c r="AN92" i="10"/>
  <c r="BD92" i="10"/>
  <c r="BT92" i="10"/>
  <c r="T104" i="10"/>
  <c r="AJ104" i="10"/>
  <c r="AZ104" i="10"/>
  <c r="BR104" i="10"/>
  <c r="R104" i="10"/>
  <c r="AH104" i="10"/>
  <c r="AX104" i="10"/>
  <c r="BZ104" i="10"/>
  <c r="W104" i="10"/>
  <c r="AM104" i="10"/>
  <c r="BC104" i="10"/>
  <c r="CD104" i="10"/>
  <c r="BP80" i="10"/>
  <c r="BQ106" i="10"/>
  <c r="CA160" i="10"/>
  <c r="BZ84" i="10"/>
  <c r="AM84" i="10"/>
  <c r="BS84" i="10"/>
  <c r="AE84" i="10"/>
  <c r="AB84" i="10"/>
  <c r="BH84" i="10"/>
  <c r="AG84" i="10"/>
  <c r="BM84" i="10"/>
  <c r="CB84" i="10"/>
  <c r="AU84" i="10"/>
  <c r="X84" i="10"/>
  <c r="BD84" i="10"/>
  <c r="AC84" i="10"/>
  <c r="BI84" i="10"/>
  <c r="V84" i="10"/>
  <c r="AL84" i="10"/>
  <c r="BB84" i="10"/>
  <c r="CD64" i="10"/>
  <c r="BP50" i="10"/>
  <c r="BW50" i="10"/>
  <c r="CD50" i="10"/>
  <c r="BN50" i="10"/>
  <c r="BQ50" i="10"/>
  <c r="CC50" i="10"/>
  <c r="AD180" i="10"/>
  <c r="AP172" i="10"/>
  <c r="J172" i="10"/>
  <c r="O180" i="10"/>
  <c r="AE180" i="10"/>
  <c r="AU180" i="10"/>
  <c r="BK180" i="10"/>
  <c r="BZ180" i="10"/>
  <c r="T180" i="10"/>
  <c r="AJ180" i="10"/>
  <c r="AZ180" i="10"/>
  <c r="BO180" i="10"/>
  <c r="I180" i="10"/>
  <c r="Y180" i="10"/>
  <c r="AO180" i="10"/>
  <c r="BE180" i="10"/>
  <c r="BT180" i="10"/>
  <c r="BU180" i="10"/>
  <c r="O172" i="10"/>
  <c r="AE172" i="10"/>
  <c r="AU172" i="10"/>
  <c r="BK172" i="10"/>
  <c r="CB172" i="10"/>
  <c r="X172" i="10"/>
  <c r="AN172" i="10"/>
  <c r="BD172" i="10"/>
  <c r="BU172" i="10"/>
  <c r="BR172" i="10"/>
  <c r="BO172" i="10"/>
  <c r="BL60" i="10"/>
  <c r="BD60" i="10"/>
  <c r="AV60" i="10"/>
  <c r="AN60" i="10"/>
  <c r="AF60" i="10"/>
  <c r="X60" i="10"/>
  <c r="P60" i="10"/>
  <c r="BJ60" i="10"/>
  <c r="BB60" i="10"/>
  <c r="AT60" i="10"/>
  <c r="AL60" i="10"/>
  <c r="AD60" i="10"/>
  <c r="V60" i="10"/>
  <c r="N60" i="10"/>
  <c r="BH60" i="10"/>
  <c r="AR60" i="10"/>
  <c r="AB60" i="10"/>
  <c r="L60" i="10"/>
  <c r="AZ60" i="10"/>
  <c r="T60" i="10"/>
  <c r="AH60" i="10"/>
  <c r="BF60" i="10"/>
  <c r="AP60" i="10"/>
  <c r="Z60" i="10"/>
  <c r="J60" i="10"/>
  <c r="AJ60" i="10"/>
  <c r="AX60" i="10"/>
  <c r="R60" i="10"/>
  <c r="CD142" i="10"/>
  <c r="BZ142" i="10"/>
  <c r="BV142" i="10"/>
  <c r="BR142" i="10"/>
  <c r="BN142" i="10"/>
  <c r="CC142" i="10"/>
  <c r="BY142" i="10"/>
  <c r="BU142" i="10"/>
  <c r="BQ142" i="10"/>
  <c r="CB142" i="10"/>
  <c r="BT142" i="10"/>
  <c r="CA142" i="10"/>
  <c r="BS142" i="10"/>
  <c r="BX142" i="10"/>
  <c r="BP142" i="10"/>
  <c r="BW142" i="10"/>
  <c r="BO142" i="10"/>
  <c r="BJ142" i="10"/>
  <c r="BF142" i="10"/>
  <c r="BB142" i="10"/>
  <c r="AX142" i="10"/>
  <c r="AT142" i="10"/>
  <c r="AP142" i="10"/>
  <c r="AL142" i="10"/>
  <c r="AH142" i="10"/>
  <c r="AD142" i="10"/>
  <c r="Z142" i="10"/>
  <c r="V142" i="10"/>
  <c r="R142" i="10"/>
  <c r="N142" i="10"/>
  <c r="J142" i="10"/>
  <c r="BM142" i="10"/>
  <c r="BI142" i="10"/>
  <c r="BE142" i="10"/>
  <c r="BA142" i="10"/>
  <c r="AW142" i="10"/>
  <c r="AS142" i="10"/>
  <c r="AO142" i="10"/>
  <c r="AK142" i="10"/>
  <c r="AG142" i="10"/>
  <c r="AC142" i="10"/>
  <c r="Y142" i="10"/>
  <c r="U142" i="10"/>
  <c r="Q142" i="10"/>
  <c r="M142" i="10"/>
  <c r="I142" i="10"/>
  <c r="BL142" i="10"/>
  <c r="BD142" i="10"/>
  <c r="AV142" i="10"/>
  <c r="AN142" i="10"/>
  <c r="AF142" i="10"/>
  <c r="X142" i="10"/>
  <c r="P142" i="10"/>
  <c r="BK142" i="10"/>
  <c r="BC142" i="10"/>
  <c r="AU142" i="10"/>
  <c r="AM142" i="10"/>
  <c r="AE142" i="10"/>
  <c r="W142" i="10"/>
  <c r="O142" i="10"/>
  <c r="BH142" i="10"/>
  <c r="AR142" i="10"/>
  <c r="AB142" i="10"/>
  <c r="L142" i="10"/>
  <c r="BG142" i="10"/>
  <c r="AQ142" i="10"/>
  <c r="AA142" i="10"/>
  <c r="K142" i="10"/>
  <c r="AI142" i="10"/>
  <c r="S142" i="10"/>
  <c r="AZ142" i="10"/>
  <c r="T142" i="10"/>
  <c r="AY142" i="10"/>
  <c r="AJ142" i="10"/>
  <c r="CB96" i="10"/>
  <c r="BU96" i="10"/>
  <c r="CC96" i="10"/>
  <c r="BY96" i="10"/>
  <c r="BQ96" i="10"/>
  <c r="BL96" i="10"/>
  <c r="BH96" i="10"/>
  <c r="BD96" i="10"/>
  <c r="AZ96" i="10"/>
  <c r="AV96" i="10"/>
  <c r="AR96" i="10"/>
  <c r="AN96" i="10"/>
  <c r="AJ96" i="10"/>
  <c r="AF96" i="10"/>
  <c r="AB96" i="10"/>
  <c r="X96" i="10"/>
  <c r="T96" i="10"/>
  <c r="P96" i="10"/>
  <c r="L96" i="10"/>
  <c r="BJ96" i="10"/>
  <c r="BE96" i="10"/>
  <c r="AY96" i="10"/>
  <c r="AT96" i="10"/>
  <c r="AO96" i="10"/>
  <c r="AI96" i="10"/>
  <c r="AD96" i="10"/>
  <c r="Y96" i="10"/>
  <c r="S96" i="10"/>
  <c r="N96" i="10"/>
  <c r="I96" i="10"/>
  <c r="BI96" i="10"/>
  <c r="BC96" i="10"/>
  <c r="AX96" i="10"/>
  <c r="AS96" i="10"/>
  <c r="AM96" i="10"/>
  <c r="AH96" i="10"/>
  <c r="AC96" i="10"/>
  <c r="W96" i="10"/>
  <c r="R96" i="10"/>
  <c r="M96" i="10"/>
  <c r="BK96" i="10"/>
  <c r="BA96" i="10"/>
  <c r="AP96" i="10"/>
  <c r="AE96" i="10"/>
  <c r="U96" i="10"/>
  <c r="J96" i="10"/>
  <c r="AU96" i="10"/>
  <c r="AK96" i="10"/>
  <c r="BB96" i="10"/>
  <c r="AG96" i="10"/>
  <c r="K96" i="10"/>
  <c r="BG96" i="10"/>
  <c r="AW96" i="10"/>
  <c r="AL96" i="10"/>
  <c r="AA96" i="10"/>
  <c r="Q96" i="10"/>
  <c r="BF96" i="10"/>
  <c r="Z96" i="10"/>
  <c r="O96" i="10"/>
  <c r="BM96" i="10"/>
  <c r="AQ96" i="10"/>
  <c r="V96" i="10"/>
  <c r="CA168" i="10"/>
  <c r="BT168" i="10"/>
  <c r="BJ168" i="10"/>
  <c r="BF168" i="10"/>
  <c r="BB168" i="10"/>
  <c r="AX168" i="10"/>
  <c r="AT168" i="10"/>
  <c r="AP168" i="10"/>
  <c r="AL168" i="10"/>
  <c r="AH168" i="10"/>
  <c r="AD168" i="10"/>
  <c r="Z168" i="10"/>
  <c r="V168" i="10"/>
  <c r="R168" i="10"/>
  <c r="N168" i="10"/>
  <c r="J168" i="10"/>
  <c r="BM168" i="10"/>
  <c r="BH168" i="10"/>
  <c r="BC168" i="10"/>
  <c r="AW168" i="10"/>
  <c r="AR168" i="10"/>
  <c r="AM168" i="10"/>
  <c r="AG168" i="10"/>
  <c r="AB168" i="10"/>
  <c r="W168" i="10"/>
  <c r="Q168" i="10"/>
  <c r="L168" i="10"/>
  <c r="BL168" i="10"/>
  <c r="BG168" i="10"/>
  <c r="BA168" i="10"/>
  <c r="AV168" i="10"/>
  <c r="AQ168" i="10"/>
  <c r="AK168" i="10"/>
  <c r="AF168" i="10"/>
  <c r="AA168" i="10"/>
  <c r="U168" i="10"/>
  <c r="P168" i="10"/>
  <c r="K168" i="10"/>
  <c r="BK168" i="10"/>
  <c r="AZ168" i="10"/>
  <c r="AO168" i="10"/>
  <c r="AE168" i="10"/>
  <c r="T168" i="10"/>
  <c r="I168" i="10"/>
  <c r="BI168" i="10"/>
  <c r="AY168" i="10"/>
  <c r="AN168" i="10"/>
  <c r="AC168" i="10"/>
  <c r="S168" i="10"/>
  <c r="BD168" i="10"/>
  <c r="AI168" i="10"/>
  <c r="M168" i="10"/>
  <c r="AU168" i="10"/>
  <c r="Y168" i="10"/>
  <c r="AJ168" i="10"/>
  <c r="X168" i="10"/>
  <c r="BE168" i="10"/>
  <c r="O168" i="10"/>
  <c r="AS168" i="10"/>
  <c r="CC132" i="10"/>
  <c r="BY132" i="10"/>
  <c r="BU132" i="10"/>
  <c r="BQ132" i="10"/>
  <c r="CD132" i="10"/>
  <c r="BX132" i="10"/>
  <c r="BS132" i="10"/>
  <c r="BN132" i="10"/>
  <c r="CB132" i="10"/>
  <c r="BW132" i="10"/>
  <c r="BR132" i="10"/>
  <c r="CA132" i="10"/>
  <c r="BV132" i="10"/>
  <c r="BP132" i="10"/>
  <c r="BO132" i="10"/>
  <c r="BZ132" i="10"/>
  <c r="BT132" i="10"/>
  <c r="BJ132" i="10"/>
  <c r="BF132" i="10"/>
  <c r="BB132" i="10"/>
  <c r="AX132" i="10"/>
  <c r="AT132" i="10"/>
  <c r="AP132" i="10"/>
  <c r="AL132" i="10"/>
  <c r="AH132" i="10"/>
  <c r="AD132" i="10"/>
  <c r="Z132" i="10"/>
  <c r="V132" i="10"/>
  <c r="R132" i="10"/>
  <c r="N132" i="10"/>
  <c r="J132" i="10"/>
  <c r="BM132" i="10"/>
  <c r="BI132" i="10"/>
  <c r="BE132" i="10"/>
  <c r="BA132" i="10"/>
  <c r="AW132" i="10"/>
  <c r="AS132" i="10"/>
  <c r="AO132" i="10"/>
  <c r="AK132" i="10"/>
  <c r="AG132" i="10"/>
  <c r="AC132" i="10"/>
  <c r="Y132" i="10"/>
  <c r="U132" i="10"/>
  <c r="Q132" i="10"/>
  <c r="M132" i="10"/>
  <c r="I132" i="10"/>
  <c r="BG132" i="10"/>
  <c r="AY132" i="10"/>
  <c r="AQ132" i="10"/>
  <c r="AI132" i="10"/>
  <c r="AA132" i="10"/>
  <c r="S132" i="10"/>
  <c r="K132" i="10"/>
  <c r="BL132" i="10"/>
  <c r="BD132" i="10"/>
  <c r="AV132" i="10"/>
  <c r="AN132" i="10"/>
  <c r="AF132" i="10"/>
  <c r="X132" i="10"/>
  <c r="P132" i="10"/>
  <c r="BH132" i="10"/>
  <c r="AR132" i="10"/>
  <c r="AB132" i="10"/>
  <c r="L132" i="10"/>
  <c r="AZ132" i="10"/>
  <c r="AU132" i="10"/>
  <c r="O132" i="10"/>
  <c r="BC132" i="10"/>
  <c r="AM132" i="10"/>
  <c r="W132" i="10"/>
  <c r="AJ132" i="10"/>
  <c r="T132" i="10"/>
  <c r="BK132" i="10"/>
  <c r="AE132" i="10"/>
  <c r="CC74" i="10"/>
  <c r="BR74" i="10"/>
  <c r="BM74" i="10"/>
  <c r="BI74" i="10"/>
  <c r="BE74" i="10"/>
  <c r="BA74" i="10"/>
  <c r="AW74" i="10"/>
  <c r="AS74" i="10"/>
  <c r="AO74" i="10"/>
  <c r="AK74" i="10"/>
  <c r="AG74" i="10"/>
  <c r="AC74" i="10"/>
  <c r="Y74" i="10"/>
  <c r="U74" i="10"/>
  <c r="Q74" i="10"/>
  <c r="M74" i="10"/>
  <c r="I74" i="10"/>
  <c r="BL74" i="10"/>
  <c r="BG74" i="10"/>
  <c r="BB74" i="10"/>
  <c r="AV74" i="10"/>
  <c r="AQ74" i="10"/>
  <c r="AL74" i="10"/>
  <c r="AF74" i="10"/>
  <c r="AA74" i="10"/>
  <c r="V74" i="10"/>
  <c r="P74" i="10"/>
  <c r="K74" i="10"/>
  <c r="BK74" i="10"/>
  <c r="BF74" i="10"/>
  <c r="AZ74" i="10"/>
  <c r="AU74" i="10"/>
  <c r="AP74" i="10"/>
  <c r="AJ74" i="10"/>
  <c r="AE74" i="10"/>
  <c r="Z74" i="10"/>
  <c r="T74" i="10"/>
  <c r="O74" i="10"/>
  <c r="J74" i="10"/>
  <c r="BJ74" i="10"/>
  <c r="AY74" i="10"/>
  <c r="AN74" i="10"/>
  <c r="AD74" i="10"/>
  <c r="S74" i="10"/>
  <c r="BD74" i="10"/>
  <c r="AI74" i="10"/>
  <c r="N74" i="10"/>
  <c r="AR74" i="10"/>
  <c r="W74" i="10"/>
  <c r="BH74" i="10"/>
  <c r="AX74" i="10"/>
  <c r="AM74" i="10"/>
  <c r="AB74" i="10"/>
  <c r="R74" i="10"/>
  <c r="AT74" i="10"/>
  <c r="X74" i="10"/>
  <c r="BC74" i="10"/>
  <c r="AH74" i="10"/>
  <c r="L74" i="10"/>
  <c r="BK10" i="10"/>
  <c r="BG10" i="10"/>
  <c r="BC10" i="10"/>
  <c r="AY10" i="10"/>
  <c r="AU10" i="10"/>
  <c r="AP10" i="10"/>
  <c r="AK10" i="10"/>
  <c r="AB10" i="10"/>
  <c r="W10" i="10"/>
  <c r="S10" i="10"/>
  <c r="BI10" i="10"/>
  <c r="BA10" i="10"/>
  <c r="AS10" i="10"/>
  <c r="AI10" i="10"/>
  <c r="BL10" i="10"/>
  <c r="AZ10" i="10"/>
  <c r="AV10" i="10"/>
  <c r="AF10" i="10"/>
  <c r="T10" i="10"/>
  <c r="BJ10" i="10"/>
  <c r="BF10" i="10"/>
  <c r="BB10" i="10"/>
  <c r="AX10" i="10"/>
  <c r="AT10" i="10"/>
  <c r="AO10" i="10"/>
  <c r="AJ10" i="10"/>
  <c r="Z10" i="10"/>
  <c r="V10" i="10"/>
  <c r="R10" i="10"/>
  <c r="BM10" i="10"/>
  <c r="BE10" i="10"/>
  <c r="AW10" i="10"/>
  <c r="AN10" i="10"/>
  <c r="Y10" i="10"/>
  <c r="Q10" i="10"/>
  <c r="BH10" i="10"/>
  <c r="BD10" i="10"/>
  <c r="AR10" i="10"/>
  <c r="AL10" i="10"/>
  <c r="X10" i="10"/>
  <c r="P10" i="10"/>
  <c r="BM156" i="10"/>
  <c r="BB156" i="10"/>
  <c r="AS156" i="10"/>
  <c r="AG156" i="10"/>
  <c r="V156" i="10"/>
  <c r="M156" i="10"/>
  <c r="BA156" i="10"/>
  <c r="AL156" i="10"/>
  <c r="Y156" i="10"/>
  <c r="I156" i="10"/>
  <c r="BJ156" i="10"/>
  <c r="AW156" i="10"/>
  <c r="AK156" i="10"/>
  <c r="U156" i="10"/>
  <c r="AT156" i="10"/>
  <c r="Q156" i="10"/>
  <c r="AO156" i="10"/>
  <c r="N156" i="10"/>
  <c r="AD156" i="10"/>
  <c r="AC156" i="10"/>
  <c r="BI156" i="10"/>
  <c r="BE156" i="10"/>
  <c r="L10" i="10"/>
  <c r="K10" i="10"/>
  <c r="M10" i="10"/>
  <c r="O10" i="10"/>
  <c r="N10" i="10"/>
  <c r="J10" i="10"/>
  <c r="I10" i="10"/>
  <c r="CA94" i="10"/>
  <c r="BW94" i="10"/>
  <c r="BS94" i="10"/>
  <c r="BO94" i="10"/>
  <c r="CD94" i="10"/>
  <c r="BY94" i="10"/>
  <c r="BT94" i="10"/>
  <c r="BN94" i="10"/>
  <c r="CC94" i="10"/>
  <c r="BX94" i="10"/>
  <c r="BR94" i="10"/>
  <c r="BL94" i="10"/>
  <c r="BH94" i="10"/>
  <c r="BD94" i="10"/>
  <c r="AZ94" i="10"/>
  <c r="AV94" i="10"/>
  <c r="AR94" i="10"/>
  <c r="AN94" i="10"/>
  <c r="AJ94" i="10"/>
  <c r="AF94" i="10"/>
  <c r="AB94" i="10"/>
  <c r="X94" i="10"/>
  <c r="T94" i="10"/>
  <c r="P94" i="10"/>
  <c r="L94" i="10"/>
  <c r="CB94" i="10"/>
  <c r="BV94" i="10"/>
  <c r="BQ94" i="10"/>
  <c r="BK94" i="10"/>
  <c r="BG94" i="10"/>
  <c r="BC94" i="10"/>
  <c r="AY94" i="10"/>
  <c r="AU94" i="10"/>
  <c r="AQ94" i="10"/>
  <c r="AM94" i="10"/>
  <c r="AI94" i="10"/>
  <c r="AE94" i="10"/>
  <c r="AA94" i="10"/>
  <c r="W94" i="10"/>
  <c r="S94" i="10"/>
  <c r="O94" i="10"/>
  <c r="K94" i="10"/>
  <c r="BZ94" i="10"/>
  <c r="BU94" i="10"/>
  <c r="BP94" i="10"/>
  <c r="BJ94" i="10"/>
  <c r="BF94" i="10"/>
  <c r="BB94" i="10"/>
  <c r="AX94" i="10"/>
  <c r="AT94" i="10"/>
  <c r="AP94" i="10"/>
  <c r="AL94" i="10"/>
  <c r="AH94" i="10"/>
  <c r="AD94" i="10"/>
  <c r="Z94" i="10"/>
  <c r="V94" i="10"/>
  <c r="R94" i="10"/>
  <c r="N94" i="10"/>
  <c r="J94" i="10"/>
  <c r="BA94" i="10"/>
  <c r="AK94" i="10"/>
  <c r="U94" i="10"/>
  <c r="BM94" i="10"/>
  <c r="Q94" i="10"/>
  <c r="BI94" i="10"/>
  <c r="AS94" i="10"/>
  <c r="AC94" i="10"/>
  <c r="M94" i="10"/>
  <c r="AG94" i="10"/>
  <c r="BE94" i="10"/>
  <c r="AO94" i="10"/>
  <c r="Y94" i="10"/>
  <c r="I94" i="10"/>
  <c r="AW94" i="10"/>
  <c r="CC186" i="10"/>
  <c r="BY186" i="10"/>
  <c r="BU186" i="10"/>
  <c r="BQ186" i="10"/>
  <c r="CB186" i="10"/>
  <c r="BX186" i="10"/>
  <c r="BT186" i="10"/>
  <c r="BP186" i="10"/>
  <c r="CA186" i="10"/>
  <c r="BW186" i="10"/>
  <c r="BS186" i="10"/>
  <c r="BO186" i="10"/>
  <c r="BR186" i="10"/>
  <c r="AY186" i="10"/>
  <c r="CD186" i="10"/>
  <c r="BN186" i="10"/>
  <c r="BJ186" i="10"/>
  <c r="BF186" i="10"/>
  <c r="BB186" i="10"/>
  <c r="AX186" i="10"/>
  <c r="AT186" i="10"/>
  <c r="AP186" i="10"/>
  <c r="AL186" i="10"/>
  <c r="AH186" i="10"/>
  <c r="AD186" i="10"/>
  <c r="Z186" i="10"/>
  <c r="V186" i="10"/>
  <c r="R186" i="10"/>
  <c r="N186" i="10"/>
  <c r="J186" i="10"/>
  <c r="BK186" i="10"/>
  <c r="AU186" i="10"/>
  <c r="AI186" i="10"/>
  <c r="BZ186" i="10"/>
  <c r="BM186" i="10"/>
  <c r="BI186" i="10"/>
  <c r="BE186" i="10"/>
  <c r="BA186" i="10"/>
  <c r="AW186" i="10"/>
  <c r="AS186" i="10"/>
  <c r="AO186" i="10"/>
  <c r="AK186" i="10"/>
  <c r="AG186" i="10"/>
  <c r="AC186" i="10"/>
  <c r="Y186" i="10"/>
  <c r="U186" i="10"/>
  <c r="Q186" i="10"/>
  <c r="M186" i="10"/>
  <c r="I186" i="10"/>
  <c r="BC186" i="10"/>
  <c r="AM186" i="10"/>
  <c r="BV186" i="10"/>
  <c r="BL186" i="10"/>
  <c r="BH186" i="10"/>
  <c r="BD186" i="10"/>
  <c r="AZ186" i="10"/>
  <c r="AV186" i="10"/>
  <c r="AR186" i="10"/>
  <c r="AN186" i="10"/>
  <c r="AJ186" i="10"/>
  <c r="AF186" i="10"/>
  <c r="AB186" i="10"/>
  <c r="X186" i="10"/>
  <c r="T186" i="10"/>
  <c r="P186" i="10"/>
  <c r="L186" i="10"/>
  <c r="BG186" i="10"/>
  <c r="AQ186" i="10"/>
  <c r="AE186" i="10"/>
  <c r="W186" i="10"/>
  <c r="S186" i="10"/>
  <c r="O186" i="10"/>
  <c r="AA186" i="10"/>
  <c r="K186" i="10"/>
  <c r="CD110" i="10"/>
  <c r="BZ110" i="10"/>
  <c r="BV110" i="10"/>
  <c r="BR110" i="10"/>
  <c r="BN110" i="10"/>
  <c r="CB110" i="10"/>
  <c r="BX110" i="10"/>
  <c r="BT110" i="10"/>
  <c r="BP110" i="10"/>
  <c r="CC110" i="10"/>
  <c r="BU110" i="10"/>
  <c r="CA110" i="10"/>
  <c r="BS110" i="10"/>
  <c r="BL110" i="10"/>
  <c r="BH110" i="10"/>
  <c r="BD110" i="10"/>
  <c r="AZ110" i="10"/>
  <c r="AV110" i="10"/>
  <c r="AR110" i="10"/>
  <c r="AN110" i="10"/>
  <c r="AJ110" i="10"/>
  <c r="AF110" i="10"/>
  <c r="AB110" i="10"/>
  <c r="X110" i="10"/>
  <c r="T110" i="10"/>
  <c r="P110" i="10"/>
  <c r="L110" i="10"/>
  <c r="BY110" i="10"/>
  <c r="BQ110" i="10"/>
  <c r="BK110" i="10"/>
  <c r="BG110" i="10"/>
  <c r="BC110" i="10"/>
  <c r="AY110" i="10"/>
  <c r="AU110" i="10"/>
  <c r="AQ110" i="10"/>
  <c r="AM110" i="10"/>
  <c r="AI110" i="10"/>
  <c r="AE110" i="10"/>
  <c r="AA110" i="10"/>
  <c r="W110" i="10"/>
  <c r="S110" i="10"/>
  <c r="O110" i="10"/>
  <c r="K110" i="10"/>
  <c r="BW110" i="10"/>
  <c r="BO110" i="10"/>
  <c r="BJ110" i="10"/>
  <c r="BF110" i="10"/>
  <c r="BB110" i="10"/>
  <c r="AX110" i="10"/>
  <c r="AT110" i="10"/>
  <c r="AP110" i="10"/>
  <c r="AL110" i="10"/>
  <c r="AH110" i="10"/>
  <c r="AD110" i="10"/>
  <c r="Z110" i="10"/>
  <c r="V110" i="10"/>
  <c r="R110" i="10"/>
  <c r="N110" i="10"/>
  <c r="J110" i="10"/>
  <c r="BI110" i="10"/>
  <c r="AS110" i="10"/>
  <c r="AC110" i="10"/>
  <c r="M110" i="10"/>
  <c r="AO110" i="10"/>
  <c r="Y110" i="10"/>
  <c r="BE110" i="10"/>
  <c r="I110" i="10"/>
  <c r="BA110" i="10"/>
  <c r="AK110" i="10"/>
  <c r="U110" i="10"/>
  <c r="BM110" i="10"/>
  <c r="AW110" i="10"/>
  <c r="AG110" i="10"/>
  <c r="Q110" i="10"/>
  <c r="CB118" i="10"/>
  <c r="BX118" i="10"/>
  <c r="BT118" i="10"/>
  <c r="BP118" i="10"/>
  <c r="CA118" i="10"/>
  <c r="BW118" i="10"/>
  <c r="BS118" i="10"/>
  <c r="BO118" i="10"/>
  <c r="CD118" i="10"/>
  <c r="BZ118" i="10"/>
  <c r="BV118" i="10"/>
  <c r="BR118" i="10"/>
  <c r="BN118" i="10"/>
  <c r="BQ118" i="10"/>
  <c r="CC118" i="10"/>
  <c r="BL118" i="10"/>
  <c r="BH118" i="10"/>
  <c r="BD118" i="10"/>
  <c r="AZ118" i="10"/>
  <c r="AV118" i="10"/>
  <c r="AR118" i="10"/>
  <c r="AN118" i="10"/>
  <c r="AJ118" i="10"/>
  <c r="AF118" i="10"/>
  <c r="AB118" i="10"/>
  <c r="X118" i="10"/>
  <c r="T118" i="10"/>
  <c r="P118" i="10"/>
  <c r="L118" i="10"/>
  <c r="BY118" i="10"/>
  <c r="BK118" i="10"/>
  <c r="BG118" i="10"/>
  <c r="BC118" i="10"/>
  <c r="AY118" i="10"/>
  <c r="AU118" i="10"/>
  <c r="AQ118" i="10"/>
  <c r="AM118" i="10"/>
  <c r="AI118" i="10"/>
  <c r="AE118" i="10"/>
  <c r="AA118" i="10"/>
  <c r="W118" i="10"/>
  <c r="S118" i="10"/>
  <c r="O118" i="10"/>
  <c r="K118" i="10"/>
  <c r="BU118" i="10"/>
  <c r="BJ118" i="10"/>
  <c r="BF118" i="10"/>
  <c r="BB118" i="10"/>
  <c r="AX118" i="10"/>
  <c r="AT118" i="10"/>
  <c r="AP118" i="10"/>
  <c r="AL118" i="10"/>
  <c r="AH118" i="10"/>
  <c r="AD118" i="10"/>
  <c r="Z118" i="10"/>
  <c r="V118" i="10"/>
  <c r="R118" i="10"/>
  <c r="N118" i="10"/>
  <c r="J118" i="10"/>
  <c r="BA118" i="10"/>
  <c r="AK118" i="10"/>
  <c r="U118" i="10"/>
  <c r="AW118" i="10"/>
  <c r="AG118" i="10"/>
  <c r="BM118" i="10"/>
  <c r="Q118" i="10"/>
  <c r="BI118" i="10"/>
  <c r="AS118" i="10"/>
  <c r="AC118" i="10"/>
  <c r="M118" i="10"/>
  <c r="BE118" i="10"/>
  <c r="AO118" i="10"/>
  <c r="Y118" i="10"/>
  <c r="I118" i="10"/>
  <c r="CF5" i="10"/>
  <c r="CE6" i="10"/>
  <c r="CE3" i="10"/>
  <c r="CE182" i="10"/>
  <c r="CE186" i="10"/>
  <c r="CE180" i="10"/>
  <c r="CE176" i="10"/>
  <c r="CE188" i="10"/>
  <c r="CE174" i="10"/>
  <c r="CE184" i="10"/>
  <c r="CE178" i="10"/>
  <c r="CE172" i="10"/>
  <c r="CE168" i="10"/>
  <c r="CE162" i="10"/>
  <c r="CE158" i="10"/>
  <c r="CE170" i="10"/>
  <c r="CE166" i="10"/>
  <c r="CE164" i="10"/>
  <c r="CE160" i="10"/>
  <c r="CE150" i="10"/>
  <c r="CE154" i="10"/>
  <c r="CE148" i="10"/>
  <c r="CE144" i="10"/>
  <c r="CE142" i="10"/>
  <c r="CE156" i="10"/>
  <c r="CE152" i="10"/>
  <c r="CE146" i="10"/>
  <c r="CE140" i="10"/>
  <c r="CE136" i="10"/>
  <c r="CE126" i="10"/>
  <c r="CE130" i="10"/>
  <c r="CE138" i="10"/>
  <c r="CE134" i="10"/>
  <c r="CE124" i="10"/>
  <c r="CE132" i="10"/>
  <c r="CE128" i="10"/>
  <c r="CE122" i="10"/>
  <c r="CE114" i="10"/>
  <c r="CE104" i="10"/>
  <c r="CE100" i="10"/>
  <c r="CE92" i="10"/>
  <c r="CE120" i="10"/>
  <c r="CE116" i="10"/>
  <c r="CE112" i="10"/>
  <c r="CE108" i="10"/>
  <c r="CE94" i="10"/>
  <c r="CE102" i="10"/>
  <c r="CE98" i="10"/>
  <c r="CE90" i="10"/>
  <c r="CE118" i="10"/>
  <c r="CE110" i="10"/>
  <c r="CE106" i="10"/>
  <c r="CE96" i="10"/>
  <c r="CE86" i="10"/>
  <c r="CE82" i="10"/>
  <c r="CE72" i="10"/>
  <c r="CE68" i="10"/>
  <c r="CE80" i="10"/>
  <c r="CE76" i="10"/>
  <c r="CE62" i="10"/>
  <c r="CE58" i="10"/>
  <c r="CE88" i="10"/>
  <c r="CE84" i="10"/>
  <c r="CE70" i="10"/>
  <c r="CE66" i="10"/>
  <c r="CE78" i="10"/>
  <c r="CE74" i="10"/>
  <c r="CE64" i="10"/>
  <c r="CE60" i="10"/>
  <c r="CE52" i="10"/>
  <c r="CE56" i="10"/>
  <c r="CE54" i="10"/>
  <c r="CE50" i="10"/>
  <c r="CE24" i="10"/>
  <c r="CE10" i="10"/>
  <c r="T12" i="10"/>
  <c r="AC12" i="10"/>
  <c r="V12" i="10"/>
  <c r="Y12" i="10"/>
  <c r="AB12" i="10"/>
  <c r="U12" i="10"/>
  <c r="Z12" i="10"/>
  <c r="W12" i="10"/>
  <c r="S12" i="10"/>
  <c r="AA12" i="10"/>
  <c r="T9" i="1"/>
  <c r="H15" i="10"/>
  <c r="D16" i="10" s="1"/>
  <c r="H10" i="1"/>
  <c r="I10" i="1"/>
  <c r="H11" i="1"/>
  <c r="I11" i="1"/>
  <c r="H12" i="1"/>
  <c r="I12" i="1"/>
  <c r="E15" i="10"/>
  <c r="AQ16" i="10" s="1"/>
  <c r="S16" i="10"/>
  <c r="E31" i="10"/>
  <c r="BC32" i="10"/>
  <c r="T17" i="1"/>
  <c r="H31" i="10"/>
  <c r="D32" i="10" s="1"/>
  <c r="AQ32" i="10"/>
  <c r="P32" i="10"/>
  <c r="BL32" i="10"/>
  <c r="BD32" i="10"/>
  <c r="AZ32" i="10"/>
  <c r="AV32" i="10"/>
  <c r="AR32" i="10"/>
  <c r="AN32" i="10"/>
  <c r="Y32" i="10"/>
  <c r="U32" i="10"/>
  <c r="Q32" i="10"/>
  <c r="M32" i="10"/>
  <c r="I32" i="10"/>
  <c r="AY32" i="10"/>
  <c r="X32" i="10"/>
  <c r="CC32" i="10"/>
  <c r="BU32" i="10"/>
  <c r="BY32" i="10"/>
  <c r="BV32" i="10"/>
  <c r="BS32" i="10"/>
  <c r="BT32" i="10"/>
  <c r="BZ32" i="10"/>
  <c r="BW32" i="10"/>
  <c r="BX32" i="10"/>
  <c r="BN32" i="10"/>
  <c r="CD32" i="10"/>
  <c r="CA32" i="10"/>
  <c r="CB32" i="10"/>
  <c r="BP32" i="10"/>
  <c r="BQ32" i="10"/>
  <c r="BR32" i="10"/>
  <c r="BO32" i="10"/>
  <c r="CE32" i="10"/>
  <c r="CG5" i="10"/>
  <c r="CF3" i="10"/>
  <c r="CF6" i="10"/>
  <c r="CF186" i="10"/>
  <c r="CF180" i="10"/>
  <c r="CF176" i="10"/>
  <c r="CF188" i="10"/>
  <c r="CF174" i="10"/>
  <c r="CF184" i="10"/>
  <c r="CF178" i="10"/>
  <c r="CF182" i="10"/>
  <c r="CF162" i="10"/>
  <c r="CF158" i="10"/>
  <c r="CF170" i="10"/>
  <c r="CF166" i="10"/>
  <c r="CF164" i="10"/>
  <c r="CF160" i="10"/>
  <c r="CF172" i="10"/>
  <c r="CF168" i="10"/>
  <c r="CF154" i="10"/>
  <c r="CF148" i="10"/>
  <c r="CF144" i="10"/>
  <c r="CF142" i="10"/>
  <c r="CF156" i="10"/>
  <c r="CF152" i="10"/>
  <c r="CF146" i="10"/>
  <c r="CF140" i="10"/>
  <c r="CF150" i="10"/>
  <c r="CF130" i="10"/>
  <c r="CF138" i="10"/>
  <c r="CF134" i="10"/>
  <c r="CF124" i="10"/>
  <c r="CF132" i="10"/>
  <c r="CF128" i="10"/>
  <c r="CF136" i="10"/>
  <c r="CF126" i="10"/>
  <c r="CF120" i="10"/>
  <c r="CF116" i="10"/>
  <c r="CF112" i="10"/>
  <c r="CF108" i="10"/>
  <c r="CF94" i="10"/>
  <c r="CF102" i="10"/>
  <c r="CF98" i="10"/>
  <c r="CF90" i="10"/>
  <c r="CF118" i="10"/>
  <c r="CF110" i="10"/>
  <c r="CF106" i="10"/>
  <c r="CF96" i="10"/>
  <c r="CF122" i="10"/>
  <c r="CF114" i="10"/>
  <c r="CF104" i="10"/>
  <c r="CF100" i="10"/>
  <c r="CF92" i="10"/>
  <c r="CF80" i="10"/>
  <c r="CF76" i="10"/>
  <c r="CF62" i="10"/>
  <c r="CF58" i="10"/>
  <c r="CF88" i="10"/>
  <c r="CF84" i="10"/>
  <c r="CF70" i="10"/>
  <c r="CF66" i="10"/>
  <c r="CF78" i="10"/>
  <c r="CF74" i="10"/>
  <c r="CF64" i="10"/>
  <c r="CF60" i="10"/>
  <c r="CF86" i="10"/>
  <c r="CF82" i="10"/>
  <c r="CF72" i="10"/>
  <c r="CF68" i="10"/>
  <c r="CF56" i="10"/>
  <c r="CF54" i="10"/>
  <c r="CF50" i="10"/>
  <c r="CF24" i="10"/>
  <c r="CF10" i="10"/>
  <c r="CF52" i="10"/>
  <c r="CF8" i="10"/>
  <c r="CF12" i="10"/>
  <c r="CF32" i="10"/>
  <c r="CF14" i="10"/>
  <c r="E29" i="10"/>
  <c r="BZ30" i="10"/>
  <c r="T16" i="1"/>
  <c r="H29" i="10"/>
  <c r="D30" i="10" s="1"/>
  <c r="BP30" i="10"/>
  <c r="V16" i="10"/>
  <c r="T16" i="10"/>
  <c r="M16" i="10"/>
  <c r="Q16" i="10"/>
  <c r="L16" i="10"/>
  <c r="J16" i="10"/>
  <c r="R16" i="10"/>
  <c r="K16" i="10"/>
  <c r="P16" i="10"/>
  <c r="N16" i="10"/>
  <c r="I16" i="10"/>
  <c r="O16" i="10"/>
  <c r="U16" i="10"/>
  <c r="W16" i="10"/>
  <c r="Z16" i="10"/>
  <c r="AD16" i="10"/>
  <c r="Y16" i="10"/>
  <c r="AC16" i="10"/>
  <c r="AB16" i="10"/>
  <c r="X16" i="10"/>
  <c r="AA16" i="10"/>
  <c r="AW16" i="10"/>
  <c r="AZ16" i="10"/>
  <c r="D17" i="10"/>
  <c r="BP16" i="10"/>
  <c r="BJ16" i="10"/>
  <c r="BQ16" i="10"/>
  <c r="BG16" i="10"/>
  <c r="AX16" i="10"/>
  <c r="BK16" i="10"/>
  <c r="S30" i="10"/>
  <c r="AN30" i="10"/>
  <c r="T30" i="10"/>
  <c r="AP30" i="10"/>
  <c r="AL30" i="10"/>
  <c r="AQ30" i="10"/>
  <c r="AB30" i="10"/>
  <c r="I30" i="10"/>
  <c r="Y30" i="10"/>
  <c r="AO30" i="10"/>
  <c r="X30" i="10"/>
  <c r="AT30" i="10"/>
  <c r="Z30" i="10"/>
  <c r="AU30" i="10"/>
  <c r="K30" i="10"/>
  <c r="L30" i="10"/>
  <c r="AH30" i="10"/>
  <c r="M30" i="10"/>
  <c r="AC30" i="10"/>
  <c r="AS30" i="10"/>
  <c r="AD30" i="10"/>
  <c r="J30" i="10"/>
  <c r="AE30" i="10"/>
  <c r="P30" i="10"/>
  <c r="V30" i="10"/>
  <c r="R30" i="10"/>
  <c r="AM30" i="10"/>
  <c r="Q30" i="10"/>
  <c r="AG30" i="10"/>
  <c r="N30" i="10"/>
  <c r="AI30" i="10"/>
  <c r="O30" i="10"/>
  <c r="AJ30" i="10"/>
  <c r="AA30" i="10"/>
  <c r="AF30" i="10"/>
  <c r="W30" i="10"/>
  <c r="AR30" i="10"/>
  <c r="U30" i="10"/>
  <c r="AK30" i="10"/>
  <c r="J32" i="10"/>
  <c r="R32" i="10"/>
  <c r="Z32" i="10"/>
  <c r="BM32" i="10"/>
  <c r="N32" i="10"/>
  <c r="AO32" i="10"/>
  <c r="K32" i="10"/>
  <c r="L32" i="10"/>
  <c r="O32" i="10"/>
  <c r="AP32" i="10"/>
  <c r="AT32" i="10"/>
  <c r="AU32" i="10"/>
  <c r="AW32" i="10"/>
  <c r="S32" i="10"/>
  <c r="BF32" i="10"/>
  <c r="BA32" i="10"/>
  <c r="BK32" i="10"/>
  <c r="BE32" i="10"/>
  <c r="AA32" i="10"/>
  <c r="BJ32" i="10"/>
  <c r="BB32" i="10"/>
  <c r="AJ32" i="10"/>
  <c r="AL32" i="10"/>
  <c r="AC32" i="10"/>
  <c r="AK32" i="10"/>
  <c r="AD32" i="10"/>
  <c r="AE32" i="10"/>
  <c r="AH32" i="10"/>
  <c r="AI32" i="10"/>
  <c r="AM32" i="10"/>
  <c r="AF32" i="10"/>
  <c r="BH32" i="10"/>
  <c r="BG32" i="10"/>
  <c r="AS32" i="10"/>
  <c r="AB32" i="10"/>
  <c r="V32" i="10"/>
  <c r="BI32" i="10"/>
  <c r="W32" i="10"/>
  <c r="AX32" i="10"/>
  <c r="T32" i="10"/>
  <c r="AG32" i="10"/>
  <c r="AZ30" i="10"/>
  <c r="BG30" i="10"/>
  <c r="AX30" i="10"/>
  <c r="BI30" i="10"/>
  <c r="AY30" i="10"/>
  <c r="BF30" i="10"/>
  <c r="BC30" i="10"/>
  <c r="AW30" i="10"/>
  <c r="BD30" i="10"/>
  <c r="BK30" i="10"/>
  <c r="BB30" i="10"/>
  <c r="BH30" i="10"/>
  <c r="BA30" i="10"/>
  <c r="BJ30" i="10"/>
  <c r="AV30" i="10"/>
  <c r="BE30" i="10"/>
  <c r="CG30" i="10"/>
  <c r="CE30" i="10"/>
  <c r="CF30" i="10"/>
  <c r="BT30" i="10"/>
  <c r="BY30" i="10"/>
  <c r="CD30" i="10"/>
  <c r="BX30" i="10"/>
  <c r="CC30" i="10"/>
  <c r="BW30" i="10"/>
  <c r="CB30" i="10"/>
  <c r="BV30" i="10"/>
  <c r="CA30" i="10"/>
  <c r="BU30" i="10"/>
  <c r="BL30" i="10"/>
  <c r="BQ30" i="10"/>
  <c r="BM30" i="10"/>
  <c r="BN30" i="10"/>
  <c r="BO30" i="10"/>
  <c r="BR30" i="10"/>
  <c r="BS30" i="10"/>
  <c r="CH5" i="10"/>
  <c r="CG6" i="10"/>
  <c r="CG188" i="10"/>
  <c r="CG3" i="10"/>
  <c r="CG174" i="10"/>
  <c r="CG184" i="10"/>
  <c r="CG178" i="10"/>
  <c r="CG182" i="10"/>
  <c r="CG186" i="10"/>
  <c r="CG180" i="10"/>
  <c r="CG176" i="10"/>
  <c r="CG170" i="10"/>
  <c r="CG166" i="10"/>
  <c r="CG164" i="10"/>
  <c r="CG160" i="10"/>
  <c r="CG172" i="10"/>
  <c r="CG168" i="10"/>
  <c r="CG162" i="10"/>
  <c r="CG158" i="10"/>
  <c r="CG142" i="10"/>
  <c r="CG156" i="10"/>
  <c r="CG152" i="10"/>
  <c r="CG146" i="10"/>
  <c r="CG140" i="10"/>
  <c r="CG150" i="10"/>
  <c r="CG154" i="10"/>
  <c r="CG148" i="10"/>
  <c r="CG144" i="10"/>
  <c r="CG138" i="10"/>
  <c r="CG134" i="10"/>
  <c r="CG124" i="10"/>
  <c r="CG132" i="10"/>
  <c r="CG128" i="10"/>
  <c r="CG136" i="10"/>
  <c r="CG126" i="10"/>
  <c r="CG130" i="10"/>
  <c r="CG102" i="10"/>
  <c r="CG98" i="10"/>
  <c r="CG90" i="10"/>
  <c r="CG118" i="10"/>
  <c r="CG110" i="10"/>
  <c r="CG106" i="10"/>
  <c r="CG96" i="10"/>
  <c r="CG122" i="10"/>
  <c r="CG114" i="10"/>
  <c r="CG104" i="10"/>
  <c r="CG100" i="10"/>
  <c r="CG92" i="10"/>
  <c r="CG120" i="10"/>
  <c r="CG116" i="10"/>
  <c r="CG112" i="10"/>
  <c r="CG108" i="10"/>
  <c r="CG94" i="10"/>
  <c r="CG88" i="10"/>
  <c r="CG84" i="10"/>
  <c r="CG70" i="10"/>
  <c r="CG66" i="10"/>
  <c r="CG78" i="10"/>
  <c r="CG74" i="10"/>
  <c r="CG64" i="10"/>
  <c r="CG60" i="10"/>
  <c r="CG86" i="10"/>
  <c r="CG82" i="10"/>
  <c r="CG72" i="10"/>
  <c r="CG68" i="10"/>
  <c r="CG80" i="10"/>
  <c r="CG76" i="10"/>
  <c r="CG62" i="10"/>
  <c r="CG58" i="10"/>
  <c r="CG54" i="10"/>
  <c r="CG50" i="10"/>
  <c r="CG16" i="10"/>
  <c r="CG24" i="10"/>
  <c r="CG52" i="10"/>
  <c r="CG56" i="10"/>
  <c r="CG32" i="10"/>
  <c r="CG14" i="10"/>
  <c r="CG10" i="10"/>
  <c r="CG12" i="10"/>
  <c r="CG8" i="10"/>
  <c r="T18" i="1"/>
  <c r="H33" i="10"/>
  <c r="D34" i="10" s="1"/>
  <c r="E17" i="10"/>
  <c r="CG18" i="10" s="1"/>
  <c r="T10" i="1"/>
  <c r="H17" i="10" s="1"/>
  <c r="D18" i="10" s="1"/>
  <c r="CI5" i="10"/>
  <c r="CH6" i="10"/>
  <c r="CH188" i="10"/>
  <c r="CH3" i="10"/>
  <c r="CH184" i="10"/>
  <c r="CH178" i="10"/>
  <c r="CH182" i="10"/>
  <c r="CH186" i="10"/>
  <c r="CH180" i="10"/>
  <c r="CH176" i="10"/>
  <c r="CH174" i="10"/>
  <c r="CH164" i="10"/>
  <c r="CH160" i="10"/>
  <c r="CH172" i="10"/>
  <c r="CH168" i="10"/>
  <c r="CH162" i="10"/>
  <c r="CH158" i="10"/>
  <c r="CH170" i="10"/>
  <c r="CH166" i="10"/>
  <c r="CH156" i="10"/>
  <c r="CH152" i="10"/>
  <c r="CH146" i="10"/>
  <c r="CH140" i="10"/>
  <c r="CH150" i="10"/>
  <c r="CH154" i="10"/>
  <c r="CH148" i="10"/>
  <c r="CH144" i="10"/>
  <c r="CH142" i="10"/>
  <c r="CH132" i="10"/>
  <c r="CH128" i="10"/>
  <c r="CH136" i="10"/>
  <c r="CH126" i="10"/>
  <c r="CH130" i="10"/>
  <c r="CH138" i="10"/>
  <c r="CH134" i="10"/>
  <c r="CH124" i="10"/>
  <c r="CH118" i="10"/>
  <c r="CH110" i="10"/>
  <c r="CH106" i="10"/>
  <c r="CH96" i="10"/>
  <c r="CH122" i="10"/>
  <c r="CH114" i="10"/>
  <c r="CH104" i="10"/>
  <c r="CH100" i="10"/>
  <c r="CH92" i="10"/>
  <c r="CH120" i="10"/>
  <c r="CH116" i="10"/>
  <c r="CH112" i="10"/>
  <c r="CH108" i="10"/>
  <c r="CH94" i="10"/>
  <c r="CH102" i="10"/>
  <c r="CH98" i="10"/>
  <c r="CH90" i="10"/>
  <c r="CH78" i="10"/>
  <c r="CH74" i="10"/>
  <c r="CH64" i="10"/>
  <c r="CH60" i="10"/>
  <c r="CH86" i="10"/>
  <c r="CH82" i="10"/>
  <c r="CH72" i="10"/>
  <c r="CH68" i="10"/>
  <c r="CH80" i="10"/>
  <c r="CH76" i="10"/>
  <c r="CH62" i="10"/>
  <c r="CH58" i="10"/>
  <c r="CH88" i="10"/>
  <c r="CH84" i="10"/>
  <c r="CH70" i="10"/>
  <c r="CH66" i="10"/>
  <c r="CH24" i="10"/>
  <c r="CH52" i="10"/>
  <c r="CH56" i="10"/>
  <c r="CH54" i="10"/>
  <c r="CH50" i="10"/>
  <c r="CH12" i="10"/>
  <c r="CH10" i="10"/>
  <c r="CH32" i="10"/>
  <c r="CH14" i="10"/>
  <c r="CH8" i="10"/>
  <c r="CH30" i="10"/>
  <c r="N34" i="10"/>
  <c r="J34" i="10"/>
  <c r="M34" i="10"/>
  <c r="L34" i="10"/>
  <c r="K34" i="10"/>
  <c r="O34" i="10"/>
  <c r="I34" i="10"/>
  <c r="E33" i="10"/>
  <c r="BU34" i="10"/>
  <c r="T18" i="10"/>
  <c r="AC18" i="10"/>
  <c r="X18" i="10"/>
  <c r="S18" i="10"/>
  <c r="AB18" i="10"/>
  <c r="J18" i="10"/>
  <c r="Y18" i="10"/>
  <c r="R18" i="10"/>
  <c r="AD18" i="10"/>
  <c r="V18" i="10"/>
  <c r="I18" i="10"/>
  <c r="AA18" i="10"/>
  <c r="Z18" i="10"/>
  <c r="Q18" i="10"/>
  <c r="W18" i="10"/>
  <c r="K18" i="10"/>
  <c r="N18" i="10"/>
  <c r="M18" i="10"/>
  <c r="O18" i="10"/>
  <c r="P18" i="10"/>
  <c r="L18" i="10"/>
  <c r="U18" i="10"/>
  <c r="BC18" i="10"/>
  <c r="BI18" i="10"/>
  <c r="AL18" i="10"/>
  <c r="AE18" i="10"/>
  <c r="AG18" i="10"/>
  <c r="BP18" i="10"/>
  <c r="BE18" i="10"/>
  <c r="AF18" i="10"/>
  <c r="AJ18" i="10"/>
  <c r="AV18" i="10"/>
  <c r="AK18" i="10"/>
  <c r="BJ18" i="10"/>
  <c r="BT18" i="10"/>
  <c r="T11" i="1"/>
  <c r="H19" i="10" s="1"/>
  <c r="D20" i="10" s="1"/>
  <c r="D19" i="10"/>
  <c r="AH18" i="10"/>
  <c r="AI18" i="10"/>
  <c r="BF18" i="10"/>
  <c r="BO18" i="10"/>
  <c r="Y34" i="10"/>
  <c r="AU34" i="10"/>
  <c r="U34" i="10"/>
  <c r="AQ34" i="10"/>
  <c r="AB34" i="10"/>
  <c r="W34" i="10"/>
  <c r="AI34" i="10"/>
  <c r="Z34" i="10"/>
  <c r="AP34" i="10"/>
  <c r="AE34" i="10"/>
  <c r="AV34" i="10"/>
  <c r="S34" i="10"/>
  <c r="AD34" i="10"/>
  <c r="AA34" i="10"/>
  <c r="AG34" i="10"/>
  <c r="AT34" i="10"/>
  <c r="AJ34" i="10"/>
  <c r="AF34" i="10"/>
  <c r="BA34" i="10"/>
  <c r="AW34" i="10"/>
  <c r="AR34" i="10"/>
  <c r="X34" i="10"/>
  <c r="AS34" i="10"/>
  <c r="R34" i="10"/>
  <c r="AH34" i="10"/>
  <c r="AX34" i="10"/>
  <c r="AZ34" i="10"/>
  <c r="AM34" i="10"/>
  <c r="AN34" i="10"/>
  <c r="T34" i="10"/>
  <c r="AO34" i="10"/>
  <c r="P34" i="10"/>
  <c r="AK34" i="10"/>
  <c r="Q34" i="10"/>
  <c r="BC34" i="10"/>
  <c r="AC34" i="10"/>
  <c r="AY34" i="10"/>
  <c r="V34" i="10"/>
  <c r="AL34" i="10"/>
  <c r="BB34" i="10"/>
  <c r="BG34" i="10"/>
  <c r="BM34" i="10"/>
  <c r="BJ34" i="10"/>
  <c r="BS34" i="10"/>
  <c r="BE34" i="10"/>
  <c r="BL34" i="10"/>
  <c r="BD34" i="10"/>
  <c r="BN34" i="10"/>
  <c r="BP34" i="10"/>
  <c r="BK34" i="10"/>
  <c r="BH34" i="10"/>
  <c r="BI34" i="10"/>
  <c r="BR34" i="10"/>
  <c r="BQ34" i="10"/>
  <c r="BF34" i="10"/>
  <c r="BO34" i="10"/>
  <c r="BZ34" i="10"/>
  <c r="CI34" i="10"/>
  <c r="CB34" i="10"/>
  <c r="BY34" i="10"/>
  <c r="CD34" i="10"/>
  <c r="BW34" i="10"/>
  <c r="CF34" i="10"/>
  <c r="CC34" i="10"/>
  <c r="CH34" i="10"/>
  <c r="CA34" i="10"/>
  <c r="BT34" i="10"/>
  <c r="CG34" i="10"/>
  <c r="BV34" i="10"/>
  <c r="CE34" i="10"/>
  <c r="BX34" i="10"/>
  <c r="CJ5" i="10"/>
  <c r="CI6" i="10"/>
  <c r="CI3" i="10"/>
  <c r="CI188" i="10"/>
  <c r="CI182" i="10"/>
  <c r="CI186" i="10"/>
  <c r="CI180" i="10"/>
  <c r="CI176" i="10"/>
  <c r="CI174" i="10"/>
  <c r="CI184" i="10"/>
  <c r="CI178" i="10"/>
  <c r="CI172" i="10"/>
  <c r="CI168" i="10"/>
  <c r="CI162" i="10"/>
  <c r="CI158" i="10"/>
  <c r="CI170" i="10"/>
  <c r="CI166" i="10"/>
  <c r="CI164" i="10"/>
  <c r="CI160" i="10"/>
  <c r="CI150" i="10"/>
  <c r="CI154" i="10"/>
  <c r="CI148" i="10"/>
  <c r="CI144" i="10"/>
  <c r="CI142" i="10"/>
  <c r="CI156" i="10"/>
  <c r="CI152" i="10"/>
  <c r="CI146" i="10"/>
  <c r="CI140" i="10"/>
  <c r="CI136" i="10"/>
  <c r="CI126" i="10"/>
  <c r="CI130" i="10"/>
  <c r="CI138" i="10"/>
  <c r="CI134" i="10"/>
  <c r="CI124" i="10"/>
  <c r="CI132" i="10"/>
  <c r="CI128" i="10"/>
  <c r="CI122" i="10"/>
  <c r="CI114" i="10"/>
  <c r="CI104" i="10"/>
  <c r="CI100" i="10"/>
  <c r="CI92" i="10"/>
  <c r="CI120" i="10"/>
  <c r="CI116" i="10"/>
  <c r="CI112" i="10"/>
  <c r="CI108" i="10"/>
  <c r="CI94" i="10"/>
  <c r="CI102" i="10"/>
  <c r="CI98" i="10"/>
  <c r="CI90" i="10"/>
  <c r="CI118" i="10"/>
  <c r="CI110" i="10"/>
  <c r="CI106" i="10"/>
  <c r="CI96" i="10"/>
  <c r="CI86" i="10"/>
  <c r="CI82" i="10"/>
  <c r="CI72" i="10"/>
  <c r="CI68" i="10"/>
  <c r="CI80" i="10"/>
  <c r="CI76" i="10"/>
  <c r="CI62" i="10"/>
  <c r="CI58" i="10"/>
  <c r="CI88" i="10"/>
  <c r="CI84" i="10"/>
  <c r="CI70" i="10"/>
  <c r="CI66" i="10"/>
  <c r="CI78" i="10"/>
  <c r="CI74" i="10"/>
  <c r="CI64" i="10"/>
  <c r="CI60" i="10"/>
  <c r="CI52" i="10"/>
  <c r="CI56" i="10"/>
  <c r="CI10" i="10"/>
  <c r="CI54" i="10"/>
  <c r="CI50" i="10"/>
  <c r="CI24" i="10"/>
  <c r="CI14" i="10"/>
  <c r="CI12" i="10"/>
  <c r="CI8" i="10"/>
  <c r="CI32" i="10"/>
  <c r="CI16" i="10"/>
  <c r="CI30" i="10"/>
  <c r="E19" i="10"/>
  <c r="CI20" i="10" s="1"/>
  <c r="CK5" i="10"/>
  <c r="CJ3" i="10"/>
  <c r="CJ6" i="10"/>
  <c r="CJ186" i="10"/>
  <c r="CJ180" i="10"/>
  <c r="CJ176" i="10"/>
  <c r="CJ174" i="10"/>
  <c r="CJ184" i="10"/>
  <c r="CJ178" i="10"/>
  <c r="CJ188" i="10"/>
  <c r="CJ182" i="10"/>
  <c r="CJ162" i="10"/>
  <c r="CJ158" i="10"/>
  <c r="CJ170" i="10"/>
  <c r="CJ166" i="10"/>
  <c r="CJ164" i="10"/>
  <c r="CJ160" i="10"/>
  <c r="CJ172" i="10"/>
  <c r="CJ168" i="10"/>
  <c r="CJ154" i="10"/>
  <c r="CJ148" i="10"/>
  <c r="CJ144" i="10"/>
  <c r="CJ142" i="10"/>
  <c r="CJ156" i="10"/>
  <c r="CJ152" i="10"/>
  <c r="CJ146" i="10"/>
  <c r="CJ140" i="10"/>
  <c r="CJ150" i="10"/>
  <c r="CJ130" i="10"/>
  <c r="CJ138" i="10"/>
  <c r="CJ134" i="10"/>
  <c r="CJ124" i="10"/>
  <c r="CJ132" i="10"/>
  <c r="CJ128" i="10"/>
  <c r="CJ136" i="10"/>
  <c r="CJ126" i="10"/>
  <c r="CJ120" i="10"/>
  <c r="CJ116" i="10"/>
  <c r="CJ112" i="10"/>
  <c r="CJ108" i="10"/>
  <c r="CJ94" i="10"/>
  <c r="CJ102" i="10"/>
  <c r="CJ98" i="10"/>
  <c r="CJ90" i="10"/>
  <c r="CJ118" i="10"/>
  <c r="CJ110" i="10"/>
  <c r="CJ106" i="10"/>
  <c r="CJ96" i="10"/>
  <c r="CJ122" i="10"/>
  <c r="CJ114" i="10"/>
  <c r="CJ104" i="10"/>
  <c r="CJ100" i="10"/>
  <c r="CJ92" i="10"/>
  <c r="CJ80" i="10"/>
  <c r="CJ76" i="10"/>
  <c r="CJ62" i="10"/>
  <c r="CJ58" i="10"/>
  <c r="CJ88" i="10"/>
  <c r="CJ84" i="10"/>
  <c r="CJ70" i="10"/>
  <c r="CJ66" i="10"/>
  <c r="CJ78" i="10"/>
  <c r="CJ74" i="10"/>
  <c r="CJ64" i="10"/>
  <c r="CJ60" i="10"/>
  <c r="CJ86" i="10"/>
  <c r="CJ82" i="10"/>
  <c r="CJ72" i="10"/>
  <c r="CJ68" i="10"/>
  <c r="CJ56" i="10"/>
  <c r="CJ10" i="10"/>
  <c r="CJ54" i="10"/>
  <c r="CJ50" i="10"/>
  <c r="CJ8" i="10"/>
  <c r="CJ24" i="10"/>
  <c r="CJ16" i="10"/>
  <c r="CJ52" i="10"/>
  <c r="CJ12" i="10"/>
  <c r="CJ14" i="10"/>
  <c r="CJ32" i="10"/>
  <c r="CJ30" i="10"/>
  <c r="CJ34" i="10"/>
  <c r="E35" i="10"/>
  <c r="CK36" i="10"/>
  <c r="T19" i="1"/>
  <c r="U36" i="10"/>
  <c r="Q36" i="10"/>
  <c r="M36" i="10"/>
  <c r="I36" i="10"/>
  <c r="BG36" i="10"/>
  <c r="AV36" i="10"/>
  <c r="AL36" i="10"/>
  <c r="V36" i="10"/>
  <c r="P36" i="10"/>
  <c r="K36" i="10"/>
  <c r="AZ36" i="10"/>
  <c r="AP36" i="10"/>
  <c r="T36" i="10"/>
  <c r="J36" i="10"/>
  <c r="BF36" i="10"/>
  <c r="AU36" i="10"/>
  <c r="AJ36" i="10"/>
  <c r="O36" i="10"/>
  <c r="BJ36" i="10"/>
  <c r="BD36" i="10"/>
  <c r="AY36" i="10"/>
  <c r="AT36" i="10"/>
  <c r="AN36" i="10"/>
  <c r="AI36" i="10"/>
  <c r="S36" i="10"/>
  <c r="N36" i="10"/>
  <c r="BH36" i="10"/>
  <c r="BC36" i="10"/>
  <c r="AX36" i="10"/>
  <c r="AR36" i="10"/>
  <c r="AM36" i="10"/>
  <c r="AH36" i="10"/>
  <c r="W36" i="10"/>
  <c r="R36" i="10"/>
  <c r="L36" i="10"/>
  <c r="AJ20" i="10"/>
  <c r="Z20" i="10"/>
  <c r="AE20" i="10"/>
  <c r="AC20" i="10"/>
  <c r="P20" i="10"/>
  <c r="K20" i="10"/>
  <c r="AH20" i="10"/>
  <c r="AA20" i="10"/>
  <c r="AF20" i="10"/>
  <c r="Y20" i="10"/>
  <c r="L20" i="10"/>
  <c r="M20" i="10"/>
  <c r="X20" i="10"/>
  <c r="T20" i="10"/>
  <c r="AG20" i="10"/>
  <c r="I20" i="10"/>
  <c r="V20" i="10"/>
  <c r="N20" i="10"/>
  <c r="S20" i="10"/>
  <c r="Q20" i="10"/>
  <c r="U20" i="10"/>
  <c r="J20" i="10"/>
  <c r="O20" i="10"/>
  <c r="AB20" i="10"/>
  <c r="AD20" i="10"/>
  <c r="AI20" i="10"/>
  <c r="R20" i="10"/>
  <c r="W20" i="10"/>
  <c r="BE20" i="10"/>
  <c r="AM20" i="10"/>
  <c r="T12" i="1"/>
  <c r="H21" i="10" s="1"/>
  <c r="D22" i="10" s="1"/>
  <c r="D21" i="10"/>
  <c r="AQ20" i="10"/>
  <c r="BF20" i="10"/>
  <c r="CD20" i="10"/>
  <c r="BN20" i="10"/>
  <c r="CA20" i="10"/>
  <c r="CH20" i="10"/>
  <c r="BK20" i="10"/>
  <c r="AO20" i="10"/>
  <c r="BV20" i="10"/>
  <c r="BR20" i="10"/>
  <c r="CE20" i="10"/>
  <c r="BL20" i="10"/>
  <c r="AL20" i="10"/>
  <c r="CG20" i="10"/>
  <c r="BH20" i="10"/>
  <c r="AR20" i="10"/>
  <c r="AP20" i="10"/>
  <c r="AK20" i="10"/>
  <c r="CB20" i="10"/>
  <c r="AN20" i="10"/>
  <c r="BY20" i="10"/>
  <c r="CC20" i="10"/>
  <c r="BQ20" i="10"/>
  <c r="BT20" i="10"/>
  <c r="AK36" i="10"/>
  <c r="BA36" i="10"/>
  <c r="BK36" i="10"/>
  <c r="AF36" i="10"/>
  <c r="BB36" i="10"/>
  <c r="AO36" i="10"/>
  <c r="BE36" i="10"/>
  <c r="AS36" i="10"/>
  <c r="BI36" i="10"/>
  <c r="AQ36" i="10"/>
  <c r="AG36" i="10"/>
  <c r="AW36" i="10"/>
  <c r="CA36" i="10"/>
  <c r="CJ36" i="10"/>
  <c r="CL5" i="10"/>
  <c r="CK6" i="10"/>
  <c r="CK188" i="10"/>
  <c r="CK3" i="10"/>
  <c r="CK174" i="10"/>
  <c r="CK184" i="10"/>
  <c r="CK178" i="10"/>
  <c r="CK182" i="10"/>
  <c r="CK186" i="10"/>
  <c r="CK180" i="10"/>
  <c r="CK176" i="10"/>
  <c r="CK170" i="10"/>
  <c r="CK166" i="10"/>
  <c r="CK164" i="10"/>
  <c r="CK160" i="10"/>
  <c r="CK172" i="10"/>
  <c r="CK168" i="10"/>
  <c r="CK162" i="10"/>
  <c r="CK158" i="10"/>
  <c r="CK142" i="10"/>
  <c r="CK156" i="10"/>
  <c r="CK152" i="10"/>
  <c r="CK146" i="10"/>
  <c r="CK140" i="10"/>
  <c r="CK150" i="10"/>
  <c r="CK154" i="10"/>
  <c r="CK148" i="10"/>
  <c r="CK144" i="10"/>
  <c r="CK138" i="10"/>
  <c r="CK134" i="10"/>
  <c r="CK124" i="10"/>
  <c r="CK132" i="10"/>
  <c r="CK128" i="10"/>
  <c r="CK136" i="10"/>
  <c r="CK126" i="10"/>
  <c r="CK130" i="10"/>
  <c r="CK102" i="10"/>
  <c r="CK98" i="10"/>
  <c r="CK90" i="10"/>
  <c r="CK118" i="10"/>
  <c r="CK110" i="10"/>
  <c r="CK106" i="10"/>
  <c r="CK96" i="10"/>
  <c r="CK122" i="10"/>
  <c r="CK114" i="10"/>
  <c r="CK104" i="10"/>
  <c r="CK100" i="10"/>
  <c r="CK92" i="10"/>
  <c r="CK120" i="10"/>
  <c r="CK116" i="10"/>
  <c r="CK112" i="10"/>
  <c r="CK108" i="10"/>
  <c r="CK94" i="10"/>
  <c r="CK88" i="10"/>
  <c r="CK84" i="10"/>
  <c r="CK70" i="10"/>
  <c r="CK66" i="10"/>
  <c r="CK78" i="10"/>
  <c r="CK74" i="10"/>
  <c r="CK64" i="10"/>
  <c r="CK60" i="10"/>
  <c r="CK86" i="10"/>
  <c r="CK82" i="10"/>
  <c r="CK72" i="10"/>
  <c r="CK68" i="10"/>
  <c r="CK80" i="10"/>
  <c r="CK76" i="10"/>
  <c r="CK62" i="10"/>
  <c r="CK58" i="10"/>
  <c r="CK54" i="10"/>
  <c r="CK50" i="10"/>
  <c r="CK24" i="10"/>
  <c r="CK16" i="10"/>
  <c r="CK52" i="10"/>
  <c r="CK56" i="10"/>
  <c r="CK14" i="10"/>
  <c r="CK32" i="10"/>
  <c r="CK10" i="10"/>
  <c r="CK8" i="10"/>
  <c r="CK12" i="10"/>
  <c r="CK18" i="10"/>
  <c r="CK20" i="10"/>
  <c r="CK30" i="10"/>
  <c r="CK34" i="10"/>
  <c r="H35" i="10"/>
  <c r="D36" i="10" s="1"/>
  <c r="T20" i="1"/>
  <c r="H37" i="10"/>
  <c r="D38" i="10" s="1"/>
  <c r="E21" i="10"/>
  <c r="CK22" i="10" s="1"/>
  <c r="P22" i="10"/>
  <c r="BY36" i="10"/>
  <c r="X36" i="10"/>
  <c r="AE36" i="10"/>
  <c r="AB36" i="10"/>
  <c r="AC36" i="10"/>
  <c r="AA36" i="10"/>
  <c r="Y36" i="10"/>
  <c r="Z36" i="10"/>
  <c r="AD36" i="10"/>
  <c r="BZ36" i="10"/>
  <c r="BX36" i="10"/>
  <c r="BV36" i="10"/>
  <c r="BU36" i="10"/>
  <c r="BT36" i="10"/>
  <c r="BW36" i="10"/>
  <c r="BS36" i="10"/>
  <c r="BR36" i="10"/>
  <c r="BQ36" i="10"/>
  <c r="BM36" i="10"/>
  <c r="BO36" i="10"/>
  <c r="BN36" i="10"/>
  <c r="BP36" i="10"/>
  <c r="BL36" i="10"/>
  <c r="CH36" i="10"/>
  <c r="CI36" i="10"/>
  <c r="CD36" i="10"/>
  <c r="CG36" i="10"/>
  <c r="CE36" i="10"/>
  <c r="CC36" i="10"/>
  <c r="CF36" i="10"/>
  <c r="CB36" i="10"/>
  <c r="CM5" i="10"/>
  <c r="CL6" i="10"/>
  <c r="CL188" i="10"/>
  <c r="CL3" i="10"/>
  <c r="CL184" i="10"/>
  <c r="CL178" i="10"/>
  <c r="CL172" i="10"/>
  <c r="CL182" i="10"/>
  <c r="CL186" i="10"/>
  <c r="CL180" i="10"/>
  <c r="CL176" i="10"/>
  <c r="CL174" i="10"/>
  <c r="CL164" i="10"/>
  <c r="CL160" i="10"/>
  <c r="CL168" i="10"/>
  <c r="CL162" i="10"/>
  <c r="CL158" i="10"/>
  <c r="CL170" i="10"/>
  <c r="CL166" i="10"/>
  <c r="CL156" i="10"/>
  <c r="CL152" i="10"/>
  <c r="CL146" i="10"/>
  <c r="CL140" i="10"/>
  <c r="CL150" i="10"/>
  <c r="CL154" i="10"/>
  <c r="CL148" i="10"/>
  <c r="CL144" i="10"/>
  <c r="CL142" i="10"/>
  <c r="CL132" i="10"/>
  <c r="CL128" i="10"/>
  <c r="CL136" i="10"/>
  <c r="CL126" i="10"/>
  <c r="CL130" i="10"/>
  <c r="CL138" i="10"/>
  <c r="CL134" i="10"/>
  <c r="CL124" i="10"/>
  <c r="CL118" i="10"/>
  <c r="CL110" i="10"/>
  <c r="CL106" i="10"/>
  <c r="CL96" i="10"/>
  <c r="CL122" i="10"/>
  <c r="CL114" i="10"/>
  <c r="CL104" i="10"/>
  <c r="CL100" i="10"/>
  <c r="CL92" i="10"/>
  <c r="CL120" i="10"/>
  <c r="CL116" i="10"/>
  <c r="CL112" i="10"/>
  <c r="CL108" i="10"/>
  <c r="CL94" i="10"/>
  <c r="CL102" i="10"/>
  <c r="CL98" i="10"/>
  <c r="CL90" i="10"/>
  <c r="CL78" i="10"/>
  <c r="CL74" i="10"/>
  <c r="CL64" i="10"/>
  <c r="CL60" i="10"/>
  <c r="CL86" i="10"/>
  <c r="CL82" i="10"/>
  <c r="CL72" i="10"/>
  <c r="CL68" i="10"/>
  <c r="CL80" i="10"/>
  <c r="CL76" i="10"/>
  <c r="CL62" i="10"/>
  <c r="CL58" i="10"/>
  <c r="CL88" i="10"/>
  <c r="CL84" i="10"/>
  <c r="CL70" i="10"/>
  <c r="CL66" i="10"/>
  <c r="CL24" i="10"/>
  <c r="CL16" i="10"/>
  <c r="CL52" i="10"/>
  <c r="CL56" i="10"/>
  <c r="CL54" i="10"/>
  <c r="CL50" i="10"/>
  <c r="CL20" i="10"/>
  <c r="CL12" i="10"/>
  <c r="CL10" i="10"/>
  <c r="CL8" i="10"/>
  <c r="CL18" i="10"/>
  <c r="CL32" i="10"/>
  <c r="CL14" i="10"/>
  <c r="CL30" i="10"/>
  <c r="CL34" i="10"/>
  <c r="CL36" i="10"/>
  <c r="E37" i="10"/>
  <c r="CL38" i="10"/>
  <c r="AB38" i="10"/>
  <c r="X38" i="10"/>
  <c r="T38" i="10"/>
  <c r="P38" i="10"/>
  <c r="L38" i="10"/>
  <c r="AD38" i="10"/>
  <c r="Y38" i="10"/>
  <c r="S38" i="10"/>
  <c r="N38" i="10"/>
  <c r="I38" i="10"/>
  <c r="AC38" i="10"/>
  <c r="R38" i="10"/>
  <c r="M38" i="10"/>
  <c r="W38" i="10"/>
  <c r="AA38" i="10"/>
  <c r="V38" i="10"/>
  <c r="Q38" i="10"/>
  <c r="K38" i="10"/>
  <c r="BA38" i="10"/>
  <c r="AE38" i="10"/>
  <c r="Z38" i="10"/>
  <c r="U38" i="10"/>
  <c r="O38" i="10"/>
  <c r="J38" i="10"/>
  <c r="J22" i="10"/>
  <c r="AJ22" i="10"/>
  <c r="K22" i="10"/>
  <c r="I22" i="10"/>
  <c r="AR22" i="10"/>
  <c r="AQ22" i="10"/>
  <c r="AB22" i="10"/>
  <c r="W22" i="10"/>
  <c r="AL22" i="10"/>
  <c r="AM22" i="10"/>
  <c r="U22" i="10"/>
  <c r="AF22" i="10"/>
  <c r="AA22" i="10"/>
  <c r="L22" i="10"/>
  <c r="AN22" i="10"/>
  <c r="AI22" i="10"/>
  <c r="AE22" i="10"/>
  <c r="AK22" i="10"/>
  <c r="N22" i="10"/>
  <c r="R22" i="10"/>
  <c r="AO22" i="10"/>
  <c r="X22" i="10"/>
  <c r="T22" i="10"/>
  <c r="Y22" i="10"/>
  <c r="S22" i="10"/>
  <c r="Z22" i="10"/>
  <c r="O22" i="10"/>
  <c r="Q22" i="10"/>
  <c r="M22" i="10"/>
  <c r="AH22" i="10"/>
  <c r="AD22" i="10"/>
  <c r="AP22" i="10"/>
  <c r="V22" i="10"/>
  <c r="AG22" i="10"/>
  <c r="AC22" i="10"/>
  <c r="AX22" i="10"/>
  <c r="CJ22" i="10"/>
  <c r="BN22" i="10"/>
  <c r="AT22" i="10"/>
  <c r="BW22" i="10"/>
  <c r="AY22" i="10"/>
  <c r="CC22" i="10"/>
  <c r="CB22" i="10"/>
  <c r="AZ22" i="10"/>
  <c r="AV22" i="10"/>
  <c r="CD22" i="10"/>
  <c r="BQ22" i="10"/>
  <c r="BO22" i="10"/>
  <c r="AS22" i="10"/>
  <c r="AW22" i="10"/>
  <c r="AU22" i="10"/>
  <c r="BZ22" i="10"/>
  <c r="BU22" i="10"/>
  <c r="BV22" i="10"/>
  <c r="BI22" i="10"/>
  <c r="AN38" i="10"/>
  <c r="BK38" i="10"/>
  <c r="AO38" i="10"/>
  <c r="BD38" i="10"/>
  <c r="BJ38" i="10"/>
  <c r="BS38" i="10"/>
  <c r="AW38" i="10"/>
  <c r="AP38" i="10"/>
  <c r="AX38" i="10"/>
  <c r="CC38" i="10"/>
  <c r="AU38" i="10"/>
  <c r="AG38" i="10"/>
  <c r="BB38" i="10"/>
  <c r="AH38" i="10"/>
  <c r="BC38" i="10"/>
  <c r="AT38" i="10"/>
  <c r="AR38" i="10"/>
  <c r="BH38" i="10"/>
  <c r="BW38" i="10"/>
  <c r="BN38" i="10"/>
  <c r="AL38" i="10"/>
  <c r="BG38" i="10"/>
  <c r="AS38" i="10"/>
  <c r="AY38" i="10"/>
  <c r="AF38" i="10"/>
  <c r="AV38" i="10"/>
  <c r="BL38" i="10"/>
  <c r="BP38" i="10"/>
  <c r="BR38" i="10"/>
  <c r="AK38" i="10"/>
  <c r="BF38" i="10"/>
  <c r="AQ38" i="10"/>
  <c r="BM38" i="10"/>
  <c r="BI38" i="10"/>
  <c r="AM38" i="10"/>
  <c r="AI38" i="10"/>
  <c r="BE38" i="10"/>
  <c r="AJ38" i="10"/>
  <c r="AZ38" i="10"/>
  <c r="BO38" i="10"/>
  <c r="BQ38" i="10"/>
  <c r="BV38" i="10"/>
  <c r="CA38" i="10"/>
  <c r="CF38" i="10"/>
  <c r="CE38" i="10"/>
  <c r="BX38" i="10"/>
  <c r="BU38" i="10"/>
  <c r="CD38" i="10"/>
  <c r="CI38" i="10"/>
  <c r="CB38" i="10"/>
  <c r="BY38" i="10"/>
  <c r="CH38" i="10"/>
  <c r="BT38" i="10"/>
  <c r="CG38" i="10"/>
  <c r="BZ38" i="10"/>
  <c r="CM38" i="10"/>
  <c r="CK38" i="10"/>
  <c r="CJ38" i="10"/>
  <c r="CN5" i="10"/>
  <c r="CM6" i="10"/>
  <c r="CM3" i="10"/>
  <c r="CM182" i="10"/>
  <c r="CM186" i="10"/>
  <c r="CM180" i="10"/>
  <c r="CM176" i="10"/>
  <c r="CM188" i="10"/>
  <c r="CM174" i="10"/>
  <c r="CM184" i="10"/>
  <c r="CM178" i="10"/>
  <c r="CM172" i="10"/>
  <c r="CM168" i="10"/>
  <c r="CM162" i="10"/>
  <c r="CM158" i="10"/>
  <c r="CM170" i="10"/>
  <c r="CM166" i="10"/>
  <c r="CM164" i="10"/>
  <c r="CM160" i="10"/>
  <c r="CM150" i="10"/>
  <c r="CM154" i="10"/>
  <c r="CM148" i="10"/>
  <c r="CM144" i="10"/>
  <c r="CM142" i="10"/>
  <c r="CM156" i="10"/>
  <c r="CM152" i="10"/>
  <c r="CM146" i="10"/>
  <c r="CM140" i="10"/>
  <c r="CM136" i="10"/>
  <c r="CM126" i="10"/>
  <c r="CM130" i="10"/>
  <c r="CM138" i="10"/>
  <c r="CM134" i="10"/>
  <c r="CM124" i="10"/>
  <c r="CM132" i="10"/>
  <c r="CM128" i="10"/>
  <c r="CM122" i="10"/>
  <c r="CM114" i="10"/>
  <c r="CM104" i="10"/>
  <c r="CM100" i="10"/>
  <c r="CM92" i="10"/>
  <c r="CM120" i="10"/>
  <c r="CM116" i="10"/>
  <c r="CM112" i="10"/>
  <c r="CM108" i="10"/>
  <c r="CM94" i="10"/>
  <c r="CM102" i="10"/>
  <c r="CM98" i="10"/>
  <c r="CM90" i="10"/>
  <c r="CM118" i="10"/>
  <c r="CM110" i="10"/>
  <c r="CM106" i="10"/>
  <c r="CM96" i="10"/>
  <c r="CM86" i="10"/>
  <c r="CM82" i="10"/>
  <c r="CM72" i="10"/>
  <c r="CM68" i="10"/>
  <c r="CM80" i="10"/>
  <c r="CM76" i="10"/>
  <c r="CM62" i="10"/>
  <c r="CM58" i="10"/>
  <c r="CM88" i="10"/>
  <c r="CM84" i="10"/>
  <c r="CM70" i="10"/>
  <c r="CM66" i="10"/>
  <c r="CM78" i="10"/>
  <c r="CM74" i="10"/>
  <c r="CM64" i="10"/>
  <c r="CM60" i="10"/>
  <c r="CM52" i="10"/>
  <c r="CM18" i="10"/>
  <c r="CM56" i="10"/>
  <c r="CM54" i="10"/>
  <c r="CM50" i="10"/>
  <c r="CM24" i="10"/>
  <c r="CM10" i="10"/>
  <c r="CM14" i="10"/>
  <c r="CM20" i="10"/>
  <c r="CM22" i="10"/>
  <c r="CM16" i="10"/>
  <c r="CM12" i="10"/>
  <c r="CM8" i="10"/>
  <c r="CM32" i="10"/>
  <c r="CM30" i="10"/>
  <c r="CM34" i="10"/>
  <c r="CM36" i="10"/>
  <c r="T21" i="1"/>
  <c r="AI26" i="10"/>
  <c r="S26" i="10"/>
  <c r="AL26" i="10"/>
  <c r="Q26" i="10"/>
  <c r="U26" i="10"/>
  <c r="P26" i="10"/>
  <c r="AD26" i="10"/>
  <c r="I26" i="10"/>
  <c r="AC26" i="10"/>
  <c r="O26" i="10"/>
  <c r="L26" i="10"/>
  <c r="AT26" i="10"/>
  <c r="Y26" i="10"/>
  <c r="X26" i="10"/>
  <c r="W26" i="10"/>
  <c r="AR26" i="10"/>
  <c r="AF26" i="10"/>
  <c r="AJ26" i="10"/>
  <c r="AH26" i="10"/>
  <c r="AU26" i="10"/>
  <c r="AE26" i="10"/>
  <c r="AG26" i="10"/>
  <c r="J26" i="10"/>
  <c r="AS26" i="10"/>
  <c r="AM26" i="10"/>
  <c r="V26" i="10"/>
  <c r="Z26" i="10"/>
  <c r="N26" i="10"/>
  <c r="M26" i="10"/>
  <c r="AQ26" i="10"/>
  <c r="AA26" i="10"/>
  <c r="K26" i="10"/>
  <c r="AB26" i="10"/>
  <c r="AK26" i="10"/>
  <c r="AP26" i="10"/>
  <c r="AO26" i="10"/>
  <c r="T26" i="10"/>
  <c r="AN26" i="10"/>
  <c r="R26" i="10"/>
  <c r="AW26" i="10"/>
  <c r="AV26" i="10"/>
  <c r="AX26" i="10"/>
  <c r="AY26" i="10"/>
  <c r="AZ26" i="10"/>
  <c r="E25" i="10"/>
  <c r="CB26" i="10"/>
  <c r="T14" i="1"/>
  <c r="H25" i="10"/>
  <c r="CO5" i="10"/>
  <c r="CN3" i="10"/>
  <c r="CN6" i="10"/>
  <c r="CN186" i="10"/>
  <c r="CN180" i="10"/>
  <c r="CN176" i="10"/>
  <c r="CN188" i="10"/>
  <c r="CN174" i="10"/>
  <c r="CN184" i="10"/>
  <c r="CN178" i="10"/>
  <c r="CN182" i="10"/>
  <c r="CN162" i="10"/>
  <c r="CN158" i="10"/>
  <c r="CN172" i="10"/>
  <c r="CN170" i="10"/>
  <c r="CN166" i="10"/>
  <c r="CN164" i="10"/>
  <c r="CN160" i="10"/>
  <c r="CN168" i="10"/>
  <c r="CN154" i="10"/>
  <c r="CN148" i="10"/>
  <c r="CN144" i="10"/>
  <c r="CN142" i="10"/>
  <c r="CN156" i="10"/>
  <c r="CN152" i="10"/>
  <c r="CN146" i="10"/>
  <c r="CN140" i="10"/>
  <c r="CN150" i="10"/>
  <c r="CN130" i="10"/>
  <c r="CN138" i="10"/>
  <c r="CN134" i="10"/>
  <c r="CN124" i="10"/>
  <c r="CN132" i="10"/>
  <c r="CN128" i="10"/>
  <c r="CN136" i="10"/>
  <c r="CN126" i="10"/>
  <c r="CN120" i="10"/>
  <c r="CN116" i="10"/>
  <c r="CN112" i="10"/>
  <c r="CN108" i="10"/>
  <c r="CN94" i="10"/>
  <c r="CN102" i="10"/>
  <c r="CN98" i="10"/>
  <c r="CN90" i="10"/>
  <c r="CN118" i="10"/>
  <c r="CN110" i="10"/>
  <c r="CN106" i="10"/>
  <c r="CN96" i="10"/>
  <c r="CN122" i="10"/>
  <c r="CN114" i="10"/>
  <c r="CN104" i="10"/>
  <c r="CN100" i="10"/>
  <c r="CN92" i="10"/>
  <c r="CN80" i="10"/>
  <c r="CN76" i="10"/>
  <c r="CN62" i="10"/>
  <c r="CN58" i="10"/>
  <c r="CN88" i="10"/>
  <c r="CN84" i="10"/>
  <c r="CN70" i="10"/>
  <c r="CN66" i="10"/>
  <c r="CN78" i="10"/>
  <c r="CN74" i="10"/>
  <c r="CN64" i="10"/>
  <c r="CN60" i="10"/>
  <c r="CN86" i="10"/>
  <c r="CN82" i="10"/>
  <c r="CN72" i="10"/>
  <c r="CN68" i="10"/>
  <c r="CN56" i="10"/>
  <c r="CN54" i="10"/>
  <c r="CN50" i="10"/>
  <c r="CN24" i="10"/>
  <c r="CN10" i="10"/>
  <c r="CN52" i="10"/>
  <c r="CN16" i="10"/>
  <c r="CN8" i="10"/>
  <c r="CN12" i="10"/>
  <c r="CN18" i="10"/>
  <c r="CN20" i="10"/>
  <c r="CN14" i="10"/>
  <c r="CN22" i="10"/>
  <c r="CN32" i="10"/>
  <c r="CN30" i="10"/>
  <c r="CN26" i="10"/>
  <c r="CN34" i="10"/>
  <c r="CN36" i="10"/>
  <c r="CN38" i="10"/>
  <c r="AQ40" i="10"/>
  <c r="AM40" i="10"/>
  <c r="AI40" i="10"/>
  <c r="AE40" i="10"/>
  <c r="AA40" i="10"/>
  <c r="W40" i="10"/>
  <c r="S40" i="10"/>
  <c r="O40" i="10"/>
  <c r="K40" i="10"/>
  <c r="AR40" i="10"/>
  <c r="AL40" i="10"/>
  <c r="AG40" i="10"/>
  <c r="AB40" i="10"/>
  <c r="V40" i="10"/>
  <c r="Q40" i="10"/>
  <c r="L40" i="10"/>
  <c r="AK40" i="10"/>
  <c r="Z40" i="10"/>
  <c r="P40" i="10"/>
  <c r="AP40" i="10"/>
  <c r="AF40" i="10"/>
  <c r="U40" i="10"/>
  <c r="J40" i="10"/>
  <c r="AT40" i="10"/>
  <c r="AO40" i="10"/>
  <c r="AJ40" i="10"/>
  <c r="AD40" i="10"/>
  <c r="Y40" i="10"/>
  <c r="T40" i="10"/>
  <c r="N40" i="10"/>
  <c r="I40" i="10"/>
  <c r="AS40" i="10"/>
  <c r="AN40" i="10"/>
  <c r="AH40" i="10"/>
  <c r="AC40" i="10"/>
  <c r="X40" i="10"/>
  <c r="R40" i="10"/>
  <c r="M40" i="10"/>
  <c r="H39" i="10"/>
  <c r="D40" i="10" s="1"/>
  <c r="E39" i="10"/>
  <c r="CL40" i="10"/>
  <c r="BI26" i="10"/>
  <c r="D26" i="10"/>
  <c r="AZ40" i="10"/>
  <c r="CL26" i="10"/>
  <c r="CH26" i="10"/>
  <c r="BL26" i="10"/>
  <c r="BX26" i="10"/>
  <c r="BD26" i="10"/>
  <c r="BH26" i="10"/>
  <c r="BT26" i="10"/>
  <c r="CE26" i="10"/>
  <c r="BZ26" i="10"/>
  <c r="CK26" i="10"/>
  <c r="BR26" i="10"/>
  <c r="BS26" i="10"/>
  <c r="BC26" i="10"/>
  <c r="BU26" i="10"/>
  <c r="BK26" i="10"/>
  <c r="BE26" i="10"/>
  <c r="CD26" i="10"/>
  <c r="CC26" i="10"/>
  <c r="CM26" i="10"/>
  <c r="CJ26" i="10"/>
  <c r="BB26" i="10"/>
  <c r="BM26" i="10"/>
  <c r="BF26" i="10"/>
  <c r="BP26" i="10"/>
  <c r="BJ26" i="10"/>
  <c r="BQ26" i="10"/>
  <c r="BA26" i="10"/>
  <c r="CF26" i="10"/>
  <c r="BY26" i="10"/>
  <c r="E27" i="10"/>
  <c r="CO28" i="10"/>
  <c r="CI26" i="10"/>
  <c r="BO26" i="10"/>
  <c r="BN26" i="10"/>
  <c r="BW26" i="10"/>
  <c r="BV26" i="10"/>
  <c r="BG26" i="10"/>
  <c r="CG26" i="10"/>
  <c r="CA26" i="10"/>
  <c r="BJ40" i="10"/>
  <c r="BD40" i="10"/>
  <c r="BF40" i="10"/>
  <c r="AX40" i="10"/>
  <c r="BE40" i="10"/>
  <c r="BL40" i="10"/>
  <c r="AW40" i="10"/>
  <c r="BG40" i="10"/>
  <c r="BX40" i="10"/>
  <c r="BU40" i="10"/>
  <c r="BN40" i="10"/>
  <c r="CD40" i="10"/>
  <c r="BW40" i="10"/>
  <c r="BB40" i="10"/>
  <c r="AU40" i="10"/>
  <c r="BK40" i="10"/>
  <c r="CB40" i="10"/>
  <c r="BY40" i="10"/>
  <c r="BR40" i="10"/>
  <c r="CH40" i="10"/>
  <c r="CA40" i="10"/>
  <c r="BI40" i="10"/>
  <c r="AV40" i="10"/>
  <c r="BH40" i="10"/>
  <c r="AY40" i="10"/>
  <c r="BP40" i="10"/>
  <c r="CF40" i="10"/>
  <c r="CC40" i="10"/>
  <c r="BV40" i="10"/>
  <c r="BO40" i="10"/>
  <c r="CE40" i="10"/>
  <c r="BA40" i="10"/>
  <c r="BM40" i="10"/>
  <c r="BC40" i="10"/>
  <c r="BT40" i="10"/>
  <c r="BQ40" i="10"/>
  <c r="CG40" i="10"/>
  <c r="BZ40" i="10"/>
  <c r="BS40" i="10"/>
  <c r="CJ40" i="10"/>
  <c r="CO40" i="10"/>
  <c r="CN40" i="10"/>
  <c r="CI40" i="10"/>
  <c r="CM40" i="10"/>
  <c r="CK40" i="10"/>
  <c r="CP5" i="10"/>
  <c r="CO6" i="10"/>
  <c r="CO188" i="10"/>
  <c r="CO3" i="10"/>
  <c r="CO174" i="10"/>
  <c r="CO184" i="10"/>
  <c r="CO178" i="10"/>
  <c r="CO182" i="10"/>
  <c r="CO186" i="10"/>
  <c r="CO180" i="10"/>
  <c r="CO176" i="10"/>
  <c r="CO172" i="10"/>
  <c r="CO170" i="10"/>
  <c r="CO166" i="10"/>
  <c r="CO164" i="10"/>
  <c r="CO160" i="10"/>
  <c r="CO168" i="10"/>
  <c r="CO162" i="10"/>
  <c r="CO158" i="10"/>
  <c r="CO142" i="10"/>
  <c r="CO156" i="10"/>
  <c r="CO152" i="10"/>
  <c r="CO146" i="10"/>
  <c r="CO140" i="10"/>
  <c r="CO150" i="10"/>
  <c r="CO154" i="10"/>
  <c r="CO148" i="10"/>
  <c r="CO144" i="10"/>
  <c r="CO138" i="10"/>
  <c r="CO134" i="10"/>
  <c r="CO124" i="10"/>
  <c r="CO132" i="10"/>
  <c r="CO128" i="10"/>
  <c r="CO136" i="10"/>
  <c r="CO126" i="10"/>
  <c r="CO130" i="10"/>
  <c r="CO102" i="10"/>
  <c r="CO98" i="10"/>
  <c r="CO90" i="10"/>
  <c r="CO118" i="10"/>
  <c r="CO110" i="10"/>
  <c r="CO106" i="10"/>
  <c r="CO96" i="10"/>
  <c r="CO122" i="10"/>
  <c r="CO114" i="10"/>
  <c r="CO104" i="10"/>
  <c r="CO100" i="10"/>
  <c r="CO92" i="10"/>
  <c r="CO120" i="10"/>
  <c r="CO116" i="10"/>
  <c r="CO112" i="10"/>
  <c r="CO108" i="10"/>
  <c r="CO94" i="10"/>
  <c r="CO88" i="10"/>
  <c r="CO84" i="10"/>
  <c r="CO70" i="10"/>
  <c r="CO66" i="10"/>
  <c r="CO78" i="10"/>
  <c r="CO74" i="10"/>
  <c r="CO64" i="10"/>
  <c r="CO60" i="10"/>
  <c r="CO86" i="10"/>
  <c r="CO82" i="10"/>
  <c r="CO72" i="10"/>
  <c r="CO68" i="10"/>
  <c r="CO80" i="10"/>
  <c r="CO76" i="10"/>
  <c r="CO62" i="10"/>
  <c r="CO58" i="10"/>
  <c r="CO54" i="10"/>
  <c r="CO50" i="10"/>
  <c r="CO24" i="10"/>
  <c r="CO52" i="10"/>
  <c r="CO16" i="10"/>
  <c r="CO56" i="10"/>
  <c r="CO18" i="10"/>
  <c r="CO10" i="10"/>
  <c r="CO22" i="10"/>
  <c r="CO14" i="10"/>
  <c r="CO32" i="10"/>
  <c r="CO12" i="10"/>
  <c r="CO8" i="10"/>
  <c r="CO20" i="10"/>
  <c r="CO26" i="10"/>
  <c r="CO30" i="10"/>
  <c r="CO34" i="10"/>
  <c r="CO36" i="10"/>
  <c r="CO38" i="10"/>
  <c r="T22" i="1"/>
  <c r="T15" i="1"/>
  <c r="H27" i="10"/>
  <c r="D28" i="10" s="1"/>
  <c r="CI28" i="10"/>
  <c r="BS28" i="10"/>
  <c r="BZ28" i="10"/>
  <c r="CG28" i="10"/>
  <c r="BQ28" i="10"/>
  <c r="BT28" i="10"/>
  <c r="BB28" i="10"/>
  <c r="AL28" i="10"/>
  <c r="V28" i="10"/>
  <c r="BK28" i="10"/>
  <c r="AO28" i="10"/>
  <c r="T28" i="10"/>
  <c r="AY28" i="10"/>
  <c r="BD28" i="10"/>
  <c r="M28" i="10"/>
  <c r="AW28" i="10"/>
  <c r="AB28" i="10"/>
  <c r="BL28" i="10"/>
  <c r="AQ28" i="10"/>
  <c r="U28" i="10"/>
  <c r="O28" i="10"/>
  <c r="BM28" i="10"/>
  <c r="W28" i="10"/>
  <c r="AK28" i="10"/>
  <c r="CA28" i="10"/>
  <c r="BY28" i="10"/>
  <c r="CB28" i="10"/>
  <c r="AD28" i="10"/>
  <c r="AE28" i="10"/>
  <c r="BH28" i="10"/>
  <c r="Q28" i="10"/>
  <c r="AF28" i="10"/>
  <c r="BN28" i="10"/>
  <c r="BF28" i="10"/>
  <c r="J28" i="10"/>
  <c r="BI28" i="10"/>
  <c r="X28" i="10"/>
  <c r="L28" i="10"/>
  <c r="CE28" i="10"/>
  <c r="BO28" i="10"/>
  <c r="BV28" i="10"/>
  <c r="CC28" i="10"/>
  <c r="CF28" i="10"/>
  <c r="BP28" i="10"/>
  <c r="AX28" i="10"/>
  <c r="AH28" i="10"/>
  <c r="R28" i="10"/>
  <c r="BE28" i="10"/>
  <c r="AJ28" i="10"/>
  <c r="AN28" i="10"/>
  <c r="AS28" i="10"/>
  <c r="AR28" i="10"/>
  <c r="BG28" i="10"/>
  <c r="P28" i="10"/>
  <c r="BR28" i="10"/>
  <c r="AT28" i="10"/>
  <c r="AZ28" i="10"/>
  <c r="AC28" i="10"/>
  <c r="AM28" i="10"/>
  <c r="K28" i="10"/>
  <c r="BW28" i="10"/>
  <c r="BX28" i="10"/>
  <c r="Z28" i="10"/>
  <c r="Y28" i="10"/>
  <c r="BC28" i="10"/>
  <c r="AA28" i="10"/>
  <c r="CH28" i="10"/>
  <c r="BJ28" i="10"/>
  <c r="N28" i="10"/>
  <c r="I28" i="10"/>
  <c r="AI28" i="10"/>
  <c r="BA28" i="10"/>
  <c r="CD28" i="10"/>
  <c r="BU28" i="10"/>
  <c r="AP28" i="10"/>
  <c r="AU28" i="10"/>
  <c r="S28" i="10"/>
  <c r="AG28" i="10"/>
  <c r="AV28" i="10"/>
  <c r="CJ28" i="10"/>
  <c r="CK28" i="10"/>
  <c r="CL28" i="10"/>
  <c r="CM28" i="10"/>
  <c r="CN28" i="10"/>
  <c r="CQ5" i="10"/>
  <c r="CP6" i="10"/>
  <c r="CP188" i="10"/>
  <c r="CP3" i="10"/>
  <c r="CP184" i="10"/>
  <c r="CP178" i="10"/>
  <c r="CP172" i="10"/>
  <c r="CP182" i="10"/>
  <c r="CP186" i="10"/>
  <c r="CP180" i="10"/>
  <c r="CP176" i="10"/>
  <c r="CP174" i="10"/>
  <c r="CP164" i="10"/>
  <c r="CP160" i="10"/>
  <c r="CP168" i="10"/>
  <c r="CP162" i="10"/>
  <c r="CP158" i="10"/>
  <c r="CP170" i="10"/>
  <c r="CP166" i="10"/>
  <c r="CP156" i="10"/>
  <c r="CP152" i="10"/>
  <c r="CP146" i="10"/>
  <c r="CP140" i="10"/>
  <c r="CP150" i="10"/>
  <c r="CP154" i="10"/>
  <c r="CP148" i="10"/>
  <c r="CP144" i="10"/>
  <c r="CP142" i="10"/>
  <c r="CP132" i="10"/>
  <c r="CP128" i="10"/>
  <c r="CP136" i="10"/>
  <c r="CP126" i="10"/>
  <c r="CP130" i="10"/>
  <c r="CP138" i="10"/>
  <c r="CP134" i="10"/>
  <c r="CP124" i="10"/>
  <c r="CP118" i="10"/>
  <c r="CP110" i="10"/>
  <c r="CP106" i="10"/>
  <c r="CP96" i="10"/>
  <c r="CP122" i="10"/>
  <c r="CP114" i="10"/>
  <c r="CP104" i="10"/>
  <c r="CP100" i="10"/>
  <c r="CP92" i="10"/>
  <c r="CP120" i="10"/>
  <c r="CP116" i="10"/>
  <c r="CP112" i="10"/>
  <c r="CP108" i="10"/>
  <c r="CP94" i="10"/>
  <c r="CP102" i="10"/>
  <c r="CP98" i="10"/>
  <c r="CP90" i="10"/>
  <c r="CP78" i="10"/>
  <c r="CP74" i="10"/>
  <c r="CP64" i="10"/>
  <c r="CP60" i="10"/>
  <c r="CP86" i="10"/>
  <c r="CP82" i="10"/>
  <c r="CP72" i="10"/>
  <c r="CP68" i="10"/>
  <c r="CP80" i="10"/>
  <c r="CP76" i="10"/>
  <c r="CP62" i="10"/>
  <c r="CP58" i="10"/>
  <c r="CP88" i="10"/>
  <c r="CP84" i="10"/>
  <c r="CP70" i="10"/>
  <c r="CP66" i="10"/>
  <c r="CP24" i="10"/>
  <c r="CP52" i="10"/>
  <c r="CP56" i="10"/>
  <c r="CP12" i="10"/>
  <c r="CP54" i="10"/>
  <c r="CP50" i="10"/>
  <c r="CP20" i="10"/>
  <c r="CP10" i="10"/>
  <c r="CP14" i="10"/>
  <c r="CP18" i="10"/>
  <c r="CP22" i="10"/>
  <c r="CP16" i="10"/>
  <c r="CP8" i="10"/>
  <c r="CP32" i="10"/>
  <c r="CP26" i="10"/>
  <c r="CP30" i="10"/>
  <c r="CP34" i="10"/>
  <c r="CP28" i="10"/>
  <c r="CP36" i="10"/>
  <c r="CP38" i="10"/>
  <c r="CP40" i="10"/>
  <c r="H41" i="10"/>
  <c r="D42" i="10" s="1"/>
  <c r="BB42" i="10"/>
  <c r="AX42" i="10"/>
  <c r="AT42" i="10"/>
  <c r="AP42" i="10"/>
  <c r="AL42" i="10"/>
  <c r="AH42" i="10"/>
  <c r="AD42" i="10"/>
  <c r="Z42" i="10"/>
  <c r="V42" i="10"/>
  <c r="R42" i="10"/>
  <c r="N42" i="10"/>
  <c r="J42" i="10"/>
  <c r="AZ42" i="10"/>
  <c r="AU42" i="10"/>
  <c r="AO42" i="10"/>
  <c r="AJ42" i="10"/>
  <c r="AE42" i="10"/>
  <c r="Y42" i="10"/>
  <c r="T42" i="10"/>
  <c r="O42" i="10"/>
  <c r="I42" i="10"/>
  <c r="AY42" i="10"/>
  <c r="AN42" i="10"/>
  <c r="AC42" i="10"/>
  <c r="X42" i="10"/>
  <c r="M42" i="10"/>
  <c r="AS42" i="10"/>
  <c r="AI42" i="10"/>
  <c r="S42" i="10"/>
  <c r="AW42" i="10"/>
  <c r="AR42" i="10"/>
  <c r="AM42" i="10"/>
  <c r="AG42" i="10"/>
  <c r="AB42" i="10"/>
  <c r="W42" i="10"/>
  <c r="Q42" i="10"/>
  <c r="L42" i="10"/>
  <c r="BA42" i="10"/>
  <c r="AV42" i="10"/>
  <c r="AQ42" i="10"/>
  <c r="AK42" i="10"/>
  <c r="AF42" i="10"/>
  <c r="AA42" i="10"/>
  <c r="U42" i="10"/>
  <c r="P42" i="10"/>
  <c r="K42" i="10"/>
  <c r="E41" i="10"/>
  <c r="CQ42" i="10"/>
  <c r="BI42" i="10"/>
  <c r="BC42" i="10"/>
  <c r="BW42" i="10"/>
  <c r="BD42" i="10"/>
  <c r="BH42" i="10"/>
  <c r="BE42" i="10"/>
  <c r="BJ42" i="10"/>
  <c r="BQ42" i="10"/>
  <c r="CG42" i="10"/>
  <c r="BR42" i="10"/>
  <c r="CH42" i="10"/>
  <c r="BS42" i="10"/>
  <c r="CI42" i="10"/>
  <c r="BX42" i="10"/>
  <c r="CN42" i="10"/>
  <c r="BU42" i="10"/>
  <c r="CL42" i="10"/>
  <c r="CM42" i="10"/>
  <c r="BV42" i="10"/>
  <c r="BM42" i="10"/>
  <c r="BG42" i="10"/>
  <c r="BY42" i="10"/>
  <c r="CO42" i="10"/>
  <c r="BZ42" i="10"/>
  <c r="CP42" i="10"/>
  <c r="CA42" i="10"/>
  <c r="BP42" i="10"/>
  <c r="CF42" i="10"/>
  <c r="CK42" i="10"/>
  <c r="CB42" i="10"/>
  <c r="BL42" i="10"/>
  <c r="BF42" i="10"/>
  <c r="BK42" i="10"/>
  <c r="CC42" i="10"/>
  <c r="BN42" i="10"/>
  <c r="CD42" i="10"/>
  <c r="BO42" i="10"/>
  <c r="CE42" i="10"/>
  <c r="BT42" i="10"/>
  <c r="CJ42" i="10"/>
  <c r="CR5" i="10"/>
  <c r="CQ6" i="10"/>
  <c r="CQ3" i="10"/>
  <c r="CQ188" i="10"/>
  <c r="CQ182" i="10"/>
  <c r="CQ186" i="10"/>
  <c r="CQ180" i="10"/>
  <c r="CQ176" i="10"/>
  <c r="CQ174" i="10"/>
  <c r="CQ184" i="10"/>
  <c r="CQ178" i="10"/>
  <c r="CQ172" i="10"/>
  <c r="CQ168" i="10"/>
  <c r="CQ162" i="10"/>
  <c r="CQ158" i="10"/>
  <c r="CQ170" i="10"/>
  <c r="CQ166" i="10"/>
  <c r="CQ164" i="10"/>
  <c r="CQ160" i="10"/>
  <c r="CQ150" i="10"/>
  <c r="CQ154" i="10"/>
  <c r="CQ148" i="10"/>
  <c r="CQ144" i="10"/>
  <c r="CQ142" i="10"/>
  <c r="CQ156" i="10"/>
  <c r="CQ152" i="10"/>
  <c r="CQ146" i="10"/>
  <c r="CQ140" i="10"/>
  <c r="CQ136" i="10"/>
  <c r="CQ126" i="10"/>
  <c r="CQ130" i="10"/>
  <c r="CQ138" i="10"/>
  <c r="CQ134" i="10"/>
  <c r="CQ124" i="10"/>
  <c r="CQ132" i="10"/>
  <c r="CQ128" i="10"/>
  <c r="CQ122" i="10"/>
  <c r="CQ114" i="10"/>
  <c r="CQ104" i="10"/>
  <c r="CQ100" i="10"/>
  <c r="CQ92" i="10"/>
  <c r="CQ120" i="10"/>
  <c r="CQ116" i="10"/>
  <c r="CQ112" i="10"/>
  <c r="CQ108" i="10"/>
  <c r="CQ94" i="10"/>
  <c r="CQ102" i="10"/>
  <c r="CQ98" i="10"/>
  <c r="CQ90" i="10"/>
  <c r="CQ118" i="10"/>
  <c r="CQ110" i="10"/>
  <c r="CQ106" i="10"/>
  <c r="CQ96" i="10"/>
  <c r="CQ86" i="10"/>
  <c r="CQ82" i="10"/>
  <c r="CQ72" i="10"/>
  <c r="CQ68" i="10"/>
  <c r="CQ80" i="10"/>
  <c r="CQ76" i="10"/>
  <c r="CQ62" i="10"/>
  <c r="CQ58" i="10"/>
  <c r="CQ88" i="10"/>
  <c r="CQ84" i="10"/>
  <c r="CQ70" i="10"/>
  <c r="CQ66" i="10"/>
  <c r="CQ78" i="10"/>
  <c r="CQ74" i="10"/>
  <c r="CQ64" i="10"/>
  <c r="CQ60" i="10"/>
  <c r="CQ52" i="10"/>
  <c r="CQ56" i="10"/>
  <c r="CQ10" i="10"/>
  <c r="CQ54" i="10"/>
  <c r="CQ50" i="10"/>
  <c r="CQ22" i="10"/>
  <c r="CQ14" i="10"/>
  <c r="CQ24" i="10"/>
  <c r="CQ8" i="10"/>
  <c r="CQ18" i="10"/>
  <c r="CQ32" i="10"/>
  <c r="CQ16" i="10"/>
  <c r="CQ12" i="10"/>
  <c r="CQ20" i="10"/>
  <c r="CQ30" i="10"/>
  <c r="CQ28" i="10"/>
  <c r="CQ34" i="10"/>
  <c r="CQ26" i="10"/>
  <c r="CQ36" i="10"/>
  <c r="CQ38" i="10"/>
  <c r="CQ40" i="10"/>
  <c r="CS5" i="10"/>
  <c r="CR3" i="10"/>
  <c r="CR6" i="10"/>
  <c r="CR186" i="10"/>
  <c r="CR180" i="10"/>
  <c r="CR176" i="10"/>
  <c r="CR174" i="10"/>
  <c r="CR184" i="10"/>
  <c r="CR178" i="10"/>
  <c r="CR188" i="10"/>
  <c r="CR182" i="10"/>
  <c r="CR162" i="10"/>
  <c r="CR158" i="10"/>
  <c r="CR170" i="10"/>
  <c r="CR166" i="10"/>
  <c r="CR164" i="10"/>
  <c r="CR160" i="10"/>
  <c r="CR172" i="10"/>
  <c r="CR168" i="10"/>
  <c r="CR154" i="10"/>
  <c r="CR148" i="10"/>
  <c r="CR144" i="10"/>
  <c r="CR142" i="10"/>
  <c r="CR156" i="10"/>
  <c r="CR152" i="10"/>
  <c r="CR146" i="10"/>
  <c r="CR140" i="10"/>
  <c r="CR150" i="10"/>
  <c r="CR130" i="10"/>
  <c r="CR138" i="10"/>
  <c r="CR134" i="10"/>
  <c r="CR124" i="10"/>
  <c r="CR132" i="10"/>
  <c r="CR128" i="10"/>
  <c r="CR136" i="10"/>
  <c r="CR126" i="10"/>
  <c r="CR120" i="10"/>
  <c r="CR116" i="10"/>
  <c r="CR112" i="10"/>
  <c r="CR108" i="10"/>
  <c r="CR94" i="10"/>
  <c r="CR102" i="10"/>
  <c r="CR98" i="10"/>
  <c r="CR90" i="10"/>
  <c r="CR118" i="10"/>
  <c r="CR110" i="10"/>
  <c r="CR106" i="10"/>
  <c r="CR96" i="10"/>
  <c r="CR122" i="10"/>
  <c r="CR114" i="10"/>
  <c r="CR104" i="10"/>
  <c r="CR100" i="10"/>
  <c r="CR92" i="10"/>
  <c r="CR80" i="10"/>
  <c r="CR76" i="10"/>
  <c r="CR62" i="10"/>
  <c r="CR58" i="10"/>
  <c r="CR88" i="10"/>
  <c r="CR84" i="10"/>
  <c r="CR70" i="10"/>
  <c r="CR66" i="10"/>
  <c r="CR78" i="10"/>
  <c r="CR74" i="10"/>
  <c r="CR64" i="10"/>
  <c r="CR60" i="10"/>
  <c r="CR86" i="10"/>
  <c r="CR82" i="10"/>
  <c r="CR72" i="10"/>
  <c r="CR68" i="10"/>
  <c r="CR56" i="10"/>
  <c r="CR10" i="10"/>
  <c r="CR54" i="10"/>
  <c r="CR50" i="10"/>
  <c r="CR16" i="10"/>
  <c r="CR52" i="10"/>
  <c r="CR12" i="10"/>
  <c r="CR24" i="10"/>
  <c r="CR8" i="10"/>
  <c r="CR18" i="10"/>
  <c r="CR14" i="10"/>
  <c r="CR22" i="10"/>
  <c r="CR20" i="10"/>
  <c r="CR32" i="10"/>
  <c r="CR30" i="10"/>
  <c r="CR28" i="10"/>
  <c r="CR26" i="10"/>
  <c r="CR34" i="10"/>
  <c r="CR36" i="10"/>
  <c r="CR38" i="10"/>
  <c r="CR40" i="10"/>
  <c r="CR42" i="10"/>
  <c r="E43" i="10"/>
  <c r="CS44" i="10"/>
  <c r="BT44" i="10"/>
  <c r="CQ44" i="10"/>
  <c r="BN44" i="10"/>
  <c r="BZ44" i="10"/>
  <c r="BR44" i="10"/>
  <c r="BP44" i="10"/>
  <c r="CL44" i="10"/>
  <c r="CD44" i="10"/>
  <c r="BO44" i="10"/>
  <c r="BJ44" i="10"/>
  <c r="BF44" i="10"/>
  <c r="BB44" i="10"/>
  <c r="AX44" i="10"/>
  <c r="AT44" i="10"/>
  <c r="AP44" i="10"/>
  <c r="AL44" i="10"/>
  <c r="AH44" i="10"/>
  <c r="AD44" i="10"/>
  <c r="Z44" i="10"/>
  <c r="V44" i="10"/>
  <c r="R44" i="10"/>
  <c r="N44" i="10"/>
  <c r="J44" i="10"/>
  <c r="BM44" i="10"/>
  <c r="BI44" i="10"/>
  <c r="BE44" i="10"/>
  <c r="BA44" i="10"/>
  <c r="AW44" i="10"/>
  <c r="AS44" i="10"/>
  <c r="AO44" i="10"/>
  <c r="AK44" i="10"/>
  <c r="AG44" i="10"/>
  <c r="AC44" i="10"/>
  <c r="Y44" i="10"/>
  <c r="U44" i="10"/>
  <c r="Q44" i="10"/>
  <c r="M44" i="10"/>
  <c r="I44" i="10"/>
  <c r="BL44" i="10"/>
  <c r="BH44" i="10"/>
  <c r="BD44" i="10"/>
  <c r="AZ44" i="10"/>
  <c r="AV44" i="10"/>
  <c r="AR44" i="10"/>
  <c r="AN44" i="10"/>
  <c r="AJ44" i="10"/>
  <c r="AF44" i="10"/>
  <c r="AB44" i="10"/>
  <c r="X44" i="10"/>
  <c r="T44" i="10"/>
  <c r="P44" i="10"/>
  <c r="L44" i="10"/>
  <c r="AY44" i="10"/>
  <c r="AI44" i="10"/>
  <c r="S44" i="10"/>
  <c r="BK44" i="10"/>
  <c r="AE44" i="10"/>
  <c r="O44" i="10"/>
  <c r="AU44" i="10"/>
  <c r="BG44" i="10"/>
  <c r="AQ44" i="10"/>
  <c r="AA44" i="10"/>
  <c r="K44" i="10"/>
  <c r="BC44" i="10"/>
  <c r="AM44" i="10"/>
  <c r="W44" i="10"/>
  <c r="T23" i="1"/>
  <c r="CF44" i="10"/>
  <c r="BQ44" i="10"/>
  <c r="CG44" i="10"/>
  <c r="BV44" i="10"/>
  <c r="BW44" i="10"/>
  <c r="BS44" i="10"/>
  <c r="CJ44" i="10"/>
  <c r="BU44" i="10"/>
  <c r="CK44" i="10"/>
  <c r="CE44" i="10"/>
  <c r="CH44" i="10"/>
  <c r="CA44" i="10"/>
  <c r="BX44" i="10"/>
  <c r="CN44" i="10"/>
  <c r="BY44" i="10"/>
  <c r="CO44" i="10"/>
  <c r="CM44" i="10"/>
  <c r="CP44" i="10"/>
  <c r="CI44" i="10"/>
  <c r="CB44" i="10"/>
  <c r="CR44" i="10"/>
  <c r="CC44" i="10"/>
  <c r="CT5" i="10"/>
  <c r="CS6" i="10"/>
  <c r="CS188" i="10"/>
  <c r="CS3" i="10"/>
  <c r="CS174" i="10"/>
  <c r="CS184" i="10"/>
  <c r="CS178" i="10"/>
  <c r="CS182" i="10"/>
  <c r="CS186" i="10"/>
  <c r="CS180" i="10"/>
  <c r="CS176" i="10"/>
  <c r="CS170" i="10"/>
  <c r="CS166" i="10"/>
  <c r="CS164" i="10"/>
  <c r="CS160" i="10"/>
  <c r="CS172" i="10"/>
  <c r="CS168" i="10"/>
  <c r="CS162" i="10"/>
  <c r="CS158" i="10"/>
  <c r="CS142" i="10"/>
  <c r="CS156" i="10"/>
  <c r="CS152" i="10"/>
  <c r="CS146" i="10"/>
  <c r="CS140" i="10"/>
  <c r="CS150" i="10"/>
  <c r="CS154" i="10"/>
  <c r="CS148" i="10"/>
  <c r="CS144" i="10"/>
  <c r="CS138" i="10"/>
  <c r="CS134" i="10"/>
  <c r="CS124" i="10"/>
  <c r="CS132" i="10"/>
  <c r="CS128" i="10"/>
  <c r="CS136" i="10"/>
  <c r="CS126" i="10"/>
  <c r="CS130" i="10"/>
  <c r="CS102" i="10"/>
  <c r="CS98" i="10"/>
  <c r="CS90" i="10"/>
  <c r="CS118" i="10"/>
  <c r="CS110" i="10"/>
  <c r="CS106" i="10"/>
  <c r="CS96" i="10"/>
  <c r="CS122" i="10"/>
  <c r="CS114" i="10"/>
  <c r="CS104" i="10"/>
  <c r="CS100" i="10"/>
  <c r="CS92" i="10"/>
  <c r="CS120" i="10"/>
  <c r="CS116" i="10"/>
  <c r="CS112" i="10"/>
  <c r="CS108" i="10"/>
  <c r="CS94" i="10"/>
  <c r="CS88" i="10"/>
  <c r="CS84" i="10"/>
  <c r="CS70" i="10"/>
  <c r="CS66" i="10"/>
  <c r="CS78" i="10"/>
  <c r="CS74" i="10"/>
  <c r="CS64" i="10"/>
  <c r="CS60" i="10"/>
  <c r="CS86" i="10"/>
  <c r="CS82" i="10"/>
  <c r="CS72" i="10"/>
  <c r="CS68" i="10"/>
  <c r="CS80" i="10"/>
  <c r="CS76" i="10"/>
  <c r="CS62" i="10"/>
  <c r="CS58" i="10"/>
  <c r="CS54" i="10"/>
  <c r="CS50" i="10"/>
  <c r="CS16" i="10"/>
  <c r="CS52" i="10"/>
  <c r="CS22" i="10"/>
  <c r="CS56" i="10"/>
  <c r="CS14" i="10"/>
  <c r="CS24" i="10"/>
  <c r="CS32" i="10"/>
  <c r="CS10" i="10"/>
  <c r="CS12" i="10"/>
  <c r="CS18" i="10"/>
  <c r="CS20" i="10"/>
  <c r="CS8" i="10"/>
  <c r="CS30" i="10"/>
  <c r="CS34" i="10"/>
  <c r="CS26" i="10"/>
  <c r="CS28" i="10"/>
  <c r="CS36" i="10"/>
  <c r="CS38" i="10"/>
  <c r="CS40" i="10"/>
  <c r="CS42" i="10"/>
  <c r="H43" i="10"/>
  <c r="D44" i="10"/>
  <c r="T24" i="1"/>
  <c r="H45" i="10"/>
  <c r="D46" i="10" s="1"/>
  <c r="CU5" i="10"/>
  <c r="CT6" i="10"/>
  <c r="CT188" i="10"/>
  <c r="CT3" i="10"/>
  <c r="CT184" i="10"/>
  <c r="CT178" i="10"/>
  <c r="CT172" i="10"/>
  <c r="CT182" i="10"/>
  <c r="CT186" i="10"/>
  <c r="CT180" i="10"/>
  <c r="CT176" i="10"/>
  <c r="CT174" i="10"/>
  <c r="CT164" i="10"/>
  <c r="CT160" i="10"/>
  <c r="CT168" i="10"/>
  <c r="CT162" i="10"/>
  <c r="CT158" i="10"/>
  <c r="CT170" i="10"/>
  <c r="CT166" i="10"/>
  <c r="CT156" i="10"/>
  <c r="CT152" i="10"/>
  <c r="CT146" i="10"/>
  <c r="CT140" i="10"/>
  <c r="CT150" i="10"/>
  <c r="CT154" i="10"/>
  <c r="CT148" i="10"/>
  <c r="CT144" i="10"/>
  <c r="CT142" i="10"/>
  <c r="CT132" i="10"/>
  <c r="CT128" i="10"/>
  <c r="CT136" i="10"/>
  <c r="CT126" i="10"/>
  <c r="CT130" i="10"/>
  <c r="CT138" i="10"/>
  <c r="CT134" i="10"/>
  <c r="CT124" i="10"/>
  <c r="CT118" i="10"/>
  <c r="CT110" i="10"/>
  <c r="CT106" i="10"/>
  <c r="CT96" i="10"/>
  <c r="CT122" i="10"/>
  <c r="CT114" i="10"/>
  <c r="CT104" i="10"/>
  <c r="CT100" i="10"/>
  <c r="CT92" i="10"/>
  <c r="CT120" i="10"/>
  <c r="CT116" i="10"/>
  <c r="CT112" i="10"/>
  <c r="CT108" i="10"/>
  <c r="CT94" i="10"/>
  <c r="CT102" i="10"/>
  <c r="CT98" i="10"/>
  <c r="CT90" i="10"/>
  <c r="CT78" i="10"/>
  <c r="CT74" i="10"/>
  <c r="CT64" i="10"/>
  <c r="CT60" i="10"/>
  <c r="CT86" i="10"/>
  <c r="CT82" i="10"/>
  <c r="CT72" i="10"/>
  <c r="CT68" i="10"/>
  <c r="CT80" i="10"/>
  <c r="CT76" i="10"/>
  <c r="CT62" i="10"/>
  <c r="CT58" i="10"/>
  <c r="CT88" i="10"/>
  <c r="CT84" i="10"/>
  <c r="CT70" i="10"/>
  <c r="CT66" i="10"/>
  <c r="CT52" i="10"/>
  <c r="CT20" i="10"/>
  <c r="CT56" i="10"/>
  <c r="CT54" i="10"/>
  <c r="CT50" i="10"/>
  <c r="CT24" i="10"/>
  <c r="CT16" i="10"/>
  <c r="CT10" i="10"/>
  <c r="CT12" i="10"/>
  <c r="CT32" i="10"/>
  <c r="CT14" i="10"/>
  <c r="CT22" i="10"/>
  <c r="CT8" i="10"/>
  <c r="CT18" i="10"/>
  <c r="CT30" i="10"/>
  <c r="CT28" i="10"/>
  <c r="CT26" i="10"/>
  <c r="CT34" i="10"/>
  <c r="CT36" i="10"/>
  <c r="CT38" i="10"/>
  <c r="CT40" i="10"/>
  <c r="CT42" i="10"/>
  <c r="CT44" i="10"/>
  <c r="E45" i="10"/>
  <c r="CN46" i="10"/>
  <c r="BT46" i="10"/>
  <c r="CE46" i="10"/>
  <c r="BV46" i="10"/>
  <c r="CH46" i="10"/>
  <c r="BM46" i="10"/>
  <c r="BI46" i="10"/>
  <c r="BE46" i="10"/>
  <c r="BA46" i="10"/>
  <c r="AW46" i="10"/>
  <c r="AS46" i="10"/>
  <c r="AO46" i="10"/>
  <c r="AK46" i="10"/>
  <c r="AG46" i="10"/>
  <c r="AC46" i="10"/>
  <c r="Y46" i="10"/>
  <c r="U46" i="10"/>
  <c r="Q46" i="10"/>
  <c r="M46" i="10"/>
  <c r="I46" i="10"/>
  <c r="BH46" i="10"/>
  <c r="BD46" i="10"/>
  <c r="AZ46" i="10"/>
  <c r="AV46" i="10"/>
  <c r="AR46" i="10"/>
  <c r="AN46" i="10"/>
  <c r="AJ46" i="10"/>
  <c r="AF46" i="10"/>
  <c r="AB46" i="10"/>
  <c r="X46" i="10"/>
  <c r="T46" i="10"/>
  <c r="P46" i="10"/>
  <c r="L46" i="10"/>
  <c r="BK46" i="10"/>
  <c r="BG46" i="10"/>
  <c r="BC46" i="10"/>
  <c r="AY46" i="10"/>
  <c r="AU46" i="10"/>
  <c r="AQ46" i="10"/>
  <c r="AM46" i="10"/>
  <c r="AI46" i="10"/>
  <c r="AE46" i="10"/>
  <c r="AA46" i="10"/>
  <c r="W46" i="10"/>
  <c r="S46" i="10"/>
  <c r="O46" i="10"/>
  <c r="K46" i="10"/>
  <c r="BB46" i="10"/>
  <c r="AL46" i="10"/>
  <c r="V46" i="10"/>
  <c r="AH46" i="10"/>
  <c r="AX46" i="10"/>
  <c r="R46" i="10"/>
  <c r="BJ46" i="10"/>
  <c r="AT46" i="10"/>
  <c r="AD46" i="10"/>
  <c r="N46" i="10"/>
  <c r="BF46" i="10"/>
  <c r="AP46" i="10"/>
  <c r="Z46" i="10"/>
  <c r="J46" i="10"/>
  <c r="CG46" i="10"/>
  <c r="CK46" i="10"/>
  <c r="BO46" i="10"/>
  <c r="CM46" i="10"/>
  <c r="CJ46" i="10"/>
  <c r="BZ46" i="10"/>
  <c r="CS46" i="10"/>
  <c r="BS46" i="10"/>
  <c r="BP46" i="10"/>
  <c r="CR46" i="10"/>
  <c r="BL46" i="10"/>
  <c r="BY46" i="10"/>
  <c r="CP46" i="10"/>
  <c r="CL46" i="10"/>
  <c r="CI46" i="10"/>
  <c r="CB46" i="10"/>
  <c r="CO46" i="10"/>
  <c r="CC46" i="10"/>
  <c r="CD46" i="10"/>
  <c r="BW46" i="10"/>
  <c r="CU46" i="10"/>
  <c r="CF46" i="10"/>
  <c r="BQ46" i="10"/>
  <c r="BR46" i="10"/>
  <c r="BU46" i="10"/>
  <c r="BN46" i="10"/>
  <c r="CT46" i="10"/>
  <c r="CA46" i="10"/>
  <c r="CQ46" i="10"/>
  <c r="BX46" i="10"/>
  <c r="CV5" i="10"/>
  <c r="CU159" i="10"/>
  <c r="CU161" i="10"/>
  <c r="CU145" i="10"/>
  <c r="CU105" i="10"/>
  <c r="CU71" i="10"/>
  <c r="CU65" i="10"/>
  <c r="CU51" i="10"/>
  <c r="CU21" i="10"/>
  <c r="CU6" i="10"/>
  <c r="CU3" i="10"/>
  <c r="CU7" i="10"/>
  <c r="CU182" i="10"/>
  <c r="CU186" i="10"/>
  <c r="CU180" i="10"/>
  <c r="CU176" i="10"/>
  <c r="CU188" i="10"/>
  <c r="CU174" i="10"/>
  <c r="CU184" i="10"/>
  <c r="CU178" i="10"/>
  <c r="CU172" i="10"/>
  <c r="CU168" i="10"/>
  <c r="CU162" i="10"/>
  <c r="CU158" i="10"/>
  <c r="CU170" i="10"/>
  <c r="CU166" i="10"/>
  <c r="CU164" i="10"/>
  <c r="CU160" i="10"/>
  <c r="CU150" i="10"/>
  <c r="CU154" i="10"/>
  <c r="CU148" i="10"/>
  <c r="CU144" i="10"/>
  <c r="CU142" i="10"/>
  <c r="CU156" i="10"/>
  <c r="CU152" i="10"/>
  <c r="CU146" i="10"/>
  <c r="CU140" i="10"/>
  <c r="CU136" i="10"/>
  <c r="CU126" i="10"/>
  <c r="CU130" i="10"/>
  <c r="CU138" i="10"/>
  <c r="CU134" i="10"/>
  <c r="CU124" i="10"/>
  <c r="CU132" i="10"/>
  <c r="CU128" i="10"/>
  <c r="CU122" i="10"/>
  <c r="CU114" i="10"/>
  <c r="CU104" i="10"/>
  <c r="CU100" i="10"/>
  <c r="CU92" i="10"/>
  <c r="CU120" i="10"/>
  <c r="CU116" i="10"/>
  <c r="CU112" i="10"/>
  <c r="CU108" i="10"/>
  <c r="CU94" i="10"/>
  <c r="CU102" i="10"/>
  <c r="CU98" i="10"/>
  <c r="CU90" i="10"/>
  <c r="CU118" i="10"/>
  <c r="CU110" i="10"/>
  <c r="CU106" i="10"/>
  <c r="CU96" i="10"/>
  <c r="CU86" i="10"/>
  <c r="CU82" i="10"/>
  <c r="CU72" i="10"/>
  <c r="CU68" i="10"/>
  <c r="CU80" i="10"/>
  <c r="CU76" i="10"/>
  <c r="CU62" i="10"/>
  <c r="CU58" i="10"/>
  <c r="CU88" i="10"/>
  <c r="CU84" i="10"/>
  <c r="CU70" i="10"/>
  <c r="CU66" i="10"/>
  <c r="CU78" i="10"/>
  <c r="CU74" i="10"/>
  <c r="CU64" i="10"/>
  <c r="CU60" i="10"/>
  <c r="CU52" i="10"/>
  <c r="CU56" i="10"/>
  <c r="CU54" i="10"/>
  <c r="CU50" i="10"/>
  <c r="CU10" i="10"/>
  <c r="CU73" i="10"/>
  <c r="CU77" i="10"/>
  <c r="CU139" i="10"/>
  <c r="CU141" i="10"/>
  <c r="CU87" i="10"/>
  <c r="CU67" i="10"/>
  <c r="CU85" i="10"/>
  <c r="CU59" i="10"/>
  <c r="CU103" i="10"/>
  <c r="CU24" i="10"/>
  <c r="CU79" i="10"/>
  <c r="CU18" i="10"/>
  <c r="CU111" i="10"/>
  <c r="CU15" i="10"/>
  <c r="CU13" i="10"/>
  <c r="CU95" i="10"/>
  <c r="CU97" i="10"/>
  <c r="CU169" i="10"/>
  <c r="CU14" i="10"/>
  <c r="CU57" i="10"/>
  <c r="CU135" i="10"/>
  <c r="CU157" i="10"/>
  <c r="CU179" i="10"/>
  <c r="CU23" i="10"/>
  <c r="CU119" i="10"/>
  <c r="CU143" i="10"/>
  <c r="CU151" i="10"/>
  <c r="CU121" i="10"/>
  <c r="CU133" i="10"/>
  <c r="CU175" i="10"/>
  <c r="CU149" i="10"/>
  <c r="CU113" i="10"/>
  <c r="CU127" i="10"/>
  <c r="CU167" i="10"/>
  <c r="CU22" i="10"/>
  <c r="CU31" i="10"/>
  <c r="CU49" i="10"/>
  <c r="CU177" i="10"/>
  <c r="CU16" i="10"/>
  <c r="CU12" i="10"/>
  <c r="CU63" i="10"/>
  <c r="CU75" i="10"/>
  <c r="CU9" i="10"/>
  <c r="CU53" i="10"/>
  <c r="CU107" i="10"/>
  <c r="CU125" i="10"/>
  <c r="CU187" i="10"/>
  <c r="CU173" i="10"/>
  <c r="CU8" i="10"/>
  <c r="CU32" i="10"/>
  <c r="CU55" i="10"/>
  <c r="CU89" i="10"/>
  <c r="CU91" i="10"/>
  <c r="CU115" i="10"/>
  <c r="CU117" i="10"/>
  <c r="CU129" i="10"/>
  <c r="CU147" i="10"/>
  <c r="CU155" i="10"/>
  <c r="CU171" i="10"/>
  <c r="CU181" i="10"/>
  <c r="CU20" i="10"/>
  <c r="CU19" i="10"/>
  <c r="CU17" i="10"/>
  <c r="CU61" i="10"/>
  <c r="CU137" i="10"/>
  <c r="CU153" i="10"/>
  <c r="CU163" i="10"/>
  <c r="CU185" i="10"/>
  <c r="CU83" i="10"/>
  <c r="CU11" i="10"/>
  <c r="CU81" i="10"/>
  <c r="CU69" i="10"/>
  <c r="CU93" i="10"/>
  <c r="CU101" i="10"/>
  <c r="CU99" i="10"/>
  <c r="CU109" i="10"/>
  <c r="CU123" i="10"/>
  <c r="CU131" i="10"/>
  <c r="CU165" i="10"/>
  <c r="CU183" i="10"/>
  <c r="CU25" i="10"/>
  <c r="CU29" i="10"/>
  <c r="CU30" i="10"/>
  <c r="CU26" i="10"/>
  <c r="CU28" i="10"/>
  <c r="CU34" i="10"/>
  <c r="CU27" i="10"/>
  <c r="CU33" i="10"/>
  <c r="CU36" i="10"/>
  <c r="CU38" i="10"/>
  <c r="CU40" i="10"/>
  <c r="CU42" i="10"/>
  <c r="CU44" i="10"/>
  <c r="CU43" i="10"/>
  <c r="E47" i="10"/>
  <c r="T25" i="1"/>
  <c r="CW5" i="10"/>
  <c r="CV161" i="10"/>
  <c r="CV137" i="10"/>
  <c r="CV133" i="10"/>
  <c r="CV149" i="10"/>
  <c r="CV129" i="10"/>
  <c r="CV157" i="10"/>
  <c r="CV141" i="10"/>
  <c r="CV143" i="10"/>
  <c r="CV131" i="10"/>
  <c r="CV61" i="10"/>
  <c r="CV113" i="10"/>
  <c r="CV105" i="10"/>
  <c r="CV103" i="10"/>
  <c r="CV51" i="10"/>
  <c r="CV3" i="10"/>
  <c r="CV7" i="10"/>
  <c r="CV15" i="10"/>
  <c r="CV13" i="10"/>
  <c r="CV9" i="10"/>
  <c r="CV6" i="10"/>
  <c r="CV186" i="10"/>
  <c r="CV180" i="10"/>
  <c r="CV176" i="10"/>
  <c r="CV188" i="10"/>
  <c r="CV174" i="10"/>
  <c r="CV184" i="10"/>
  <c r="CV178" i="10"/>
  <c r="CV182" i="10"/>
  <c r="CV162" i="10"/>
  <c r="CV158" i="10"/>
  <c r="CV172" i="10"/>
  <c r="CV170" i="10"/>
  <c r="CV166" i="10"/>
  <c r="CV164" i="10"/>
  <c r="CV160" i="10"/>
  <c r="CV168" i="10"/>
  <c r="CV154" i="10"/>
  <c r="CV148" i="10"/>
  <c r="CV144" i="10"/>
  <c r="CV142" i="10"/>
  <c r="CV156" i="10"/>
  <c r="CV152" i="10"/>
  <c r="CV146" i="10"/>
  <c r="CV140" i="10"/>
  <c r="CV150" i="10"/>
  <c r="CV130" i="10"/>
  <c r="CV138" i="10"/>
  <c r="CV134" i="10"/>
  <c r="CV124" i="10"/>
  <c r="CV132" i="10"/>
  <c r="CV128" i="10"/>
  <c r="CV136" i="10"/>
  <c r="CV126" i="10"/>
  <c r="CV120" i="10"/>
  <c r="CV116" i="10"/>
  <c r="CV112" i="10"/>
  <c r="CV108" i="10"/>
  <c r="CV94" i="10"/>
  <c r="CV102" i="10"/>
  <c r="CV98" i="10"/>
  <c r="CV90" i="10"/>
  <c r="CV118" i="10"/>
  <c r="CV110" i="10"/>
  <c r="CV106" i="10"/>
  <c r="CV96" i="10"/>
  <c r="CV122" i="10"/>
  <c r="CV114" i="10"/>
  <c r="CV104" i="10"/>
  <c r="CV100" i="10"/>
  <c r="CV92" i="10"/>
  <c r="CV80" i="10"/>
  <c r="CV76" i="10"/>
  <c r="CV62" i="10"/>
  <c r="CV58" i="10"/>
  <c r="CV88" i="10"/>
  <c r="CV84" i="10"/>
  <c r="CV70" i="10"/>
  <c r="CV66" i="10"/>
  <c r="CV78" i="10"/>
  <c r="CV74" i="10"/>
  <c r="CV64" i="10"/>
  <c r="CV60" i="10"/>
  <c r="CV86" i="10"/>
  <c r="CV82" i="10"/>
  <c r="CV72" i="10"/>
  <c r="CV68" i="10"/>
  <c r="CV56" i="10"/>
  <c r="CV54" i="10"/>
  <c r="CV50" i="10"/>
  <c r="CV10" i="10"/>
  <c r="CV52" i="10"/>
  <c r="CV21" i="10"/>
  <c r="CV24" i="10"/>
  <c r="CV69" i="10"/>
  <c r="CV91" i="10"/>
  <c r="CV111" i="10"/>
  <c r="CV175" i="10"/>
  <c r="CV151" i="10"/>
  <c r="CV87" i="10"/>
  <c r="CV75" i="10"/>
  <c r="CV89" i="10"/>
  <c r="CV59" i="10"/>
  <c r="CV8" i="10"/>
  <c r="CV23" i="10"/>
  <c r="CV53" i="10"/>
  <c r="CV97" i="10"/>
  <c r="CV177" i="10"/>
  <c r="CV153" i="10"/>
  <c r="CV95" i="10"/>
  <c r="CV127" i="10"/>
  <c r="CV57" i="10"/>
  <c r="CV171" i="10"/>
  <c r="CV169" i="10"/>
  <c r="CV65" i="10"/>
  <c r="CV79" i="10"/>
  <c r="CV119" i="10"/>
  <c r="CV145" i="10"/>
  <c r="CV121" i="10"/>
  <c r="CV12" i="10"/>
  <c r="CV31" i="10"/>
  <c r="CV49" i="10"/>
  <c r="CV67" i="10"/>
  <c r="CV73" i="10"/>
  <c r="CV71" i="10"/>
  <c r="CV17" i="10"/>
  <c r="CV147" i="10"/>
  <c r="CV167" i="10"/>
  <c r="CV81" i="10"/>
  <c r="CV163" i="10"/>
  <c r="CV179" i="10"/>
  <c r="CV32" i="10"/>
  <c r="CV99" i="10"/>
  <c r="CV123" i="10"/>
  <c r="CV173" i="10"/>
  <c r="CV183" i="10"/>
  <c r="CV159" i="10"/>
  <c r="CV20" i="10"/>
  <c r="CV18" i="10"/>
  <c r="CV83" i="10"/>
  <c r="CV11" i="10"/>
  <c r="CV55" i="10"/>
  <c r="CV93" i="10"/>
  <c r="CV101" i="10"/>
  <c r="CV109" i="10"/>
  <c r="CV125" i="10"/>
  <c r="CV165" i="10"/>
  <c r="CV16" i="10"/>
  <c r="CV77" i="10"/>
  <c r="CV107" i="10"/>
  <c r="CV117" i="10"/>
  <c r="CV135" i="10"/>
  <c r="CV14" i="10"/>
  <c r="CV22" i="10"/>
  <c r="CV19" i="10"/>
  <c r="CV63" i="10"/>
  <c r="CV115" i="10"/>
  <c r="CV85" i="10"/>
  <c r="CV139" i="10"/>
  <c r="CV155" i="10"/>
  <c r="CV181" i="10"/>
  <c r="CV187" i="10"/>
  <c r="CV185" i="10"/>
  <c r="CV29" i="10"/>
  <c r="CV25" i="10"/>
  <c r="CV30" i="10"/>
  <c r="CV27" i="10"/>
  <c r="CV34" i="10"/>
  <c r="CV26" i="10"/>
  <c r="CV33" i="10"/>
  <c r="CV28" i="10"/>
  <c r="CV36" i="10"/>
  <c r="CV38" i="10"/>
  <c r="CV40" i="10"/>
  <c r="CV42" i="10"/>
  <c r="CV44" i="10"/>
  <c r="CV46" i="10"/>
  <c r="H47" i="10"/>
  <c r="D48" i="10" s="1"/>
  <c r="C4" i="8"/>
  <c r="CV48" i="10"/>
  <c r="CR48" i="10"/>
  <c r="CN48" i="10"/>
  <c r="CJ48" i="10"/>
  <c r="CF48" i="10"/>
  <c r="CB48" i="10"/>
  <c r="BX48" i="10"/>
  <c r="BT48" i="10"/>
  <c r="BP48" i="10"/>
  <c r="CU48" i="10"/>
  <c r="CQ48" i="10"/>
  <c r="CM48" i="10"/>
  <c r="CI48" i="10"/>
  <c r="CE48" i="10"/>
  <c r="CA48" i="10"/>
  <c r="BW48" i="10"/>
  <c r="BS48" i="10"/>
  <c r="BO48" i="10"/>
  <c r="CP48" i="10"/>
  <c r="CH48" i="10"/>
  <c r="BZ48" i="10"/>
  <c r="BR48" i="10"/>
  <c r="CW48" i="10"/>
  <c r="CO48" i="10"/>
  <c r="CG48" i="10"/>
  <c r="BY48" i="10"/>
  <c r="BQ48" i="10"/>
  <c r="CT48" i="10"/>
  <c r="CL48" i="10"/>
  <c r="CD48" i="10"/>
  <c r="BV48" i="10"/>
  <c r="BN48" i="10"/>
  <c r="CS48" i="10"/>
  <c r="CK48" i="10"/>
  <c r="CC48" i="10"/>
  <c r="BU48" i="10"/>
  <c r="BL48" i="10"/>
  <c r="BH48" i="10"/>
  <c r="BD48" i="10"/>
  <c r="AZ48" i="10"/>
  <c r="AV48" i="10"/>
  <c r="AR48" i="10"/>
  <c r="AN48" i="10"/>
  <c r="AJ48" i="10"/>
  <c r="AF48" i="10"/>
  <c r="AB48" i="10"/>
  <c r="X48" i="10"/>
  <c r="T48" i="10"/>
  <c r="P48" i="10"/>
  <c r="L48" i="10"/>
  <c r="BK48" i="10"/>
  <c r="BG48" i="10"/>
  <c r="BC48" i="10"/>
  <c r="AY48" i="10"/>
  <c r="AU48" i="10"/>
  <c r="AQ48" i="10"/>
  <c r="AM48" i="10"/>
  <c r="AI48" i="10"/>
  <c r="AE48" i="10"/>
  <c r="AA48" i="10"/>
  <c r="W48" i="10"/>
  <c r="S48" i="10"/>
  <c r="O48" i="10"/>
  <c r="K48" i="10"/>
  <c r="BJ48" i="10"/>
  <c r="BF48" i="10"/>
  <c r="BB48" i="10"/>
  <c r="AX48" i="10"/>
  <c r="AT48" i="10"/>
  <c r="AP48" i="10"/>
  <c r="AL48" i="10"/>
  <c r="AH48" i="10"/>
  <c r="AD48" i="10"/>
  <c r="Z48" i="10"/>
  <c r="V48" i="10"/>
  <c r="R48" i="10"/>
  <c r="N48" i="10"/>
  <c r="J48" i="10"/>
  <c r="BE48" i="10"/>
  <c r="AO48" i="10"/>
  <c r="Y48" i="10"/>
  <c r="I48" i="10"/>
  <c r="BA48" i="10"/>
  <c r="U48" i="10"/>
  <c r="AK48" i="10"/>
  <c r="BM48" i="10"/>
  <c r="AW48" i="10"/>
  <c r="AG48" i="10"/>
  <c r="Q48" i="10"/>
  <c r="BI48" i="10"/>
  <c r="AS48" i="10"/>
  <c r="AC48" i="10"/>
  <c r="M48" i="10"/>
  <c r="CX5" i="10"/>
  <c r="CW159" i="10"/>
  <c r="CW135" i="10"/>
  <c r="CW151" i="10"/>
  <c r="CW143" i="10"/>
  <c r="CW133" i="10"/>
  <c r="CW127" i="10"/>
  <c r="CW117" i="10"/>
  <c r="CW113" i="10"/>
  <c r="CW105" i="10"/>
  <c r="CW103" i="10"/>
  <c r="CW53" i="10"/>
  <c r="CW51" i="10"/>
  <c r="CW97" i="10"/>
  <c r="CW111" i="10"/>
  <c r="CW7" i="10"/>
  <c r="CW23" i="10"/>
  <c r="CW9" i="10"/>
  <c r="CW6" i="10"/>
  <c r="CW188" i="10"/>
  <c r="CW3" i="10"/>
  <c r="CW174" i="10"/>
  <c r="CW184" i="10"/>
  <c r="CW178" i="10"/>
  <c r="CW182" i="10"/>
  <c r="CW186" i="10"/>
  <c r="CW180" i="10"/>
  <c r="CW176" i="10"/>
  <c r="CW172" i="10"/>
  <c r="CW170" i="10"/>
  <c r="CW166" i="10"/>
  <c r="CW156" i="10"/>
  <c r="CW164" i="10"/>
  <c r="CW160" i="10"/>
  <c r="CW168" i="10"/>
  <c r="CW162" i="10"/>
  <c r="CW158" i="10"/>
  <c r="CW142" i="10"/>
  <c r="CW152" i="10"/>
  <c r="CW146" i="10"/>
  <c r="CW140" i="10"/>
  <c r="CW150" i="10"/>
  <c r="CW154" i="10"/>
  <c r="CW148" i="10"/>
  <c r="CW144" i="10"/>
  <c r="CW138" i="10"/>
  <c r="CW134" i="10"/>
  <c r="CW124" i="10"/>
  <c r="CW132" i="10"/>
  <c r="CW128" i="10"/>
  <c r="CW136" i="10"/>
  <c r="CW126" i="10"/>
  <c r="CW130" i="10"/>
  <c r="CW102" i="10"/>
  <c r="CW98" i="10"/>
  <c r="CW90" i="10"/>
  <c r="CW118" i="10"/>
  <c r="CW110" i="10"/>
  <c r="CW106" i="10"/>
  <c r="CW96" i="10"/>
  <c r="CW122" i="10"/>
  <c r="CW114" i="10"/>
  <c r="CW104" i="10"/>
  <c r="CW100" i="10"/>
  <c r="CW92" i="10"/>
  <c r="CW120" i="10"/>
  <c r="CW116" i="10"/>
  <c r="CW112" i="10"/>
  <c r="CW108" i="10"/>
  <c r="CW94" i="10"/>
  <c r="CW88" i="10"/>
  <c r="CW84" i="10"/>
  <c r="CW70" i="10"/>
  <c r="CW66" i="10"/>
  <c r="CW78" i="10"/>
  <c r="CW74" i="10"/>
  <c r="CW64" i="10"/>
  <c r="CW60" i="10"/>
  <c r="CW86" i="10"/>
  <c r="CW82" i="10"/>
  <c r="CW72" i="10"/>
  <c r="CW68" i="10"/>
  <c r="CW80" i="10"/>
  <c r="CW76" i="10"/>
  <c r="CW62" i="10"/>
  <c r="CW58" i="10"/>
  <c r="CW54" i="10"/>
  <c r="CW50" i="10"/>
  <c r="CW52" i="10"/>
  <c r="CW16" i="10"/>
  <c r="CW56" i="10"/>
  <c r="CW163" i="10"/>
  <c r="CW57" i="10"/>
  <c r="CW21" i="10"/>
  <c r="CW31" i="10"/>
  <c r="CW32" i="10"/>
  <c r="CW13" i="10"/>
  <c r="CW83" i="10"/>
  <c r="CW141" i="10"/>
  <c r="CW121" i="10"/>
  <c r="CW139" i="10"/>
  <c r="CW61" i="10"/>
  <c r="CW79" i="10"/>
  <c r="CW55" i="10"/>
  <c r="CW75" i="10"/>
  <c r="CW67" i="10"/>
  <c r="CW81" i="10"/>
  <c r="CW149" i="10"/>
  <c r="CW157" i="10"/>
  <c r="CW175" i="10"/>
  <c r="CW119" i="10"/>
  <c r="CW18" i="10"/>
  <c r="CW87" i="10"/>
  <c r="CW155" i="10"/>
  <c r="CW129" i="10"/>
  <c r="CW137" i="10"/>
  <c r="CW165" i="10"/>
  <c r="CW49" i="10"/>
  <c r="CW24" i="10"/>
  <c r="CW19" i="10"/>
  <c r="CW95" i="10"/>
  <c r="CW65" i="10"/>
  <c r="CW85" i="10"/>
  <c r="CW89" i="10"/>
  <c r="CW109" i="10"/>
  <c r="CW11" i="10"/>
  <c r="CW173" i="10"/>
  <c r="CW14" i="10"/>
  <c r="CW17" i="10"/>
  <c r="CW59" i="10"/>
  <c r="CW15" i="10"/>
  <c r="CW125" i="10"/>
  <c r="CW123" i="10"/>
  <c r="CW167" i="10"/>
  <c r="CW10" i="10"/>
  <c r="CW63" i="10"/>
  <c r="CW71" i="10"/>
  <c r="CW77" i="10"/>
  <c r="CW145" i="10"/>
  <c r="CW147" i="10"/>
  <c r="CW177" i="10"/>
  <c r="CW20" i="10"/>
  <c r="CW99" i="10"/>
  <c r="CW115" i="10"/>
  <c r="CW187" i="10"/>
  <c r="CW179" i="10"/>
  <c r="CW22" i="10"/>
  <c r="CW69" i="10"/>
  <c r="CW91" i="10"/>
  <c r="CW101" i="10"/>
  <c r="CW153" i="10"/>
  <c r="CW161" i="10"/>
  <c r="CW169" i="10"/>
  <c r="CW181" i="10"/>
  <c r="CW12" i="10"/>
  <c r="CW73" i="10"/>
  <c r="CW107" i="10"/>
  <c r="CW183" i="10"/>
  <c r="CW171" i="10"/>
  <c r="CW8" i="10"/>
  <c r="CW93" i="10"/>
  <c r="CW131" i="10"/>
  <c r="CW185" i="10"/>
  <c r="CW29" i="10"/>
  <c r="CW25" i="10"/>
  <c r="CW30" i="10"/>
  <c r="CW26" i="10"/>
  <c r="CW27" i="10"/>
  <c r="CW33" i="10"/>
  <c r="CW28" i="10"/>
  <c r="CW34" i="10"/>
  <c r="CW36" i="10"/>
  <c r="CW38" i="10"/>
  <c r="CW40" i="10"/>
  <c r="CW42" i="10"/>
  <c r="CW44" i="10"/>
  <c r="CW46" i="10"/>
  <c r="CX151" i="10"/>
  <c r="CX149" i="10"/>
  <c r="CX131" i="10"/>
  <c r="CX127" i="10"/>
  <c r="CY5" i="10"/>
  <c r="CX159" i="10"/>
  <c r="CX103" i="10"/>
  <c r="CX51" i="10"/>
  <c r="CX67" i="10"/>
  <c r="CX6" i="10"/>
  <c r="CX188" i="10"/>
  <c r="CX3" i="10"/>
  <c r="CX7" i="10"/>
  <c r="CX184" i="10"/>
  <c r="CX178" i="10"/>
  <c r="CX172" i="10"/>
  <c r="CX182" i="10"/>
  <c r="CX186" i="10"/>
  <c r="CX180" i="10"/>
  <c r="CX176" i="10"/>
  <c r="CX174" i="10"/>
  <c r="CX164" i="10"/>
  <c r="CX160" i="10"/>
  <c r="CX168" i="10"/>
  <c r="CX162" i="10"/>
  <c r="CX158" i="10"/>
  <c r="CX170" i="10"/>
  <c r="CX166" i="10"/>
  <c r="CX152" i="10"/>
  <c r="CX146" i="10"/>
  <c r="CX140" i="10"/>
  <c r="CX156" i="10"/>
  <c r="CX150" i="10"/>
  <c r="CX154" i="10"/>
  <c r="CX148" i="10"/>
  <c r="CX144" i="10"/>
  <c r="CX142" i="10"/>
  <c r="CX132" i="10"/>
  <c r="CX128" i="10"/>
  <c r="CX136" i="10"/>
  <c r="CX126" i="10"/>
  <c r="CX130" i="10"/>
  <c r="CX138" i="10"/>
  <c r="CX134" i="10"/>
  <c r="CX124" i="10"/>
  <c r="CX118" i="10"/>
  <c r="CX110" i="10"/>
  <c r="CX106" i="10"/>
  <c r="CX96" i="10"/>
  <c r="CX122" i="10"/>
  <c r="CX114" i="10"/>
  <c r="CX104" i="10"/>
  <c r="CX100" i="10"/>
  <c r="CX92" i="10"/>
  <c r="CX120" i="10"/>
  <c r="CX116" i="10"/>
  <c r="CX112" i="10"/>
  <c r="CX108" i="10"/>
  <c r="CX94" i="10"/>
  <c r="CX102" i="10"/>
  <c r="CX98" i="10"/>
  <c r="CX90" i="10"/>
  <c r="CX78" i="10"/>
  <c r="CX74" i="10"/>
  <c r="CX64" i="10"/>
  <c r="CX60" i="10"/>
  <c r="CX86" i="10"/>
  <c r="CX82" i="10"/>
  <c r="CX72" i="10"/>
  <c r="CX68" i="10"/>
  <c r="CX80" i="10"/>
  <c r="CX76" i="10"/>
  <c r="CX62" i="10"/>
  <c r="CX58" i="10"/>
  <c r="CX88" i="10"/>
  <c r="CX84" i="10"/>
  <c r="CX70" i="10"/>
  <c r="CX66" i="10"/>
  <c r="CX52" i="10"/>
  <c r="CX16" i="10"/>
  <c r="CX56" i="10"/>
  <c r="CX24" i="10"/>
  <c r="CX54" i="10"/>
  <c r="CX50" i="10"/>
  <c r="CX31" i="10"/>
  <c r="CX65" i="10"/>
  <c r="CX77" i="10"/>
  <c r="CX83" i="10"/>
  <c r="CX137" i="10"/>
  <c r="CX13" i="10"/>
  <c r="CX12" i="10"/>
  <c r="CX183" i="10"/>
  <c r="CX95" i="10"/>
  <c r="CX111" i="10"/>
  <c r="CX145" i="10"/>
  <c r="CX173" i="10"/>
  <c r="CX57" i="10"/>
  <c r="CX87" i="10"/>
  <c r="CX20" i="10"/>
  <c r="CX59" i="10"/>
  <c r="CX21" i="10"/>
  <c r="CX133" i="10"/>
  <c r="CX181" i="10"/>
  <c r="CX117" i="10"/>
  <c r="CX179" i="10"/>
  <c r="CX71" i="10"/>
  <c r="CX101" i="10"/>
  <c r="CX167" i="10"/>
  <c r="CX10" i="10"/>
  <c r="CX15" i="10"/>
  <c r="CX49" i="10"/>
  <c r="CX85" i="10"/>
  <c r="CX119" i="10"/>
  <c r="CX141" i="10"/>
  <c r="CX147" i="10"/>
  <c r="CX23" i="10"/>
  <c r="CX75" i="10"/>
  <c r="CX79" i="10"/>
  <c r="CX109" i="10"/>
  <c r="CX125" i="10"/>
  <c r="CX157" i="10"/>
  <c r="CX175" i="10"/>
  <c r="CX165" i="10"/>
  <c r="CX63" i="10"/>
  <c r="CX53" i="10"/>
  <c r="CX93" i="10"/>
  <c r="CX99" i="10"/>
  <c r="CX139" i="10"/>
  <c r="CX143" i="10"/>
  <c r="CX153" i="10"/>
  <c r="CX161" i="10"/>
  <c r="CX169" i="10"/>
  <c r="CX32" i="10"/>
  <c r="CX11" i="10"/>
  <c r="CX73" i="10"/>
  <c r="CX17" i="10"/>
  <c r="CX81" i="10"/>
  <c r="CX107" i="10"/>
  <c r="CX97" i="10"/>
  <c r="CX105" i="10"/>
  <c r="CX187" i="10"/>
  <c r="CX177" i="10"/>
  <c r="CX14" i="10"/>
  <c r="CX18" i="10"/>
  <c r="CX22" i="10"/>
  <c r="CX19" i="10"/>
  <c r="CX9" i="10"/>
  <c r="CX69" i="10"/>
  <c r="CX91" i="10"/>
  <c r="CX89" i="10"/>
  <c r="CX115" i="10"/>
  <c r="CX113" i="10"/>
  <c r="CX129" i="10"/>
  <c r="CX135" i="10"/>
  <c r="CX171" i="10"/>
  <c r="CX185" i="10"/>
  <c r="CX8" i="10"/>
  <c r="CX55" i="10"/>
  <c r="CX61" i="10"/>
  <c r="CX123" i="10"/>
  <c r="CX121" i="10"/>
  <c r="CX163" i="10"/>
  <c r="CX155" i="10"/>
  <c r="CX29" i="10"/>
  <c r="CX25" i="10"/>
  <c r="CX30" i="10"/>
  <c r="CX26" i="10"/>
  <c r="CX28" i="10"/>
  <c r="CX34" i="10"/>
  <c r="CX27" i="10"/>
  <c r="CX33" i="10"/>
  <c r="CX36" i="10"/>
  <c r="CX38" i="10"/>
  <c r="CX40" i="10"/>
  <c r="CX42" i="10"/>
  <c r="CX44" i="10"/>
  <c r="CX46" i="10"/>
  <c r="CX48" i="10"/>
  <c r="CZ5" i="10"/>
  <c r="CY141" i="10"/>
  <c r="CY121" i="10"/>
  <c r="CY97" i="10"/>
  <c r="CY105" i="10"/>
  <c r="CY51" i="10"/>
  <c r="CY6" i="10"/>
  <c r="CY3" i="10"/>
  <c r="CY7" i="10"/>
  <c r="CY21" i="10"/>
  <c r="CY188" i="10"/>
  <c r="CY182" i="10"/>
  <c r="CY186" i="10"/>
  <c r="CY180" i="10"/>
  <c r="CY176" i="10"/>
  <c r="CY174" i="10"/>
  <c r="CY184" i="10"/>
  <c r="CY178" i="10"/>
  <c r="CY172" i="10"/>
  <c r="CY168" i="10"/>
  <c r="CY162" i="10"/>
  <c r="CY158" i="10"/>
  <c r="CY170" i="10"/>
  <c r="CY166" i="10"/>
  <c r="CY164" i="10"/>
  <c r="CY160" i="10"/>
  <c r="CY156" i="10"/>
  <c r="CY150" i="10"/>
  <c r="CY154" i="10"/>
  <c r="CY148" i="10"/>
  <c r="CY144" i="10"/>
  <c r="CY142" i="10"/>
  <c r="CY152" i="10"/>
  <c r="CY146" i="10"/>
  <c r="CY140" i="10"/>
  <c r="CY136" i="10"/>
  <c r="CY126" i="10"/>
  <c r="CY130" i="10"/>
  <c r="CY138" i="10"/>
  <c r="CY134" i="10"/>
  <c r="CY124" i="10"/>
  <c r="CY132" i="10"/>
  <c r="CY128" i="10"/>
  <c r="CY122" i="10"/>
  <c r="CY114" i="10"/>
  <c r="CY104" i="10"/>
  <c r="CY100" i="10"/>
  <c r="CY92" i="10"/>
  <c r="CY120" i="10"/>
  <c r="CY116" i="10"/>
  <c r="CY112" i="10"/>
  <c r="CY108" i="10"/>
  <c r="CY94" i="10"/>
  <c r="CY102" i="10"/>
  <c r="CY98" i="10"/>
  <c r="CY90" i="10"/>
  <c r="CY118" i="10"/>
  <c r="CY110" i="10"/>
  <c r="CY106" i="10"/>
  <c r="CY96" i="10"/>
  <c r="CY86" i="10"/>
  <c r="CY82" i="10"/>
  <c r="CY72" i="10"/>
  <c r="CY68" i="10"/>
  <c r="CY80" i="10"/>
  <c r="CY76" i="10"/>
  <c r="CY62" i="10"/>
  <c r="CY58" i="10"/>
  <c r="CY88" i="10"/>
  <c r="CY84" i="10"/>
  <c r="CY70" i="10"/>
  <c r="CY66" i="10"/>
  <c r="CY78" i="10"/>
  <c r="CY74" i="10"/>
  <c r="CY64" i="10"/>
  <c r="CY60" i="10"/>
  <c r="CY52" i="10"/>
  <c r="CY56" i="10"/>
  <c r="CY10" i="10"/>
  <c r="CY54" i="10"/>
  <c r="CY50" i="10"/>
  <c r="CY79" i="10"/>
  <c r="CY111" i="10"/>
  <c r="CY13" i="10"/>
  <c r="CY14" i="10"/>
  <c r="CY67" i="10"/>
  <c r="CY139" i="10"/>
  <c r="CY145" i="10"/>
  <c r="CY59" i="10"/>
  <c r="CY65" i="10"/>
  <c r="CY95" i="10"/>
  <c r="CY113" i="10"/>
  <c r="CY103" i="10"/>
  <c r="CY175" i="10"/>
  <c r="CY24" i="10"/>
  <c r="CY15" i="10"/>
  <c r="CY87" i="10"/>
  <c r="CY22" i="10"/>
  <c r="CY179" i="10"/>
  <c r="CY71" i="10"/>
  <c r="CY31" i="10"/>
  <c r="CY49" i="10"/>
  <c r="CY161" i="10"/>
  <c r="CY133" i="10"/>
  <c r="CY57" i="10"/>
  <c r="CY157" i="10"/>
  <c r="CY127" i="10"/>
  <c r="CY167" i="10"/>
  <c r="CY23" i="10"/>
  <c r="CY119" i="10"/>
  <c r="CY151" i="10"/>
  <c r="CY135" i="10"/>
  <c r="CY159" i="10"/>
  <c r="CY85" i="10"/>
  <c r="CY143" i="10"/>
  <c r="CY149" i="10"/>
  <c r="CY169" i="10"/>
  <c r="CY183" i="10"/>
  <c r="CY11" i="10"/>
  <c r="CY69" i="10"/>
  <c r="CY73" i="10"/>
  <c r="CY91" i="10"/>
  <c r="CY115" i="10"/>
  <c r="CY89" i="10"/>
  <c r="CY109" i="10"/>
  <c r="CY123" i="10"/>
  <c r="CY131" i="10"/>
  <c r="CY147" i="10"/>
  <c r="CY171" i="10"/>
  <c r="CY181" i="10"/>
  <c r="CY185" i="10"/>
  <c r="CY12" i="10"/>
  <c r="CY20" i="10"/>
  <c r="CY63" i="10"/>
  <c r="CY77" i="10"/>
  <c r="CY9" i="10"/>
  <c r="CY53" i="10"/>
  <c r="CY125" i="10"/>
  <c r="CY163" i="10"/>
  <c r="CY173" i="10"/>
  <c r="CY8" i="10"/>
  <c r="CY18" i="10"/>
  <c r="CY32" i="10"/>
  <c r="CY83" i="10"/>
  <c r="CY55" i="10"/>
  <c r="CY81" i="10"/>
  <c r="CY93" i="10"/>
  <c r="CY101" i="10"/>
  <c r="CY99" i="10"/>
  <c r="CY117" i="10"/>
  <c r="CY129" i="10"/>
  <c r="CY155" i="10"/>
  <c r="CY165" i="10"/>
  <c r="CY177" i="10"/>
  <c r="CY16" i="10"/>
  <c r="CY19" i="10"/>
  <c r="CY75" i="10"/>
  <c r="CY17" i="10"/>
  <c r="CY61" i="10"/>
  <c r="CY107" i="10"/>
  <c r="CY137" i="10"/>
  <c r="CY153" i="10"/>
  <c r="CY187" i="10"/>
  <c r="CY25" i="10"/>
  <c r="CY29" i="10"/>
  <c r="CY30" i="10"/>
  <c r="CY28" i="10"/>
  <c r="CY27" i="10"/>
  <c r="CY33" i="10"/>
  <c r="CY26" i="10"/>
  <c r="CY34" i="10"/>
  <c r="CY36" i="10"/>
  <c r="CY38" i="10"/>
  <c r="CY40" i="10"/>
  <c r="CY42" i="10"/>
  <c r="CY44" i="10"/>
  <c r="CY46" i="10"/>
  <c r="CY48" i="10"/>
  <c r="DA5" i="10"/>
  <c r="CZ157" i="10"/>
  <c r="CZ129" i="10"/>
  <c r="CZ151" i="10"/>
  <c r="CZ131" i="10"/>
  <c r="CZ127" i="10"/>
  <c r="CZ149" i="10"/>
  <c r="CZ105" i="10"/>
  <c r="CZ51" i="10"/>
  <c r="CZ103" i="10"/>
  <c r="CZ3" i="10"/>
  <c r="CZ13" i="10"/>
  <c r="CZ9" i="10"/>
  <c r="CZ7" i="10"/>
  <c r="CZ21" i="10"/>
  <c r="CZ17" i="10"/>
  <c r="CZ6" i="10"/>
  <c r="CZ186" i="10"/>
  <c r="CZ180" i="10"/>
  <c r="CZ176" i="10"/>
  <c r="CZ174" i="10"/>
  <c r="CZ184" i="10"/>
  <c r="CZ178" i="10"/>
  <c r="CZ188" i="10"/>
  <c r="CZ182" i="10"/>
  <c r="CZ162" i="10"/>
  <c r="CZ158" i="10"/>
  <c r="CZ170" i="10"/>
  <c r="CZ166" i="10"/>
  <c r="CZ164" i="10"/>
  <c r="CZ160" i="10"/>
  <c r="CZ172" i="10"/>
  <c r="CZ168" i="10"/>
  <c r="CZ154" i="10"/>
  <c r="CZ148" i="10"/>
  <c r="CZ144" i="10"/>
  <c r="CZ142" i="10"/>
  <c r="CZ152" i="10"/>
  <c r="CZ146" i="10"/>
  <c r="CZ140" i="10"/>
  <c r="CZ156" i="10"/>
  <c r="CZ150" i="10"/>
  <c r="CZ130" i="10"/>
  <c r="CZ138" i="10"/>
  <c r="CZ134" i="10"/>
  <c r="CZ124" i="10"/>
  <c r="CZ132" i="10"/>
  <c r="CZ128" i="10"/>
  <c r="CZ136" i="10"/>
  <c r="CZ126" i="10"/>
  <c r="CZ120" i="10"/>
  <c r="CZ116" i="10"/>
  <c r="CZ112" i="10"/>
  <c r="CZ108" i="10"/>
  <c r="CZ94" i="10"/>
  <c r="CZ102" i="10"/>
  <c r="CZ98" i="10"/>
  <c r="CZ90" i="10"/>
  <c r="CZ118" i="10"/>
  <c r="CZ110" i="10"/>
  <c r="CZ106" i="10"/>
  <c r="CZ96" i="10"/>
  <c r="CZ122" i="10"/>
  <c r="CZ114" i="10"/>
  <c r="CZ104" i="10"/>
  <c r="CZ100" i="10"/>
  <c r="CZ92" i="10"/>
  <c r="CZ80" i="10"/>
  <c r="CZ76" i="10"/>
  <c r="CZ62" i="10"/>
  <c r="CZ58" i="10"/>
  <c r="CZ88" i="10"/>
  <c r="CZ84" i="10"/>
  <c r="CZ70" i="10"/>
  <c r="CZ66" i="10"/>
  <c r="CZ78" i="10"/>
  <c r="CZ74" i="10"/>
  <c r="CZ64" i="10"/>
  <c r="CZ60" i="10"/>
  <c r="CZ86" i="10"/>
  <c r="CZ82" i="10"/>
  <c r="CZ72" i="10"/>
  <c r="CZ68" i="10"/>
  <c r="CZ56" i="10"/>
  <c r="CZ16" i="10"/>
  <c r="CZ10" i="10"/>
  <c r="CZ8" i="10"/>
  <c r="CZ54" i="10"/>
  <c r="CZ50" i="10"/>
  <c r="CZ18" i="10"/>
  <c r="CZ52" i="10"/>
  <c r="CZ75" i="10"/>
  <c r="CZ111" i="10"/>
  <c r="CZ137" i="10"/>
  <c r="CZ59" i="10"/>
  <c r="CZ87" i="10"/>
  <c r="CZ23" i="10"/>
  <c r="CZ97" i="10"/>
  <c r="CZ141" i="10"/>
  <c r="CZ24" i="10"/>
  <c r="CZ95" i="10"/>
  <c r="CZ53" i="10"/>
  <c r="CZ15" i="10"/>
  <c r="CZ69" i="10"/>
  <c r="CZ61" i="10"/>
  <c r="CZ121" i="10"/>
  <c r="CZ185" i="10"/>
  <c r="CZ113" i="10"/>
  <c r="CZ161" i="10"/>
  <c r="CZ143" i="10"/>
  <c r="CZ177" i="10"/>
  <c r="CZ57" i="10"/>
  <c r="CZ67" i="10"/>
  <c r="CZ71" i="10"/>
  <c r="CZ169" i="10"/>
  <c r="CZ167" i="10"/>
  <c r="CZ65" i="10"/>
  <c r="CZ73" i="10"/>
  <c r="CZ79" i="10"/>
  <c r="CZ119" i="10"/>
  <c r="CZ145" i="10"/>
  <c r="CZ133" i="10"/>
  <c r="CZ175" i="10"/>
  <c r="CZ31" i="10"/>
  <c r="CZ49" i="10"/>
  <c r="CZ81" i="10"/>
  <c r="CZ153" i="10"/>
  <c r="CZ14" i="10"/>
  <c r="CZ20" i="10"/>
  <c r="CZ22" i="10"/>
  <c r="CZ83" i="10"/>
  <c r="CZ19" i="10"/>
  <c r="CZ63" i="10"/>
  <c r="CZ93" i="10"/>
  <c r="CZ99" i="10"/>
  <c r="CZ101" i="10"/>
  <c r="CZ85" i="10"/>
  <c r="CZ139" i="10"/>
  <c r="CZ163" i="10"/>
  <c r="CZ165" i="10"/>
  <c r="CZ171" i="10"/>
  <c r="CZ155" i="10"/>
  <c r="CZ179" i="10"/>
  <c r="CZ32" i="10"/>
  <c r="CZ77" i="10"/>
  <c r="CZ107" i="10"/>
  <c r="CZ123" i="10"/>
  <c r="CZ173" i="10"/>
  <c r="CZ187" i="10"/>
  <c r="CZ159" i="10"/>
  <c r="CZ12" i="10"/>
  <c r="CZ11" i="10"/>
  <c r="CZ55" i="10"/>
  <c r="CZ89" i="10"/>
  <c r="CZ115" i="10"/>
  <c r="CZ109" i="10"/>
  <c r="CZ125" i="10"/>
  <c r="CZ147" i="10"/>
  <c r="CZ181" i="10"/>
  <c r="CZ91" i="10"/>
  <c r="CZ117" i="10"/>
  <c r="CZ135" i="10"/>
  <c r="CZ183" i="10"/>
  <c r="CZ29" i="10"/>
  <c r="CZ25" i="10"/>
  <c r="CZ30" i="10"/>
  <c r="CZ26" i="10"/>
  <c r="CZ33" i="10"/>
  <c r="CZ28" i="10"/>
  <c r="CZ27" i="10"/>
  <c r="CZ34" i="10"/>
  <c r="CZ36" i="10"/>
  <c r="CZ38" i="10"/>
  <c r="CZ40" i="10"/>
  <c r="CZ42" i="10"/>
  <c r="CZ44" i="10"/>
  <c r="CZ46" i="10"/>
  <c r="CZ48" i="10"/>
  <c r="DB5" i="10"/>
  <c r="DA173" i="10"/>
  <c r="DA181" i="10"/>
  <c r="DA159" i="10"/>
  <c r="DA149" i="10"/>
  <c r="DA147" i="10"/>
  <c r="DA141" i="10"/>
  <c r="DA157" i="10"/>
  <c r="DA143" i="10"/>
  <c r="DA175" i="10"/>
  <c r="DA153" i="10"/>
  <c r="DA133" i="10"/>
  <c r="DA137" i="10"/>
  <c r="DA97" i="10"/>
  <c r="DA85" i="10"/>
  <c r="DA75" i="10"/>
  <c r="DA53" i="10"/>
  <c r="DA109" i="10"/>
  <c r="DA105" i="10"/>
  <c r="DA93" i="10"/>
  <c r="DA87" i="10"/>
  <c r="DA81" i="10"/>
  <c r="DA71" i="10"/>
  <c r="DA57" i="10"/>
  <c r="DA51" i="10"/>
  <c r="DA115" i="10"/>
  <c r="DA111" i="10"/>
  <c r="DA103" i="10"/>
  <c r="DA79" i="10"/>
  <c r="DA117" i="10"/>
  <c r="DA113" i="10"/>
  <c r="DA99" i="10"/>
  <c r="DA89" i="10"/>
  <c r="DA61" i="10"/>
  <c r="DA55" i="10"/>
  <c r="DA49" i="10"/>
  <c r="DA19" i="10"/>
  <c r="DA9" i="10"/>
  <c r="DA7" i="10"/>
  <c r="DA17" i="10"/>
  <c r="DA6" i="10"/>
  <c r="DA188" i="10"/>
  <c r="DA11" i="10"/>
  <c r="DA3" i="10"/>
  <c r="DA174" i="10"/>
  <c r="DA184" i="10"/>
  <c r="DA178" i="10"/>
  <c r="DA182" i="10"/>
  <c r="DA186" i="10"/>
  <c r="DA180" i="10"/>
  <c r="DA176" i="10"/>
  <c r="DA170" i="10"/>
  <c r="DA166" i="10"/>
  <c r="DA156" i="10"/>
  <c r="DA164" i="10"/>
  <c r="DA160" i="10"/>
  <c r="DA172" i="10"/>
  <c r="DA168" i="10"/>
  <c r="DA162" i="10"/>
  <c r="DA158" i="10"/>
  <c r="DA142" i="10"/>
  <c r="DA152" i="10"/>
  <c r="DA146" i="10"/>
  <c r="DA140" i="10"/>
  <c r="DA150" i="10"/>
  <c r="DA154" i="10"/>
  <c r="DA148" i="10"/>
  <c r="DA144" i="10"/>
  <c r="DA138" i="10"/>
  <c r="DA134" i="10"/>
  <c r="DA124" i="10"/>
  <c r="DA132" i="10"/>
  <c r="DA128" i="10"/>
  <c r="DA136" i="10"/>
  <c r="DA126" i="10"/>
  <c r="DA130" i="10"/>
  <c r="DA102" i="10"/>
  <c r="DA98" i="10"/>
  <c r="DA90" i="10"/>
  <c r="DA118" i="10"/>
  <c r="DA110" i="10"/>
  <c r="DA106" i="10"/>
  <c r="DA96" i="10"/>
  <c r="DA122" i="10"/>
  <c r="DA114" i="10"/>
  <c r="DA104" i="10"/>
  <c r="DA100" i="10"/>
  <c r="DA92" i="10"/>
  <c r="DA120" i="10"/>
  <c r="DA116" i="10"/>
  <c r="DA112" i="10"/>
  <c r="DA108" i="10"/>
  <c r="DA94" i="10"/>
  <c r="DA88" i="10"/>
  <c r="DA84" i="10"/>
  <c r="DA70" i="10"/>
  <c r="DA66" i="10"/>
  <c r="DA78" i="10"/>
  <c r="DA74" i="10"/>
  <c r="DA64" i="10"/>
  <c r="DA60" i="10"/>
  <c r="DA86" i="10"/>
  <c r="DA82" i="10"/>
  <c r="DA72" i="10"/>
  <c r="DA68" i="10"/>
  <c r="DA80" i="10"/>
  <c r="DA76" i="10"/>
  <c r="DA62" i="10"/>
  <c r="DA58" i="10"/>
  <c r="DA54" i="10"/>
  <c r="DA50" i="10"/>
  <c r="DA52" i="10"/>
  <c r="DA56" i="10"/>
  <c r="DA91" i="10"/>
  <c r="DA101" i="10"/>
  <c r="DA119" i="10"/>
  <c r="DA161" i="10"/>
  <c r="DA177" i="10"/>
  <c r="DA63" i="10"/>
  <c r="DA24" i="10"/>
  <c r="DA123" i="10"/>
  <c r="DA14" i="10"/>
  <c r="DA31" i="10"/>
  <c r="DA165" i="10"/>
  <c r="DA167" i="10"/>
  <c r="DA187" i="10"/>
  <c r="DA32" i="10"/>
  <c r="DA67" i="10"/>
  <c r="DA73" i="10"/>
  <c r="DA23" i="10"/>
  <c r="DA129" i="10"/>
  <c r="DA151" i="10"/>
  <c r="DA95" i="10"/>
  <c r="DA13" i="10"/>
  <c r="DA163" i="10"/>
  <c r="DA135" i="10"/>
  <c r="DA125" i="10"/>
  <c r="DA21" i="10"/>
  <c r="DA77" i="10"/>
  <c r="DA10" i="10"/>
  <c r="DA83" i="10"/>
  <c r="DA139" i="10"/>
  <c r="DA145" i="10"/>
  <c r="DA127" i="10"/>
  <c r="DA65" i="10"/>
  <c r="DA107" i="10"/>
  <c r="DA121" i="10"/>
  <c r="DA155" i="10"/>
  <c r="DA169" i="10"/>
  <c r="DA59" i="10"/>
  <c r="DA15" i="10"/>
  <c r="DA8" i="10"/>
  <c r="DA131" i="10"/>
  <c r="DA183" i="10"/>
  <c r="DA179" i="10"/>
  <c r="DA18" i="10"/>
  <c r="DA22" i="10"/>
  <c r="DA69" i="10"/>
  <c r="DA185" i="10"/>
  <c r="DA171" i="10"/>
  <c r="DA12" i="10"/>
  <c r="DA16" i="10"/>
  <c r="DA20" i="10"/>
  <c r="DA29" i="10"/>
  <c r="DA25" i="10"/>
  <c r="DA30" i="10"/>
  <c r="DA28" i="10"/>
  <c r="DA26" i="10"/>
  <c r="DA27" i="10"/>
  <c r="DA33" i="10"/>
  <c r="DA34" i="10"/>
  <c r="DA36" i="10"/>
  <c r="DA38" i="10"/>
  <c r="DA40" i="10"/>
  <c r="DA42" i="10"/>
  <c r="DA44" i="10"/>
  <c r="DA46" i="10"/>
  <c r="DA48" i="10"/>
  <c r="DB151" i="10"/>
  <c r="DC5" i="10"/>
  <c r="DB159" i="10"/>
  <c r="DB51" i="10"/>
  <c r="DB103" i="10"/>
  <c r="DB117" i="10"/>
  <c r="DB65" i="10"/>
  <c r="DB6" i="10"/>
  <c r="DB188" i="10"/>
  <c r="DB3" i="10"/>
  <c r="DB7" i="10"/>
  <c r="DB184" i="10"/>
  <c r="DB178" i="10"/>
  <c r="DB172" i="10"/>
  <c r="DB182" i="10"/>
  <c r="DB186" i="10"/>
  <c r="DB180" i="10"/>
  <c r="DB176" i="10"/>
  <c r="DB174" i="10"/>
  <c r="DB164" i="10"/>
  <c r="DB160" i="10"/>
  <c r="DB168" i="10"/>
  <c r="DB162" i="10"/>
  <c r="DB158" i="10"/>
  <c r="DB170" i="10"/>
  <c r="DB166" i="10"/>
  <c r="DB156" i="10"/>
  <c r="DB152" i="10"/>
  <c r="DB146" i="10"/>
  <c r="DB140" i="10"/>
  <c r="DB150" i="10"/>
  <c r="DB154" i="10"/>
  <c r="DB148" i="10"/>
  <c r="DB144" i="10"/>
  <c r="DB142" i="10"/>
  <c r="DB132" i="10"/>
  <c r="DB128" i="10"/>
  <c r="DB136" i="10"/>
  <c r="DB126" i="10"/>
  <c r="DB130" i="10"/>
  <c r="DB138" i="10"/>
  <c r="DB134" i="10"/>
  <c r="DB124" i="10"/>
  <c r="DB118" i="10"/>
  <c r="DB110" i="10"/>
  <c r="DB106" i="10"/>
  <c r="DB96" i="10"/>
  <c r="DB122" i="10"/>
  <c r="DB114" i="10"/>
  <c r="DB104" i="10"/>
  <c r="DB100" i="10"/>
  <c r="DB92" i="10"/>
  <c r="DB120" i="10"/>
  <c r="DB116" i="10"/>
  <c r="DB112" i="10"/>
  <c r="DB108" i="10"/>
  <c r="DB94" i="10"/>
  <c r="DB102" i="10"/>
  <c r="DB98" i="10"/>
  <c r="DB90" i="10"/>
  <c r="DB78" i="10"/>
  <c r="DB74" i="10"/>
  <c r="DB64" i="10"/>
  <c r="DB60" i="10"/>
  <c r="DB86" i="10"/>
  <c r="DB82" i="10"/>
  <c r="DB72" i="10"/>
  <c r="DB68" i="10"/>
  <c r="DB80" i="10"/>
  <c r="DB76" i="10"/>
  <c r="DB62" i="10"/>
  <c r="DB58" i="10"/>
  <c r="DB88" i="10"/>
  <c r="DB84" i="10"/>
  <c r="DB70" i="10"/>
  <c r="DB66" i="10"/>
  <c r="DB52" i="10"/>
  <c r="DB24" i="10"/>
  <c r="DB56" i="10"/>
  <c r="DB54" i="10"/>
  <c r="DB50" i="10"/>
  <c r="DB16" i="10"/>
  <c r="DB137" i="10"/>
  <c r="DB95" i="10"/>
  <c r="DB111" i="10"/>
  <c r="DB59" i="10"/>
  <c r="DB13" i="10"/>
  <c r="DB21" i="10"/>
  <c r="DB57" i="10"/>
  <c r="DB87" i="10"/>
  <c r="DB12" i="10"/>
  <c r="DB31" i="10"/>
  <c r="DB67" i="10"/>
  <c r="DB77" i="10"/>
  <c r="DB20" i="10"/>
  <c r="DB75" i="10"/>
  <c r="DB127" i="10"/>
  <c r="DB149" i="10"/>
  <c r="DB125" i="10"/>
  <c r="DB179" i="10"/>
  <c r="DB141" i="10"/>
  <c r="DB23" i="10"/>
  <c r="DB71" i="10"/>
  <c r="DB79" i="10"/>
  <c r="DB101" i="10"/>
  <c r="DB109" i="10"/>
  <c r="DB157" i="10"/>
  <c r="DB175" i="10"/>
  <c r="DB167" i="10"/>
  <c r="DB85" i="10"/>
  <c r="DB131" i="10"/>
  <c r="DB173" i="10"/>
  <c r="DB93" i="10"/>
  <c r="DB145" i="10"/>
  <c r="DB10" i="10"/>
  <c r="DB15" i="10"/>
  <c r="DB49" i="10"/>
  <c r="DB119" i="10"/>
  <c r="DB133" i="10"/>
  <c r="DB147" i="10"/>
  <c r="DB8" i="10"/>
  <c r="DB55" i="10"/>
  <c r="DB73" i="10"/>
  <c r="DB61" i="10"/>
  <c r="DB81" i="10"/>
  <c r="DB83" i="10"/>
  <c r="DB107" i="10"/>
  <c r="DB123" i="10"/>
  <c r="DB121" i="10"/>
  <c r="DB155" i="10"/>
  <c r="DB187" i="10"/>
  <c r="DB18" i="10"/>
  <c r="DB63" i="10"/>
  <c r="DB53" i="10"/>
  <c r="DB89" i="10"/>
  <c r="DB115" i="10"/>
  <c r="DB139" i="10"/>
  <c r="DB143" i="10"/>
  <c r="DB153" i="10"/>
  <c r="DB171" i="10"/>
  <c r="DB185" i="10"/>
  <c r="DB161" i="10"/>
  <c r="DB169" i="10"/>
  <c r="DB165" i="10"/>
  <c r="DB32" i="10"/>
  <c r="DB11" i="10"/>
  <c r="DB17" i="10"/>
  <c r="DB91" i="10"/>
  <c r="DB97" i="10"/>
  <c r="DB105" i="10"/>
  <c r="DB163" i="10"/>
  <c r="DB183" i="10"/>
  <c r="DB177" i="10"/>
  <c r="DB14" i="10"/>
  <c r="DB22" i="10"/>
  <c r="DB19" i="10"/>
  <c r="DB9" i="10"/>
  <c r="DB69" i="10"/>
  <c r="DB99" i="10"/>
  <c r="DB113" i="10"/>
  <c r="DB129" i="10"/>
  <c r="DB135" i="10"/>
  <c r="DB181" i="10"/>
  <c r="DB25" i="10"/>
  <c r="DB29" i="10"/>
  <c r="DB30" i="10"/>
  <c r="DB28" i="10"/>
  <c r="DB26" i="10"/>
  <c r="DB27" i="10"/>
  <c r="DB33" i="10"/>
  <c r="DB34" i="10"/>
  <c r="DB36" i="10"/>
  <c r="DB38" i="10"/>
  <c r="DB40" i="10"/>
  <c r="DB42" i="10"/>
  <c r="DB44" i="10"/>
  <c r="DB46" i="10"/>
  <c r="DB48" i="10"/>
  <c r="DC159" i="10"/>
  <c r="DD5" i="10"/>
  <c r="DC121" i="10"/>
  <c r="DC139" i="10"/>
  <c r="DC113" i="10"/>
  <c r="DC67" i="10"/>
  <c r="DC51" i="10"/>
  <c r="DC6" i="10"/>
  <c r="DC3" i="10"/>
  <c r="DC7" i="10"/>
  <c r="DC182" i="10"/>
  <c r="DC186" i="10"/>
  <c r="DC180" i="10"/>
  <c r="DC176" i="10"/>
  <c r="DC188" i="10"/>
  <c r="DC174" i="10"/>
  <c r="DC184" i="10"/>
  <c r="DC178" i="10"/>
  <c r="DC172" i="10"/>
  <c r="DC168" i="10"/>
  <c r="DC162" i="10"/>
  <c r="DC158" i="10"/>
  <c r="DC170" i="10"/>
  <c r="DC166" i="10"/>
  <c r="DC156" i="10"/>
  <c r="DC164" i="10"/>
  <c r="DC160" i="10"/>
  <c r="DC150" i="10"/>
  <c r="DC154" i="10"/>
  <c r="DC148" i="10"/>
  <c r="DC144" i="10"/>
  <c r="DC142" i="10"/>
  <c r="DC152" i="10"/>
  <c r="DC146" i="10"/>
  <c r="DC140" i="10"/>
  <c r="DC136" i="10"/>
  <c r="DC126" i="10"/>
  <c r="DC130" i="10"/>
  <c r="DC138" i="10"/>
  <c r="DC134" i="10"/>
  <c r="DC124" i="10"/>
  <c r="DC132" i="10"/>
  <c r="DC128" i="10"/>
  <c r="DC122" i="10"/>
  <c r="DC114" i="10"/>
  <c r="DC104" i="10"/>
  <c r="DC100" i="10"/>
  <c r="DC92" i="10"/>
  <c r="DC120" i="10"/>
  <c r="DC116" i="10"/>
  <c r="DC112" i="10"/>
  <c r="DC108" i="10"/>
  <c r="DC94" i="10"/>
  <c r="DC102" i="10"/>
  <c r="DC98" i="10"/>
  <c r="DC90" i="10"/>
  <c r="DC118" i="10"/>
  <c r="DC110" i="10"/>
  <c r="DC106" i="10"/>
  <c r="DC96" i="10"/>
  <c r="DC86" i="10"/>
  <c r="DC82" i="10"/>
  <c r="DC72" i="10"/>
  <c r="DC68" i="10"/>
  <c r="DC80" i="10"/>
  <c r="DC76" i="10"/>
  <c r="DC62" i="10"/>
  <c r="DC58" i="10"/>
  <c r="DC88" i="10"/>
  <c r="DC84" i="10"/>
  <c r="DC70" i="10"/>
  <c r="DC66" i="10"/>
  <c r="DC78" i="10"/>
  <c r="DC74" i="10"/>
  <c r="DC64" i="10"/>
  <c r="DC60" i="10"/>
  <c r="DC52" i="10"/>
  <c r="DC56" i="10"/>
  <c r="DC22" i="10"/>
  <c r="DC54" i="10"/>
  <c r="DC50" i="10"/>
  <c r="DC10" i="10"/>
  <c r="DC111" i="10"/>
  <c r="DC97" i="10"/>
  <c r="DC103" i="10"/>
  <c r="DC24" i="10"/>
  <c r="DC21" i="10"/>
  <c r="DC65" i="10"/>
  <c r="DC133" i="10"/>
  <c r="DC13" i="10"/>
  <c r="DC95" i="10"/>
  <c r="DC141" i="10"/>
  <c r="DC145" i="10"/>
  <c r="DC175" i="10"/>
  <c r="DC15" i="10"/>
  <c r="DC59" i="10"/>
  <c r="DC87" i="10"/>
  <c r="DC79" i="10"/>
  <c r="DC179" i="10"/>
  <c r="DC77" i="10"/>
  <c r="DC89" i="10"/>
  <c r="DC149" i="10"/>
  <c r="DC127" i="10"/>
  <c r="DC167" i="10"/>
  <c r="DC14" i="10"/>
  <c r="DC31" i="10"/>
  <c r="DC49" i="10"/>
  <c r="DC143" i="10"/>
  <c r="DC105" i="10"/>
  <c r="DC71" i="10"/>
  <c r="DC57" i="10"/>
  <c r="DC157" i="10"/>
  <c r="DC18" i="10"/>
  <c r="DC23" i="10"/>
  <c r="DC85" i="10"/>
  <c r="DC135" i="10"/>
  <c r="DC119" i="10"/>
  <c r="DC151" i="10"/>
  <c r="DC161" i="10"/>
  <c r="DC20" i="10"/>
  <c r="DC19" i="10"/>
  <c r="DC17" i="10"/>
  <c r="DC61" i="10"/>
  <c r="DC137" i="10"/>
  <c r="DC153" i="10"/>
  <c r="DC163" i="10"/>
  <c r="DC183" i="10"/>
  <c r="DC177" i="10"/>
  <c r="DC83" i="10"/>
  <c r="DC11" i="10"/>
  <c r="DC81" i="10"/>
  <c r="DC69" i="10"/>
  <c r="DC93" i="10"/>
  <c r="DC101" i="10"/>
  <c r="DC99" i="10"/>
  <c r="DC109" i="10"/>
  <c r="DC123" i="10"/>
  <c r="DC131" i="10"/>
  <c r="DC165" i="10"/>
  <c r="DC16" i="10"/>
  <c r="DC12" i="10"/>
  <c r="DC63" i="10"/>
  <c r="DC75" i="10"/>
  <c r="DC9" i="10"/>
  <c r="DC53" i="10"/>
  <c r="DC107" i="10"/>
  <c r="DC125" i="10"/>
  <c r="DC187" i="10"/>
  <c r="DC173" i="10"/>
  <c r="DC169" i="10"/>
  <c r="DC8" i="10"/>
  <c r="DC32" i="10"/>
  <c r="DC55" i="10"/>
  <c r="DC73" i="10"/>
  <c r="DC91" i="10"/>
  <c r="DC115" i="10"/>
  <c r="DC117" i="10"/>
  <c r="DC129" i="10"/>
  <c r="DC147" i="10"/>
  <c r="DC155" i="10"/>
  <c r="DC171" i="10"/>
  <c r="DC181" i="10"/>
  <c r="DC185" i="10"/>
  <c r="DC29" i="10"/>
  <c r="DC25" i="10"/>
  <c r="DC30" i="10"/>
  <c r="DC27" i="10"/>
  <c r="DC33" i="10"/>
  <c r="DC26" i="10"/>
  <c r="DC28" i="10"/>
  <c r="DC34" i="10"/>
  <c r="DC36" i="10"/>
  <c r="DC38" i="10"/>
  <c r="DC40" i="10"/>
  <c r="DC42" i="10"/>
  <c r="DC44" i="10"/>
  <c r="DC46" i="10"/>
  <c r="DC48" i="10"/>
  <c r="DE5" i="10"/>
  <c r="DD157" i="10"/>
  <c r="DD151" i="10"/>
  <c r="DD127" i="10"/>
  <c r="DD121" i="10"/>
  <c r="DD149" i="10"/>
  <c r="DD141" i="10"/>
  <c r="DD129" i="10"/>
  <c r="DD105" i="10"/>
  <c r="DD103" i="10"/>
  <c r="DD61" i="10"/>
  <c r="DD51" i="10"/>
  <c r="DD13" i="10"/>
  <c r="DD3" i="10"/>
  <c r="DD21" i="10"/>
  <c r="DD7" i="10"/>
  <c r="DD9" i="10"/>
  <c r="DD6" i="10"/>
  <c r="DD186" i="10"/>
  <c r="DD180" i="10"/>
  <c r="DD176" i="10"/>
  <c r="DD188" i="10"/>
  <c r="DD174" i="10"/>
  <c r="DD184" i="10"/>
  <c r="DD178" i="10"/>
  <c r="DD182" i="10"/>
  <c r="DD162" i="10"/>
  <c r="DD158" i="10"/>
  <c r="DD172" i="10"/>
  <c r="DD170" i="10"/>
  <c r="DD166" i="10"/>
  <c r="DD156" i="10"/>
  <c r="DD164" i="10"/>
  <c r="DD160" i="10"/>
  <c r="DD168" i="10"/>
  <c r="DD154" i="10"/>
  <c r="DD148" i="10"/>
  <c r="DD144" i="10"/>
  <c r="DD142" i="10"/>
  <c r="DD152" i="10"/>
  <c r="DD146" i="10"/>
  <c r="DD140" i="10"/>
  <c r="DD150" i="10"/>
  <c r="DD130" i="10"/>
  <c r="DD138" i="10"/>
  <c r="DD134" i="10"/>
  <c r="DD124" i="10"/>
  <c r="DD132" i="10"/>
  <c r="DD128" i="10"/>
  <c r="DD136" i="10"/>
  <c r="DD126" i="10"/>
  <c r="DD120" i="10"/>
  <c r="DD116" i="10"/>
  <c r="DD112" i="10"/>
  <c r="DD108" i="10"/>
  <c r="DD94" i="10"/>
  <c r="DD102" i="10"/>
  <c r="DD98" i="10"/>
  <c r="DD90" i="10"/>
  <c r="DD118" i="10"/>
  <c r="DD110" i="10"/>
  <c r="DD106" i="10"/>
  <c r="DD96" i="10"/>
  <c r="DD122" i="10"/>
  <c r="DD114" i="10"/>
  <c r="DD104" i="10"/>
  <c r="DD100" i="10"/>
  <c r="DD92" i="10"/>
  <c r="DD80" i="10"/>
  <c r="DD76" i="10"/>
  <c r="DD62" i="10"/>
  <c r="DD58" i="10"/>
  <c r="DD88" i="10"/>
  <c r="DD84" i="10"/>
  <c r="DD70" i="10"/>
  <c r="DD66" i="10"/>
  <c r="DD78" i="10"/>
  <c r="DD74" i="10"/>
  <c r="DD64" i="10"/>
  <c r="DD60" i="10"/>
  <c r="DD86" i="10"/>
  <c r="DD82" i="10"/>
  <c r="DD72" i="10"/>
  <c r="DD68" i="10"/>
  <c r="DD56" i="10"/>
  <c r="DD54" i="10"/>
  <c r="DD50" i="10"/>
  <c r="DD16" i="10"/>
  <c r="DD10" i="10"/>
  <c r="DD52" i="10"/>
  <c r="DD15" i="10"/>
  <c r="DD137" i="10"/>
  <c r="DD59" i="10"/>
  <c r="DD53" i="10"/>
  <c r="DD8" i="10"/>
  <c r="DD24" i="10"/>
  <c r="DD23" i="10"/>
  <c r="DD95" i="10"/>
  <c r="DD111" i="10"/>
  <c r="DD175" i="10"/>
  <c r="DD87" i="10"/>
  <c r="DD113" i="10"/>
  <c r="DD31" i="10"/>
  <c r="DD49" i="10"/>
  <c r="DD67" i="10"/>
  <c r="DD71" i="10"/>
  <c r="DD75" i="10"/>
  <c r="DD81" i="10"/>
  <c r="DD147" i="10"/>
  <c r="DD153" i="10"/>
  <c r="DD167" i="10"/>
  <c r="DD133" i="10"/>
  <c r="DD163" i="10"/>
  <c r="DD57" i="10"/>
  <c r="DD143" i="10"/>
  <c r="DD69" i="10"/>
  <c r="DD17" i="10"/>
  <c r="DD65" i="10"/>
  <c r="DD79" i="10"/>
  <c r="DD97" i="10"/>
  <c r="DD119" i="10"/>
  <c r="DD145" i="10"/>
  <c r="DD159" i="10"/>
  <c r="DD169" i="10"/>
  <c r="DD171" i="10"/>
  <c r="DD177" i="10"/>
  <c r="DD77" i="10"/>
  <c r="DD107" i="10"/>
  <c r="DD117" i="10"/>
  <c r="DD135" i="10"/>
  <c r="DD187" i="10"/>
  <c r="DD185" i="10"/>
  <c r="DD161" i="10"/>
  <c r="DD14" i="10"/>
  <c r="DD22" i="10"/>
  <c r="DD19" i="10"/>
  <c r="DD63" i="10"/>
  <c r="DD73" i="10"/>
  <c r="DD115" i="10"/>
  <c r="DD85" i="10"/>
  <c r="DD89" i="10"/>
  <c r="DD99" i="10"/>
  <c r="DD139" i="10"/>
  <c r="DD155" i="10"/>
  <c r="DD181" i="10"/>
  <c r="DD179" i="10"/>
  <c r="DD20" i="10"/>
  <c r="DD32" i="10"/>
  <c r="DD123" i="10"/>
  <c r="DD131" i="10"/>
  <c r="DD173" i="10"/>
  <c r="DD183" i="10"/>
  <c r="DD18" i="10"/>
  <c r="DD12" i="10"/>
  <c r="DD83" i="10"/>
  <c r="DD11" i="10"/>
  <c r="DD55" i="10"/>
  <c r="DD91" i="10"/>
  <c r="DD93" i="10"/>
  <c r="DD101" i="10"/>
  <c r="DD109" i="10"/>
  <c r="DD125" i="10"/>
  <c r="DD165" i="10"/>
  <c r="DD26" i="10"/>
  <c r="DD29" i="10"/>
  <c r="DD25" i="10"/>
  <c r="DD30" i="10"/>
  <c r="DD33" i="10"/>
  <c r="DD28" i="10"/>
  <c r="DD27" i="10"/>
  <c r="DD34" i="10"/>
  <c r="DD36" i="10"/>
  <c r="DD38" i="10"/>
  <c r="DD40" i="10"/>
  <c r="DD42" i="10"/>
  <c r="DD44" i="10"/>
  <c r="DD46" i="10"/>
  <c r="DD48" i="10"/>
  <c r="DF5" i="10"/>
  <c r="DE149" i="10"/>
  <c r="DE151" i="10"/>
  <c r="DE127" i="10"/>
  <c r="DE117" i="10"/>
  <c r="DE111" i="10"/>
  <c r="DE51" i="10"/>
  <c r="DE105" i="10"/>
  <c r="DE103" i="10"/>
  <c r="DE97" i="10"/>
  <c r="DE53" i="10"/>
  <c r="DE7" i="10"/>
  <c r="DE11" i="10"/>
  <c r="DE9" i="10"/>
  <c r="DE6" i="10"/>
  <c r="DE188" i="10"/>
  <c r="DE3" i="10"/>
  <c r="DE174" i="10"/>
  <c r="DE184" i="10"/>
  <c r="DE178" i="10"/>
  <c r="DE182" i="10"/>
  <c r="DE186" i="10"/>
  <c r="DE180" i="10"/>
  <c r="DE176" i="10"/>
  <c r="DE172" i="10"/>
  <c r="DE170" i="10"/>
  <c r="DE166" i="10"/>
  <c r="DE156" i="10"/>
  <c r="DE164" i="10"/>
  <c r="DE160" i="10"/>
  <c r="DE168" i="10"/>
  <c r="DE162" i="10"/>
  <c r="DE158" i="10"/>
  <c r="DE142" i="10"/>
  <c r="DE152" i="10"/>
  <c r="DE146" i="10"/>
  <c r="DE140" i="10"/>
  <c r="DE150" i="10"/>
  <c r="DE154" i="10"/>
  <c r="DE148" i="10"/>
  <c r="DE144" i="10"/>
  <c r="DE138" i="10"/>
  <c r="DE134" i="10"/>
  <c r="DE124" i="10"/>
  <c r="DE132" i="10"/>
  <c r="DE128" i="10"/>
  <c r="DE136" i="10"/>
  <c r="DE126" i="10"/>
  <c r="DE130" i="10"/>
  <c r="DE102" i="10"/>
  <c r="DE98" i="10"/>
  <c r="DE90" i="10"/>
  <c r="DE118" i="10"/>
  <c r="DE110" i="10"/>
  <c r="DE106" i="10"/>
  <c r="DE96" i="10"/>
  <c r="DE122" i="10"/>
  <c r="DE114" i="10"/>
  <c r="DE104" i="10"/>
  <c r="DE100" i="10"/>
  <c r="DE92" i="10"/>
  <c r="DE120" i="10"/>
  <c r="DE116" i="10"/>
  <c r="DE112" i="10"/>
  <c r="DE108" i="10"/>
  <c r="DE94" i="10"/>
  <c r="DE88" i="10"/>
  <c r="DE84" i="10"/>
  <c r="DE70" i="10"/>
  <c r="DE66" i="10"/>
  <c r="DE78" i="10"/>
  <c r="DE74" i="10"/>
  <c r="DE64" i="10"/>
  <c r="DE60" i="10"/>
  <c r="DE86" i="10"/>
  <c r="DE82" i="10"/>
  <c r="DE72" i="10"/>
  <c r="DE68" i="10"/>
  <c r="DE80" i="10"/>
  <c r="DE76" i="10"/>
  <c r="DE62" i="10"/>
  <c r="DE58" i="10"/>
  <c r="DE54" i="10"/>
  <c r="DE50" i="10"/>
  <c r="DE18" i="10"/>
  <c r="DE16" i="10"/>
  <c r="DE52" i="10"/>
  <c r="DE56" i="10"/>
  <c r="DE23" i="10"/>
  <c r="DE129" i="10"/>
  <c r="DE167" i="10"/>
  <c r="DE81" i="10"/>
  <c r="DE87" i="10"/>
  <c r="DE137" i="10"/>
  <c r="DE139" i="10"/>
  <c r="DE24" i="10"/>
  <c r="DE95" i="10"/>
  <c r="DE67" i="10"/>
  <c r="DE31" i="10"/>
  <c r="DE13" i="10"/>
  <c r="DE141" i="10"/>
  <c r="DE161" i="10"/>
  <c r="DE63" i="10"/>
  <c r="DE21" i="10"/>
  <c r="DE61" i="10"/>
  <c r="DE79" i="10"/>
  <c r="DE119" i="10"/>
  <c r="DE73" i="10"/>
  <c r="DE19" i="10"/>
  <c r="DE75" i="10"/>
  <c r="DE83" i="10"/>
  <c r="DE155" i="10"/>
  <c r="DE157" i="10"/>
  <c r="DE57" i="10"/>
  <c r="DE49" i="10"/>
  <c r="DE121" i="10"/>
  <c r="DE133" i="10"/>
  <c r="DE159" i="10"/>
  <c r="DE175" i="10"/>
  <c r="DE59" i="10"/>
  <c r="DE15" i="10"/>
  <c r="DE55" i="10"/>
  <c r="DE85" i="10"/>
  <c r="DE163" i="10"/>
  <c r="DE113" i="10"/>
  <c r="DE10" i="10"/>
  <c r="DE71" i="10"/>
  <c r="DE135" i="10"/>
  <c r="DE65" i="10"/>
  <c r="DE32" i="10"/>
  <c r="DE123" i="10"/>
  <c r="DE169" i="10"/>
  <c r="DE165" i="10"/>
  <c r="DE173" i="10"/>
  <c r="DE14" i="10"/>
  <c r="DE17" i="10"/>
  <c r="DE109" i="10"/>
  <c r="DE125" i="10"/>
  <c r="DE143" i="10"/>
  <c r="DE171" i="10"/>
  <c r="DE153" i="10"/>
  <c r="DE179" i="10"/>
  <c r="DE12" i="10"/>
  <c r="DE91" i="10"/>
  <c r="DE107" i="10"/>
  <c r="DE93" i="10"/>
  <c r="DE183" i="10"/>
  <c r="DE145" i="10"/>
  <c r="DE181" i="10"/>
  <c r="DE8" i="10"/>
  <c r="DE99" i="10"/>
  <c r="DE131" i="10"/>
  <c r="DE185" i="10"/>
  <c r="DE187" i="10"/>
  <c r="DE20" i="10"/>
  <c r="DE77" i="10"/>
  <c r="DE101" i="10"/>
  <c r="DE177" i="10"/>
  <c r="DE22" i="10"/>
  <c r="DE69" i="10"/>
  <c r="DE89" i="10"/>
  <c r="DE115" i="10"/>
  <c r="DE147" i="10"/>
  <c r="DE29" i="10"/>
  <c r="DE25" i="10"/>
  <c r="DE26" i="10"/>
  <c r="DE30" i="10"/>
  <c r="DE28" i="10"/>
  <c r="DE27" i="10"/>
  <c r="DE33" i="10"/>
  <c r="DE34" i="10"/>
  <c r="DE36" i="10"/>
  <c r="DE38" i="10"/>
  <c r="DE40" i="10"/>
  <c r="DE42" i="10"/>
  <c r="DE44" i="10"/>
  <c r="DE46" i="10"/>
  <c r="DE48" i="10"/>
  <c r="DF131" i="10"/>
  <c r="DG5" i="10"/>
  <c r="DF159" i="10"/>
  <c r="DF149" i="10"/>
  <c r="DF137" i="10"/>
  <c r="DF83" i="10"/>
  <c r="DF51" i="10"/>
  <c r="DF101" i="10"/>
  <c r="DF65" i="10"/>
  <c r="DF103" i="10"/>
  <c r="DF91" i="10"/>
  <c r="DF21" i="10"/>
  <c r="DF6" i="10"/>
  <c r="DF188" i="10"/>
  <c r="DF31" i="10"/>
  <c r="DF3" i="10"/>
  <c r="DF7" i="10"/>
  <c r="DF184" i="10"/>
  <c r="DF178" i="10"/>
  <c r="DF172" i="10"/>
  <c r="DF182" i="10"/>
  <c r="DF186" i="10"/>
  <c r="DF180" i="10"/>
  <c r="DF176" i="10"/>
  <c r="DF174" i="10"/>
  <c r="DF164" i="10"/>
  <c r="DF160" i="10"/>
  <c r="DF168" i="10"/>
  <c r="DF162" i="10"/>
  <c r="DF158" i="10"/>
  <c r="DF170" i="10"/>
  <c r="DF166" i="10"/>
  <c r="DF156" i="10"/>
  <c r="DF152" i="10"/>
  <c r="DF146" i="10"/>
  <c r="DF140" i="10"/>
  <c r="DF150" i="10"/>
  <c r="DF154" i="10"/>
  <c r="DF148" i="10"/>
  <c r="DF144" i="10"/>
  <c r="DF142" i="10"/>
  <c r="DF132" i="10"/>
  <c r="DF128" i="10"/>
  <c r="DF136" i="10"/>
  <c r="DF126" i="10"/>
  <c r="DF130" i="10"/>
  <c r="DF138" i="10"/>
  <c r="DF134" i="10"/>
  <c r="DF124" i="10"/>
  <c r="DF118" i="10"/>
  <c r="DF110" i="10"/>
  <c r="DF106" i="10"/>
  <c r="DF96" i="10"/>
  <c r="DF122" i="10"/>
  <c r="DF114" i="10"/>
  <c r="DF104" i="10"/>
  <c r="DF100" i="10"/>
  <c r="DF92" i="10"/>
  <c r="DF120" i="10"/>
  <c r="DF116" i="10"/>
  <c r="DF112" i="10"/>
  <c r="DF108" i="10"/>
  <c r="DF94" i="10"/>
  <c r="DF102" i="10"/>
  <c r="DF98" i="10"/>
  <c r="DF90" i="10"/>
  <c r="DF78" i="10"/>
  <c r="DF74" i="10"/>
  <c r="DF64" i="10"/>
  <c r="DF60" i="10"/>
  <c r="DF86" i="10"/>
  <c r="DF82" i="10"/>
  <c r="DF72" i="10"/>
  <c r="DF68" i="10"/>
  <c r="DF80" i="10"/>
  <c r="DF76" i="10"/>
  <c r="DF62" i="10"/>
  <c r="DF58" i="10"/>
  <c r="DF88" i="10"/>
  <c r="DF84" i="10"/>
  <c r="DF70" i="10"/>
  <c r="DF66" i="10"/>
  <c r="DF24" i="10"/>
  <c r="DF52" i="10"/>
  <c r="DF56" i="10"/>
  <c r="DF54" i="10"/>
  <c r="DF50" i="10"/>
  <c r="DF111" i="10"/>
  <c r="DF87" i="10"/>
  <c r="DF75" i="10"/>
  <c r="DF173" i="10"/>
  <c r="DF57" i="10"/>
  <c r="DF77" i="10"/>
  <c r="DF145" i="10"/>
  <c r="DF147" i="10"/>
  <c r="DF13" i="10"/>
  <c r="DF67" i="10"/>
  <c r="DF20" i="10"/>
  <c r="DF151" i="10"/>
  <c r="DF59" i="10"/>
  <c r="DF95" i="10"/>
  <c r="DF85" i="10"/>
  <c r="DF71" i="10"/>
  <c r="DF179" i="10"/>
  <c r="DF167" i="10"/>
  <c r="DF12" i="10"/>
  <c r="DF10" i="10"/>
  <c r="DF15" i="10"/>
  <c r="DF49" i="10"/>
  <c r="DF119" i="10"/>
  <c r="DF125" i="10"/>
  <c r="DF141" i="10"/>
  <c r="DF23" i="10"/>
  <c r="DF79" i="10"/>
  <c r="DF117" i="10"/>
  <c r="DF127" i="10"/>
  <c r="DF109" i="10"/>
  <c r="DF133" i="10"/>
  <c r="DF165" i="10"/>
  <c r="DF14" i="10"/>
  <c r="DF16" i="10"/>
  <c r="DF18" i="10"/>
  <c r="DF22" i="10"/>
  <c r="DF19" i="10"/>
  <c r="DF9" i="10"/>
  <c r="DF69" i="10"/>
  <c r="DF89" i="10"/>
  <c r="DF115" i="10"/>
  <c r="DF113" i="10"/>
  <c r="DF129" i="10"/>
  <c r="DF135" i="10"/>
  <c r="DF171" i="10"/>
  <c r="DF185" i="10"/>
  <c r="DF183" i="10"/>
  <c r="DF8" i="10"/>
  <c r="DF55" i="10"/>
  <c r="DF61" i="10"/>
  <c r="DF93" i="10"/>
  <c r="DF123" i="10"/>
  <c r="DF121" i="10"/>
  <c r="DF163" i="10"/>
  <c r="DF155" i="10"/>
  <c r="DF63" i="10"/>
  <c r="DF53" i="10"/>
  <c r="DF99" i="10"/>
  <c r="DF139" i="10"/>
  <c r="DF143" i="10"/>
  <c r="DF153" i="10"/>
  <c r="DF161" i="10"/>
  <c r="DF169" i="10"/>
  <c r="DF157" i="10"/>
  <c r="DF175" i="10"/>
  <c r="DF181" i="10"/>
  <c r="DF32" i="10"/>
  <c r="DF11" i="10"/>
  <c r="DF73" i="10"/>
  <c r="DF17" i="10"/>
  <c r="DF81" i="10"/>
  <c r="DF107" i="10"/>
  <c r="DF97" i="10"/>
  <c r="DF105" i="10"/>
  <c r="DF187" i="10"/>
  <c r="DF177" i="10"/>
  <c r="DF25" i="10"/>
  <c r="DF29" i="10"/>
  <c r="DF26" i="10"/>
  <c r="DF30" i="10"/>
  <c r="DF27" i="10"/>
  <c r="DF33" i="10"/>
  <c r="DF28" i="10"/>
  <c r="DF34" i="10"/>
  <c r="DF36" i="10"/>
  <c r="DF38" i="10"/>
  <c r="DF40" i="10"/>
  <c r="DF42" i="10"/>
  <c r="DF44" i="10"/>
  <c r="DF46" i="10"/>
  <c r="DF48" i="10"/>
  <c r="DH5" i="10"/>
  <c r="DG159" i="10"/>
  <c r="DG143" i="10"/>
  <c r="DG161" i="10"/>
  <c r="DG145" i="10"/>
  <c r="DG133" i="10"/>
  <c r="DG183" i="10"/>
  <c r="DG141" i="10"/>
  <c r="DG135" i="10"/>
  <c r="DG113" i="10"/>
  <c r="DG105" i="10"/>
  <c r="DG77" i="10"/>
  <c r="DG51" i="10"/>
  <c r="DG6" i="10"/>
  <c r="DG15" i="10"/>
  <c r="DG3" i="10"/>
  <c r="DG7" i="10"/>
  <c r="DG188" i="10"/>
  <c r="DG182" i="10"/>
  <c r="DG186" i="10"/>
  <c r="DG180" i="10"/>
  <c r="DG176" i="10"/>
  <c r="DG174" i="10"/>
  <c r="DG184" i="10"/>
  <c r="DG178" i="10"/>
  <c r="DG172" i="10"/>
  <c r="DG168" i="10"/>
  <c r="DG162" i="10"/>
  <c r="DG158" i="10"/>
  <c r="DG170" i="10"/>
  <c r="DG166" i="10"/>
  <c r="DG156" i="10"/>
  <c r="DG164" i="10"/>
  <c r="DG160" i="10"/>
  <c r="DG150" i="10"/>
  <c r="DG154" i="10"/>
  <c r="DG148" i="10"/>
  <c r="DG144" i="10"/>
  <c r="DG142" i="10"/>
  <c r="DG152" i="10"/>
  <c r="DG146" i="10"/>
  <c r="DG140" i="10"/>
  <c r="DG136" i="10"/>
  <c r="DG126" i="10"/>
  <c r="DG130" i="10"/>
  <c r="DG138" i="10"/>
  <c r="DG134" i="10"/>
  <c r="DG124" i="10"/>
  <c r="DG132" i="10"/>
  <c r="DG128" i="10"/>
  <c r="DG122" i="10"/>
  <c r="DG114" i="10"/>
  <c r="DG104" i="10"/>
  <c r="DG100" i="10"/>
  <c r="DG92" i="10"/>
  <c r="DG120" i="10"/>
  <c r="DG116" i="10"/>
  <c r="DG112" i="10"/>
  <c r="DG108" i="10"/>
  <c r="DG94" i="10"/>
  <c r="DG102" i="10"/>
  <c r="DG98" i="10"/>
  <c r="DG90" i="10"/>
  <c r="DG118" i="10"/>
  <c r="DG110" i="10"/>
  <c r="DG106" i="10"/>
  <c r="DG96" i="10"/>
  <c r="DG86" i="10"/>
  <c r="DG82" i="10"/>
  <c r="DG72" i="10"/>
  <c r="DG68" i="10"/>
  <c r="DG80" i="10"/>
  <c r="DG76" i="10"/>
  <c r="DG62" i="10"/>
  <c r="DG58" i="10"/>
  <c r="DG88" i="10"/>
  <c r="DG84" i="10"/>
  <c r="DG70" i="10"/>
  <c r="DG66" i="10"/>
  <c r="DG78" i="10"/>
  <c r="DG74" i="10"/>
  <c r="DG64" i="10"/>
  <c r="DG60" i="10"/>
  <c r="DG52" i="10"/>
  <c r="DG22" i="10"/>
  <c r="DG56" i="10"/>
  <c r="DG10" i="10"/>
  <c r="DG54" i="10"/>
  <c r="DG50" i="10"/>
  <c r="DG73" i="10"/>
  <c r="DG175" i="10"/>
  <c r="DG59" i="10"/>
  <c r="DG95" i="10"/>
  <c r="DG103" i="10"/>
  <c r="DG111" i="10"/>
  <c r="DG14" i="10"/>
  <c r="DG24" i="10"/>
  <c r="DG87" i="10"/>
  <c r="DG89" i="10"/>
  <c r="DG97" i="10"/>
  <c r="DG79" i="10"/>
  <c r="DG21" i="10"/>
  <c r="DG13" i="10"/>
  <c r="DG65" i="10"/>
  <c r="DG67" i="10"/>
  <c r="DG185" i="10"/>
  <c r="DG121" i="10"/>
  <c r="DG127" i="10"/>
  <c r="DG169" i="10"/>
  <c r="DG167" i="10"/>
  <c r="DG177" i="10"/>
  <c r="DG23" i="10"/>
  <c r="DG119" i="10"/>
  <c r="DG151" i="10"/>
  <c r="DG179" i="10"/>
  <c r="DG71" i="10"/>
  <c r="DG149" i="10"/>
  <c r="DG31" i="10"/>
  <c r="DG49" i="10"/>
  <c r="DG85" i="10"/>
  <c r="DG57" i="10"/>
  <c r="DG157" i="10"/>
  <c r="DG8" i="10"/>
  <c r="DG32" i="10"/>
  <c r="DG83" i="10"/>
  <c r="DG55" i="10"/>
  <c r="DG81" i="10"/>
  <c r="DG93" i="10"/>
  <c r="DG101" i="10"/>
  <c r="DG99" i="10"/>
  <c r="DG117" i="10"/>
  <c r="DG129" i="10"/>
  <c r="DG155" i="10"/>
  <c r="DG165" i="10"/>
  <c r="DG16" i="10"/>
  <c r="DG19" i="10"/>
  <c r="DG75" i="10"/>
  <c r="DG17" i="10"/>
  <c r="DG61" i="10"/>
  <c r="DG107" i="10"/>
  <c r="DG137" i="10"/>
  <c r="DG153" i="10"/>
  <c r="DG187" i="10"/>
  <c r="DG11" i="10"/>
  <c r="DG69" i="10"/>
  <c r="DG91" i="10"/>
  <c r="DG115" i="10"/>
  <c r="DG109" i="10"/>
  <c r="DG123" i="10"/>
  <c r="DG131" i="10"/>
  <c r="DG147" i="10"/>
  <c r="DG139" i="10"/>
  <c r="DG171" i="10"/>
  <c r="DG181" i="10"/>
  <c r="DG12" i="10"/>
  <c r="DG18" i="10"/>
  <c r="DG20" i="10"/>
  <c r="DG63" i="10"/>
  <c r="DG9" i="10"/>
  <c r="DG53" i="10"/>
  <c r="DG125" i="10"/>
  <c r="DG163" i="10"/>
  <c r="DG173" i="10"/>
  <c r="DG29" i="10"/>
  <c r="DG25" i="10"/>
  <c r="DG26" i="10"/>
  <c r="DG30" i="10"/>
  <c r="DG28" i="10"/>
  <c r="DG27" i="10"/>
  <c r="DG33" i="10"/>
  <c r="DG34" i="10"/>
  <c r="DG36" i="10"/>
  <c r="DG38" i="10"/>
  <c r="DG40" i="10"/>
  <c r="DG42" i="10"/>
  <c r="DG44" i="10"/>
  <c r="DG46" i="10"/>
  <c r="DG48" i="10"/>
  <c r="DI5" i="10"/>
  <c r="DH175" i="10"/>
  <c r="DH157" i="10"/>
  <c r="DH133" i="10"/>
  <c r="DH129" i="10"/>
  <c r="DH127" i="10"/>
  <c r="DH151" i="10"/>
  <c r="DH147" i="10"/>
  <c r="DH143" i="10"/>
  <c r="DH113" i="10"/>
  <c r="DH103" i="10"/>
  <c r="DH97" i="10"/>
  <c r="DH51" i="10"/>
  <c r="DH75" i="10"/>
  <c r="DH3" i="10"/>
  <c r="DH9" i="10"/>
  <c r="DH7" i="10"/>
  <c r="DH13" i="10"/>
  <c r="DH6" i="10"/>
  <c r="DH186" i="10"/>
  <c r="DH180" i="10"/>
  <c r="DH176" i="10"/>
  <c r="DH174" i="10"/>
  <c r="DH184" i="10"/>
  <c r="DH178" i="10"/>
  <c r="DH188" i="10"/>
  <c r="DH182" i="10"/>
  <c r="DH162" i="10"/>
  <c r="DH158" i="10"/>
  <c r="DH170" i="10"/>
  <c r="DH166" i="10"/>
  <c r="DH156" i="10"/>
  <c r="DH164" i="10"/>
  <c r="DH160" i="10"/>
  <c r="DH172" i="10"/>
  <c r="DH168" i="10"/>
  <c r="DH154" i="10"/>
  <c r="DH148" i="10"/>
  <c r="DH144" i="10"/>
  <c r="DH142" i="10"/>
  <c r="DH152" i="10"/>
  <c r="DH146" i="10"/>
  <c r="DH140" i="10"/>
  <c r="DH150" i="10"/>
  <c r="DH130" i="10"/>
  <c r="DH138" i="10"/>
  <c r="DH134" i="10"/>
  <c r="DH124" i="10"/>
  <c r="DH132" i="10"/>
  <c r="DH128" i="10"/>
  <c r="DH136" i="10"/>
  <c r="DH126" i="10"/>
  <c r="DH120" i="10"/>
  <c r="DH116" i="10"/>
  <c r="DH112" i="10"/>
  <c r="DH108" i="10"/>
  <c r="DH94" i="10"/>
  <c r="DH102" i="10"/>
  <c r="DH98" i="10"/>
  <c r="DH90" i="10"/>
  <c r="DH118" i="10"/>
  <c r="DH110" i="10"/>
  <c r="DH106" i="10"/>
  <c r="DH96" i="10"/>
  <c r="DH122" i="10"/>
  <c r="DH114" i="10"/>
  <c r="DH104" i="10"/>
  <c r="DH100" i="10"/>
  <c r="DH92" i="10"/>
  <c r="DH80" i="10"/>
  <c r="DH76" i="10"/>
  <c r="DH62" i="10"/>
  <c r="DH58" i="10"/>
  <c r="DH88" i="10"/>
  <c r="DH84" i="10"/>
  <c r="DH70" i="10"/>
  <c r="DH66" i="10"/>
  <c r="DH56" i="10"/>
  <c r="DH78" i="10"/>
  <c r="DH74" i="10"/>
  <c r="DH64" i="10"/>
  <c r="DH60" i="10"/>
  <c r="DH86" i="10"/>
  <c r="DH82" i="10"/>
  <c r="DH72" i="10"/>
  <c r="DH68" i="10"/>
  <c r="DH16" i="10"/>
  <c r="DH10" i="10"/>
  <c r="DH54" i="10"/>
  <c r="DH50" i="10"/>
  <c r="DH52" i="10"/>
  <c r="DH149" i="10"/>
  <c r="DH15" i="10"/>
  <c r="DH17" i="10"/>
  <c r="DH53" i="10"/>
  <c r="DH137" i="10"/>
  <c r="DH59" i="10"/>
  <c r="DH21" i="10"/>
  <c r="DH23" i="10"/>
  <c r="DH95" i="10"/>
  <c r="DH111" i="10"/>
  <c r="DH121" i="10"/>
  <c r="DH87" i="10"/>
  <c r="DH141" i="10"/>
  <c r="DH24" i="10"/>
  <c r="DH61" i="10"/>
  <c r="DH167" i="10"/>
  <c r="DH65" i="10"/>
  <c r="DH69" i="10"/>
  <c r="DH79" i="10"/>
  <c r="DH81" i="10"/>
  <c r="DH119" i="10"/>
  <c r="DH145" i="10"/>
  <c r="DH153" i="10"/>
  <c r="DH159" i="10"/>
  <c r="DH161" i="10"/>
  <c r="DH8" i="10"/>
  <c r="DH31" i="10"/>
  <c r="DH49" i="10"/>
  <c r="DH89" i="10"/>
  <c r="DH105" i="10"/>
  <c r="DH57" i="10"/>
  <c r="DH67" i="10"/>
  <c r="DH71" i="10"/>
  <c r="DH169" i="10"/>
  <c r="DH12" i="10"/>
  <c r="DH73" i="10"/>
  <c r="DH11" i="10"/>
  <c r="DH55" i="10"/>
  <c r="DH115" i="10"/>
  <c r="DH109" i="10"/>
  <c r="DH125" i="10"/>
  <c r="DH181" i="10"/>
  <c r="DH185" i="10"/>
  <c r="DH20" i="10"/>
  <c r="DH99" i="10"/>
  <c r="DH117" i="10"/>
  <c r="DH135" i="10"/>
  <c r="DH163" i="10"/>
  <c r="DH171" i="10"/>
  <c r="DH183" i="10"/>
  <c r="DH177" i="10"/>
  <c r="DH14" i="10"/>
  <c r="DH18" i="10"/>
  <c r="DH22" i="10"/>
  <c r="DH83" i="10"/>
  <c r="DH19" i="10"/>
  <c r="DH63" i="10"/>
  <c r="DH93" i="10"/>
  <c r="DH101" i="10"/>
  <c r="DH85" i="10"/>
  <c r="DH139" i="10"/>
  <c r="DH165" i="10"/>
  <c r="DH155" i="10"/>
  <c r="DH187" i="10"/>
  <c r="DH179" i="10"/>
  <c r="DH32" i="10"/>
  <c r="DH77" i="10"/>
  <c r="DH107" i="10"/>
  <c r="DH91" i="10"/>
  <c r="DH123" i="10"/>
  <c r="DH131" i="10"/>
  <c r="DH173" i="10"/>
  <c r="DH29" i="10"/>
  <c r="DH25" i="10"/>
  <c r="DH26" i="10"/>
  <c r="DH30" i="10"/>
  <c r="DH28" i="10"/>
  <c r="DH27" i="10"/>
  <c r="DH33" i="10"/>
  <c r="DH34" i="10"/>
  <c r="DH38" i="10"/>
  <c r="DH36" i="10"/>
  <c r="DH40" i="10"/>
  <c r="DH42" i="10"/>
  <c r="DH44" i="10"/>
  <c r="DH46" i="10"/>
  <c r="DH48" i="10"/>
  <c r="CU4" i="10"/>
  <c r="DJ5" i="10"/>
  <c r="DI151" i="10"/>
  <c r="DI157" i="10"/>
  <c r="DI149" i="10"/>
  <c r="DI159" i="10"/>
  <c r="DI141" i="10"/>
  <c r="DI135" i="10"/>
  <c r="DI121" i="10"/>
  <c r="DI117" i="10"/>
  <c r="DI111" i="10"/>
  <c r="DI103" i="10"/>
  <c r="DI57" i="10"/>
  <c r="DI105" i="10"/>
  <c r="DI79" i="10"/>
  <c r="DI67" i="10"/>
  <c r="DI61" i="10"/>
  <c r="DI51" i="10"/>
  <c r="DI23" i="10"/>
  <c r="DI9" i="10"/>
  <c r="DI7" i="10"/>
  <c r="DI17" i="10"/>
  <c r="DI6" i="10"/>
  <c r="DI188" i="10"/>
  <c r="DI3" i="10"/>
  <c r="DI174" i="10"/>
  <c r="DI184" i="10"/>
  <c r="DI178" i="10"/>
  <c r="DI182" i="10"/>
  <c r="DI186" i="10"/>
  <c r="DI180" i="10"/>
  <c r="DI176" i="10"/>
  <c r="DI170" i="10"/>
  <c r="DI166" i="10"/>
  <c r="DI156" i="10"/>
  <c r="DI164" i="10"/>
  <c r="DI160" i="10"/>
  <c r="DI172" i="10"/>
  <c r="DI168" i="10"/>
  <c r="DI162" i="10"/>
  <c r="DI158" i="10"/>
  <c r="DI142" i="10"/>
  <c r="DI152" i="10"/>
  <c r="DI146" i="10"/>
  <c r="DI140" i="10"/>
  <c r="DI150" i="10"/>
  <c r="DI154" i="10"/>
  <c r="DI148" i="10"/>
  <c r="DI144" i="10"/>
  <c r="DI138" i="10"/>
  <c r="DI134" i="10"/>
  <c r="DI124" i="10"/>
  <c r="DI132" i="10"/>
  <c r="DI128" i="10"/>
  <c r="DI136" i="10"/>
  <c r="DI126" i="10"/>
  <c r="DI130" i="10"/>
  <c r="DI102" i="10"/>
  <c r="DI98" i="10"/>
  <c r="DI90" i="10"/>
  <c r="DI118" i="10"/>
  <c r="DI110" i="10"/>
  <c r="DI106" i="10"/>
  <c r="DI96" i="10"/>
  <c r="DI122" i="10"/>
  <c r="DI114" i="10"/>
  <c r="DI104" i="10"/>
  <c r="DI100" i="10"/>
  <c r="DI92" i="10"/>
  <c r="DI120" i="10"/>
  <c r="DI116" i="10"/>
  <c r="DI112" i="10"/>
  <c r="DI108" i="10"/>
  <c r="DI94" i="10"/>
  <c r="DI88" i="10"/>
  <c r="DI84" i="10"/>
  <c r="DI70" i="10"/>
  <c r="DI66" i="10"/>
  <c r="DI78" i="10"/>
  <c r="DI74" i="10"/>
  <c r="DI64" i="10"/>
  <c r="DI60" i="10"/>
  <c r="DI86" i="10"/>
  <c r="DI82" i="10"/>
  <c r="DI72" i="10"/>
  <c r="DI68" i="10"/>
  <c r="DI80" i="10"/>
  <c r="DI76" i="10"/>
  <c r="DI62" i="10"/>
  <c r="DI58" i="10"/>
  <c r="DI56" i="10"/>
  <c r="DI54" i="10"/>
  <c r="DI50" i="10"/>
  <c r="DI52" i="10"/>
  <c r="DI16" i="10"/>
  <c r="DI13" i="10"/>
  <c r="DI18" i="10"/>
  <c r="DI81" i="10"/>
  <c r="DI127" i="10"/>
  <c r="DI155" i="10"/>
  <c r="DI95" i="10"/>
  <c r="DI77" i="10"/>
  <c r="DI31" i="10"/>
  <c r="DI19" i="10"/>
  <c r="DI21" i="10"/>
  <c r="DI53" i="10"/>
  <c r="DI83" i="10"/>
  <c r="DI137" i="10"/>
  <c r="DI139" i="10"/>
  <c r="DI167" i="10"/>
  <c r="DI173" i="10"/>
  <c r="DI87" i="10"/>
  <c r="DI24" i="10"/>
  <c r="DI107" i="10"/>
  <c r="DI119" i="10"/>
  <c r="DI129" i="10"/>
  <c r="DI163" i="10"/>
  <c r="DI175" i="10"/>
  <c r="DI125" i="10"/>
  <c r="DI14" i="10"/>
  <c r="DI32" i="10"/>
  <c r="DI49" i="10"/>
  <c r="DI93" i="10"/>
  <c r="DI165" i="10"/>
  <c r="DI55" i="10"/>
  <c r="DI97" i="10"/>
  <c r="DI109" i="10"/>
  <c r="DI85" i="10"/>
  <c r="DI147" i="10"/>
  <c r="DI171" i="10"/>
  <c r="DI169" i="10"/>
  <c r="DI179" i="10"/>
  <c r="DI59" i="10"/>
  <c r="DI15" i="10"/>
  <c r="DI63" i="10"/>
  <c r="DI75" i="10"/>
  <c r="DI143" i="10"/>
  <c r="DI10" i="10"/>
  <c r="DI11" i="10"/>
  <c r="DI101" i="10"/>
  <c r="DI113" i="10"/>
  <c r="DI133" i="10"/>
  <c r="DI153" i="10"/>
  <c r="DI65" i="10"/>
  <c r="DI71" i="10"/>
  <c r="DI99" i="10"/>
  <c r="DI123" i="10"/>
  <c r="DI187" i="10"/>
  <c r="DI22" i="10"/>
  <c r="DI69" i="10"/>
  <c r="DI91" i="10"/>
  <c r="DI185" i="10"/>
  <c r="DI181" i="10"/>
  <c r="DI177" i="10"/>
  <c r="DI12" i="10"/>
  <c r="DI20" i="10"/>
  <c r="DI161" i="10"/>
  <c r="DI145" i="10"/>
  <c r="DI8" i="10"/>
  <c r="DI73" i="10"/>
  <c r="DI115" i="10"/>
  <c r="DI89" i="10"/>
  <c r="DI131" i="10"/>
  <c r="DI183" i="10"/>
  <c r="DI29" i="10"/>
  <c r="DI25" i="10"/>
  <c r="DI26" i="10"/>
  <c r="DI30" i="10"/>
  <c r="DI27" i="10"/>
  <c r="DI33" i="10"/>
  <c r="DI28" i="10"/>
  <c r="DI34" i="10"/>
  <c r="DI38" i="10"/>
  <c r="DI36" i="10"/>
  <c r="DI40" i="10"/>
  <c r="DI42" i="10"/>
  <c r="DI44" i="10"/>
  <c r="DI46" i="10"/>
  <c r="DI48" i="10"/>
  <c r="DJ149" i="10"/>
  <c r="DK5" i="10"/>
  <c r="DJ127" i="10"/>
  <c r="DJ151" i="10"/>
  <c r="DJ131" i="10"/>
  <c r="DJ51" i="10"/>
  <c r="DJ117" i="10"/>
  <c r="DJ103" i="10"/>
  <c r="DJ6" i="10"/>
  <c r="DJ188" i="10"/>
  <c r="DJ3" i="10"/>
  <c r="DJ21" i="10"/>
  <c r="DJ7" i="10"/>
  <c r="DJ184" i="10"/>
  <c r="DJ178" i="10"/>
  <c r="DJ172" i="10"/>
  <c r="DJ182" i="10"/>
  <c r="DJ186" i="10"/>
  <c r="DJ180" i="10"/>
  <c r="DJ176" i="10"/>
  <c r="DJ174" i="10"/>
  <c r="DJ164" i="10"/>
  <c r="DJ160" i="10"/>
  <c r="DJ168" i="10"/>
  <c r="DJ162" i="10"/>
  <c r="DJ158" i="10"/>
  <c r="DJ170" i="10"/>
  <c r="DJ166" i="10"/>
  <c r="DJ156" i="10"/>
  <c r="DJ152" i="10"/>
  <c r="DJ146" i="10"/>
  <c r="DJ140" i="10"/>
  <c r="DJ150" i="10"/>
  <c r="DJ154" i="10"/>
  <c r="DJ148" i="10"/>
  <c r="DJ144" i="10"/>
  <c r="DJ142" i="10"/>
  <c r="DJ132" i="10"/>
  <c r="DJ128" i="10"/>
  <c r="DJ136" i="10"/>
  <c r="DJ126" i="10"/>
  <c r="DJ130" i="10"/>
  <c r="DJ138" i="10"/>
  <c r="DJ134" i="10"/>
  <c r="DJ124" i="10"/>
  <c r="DJ118" i="10"/>
  <c r="DJ110" i="10"/>
  <c r="DJ106" i="10"/>
  <c r="DJ96" i="10"/>
  <c r="DJ122" i="10"/>
  <c r="DJ114" i="10"/>
  <c r="DJ104" i="10"/>
  <c r="DJ100" i="10"/>
  <c r="DJ92" i="10"/>
  <c r="DJ120" i="10"/>
  <c r="DJ116" i="10"/>
  <c r="DJ112" i="10"/>
  <c r="DJ108" i="10"/>
  <c r="DJ94" i="10"/>
  <c r="DJ102" i="10"/>
  <c r="DJ98" i="10"/>
  <c r="DJ90" i="10"/>
  <c r="DJ78" i="10"/>
  <c r="DJ74" i="10"/>
  <c r="DJ64" i="10"/>
  <c r="DJ60" i="10"/>
  <c r="DJ86" i="10"/>
  <c r="DJ82" i="10"/>
  <c r="DJ72" i="10"/>
  <c r="DJ68" i="10"/>
  <c r="DJ80" i="10"/>
  <c r="DJ76" i="10"/>
  <c r="DJ62" i="10"/>
  <c r="DJ58" i="10"/>
  <c r="DJ88" i="10"/>
  <c r="DJ84" i="10"/>
  <c r="DJ70" i="10"/>
  <c r="DJ66" i="10"/>
  <c r="DJ56" i="10"/>
  <c r="DJ20" i="10"/>
  <c r="DJ52" i="10"/>
  <c r="DJ16" i="10"/>
  <c r="DJ54" i="10"/>
  <c r="DJ50" i="10"/>
  <c r="DJ24" i="10"/>
  <c r="DJ59" i="10"/>
  <c r="DJ75" i="10"/>
  <c r="DJ101" i="10"/>
  <c r="DJ57" i="10"/>
  <c r="DJ65" i="10"/>
  <c r="DJ31" i="10"/>
  <c r="DJ137" i="10"/>
  <c r="DJ125" i="10"/>
  <c r="DJ95" i="10"/>
  <c r="DJ67" i="10"/>
  <c r="DJ111" i="10"/>
  <c r="DJ13" i="10"/>
  <c r="DJ87" i="10"/>
  <c r="DJ145" i="10"/>
  <c r="DJ159" i="10"/>
  <c r="DJ10" i="10"/>
  <c r="DJ15" i="10"/>
  <c r="DJ49" i="10"/>
  <c r="DJ85" i="10"/>
  <c r="DJ119" i="10"/>
  <c r="DJ133" i="10"/>
  <c r="DJ141" i="10"/>
  <c r="DJ71" i="10"/>
  <c r="DJ23" i="10"/>
  <c r="DJ79" i="10"/>
  <c r="DJ179" i="10"/>
  <c r="DJ167" i="10"/>
  <c r="DJ173" i="10"/>
  <c r="DJ12" i="10"/>
  <c r="DJ93" i="10"/>
  <c r="DJ109" i="10"/>
  <c r="DJ165" i="10"/>
  <c r="DJ157" i="10"/>
  <c r="DJ175" i="10"/>
  <c r="DJ32" i="10"/>
  <c r="DJ11" i="10"/>
  <c r="DJ17" i="10"/>
  <c r="DJ97" i="10"/>
  <c r="DJ105" i="10"/>
  <c r="DJ147" i="10"/>
  <c r="DJ163" i="10"/>
  <c r="DJ177" i="10"/>
  <c r="DJ181" i="10"/>
  <c r="DJ14" i="10"/>
  <c r="DJ22" i="10"/>
  <c r="DJ19" i="10"/>
  <c r="DJ9" i="10"/>
  <c r="DJ69" i="10"/>
  <c r="DJ83" i="10"/>
  <c r="DJ91" i="10"/>
  <c r="DJ99" i="10"/>
  <c r="DJ113" i="10"/>
  <c r="DJ129" i="10"/>
  <c r="DJ135" i="10"/>
  <c r="DJ8" i="10"/>
  <c r="DJ55" i="10"/>
  <c r="DJ73" i="10"/>
  <c r="DJ61" i="10"/>
  <c r="DJ81" i="10"/>
  <c r="DJ107" i="10"/>
  <c r="DJ123" i="10"/>
  <c r="DJ121" i="10"/>
  <c r="DJ155" i="10"/>
  <c r="DJ187" i="10"/>
  <c r="DJ18" i="10"/>
  <c r="DJ63" i="10"/>
  <c r="DJ53" i="10"/>
  <c r="DJ77" i="10"/>
  <c r="DJ89" i="10"/>
  <c r="DJ115" i="10"/>
  <c r="DJ139" i="10"/>
  <c r="DJ143" i="10"/>
  <c r="DJ153" i="10"/>
  <c r="DJ171" i="10"/>
  <c r="DJ185" i="10"/>
  <c r="DJ183" i="10"/>
  <c r="DJ161" i="10"/>
  <c r="DJ169" i="10"/>
  <c r="DJ29" i="10"/>
  <c r="DJ26" i="10"/>
  <c r="DJ25" i="10"/>
  <c r="DJ30" i="10"/>
  <c r="DJ27" i="10"/>
  <c r="DJ33" i="10"/>
  <c r="DJ28" i="10"/>
  <c r="DJ34" i="10"/>
  <c r="DJ36" i="10"/>
  <c r="DJ38" i="10"/>
  <c r="DJ40" i="10"/>
  <c r="DJ42" i="10"/>
  <c r="DJ44" i="10"/>
  <c r="DJ46" i="10"/>
  <c r="DJ48" i="10"/>
  <c r="DK159" i="10"/>
  <c r="DL5" i="10"/>
  <c r="DK105" i="10"/>
  <c r="DK71" i="10"/>
  <c r="DK65" i="10"/>
  <c r="DK97" i="10"/>
  <c r="DK51" i="10"/>
  <c r="DK6" i="10"/>
  <c r="DK3" i="10"/>
  <c r="DK7" i="10"/>
  <c r="DK182" i="10"/>
  <c r="DK186" i="10"/>
  <c r="DK180" i="10"/>
  <c r="DK176" i="10"/>
  <c r="DK188" i="10"/>
  <c r="DK174" i="10"/>
  <c r="DK184" i="10"/>
  <c r="DK178" i="10"/>
  <c r="DK172" i="10"/>
  <c r="DK168" i="10"/>
  <c r="DK162" i="10"/>
  <c r="DK158" i="10"/>
  <c r="DK170" i="10"/>
  <c r="DK166" i="10"/>
  <c r="DK156" i="10"/>
  <c r="DK164" i="10"/>
  <c r="DK160" i="10"/>
  <c r="DK150" i="10"/>
  <c r="DK154" i="10"/>
  <c r="DK148" i="10"/>
  <c r="DK144" i="10"/>
  <c r="DK142" i="10"/>
  <c r="DK152" i="10"/>
  <c r="DK146" i="10"/>
  <c r="DK140" i="10"/>
  <c r="DK136" i="10"/>
  <c r="DK126" i="10"/>
  <c r="DK130" i="10"/>
  <c r="DK138" i="10"/>
  <c r="DK134" i="10"/>
  <c r="DK124" i="10"/>
  <c r="DK132" i="10"/>
  <c r="DK128" i="10"/>
  <c r="DK122" i="10"/>
  <c r="DK114" i="10"/>
  <c r="DK104" i="10"/>
  <c r="DK100" i="10"/>
  <c r="DK92" i="10"/>
  <c r="DK120" i="10"/>
  <c r="DK116" i="10"/>
  <c r="DK112" i="10"/>
  <c r="DK108" i="10"/>
  <c r="DK94" i="10"/>
  <c r="DK102" i="10"/>
  <c r="DK98" i="10"/>
  <c r="DK90" i="10"/>
  <c r="DK118" i="10"/>
  <c r="DK110" i="10"/>
  <c r="DK106" i="10"/>
  <c r="DK96" i="10"/>
  <c r="DK86" i="10"/>
  <c r="DK82" i="10"/>
  <c r="DK72" i="10"/>
  <c r="DK68" i="10"/>
  <c r="DK80" i="10"/>
  <c r="DK76" i="10"/>
  <c r="DK62" i="10"/>
  <c r="DK58" i="10"/>
  <c r="DK88" i="10"/>
  <c r="DK84" i="10"/>
  <c r="DK70" i="10"/>
  <c r="DK66" i="10"/>
  <c r="DK78" i="10"/>
  <c r="DK74" i="10"/>
  <c r="DK64" i="10"/>
  <c r="DK60" i="10"/>
  <c r="DK52" i="10"/>
  <c r="DK54" i="10"/>
  <c r="DK50" i="10"/>
  <c r="DK56" i="10"/>
  <c r="DK10" i="10"/>
  <c r="DK87" i="10"/>
  <c r="DK79" i="10"/>
  <c r="DK21" i="10"/>
  <c r="DK111" i="10"/>
  <c r="DK15" i="10"/>
  <c r="DK103" i="10"/>
  <c r="DK59" i="10"/>
  <c r="DK24" i="10"/>
  <c r="DK85" i="10"/>
  <c r="DK141" i="10"/>
  <c r="DK145" i="10"/>
  <c r="DK13" i="10"/>
  <c r="DK95" i="10"/>
  <c r="DK67" i="10"/>
  <c r="DK22" i="10"/>
  <c r="DK57" i="10"/>
  <c r="DK157" i="10"/>
  <c r="DK169" i="10"/>
  <c r="DK133" i="10"/>
  <c r="DK161" i="10"/>
  <c r="DK175" i="10"/>
  <c r="DK23" i="10"/>
  <c r="DK73" i="10"/>
  <c r="DK77" i="10"/>
  <c r="DK119" i="10"/>
  <c r="DK151" i="10"/>
  <c r="DK113" i="10"/>
  <c r="DK14" i="10"/>
  <c r="DK135" i="10"/>
  <c r="DK143" i="10"/>
  <c r="DK149" i="10"/>
  <c r="DK121" i="10"/>
  <c r="DK127" i="10"/>
  <c r="DK179" i="10"/>
  <c r="DK167" i="10"/>
  <c r="DK31" i="10"/>
  <c r="DK49" i="10"/>
  <c r="DK177" i="10"/>
  <c r="DK16" i="10"/>
  <c r="DK18" i="10"/>
  <c r="DK12" i="10"/>
  <c r="DK63" i="10"/>
  <c r="DK75" i="10"/>
  <c r="DK9" i="10"/>
  <c r="DK53" i="10"/>
  <c r="DK89" i="10"/>
  <c r="DK107" i="10"/>
  <c r="DK125" i="10"/>
  <c r="DK187" i="10"/>
  <c r="DK173" i="10"/>
  <c r="DK185" i="10"/>
  <c r="DK8" i="10"/>
  <c r="DK32" i="10"/>
  <c r="DK55" i="10"/>
  <c r="DK91" i="10"/>
  <c r="DK115" i="10"/>
  <c r="DK117" i="10"/>
  <c r="DK129" i="10"/>
  <c r="DK147" i="10"/>
  <c r="DK155" i="10"/>
  <c r="DK171" i="10"/>
  <c r="DK181" i="10"/>
  <c r="DK183" i="10"/>
  <c r="DK20" i="10"/>
  <c r="DK19" i="10"/>
  <c r="DK17" i="10"/>
  <c r="DK61" i="10"/>
  <c r="DK137" i="10"/>
  <c r="DK153" i="10"/>
  <c r="DK163" i="10"/>
  <c r="DK83" i="10"/>
  <c r="DK11" i="10"/>
  <c r="DK81" i="10"/>
  <c r="DK69" i="10"/>
  <c r="DK93" i="10"/>
  <c r="DK101" i="10"/>
  <c r="DK99" i="10"/>
  <c r="DK109" i="10"/>
  <c r="DK123" i="10"/>
  <c r="DK131" i="10"/>
  <c r="DK139" i="10"/>
  <c r="DK165" i="10"/>
  <c r="DK25" i="10"/>
  <c r="DK26" i="10"/>
  <c r="DK29" i="10"/>
  <c r="DK30" i="10"/>
  <c r="DK28" i="10"/>
  <c r="DK27" i="10"/>
  <c r="DK33" i="10"/>
  <c r="DK34" i="10"/>
  <c r="DK36" i="10"/>
  <c r="DK38" i="10"/>
  <c r="DK40" i="10"/>
  <c r="DK42" i="10"/>
  <c r="DK44" i="10"/>
  <c r="DK46" i="10"/>
  <c r="DK48" i="10"/>
  <c r="DL161" i="10"/>
  <c r="DL153" i="10"/>
  <c r="DL149" i="10"/>
  <c r="DL141" i="10"/>
  <c r="DL137" i="10"/>
  <c r="DL129" i="10"/>
  <c r="DM5" i="10"/>
  <c r="DL143" i="10"/>
  <c r="DL157" i="10"/>
  <c r="DL133" i="10"/>
  <c r="DL103" i="10"/>
  <c r="DL51" i="10"/>
  <c r="DL113" i="10"/>
  <c r="DL105" i="10"/>
  <c r="DL3" i="10"/>
  <c r="DL7" i="10"/>
  <c r="DL13" i="10"/>
  <c r="DL9" i="10"/>
  <c r="DL6" i="10"/>
  <c r="DL186" i="10"/>
  <c r="DL180" i="10"/>
  <c r="DL176" i="10"/>
  <c r="DL188" i="10"/>
  <c r="DL174" i="10"/>
  <c r="DL184" i="10"/>
  <c r="DL178" i="10"/>
  <c r="DL182" i="10"/>
  <c r="DL162" i="10"/>
  <c r="DL158" i="10"/>
  <c r="DL172" i="10"/>
  <c r="DL170" i="10"/>
  <c r="DL166" i="10"/>
  <c r="DL156" i="10"/>
  <c r="DL164" i="10"/>
  <c r="DL160" i="10"/>
  <c r="DL168" i="10"/>
  <c r="DL154" i="10"/>
  <c r="DL148" i="10"/>
  <c r="DL144" i="10"/>
  <c r="DL142" i="10"/>
  <c r="DL152" i="10"/>
  <c r="DL146" i="10"/>
  <c r="DL140" i="10"/>
  <c r="DL150" i="10"/>
  <c r="DL130" i="10"/>
  <c r="DL138" i="10"/>
  <c r="DL134" i="10"/>
  <c r="DL124" i="10"/>
  <c r="DL132" i="10"/>
  <c r="DL128" i="10"/>
  <c r="DL136" i="10"/>
  <c r="DL126" i="10"/>
  <c r="DL120" i="10"/>
  <c r="DL116" i="10"/>
  <c r="DL112" i="10"/>
  <c r="DL108" i="10"/>
  <c r="DL94" i="10"/>
  <c r="DL102" i="10"/>
  <c r="DL98" i="10"/>
  <c r="DL90" i="10"/>
  <c r="DL118" i="10"/>
  <c r="DL110" i="10"/>
  <c r="DL106" i="10"/>
  <c r="DL96" i="10"/>
  <c r="DL122" i="10"/>
  <c r="DL114" i="10"/>
  <c r="DL104" i="10"/>
  <c r="DL100" i="10"/>
  <c r="DL92" i="10"/>
  <c r="DL80" i="10"/>
  <c r="DL76" i="10"/>
  <c r="DL62" i="10"/>
  <c r="DL58" i="10"/>
  <c r="DL88" i="10"/>
  <c r="DL84" i="10"/>
  <c r="DL70" i="10"/>
  <c r="DL66" i="10"/>
  <c r="DL56" i="10"/>
  <c r="DL78" i="10"/>
  <c r="DL74" i="10"/>
  <c r="DL64" i="10"/>
  <c r="DL60" i="10"/>
  <c r="DL86" i="10"/>
  <c r="DL82" i="10"/>
  <c r="DL72" i="10"/>
  <c r="DL68" i="10"/>
  <c r="DL54" i="10"/>
  <c r="DL50" i="10"/>
  <c r="DL10" i="10"/>
  <c r="DL52" i="10"/>
  <c r="DL75" i="10"/>
  <c r="DL169" i="10"/>
  <c r="DL151" i="10"/>
  <c r="DL175" i="10"/>
  <c r="DL95" i="10"/>
  <c r="DL24" i="10"/>
  <c r="DL53" i="10"/>
  <c r="DL97" i="10"/>
  <c r="DL111" i="10"/>
  <c r="DL87" i="10"/>
  <c r="DL8" i="10"/>
  <c r="DL91" i="10"/>
  <c r="DL23" i="10"/>
  <c r="DL89" i="10"/>
  <c r="DL163" i="10"/>
  <c r="DL59" i="10"/>
  <c r="DL21" i="10"/>
  <c r="DL15" i="10"/>
  <c r="DL57" i="10"/>
  <c r="DL61" i="10"/>
  <c r="DL17" i="10"/>
  <c r="DL171" i="10"/>
  <c r="DL121" i="10"/>
  <c r="DL65" i="10"/>
  <c r="DL79" i="10"/>
  <c r="DL81" i="10"/>
  <c r="DL119" i="10"/>
  <c r="DL145" i="10"/>
  <c r="DL31" i="10"/>
  <c r="DL49" i="10"/>
  <c r="DL67" i="10"/>
  <c r="DL71" i="10"/>
  <c r="DL127" i="10"/>
  <c r="DL167" i="10"/>
  <c r="DL177" i="10"/>
  <c r="DL69" i="10"/>
  <c r="DL73" i="10"/>
  <c r="DL179" i="10"/>
  <c r="DL32" i="10"/>
  <c r="DL123" i="10"/>
  <c r="DL131" i="10"/>
  <c r="DL173" i="10"/>
  <c r="DL183" i="10"/>
  <c r="DL147" i="10"/>
  <c r="DL16" i="10"/>
  <c r="DL12" i="10"/>
  <c r="DL18" i="10"/>
  <c r="DL83" i="10"/>
  <c r="DL11" i="10"/>
  <c r="DL55" i="10"/>
  <c r="DL93" i="10"/>
  <c r="DL101" i="10"/>
  <c r="DL109" i="10"/>
  <c r="DL125" i="10"/>
  <c r="DL165" i="10"/>
  <c r="DL187" i="10"/>
  <c r="DL185" i="10"/>
  <c r="DL77" i="10"/>
  <c r="DL107" i="10"/>
  <c r="DL99" i="10"/>
  <c r="DL117" i="10"/>
  <c r="DL135" i="10"/>
  <c r="DL159" i="10"/>
  <c r="DL14" i="10"/>
  <c r="DL20" i="10"/>
  <c r="DL22" i="10"/>
  <c r="DL19" i="10"/>
  <c r="DL63" i="10"/>
  <c r="DL115" i="10"/>
  <c r="DL85" i="10"/>
  <c r="DL139" i="10"/>
  <c r="DL155" i="10"/>
  <c r="DL181" i="10"/>
  <c r="DL29" i="10"/>
  <c r="DL25" i="10"/>
  <c r="DL26" i="10"/>
  <c r="DL30" i="10"/>
  <c r="DL27" i="10"/>
  <c r="DL33" i="10"/>
  <c r="DL28" i="10"/>
  <c r="DL34" i="10"/>
  <c r="DL38" i="10"/>
  <c r="DL36" i="10"/>
  <c r="DL40" i="10"/>
  <c r="DL42" i="10"/>
  <c r="DL44" i="10"/>
  <c r="DL46" i="10"/>
  <c r="DL48" i="10"/>
  <c r="DN5" i="10"/>
  <c r="DM151" i="10"/>
  <c r="DM127" i="10"/>
  <c r="DM181" i="10"/>
  <c r="DM121" i="10"/>
  <c r="DM159" i="10"/>
  <c r="DM87" i="10"/>
  <c r="DM61" i="10"/>
  <c r="DM103" i="10"/>
  <c r="DM51" i="10"/>
  <c r="DM117" i="10"/>
  <c r="DM113" i="10"/>
  <c r="DM53" i="10"/>
  <c r="DM111" i="10"/>
  <c r="DM7" i="10"/>
  <c r="DM9" i="10"/>
  <c r="DM6" i="10"/>
  <c r="DM188" i="10"/>
  <c r="DM3" i="10"/>
  <c r="DM174" i="10"/>
  <c r="DM184" i="10"/>
  <c r="DM178" i="10"/>
  <c r="DM182" i="10"/>
  <c r="DM186" i="10"/>
  <c r="DM180" i="10"/>
  <c r="DM176" i="10"/>
  <c r="DM172" i="10"/>
  <c r="DM170" i="10"/>
  <c r="DM166" i="10"/>
  <c r="DM156" i="10"/>
  <c r="DM164" i="10"/>
  <c r="DM160" i="10"/>
  <c r="DM168" i="10"/>
  <c r="DM162" i="10"/>
  <c r="DM158" i="10"/>
  <c r="DM142" i="10"/>
  <c r="DM152" i="10"/>
  <c r="DM146" i="10"/>
  <c r="DM140" i="10"/>
  <c r="DM150" i="10"/>
  <c r="DM154" i="10"/>
  <c r="DM148" i="10"/>
  <c r="DM144" i="10"/>
  <c r="DM138" i="10"/>
  <c r="DM134" i="10"/>
  <c r="DM124" i="10"/>
  <c r="DM132" i="10"/>
  <c r="DM128" i="10"/>
  <c r="DM136" i="10"/>
  <c r="DM126" i="10"/>
  <c r="DM130" i="10"/>
  <c r="DM102" i="10"/>
  <c r="DM98" i="10"/>
  <c r="DM90" i="10"/>
  <c r="DM118" i="10"/>
  <c r="DM110" i="10"/>
  <c r="DM106" i="10"/>
  <c r="DM96" i="10"/>
  <c r="DM122" i="10"/>
  <c r="DM114" i="10"/>
  <c r="DM104" i="10"/>
  <c r="DM100" i="10"/>
  <c r="DM92" i="10"/>
  <c r="DM120" i="10"/>
  <c r="DM116" i="10"/>
  <c r="DM112" i="10"/>
  <c r="DM108" i="10"/>
  <c r="DM94" i="10"/>
  <c r="DM88" i="10"/>
  <c r="DM84" i="10"/>
  <c r="DM70" i="10"/>
  <c r="DM66" i="10"/>
  <c r="DM78" i="10"/>
  <c r="DM74" i="10"/>
  <c r="DM64" i="10"/>
  <c r="DM60" i="10"/>
  <c r="DM86" i="10"/>
  <c r="DM82" i="10"/>
  <c r="DM72" i="10"/>
  <c r="DM68" i="10"/>
  <c r="DM80" i="10"/>
  <c r="DM76" i="10"/>
  <c r="DM62" i="10"/>
  <c r="DM58" i="10"/>
  <c r="DM54" i="10"/>
  <c r="DM50" i="10"/>
  <c r="DM16" i="10"/>
  <c r="DM56" i="10"/>
  <c r="DM52" i="10"/>
  <c r="DM18" i="10"/>
  <c r="DM23" i="10"/>
  <c r="DM141" i="10"/>
  <c r="DM157" i="10"/>
  <c r="DM32" i="10"/>
  <c r="DM21" i="10"/>
  <c r="DM129" i="10"/>
  <c r="DM175" i="10"/>
  <c r="DM149" i="10"/>
  <c r="DM119" i="10"/>
  <c r="DM75" i="10"/>
  <c r="DM133" i="10"/>
  <c r="DM137" i="10"/>
  <c r="DM155" i="10"/>
  <c r="DM57" i="10"/>
  <c r="DM49" i="10"/>
  <c r="DM19" i="10"/>
  <c r="DM31" i="10"/>
  <c r="DM97" i="10"/>
  <c r="DM13" i="10"/>
  <c r="DM67" i="10"/>
  <c r="DM81" i="10"/>
  <c r="DM163" i="10"/>
  <c r="DM24" i="10"/>
  <c r="DM95" i="10"/>
  <c r="DM55" i="10"/>
  <c r="DM77" i="10"/>
  <c r="DM79" i="10"/>
  <c r="DM135" i="10"/>
  <c r="DM147" i="10"/>
  <c r="DM167" i="10"/>
  <c r="DM173" i="10"/>
  <c r="DM14" i="10"/>
  <c r="DM17" i="10"/>
  <c r="DM63" i="10"/>
  <c r="DM65" i="10"/>
  <c r="DM125" i="10"/>
  <c r="DM153" i="10"/>
  <c r="DM83" i="10"/>
  <c r="DM89" i="10"/>
  <c r="DM139" i="10"/>
  <c r="DM11" i="10"/>
  <c r="DM59" i="10"/>
  <c r="DM15" i="10"/>
  <c r="DM71" i="10"/>
  <c r="DM109" i="10"/>
  <c r="DM143" i="10"/>
  <c r="DM10" i="10"/>
  <c r="DM85" i="10"/>
  <c r="DM105" i="10"/>
  <c r="DM123" i="10"/>
  <c r="DM165" i="10"/>
  <c r="DM145" i="10"/>
  <c r="DM20" i="10"/>
  <c r="DM91" i="10"/>
  <c r="DM169" i="10"/>
  <c r="DM22" i="10"/>
  <c r="DM69" i="10"/>
  <c r="DM73" i="10"/>
  <c r="DM115" i="10"/>
  <c r="DM93" i="10"/>
  <c r="DM12" i="10"/>
  <c r="DM99" i="10"/>
  <c r="DM187" i="10"/>
  <c r="DM183" i="10"/>
  <c r="DM171" i="10"/>
  <c r="DM161" i="10"/>
  <c r="DM179" i="10"/>
  <c r="DM177" i="10"/>
  <c r="DM8" i="10"/>
  <c r="DM101" i="10"/>
  <c r="DM107" i="10"/>
  <c r="DM131" i="10"/>
  <c r="DM185" i="10"/>
  <c r="DM26" i="10"/>
  <c r="DM29" i="10"/>
  <c r="DM25" i="10"/>
  <c r="DM30" i="10"/>
  <c r="DM27" i="10"/>
  <c r="DM33" i="10"/>
  <c r="DM28" i="10"/>
  <c r="DM34" i="10"/>
  <c r="DM36" i="10"/>
  <c r="DM38" i="10"/>
  <c r="DM40" i="10"/>
  <c r="DM42" i="10"/>
  <c r="DM44" i="10"/>
  <c r="DM46" i="10"/>
  <c r="DM48" i="10"/>
  <c r="DN183" i="10"/>
  <c r="DN159" i="10"/>
  <c r="DN151" i="10"/>
  <c r="DN131" i="10"/>
  <c r="DO5" i="10"/>
  <c r="DN149" i="10"/>
  <c r="DN127" i="10"/>
  <c r="DN103" i="10"/>
  <c r="DN67" i="10"/>
  <c r="DN51" i="10"/>
  <c r="DN6" i="10"/>
  <c r="DN188" i="10"/>
  <c r="DN3" i="10"/>
  <c r="DN7" i="10"/>
  <c r="DN184" i="10"/>
  <c r="DN178" i="10"/>
  <c r="DN172" i="10"/>
  <c r="DN182" i="10"/>
  <c r="DN186" i="10"/>
  <c r="DN180" i="10"/>
  <c r="DN176" i="10"/>
  <c r="DN174" i="10"/>
  <c r="DN164" i="10"/>
  <c r="DN160" i="10"/>
  <c r="DN168" i="10"/>
  <c r="DN162" i="10"/>
  <c r="DN158" i="10"/>
  <c r="DN170" i="10"/>
  <c r="DN166" i="10"/>
  <c r="DN156" i="10"/>
  <c r="DN152" i="10"/>
  <c r="DN146" i="10"/>
  <c r="DN140" i="10"/>
  <c r="DN150" i="10"/>
  <c r="DN154" i="10"/>
  <c r="DN148" i="10"/>
  <c r="DN144" i="10"/>
  <c r="DN142" i="10"/>
  <c r="DN132" i="10"/>
  <c r="DN128" i="10"/>
  <c r="DN136" i="10"/>
  <c r="DN126" i="10"/>
  <c r="DN130" i="10"/>
  <c r="DN138" i="10"/>
  <c r="DN134" i="10"/>
  <c r="DN124" i="10"/>
  <c r="DN118" i="10"/>
  <c r="DN110" i="10"/>
  <c r="DN106" i="10"/>
  <c r="DN96" i="10"/>
  <c r="DN122" i="10"/>
  <c r="DN114" i="10"/>
  <c r="DN104" i="10"/>
  <c r="DN100" i="10"/>
  <c r="DN92" i="10"/>
  <c r="DN120" i="10"/>
  <c r="DN116" i="10"/>
  <c r="DN112" i="10"/>
  <c r="DN108" i="10"/>
  <c r="DN94" i="10"/>
  <c r="DN102" i="10"/>
  <c r="DN98" i="10"/>
  <c r="DN90" i="10"/>
  <c r="DN78" i="10"/>
  <c r="DN74" i="10"/>
  <c r="DN64" i="10"/>
  <c r="DN60" i="10"/>
  <c r="DN86" i="10"/>
  <c r="DN82" i="10"/>
  <c r="DN72" i="10"/>
  <c r="DN68" i="10"/>
  <c r="DN80" i="10"/>
  <c r="DN76" i="10"/>
  <c r="DN62" i="10"/>
  <c r="DN58" i="10"/>
  <c r="DN88" i="10"/>
  <c r="DN84" i="10"/>
  <c r="DN70" i="10"/>
  <c r="DN66" i="10"/>
  <c r="DN56" i="10"/>
  <c r="DN16" i="10"/>
  <c r="DN52" i="10"/>
  <c r="DN12" i="10"/>
  <c r="DN24" i="10"/>
  <c r="DN54" i="10"/>
  <c r="DN50" i="10"/>
  <c r="DN20" i="10"/>
  <c r="DN13" i="10"/>
  <c r="DN57" i="10"/>
  <c r="DN95" i="10"/>
  <c r="DN77" i="10"/>
  <c r="DN83" i="10"/>
  <c r="DN165" i="10"/>
  <c r="DN65" i="10"/>
  <c r="DN111" i="10"/>
  <c r="DN147" i="10"/>
  <c r="DN145" i="10"/>
  <c r="DN87" i="10"/>
  <c r="DN21" i="10"/>
  <c r="DN117" i="10"/>
  <c r="DN31" i="10"/>
  <c r="DN137" i="10"/>
  <c r="DN173" i="10"/>
  <c r="DN71" i="10"/>
  <c r="DN133" i="10"/>
  <c r="DN85" i="10"/>
  <c r="DN101" i="10"/>
  <c r="DN109" i="10"/>
  <c r="DN125" i="10"/>
  <c r="DN167" i="10"/>
  <c r="DN10" i="10"/>
  <c r="DN15" i="10"/>
  <c r="DN49" i="10"/>
  <c r="DN75" i="10"/>
  <c r="DN119" i="10"/>
  <c r="DN179" i="10"/>
  <c r="DN141" i="10"/>
  <c r="DN23" i="10"/>
  <c r="DN79" i="10"/>
  <c r="DN157" i="10"/>
  <c r="DN175" i="10"/>
  <c r="DN63" i="10"/>
  <c r="DN53" i="10"/>
  <c r="DN99" i="10"/>
  <c r="DN139" i="10"/>
  <c r="DN143" i="10"/>
  <c r="DN153" i="10"/>
  <c r="DN161" i="10"/>
  <c r="DN169" i="10"/>
  <c r="DN32" i="10"/>
  <c r="DN11" i="10"/>
  <c r="DN73" i="10"/>
  <c r="DN17" i="10"/>
  <c r="DN81" i="10"/>
  <c r="DN91" i="10"/>
  <c r="DN107" i="10"/>
  <c r="DN97" i="10"/>
  <c r="DN105" i="10"/>
  <c r="DN187" i="10"/>
  <c r="DN177" i="10"/>
  <c r="DN181" i="10"/>
  <c r="DN14" i="10"/>
  <c r="DN18" i="10"/>
  <c r="DN22" i="10"/>
  <c r="DN19" i="10"/>
  <c r="DN9" i="10"/>
  <c r="DN69" i="10"/>
  <c r="DN59" i="10"/>
  <c r="DN93" i="10"/>
  <c r="DN89" i="10"/>
  <c r="DN115" i="10"/>
  <c r="DN113" i="10"/>
  <c r="DN129" i="10"/>
  <c r="DN135" i="10"/>
  <c r="DN171" i="10"/>
  <c r="DN185" i="10"/>
  <c r="DN8" i="10"/>
  <c r="DN55" i="10"/>
  <c r="DN61" i="10"/>
  <c r="DN123" i="10"/>
  <c r="DN121" i="10"/>
  <c r="DN163" i="10"/>
  <c r="DN155" i="10"/>
  <c r="DN29" i="10"/>
  <c r="DN25" i="10"/>
  <c r="DN26" i="10"/>
  <c r="DN30" i="10"/>
  <c r="DN28" i="10"/>
  <c r="DN27" i="10"/>
  <c r="DN33" i="10"/>
  <c r="DN34" i="10"/>
  <c r="DN36" i="10"/>
  <c r="DN38" i="10"/>
  <c r="DN40" i="10"/>
  <c r="DN42" i="10"/>
  <c r="DN44" i="10"/>
  <c r="DN46" i="10"/>
  <c r="DN48" i="10"/>
  <c r="DP5" i="10"/>
  <c r="DO175" i="10"/>
  <c r="DO121" i="10"/>
  <c r="DO141" i="10"/>
  <c r="DO105" i="10"/>
  <c r="DO51" i="10"/>
  <c r="DO6" i="10"/>
  <c r="DO3" i="10"/>
  <c r="DO21" i="10"/>
  <c r="DO7" i="10"/>
  <c r="DO188" i="10"/>
  <c r="DO182" i="10"/>
  <c r="DO186" i="10"/>
  <c r="DO180" i="10"/>
  <c r="DO176" i="10"/>
  <c r="DO174" i="10"/>
  <c r="DO184" i="10"/>
  <c r="DO178" i="10"/>
  <c r="DO172" i="10"/>
  <c r="DO168" i="10"/>
  <c r="DO162" i="10"/>
  <c r="DO158" i="10"/>
  <c r="DO170" i="10"/>
  <c r="DO166" i="10"/>
  <c r="DO156" i="10"/>
  <c r="DO164" i="10"/>
  <c r="DO160" i="10"/>
  <c r="DO150" i="10"/>
  <c r="DO154" i="10"/>
  <c r="DO148" i="10"/>
  <c r="DO144" i="10"/>
  <c r="DO142" i="10"/>
  <c r="DO152" i="10"/>
  <c r="DO146" i="10"/>
  <c r="DO140" i="10"/>
  <c r="DO136" i="10"/>
  <c r="DO126" i="10"/>
  <c r="DO130" i="10"/>
  <c r="DO138" i="10"/>
  <c r="DO134" i="10"/>
  <c r="DO124" i="10"/>
  <c r="DO132" i="10"/>
  <c r="DO128" i="10"/>
  <c r="DO122" i="10"/>
  <c r="DO114" i="10"/>
  <c r="DO104" i="10"/>
  <c r="DO100" i="10"/>
  <c r="DO92" i="10"/>
  <c r="DO120" i="10"/>
  <c r="DO116" i="10"/>
  <c r="DO112" i="10"/>
  <c r="DO108" i="10"/>
  <c r="DO94" i="10"/>
  <c r="DO102" i="10"/>
  <c r="DO98" i="10"/>
  <c r="DO90" i="10"/>
  <c r="DO118" i="10"/>
  <c r="DO110" i="10"/>
  <c r="DO106" i="10"/>
  <c r="DO96" i="10"/>
  <c r="DO86" i="10"/>
  <c r="DO82" i="10"/>
  <c r="DO72" i="10"/>
  <c r="DO68" i="10"/>
  <c r="DO80" i="10"/>
  <c r="DO76" i="10"/>
  <c r="DO62" i="10"/>
  <c r="DO58" i="10"/>
  <c r="DO88" i="10"/>
  <c r="DO84" i="10"/>
  <c r="DO70" i="10"/>
  <c r="DO66" i="10"/>
  <c r="DO56" i="10"/>
  <c r="DO78" i="10"/>
  <c r="DO74" i="10"/>
  <c r="DO64" i="10"/>
  <c r="DO60" i="10"/>
  <c r="DO52" i="10"/>
  <c r="DO10" i="10"/>
  <c r="DO54" i="10"/>
  <c r="DO50" i="10"/>
  <c r="DO22" i="10"/>
  <c r="DO59" i="10"/>
  <c r="DO13" i="10"/>
  <c r="DO79" i="10"/>
  <c r="DO145" i="10"/>
  <c r="DO179" i="10"/>
  <c r="DO14" i="10"/>
  <c r="DO15" i="10"/>
  <c r="DO95" i="10"/>
  <c r="DO111" i="10"/>
  <c r="DO103" i="10"/>
  <c r="DO24" i="10"/>
  <c r="DO87" i="10"/>
  <c r="DO67" i="10"/>
  <c r="DO65" i="10"/>
  <c r="DO113" i="10"/>
  <c r="DO133" i="10"/>
  <c r="DO31" i="10"/>
  <c r="DO49" i="10"/>
  <c r="DO143" i="10"/>
  <c r="DO57" i="10"/>
  <c r="DO97" i="10"/>
  <c r="DO157" i="10"/>
  <c r="DO127" i="10"/>
  <c r="DO167" i="10"/>
  <c r="DO159" i="10"/>
  <c r="DO23" i="10"/>
  <c r="DO85" i="10"/>
  <c r="DO119" i="10"/>
  <c r="DO135" i="10"/>
  <c r="DO151" i="10"/>
  <c r="DO71" i="10"/>
  <c r="DO149" i="10"/>
  <c r="DO161" i="10"/>
  <c r="DO18" i="10"/>
  <c r="DO11" i="10"/>
  <c r="DO77" i="10"/>
  <c r="DO69" i="10"/>
  <c r="DO91" i="10"/>
  <c r="DO115" i="10"/>
  <c r="DO109" i="10"/>
  <c r="DO123" i="10"/>
  <c r="DO131" i="10"/>
  <c r="DO147" i="10"/>
  <c r="DO139" i="10"/>
  <c r="DO171" i="10"/>
  <c r="DO181" i="10"/>
  <c r="DO169" i="10"/>
  <c r="DO183" i="10"/>
  <c r="DO12" i="10"/>
  <c r="DO20" i="10"/>
  <c r="DO63" i="10"/>
  <c r="DO9" i="10"/>
  <c r="DO53" i="10"/>
  <c r="DO125" i="10"/>
  <c r="DO163" i="10"/>
  <c r="DO173" i="10"/>
  <c r="DO185" i="10"/>
  <c r="DO177" i="10"/>
  <c r="DO8" i="10"/>
  <c r="DO32" i="10"/>
  <c r="DO83" i="10"/>
  <c r="DO55" i="10"/>
  <c r="DO81" i="10"/>
  <c r="DO93" i="10"/>
  <c r="DO101" i="10"/>
  <c r="DO99" i="10"/>
  <c r="DO117" i="10"/>
  <c r="DO129" i="10"/>
  <c r="DO155" i="10"/>
  <c r="DO165" i="10"/>
  <c r="DO16" i="10"/>
  <c r="DO19" i="10"/>
  <c r="DO75" i="10"/>
  <c r="DO17" i="10"/>
  <c r="DO61" i="10"/>
  <c r="DO73" i="10"/>
  <c r="DO107" i="10"/>
  <c r="DO89" i="10"/>
  <c r="DO137" i="10"/>
  <c r="DO153" i="10"/>
  <c r="DO187" i="10"/>
  <c r="DO25" i="10"/>
  <c r="DO26" i="10"/>
  <c r="DO29" i="10"/>
  <c r="DO30" i="10"/>
  <c r="DO28" i="10"/>
  <c r="DO27" i="10"/>
  <c r="DO33" i="10"/>
  <c r="DO34" i="10"/>
  <c r="DO36" i="10"/>
  <c r="DO38" i="10"/>
  <c r="DO40" i="10"/>
  <c r="DO42" i="10"/>
  <c r="DO44" i="10"/>
  <c r="DO46" i="10"/>
  <c r="DO48" i="10"/>
  <c r="DP157" i="10"/>
  <c r="DP151" i="10"/>
  <c r="DP149" i="10"/>
  <c r="DQ5" i="10"/>
  <c r="DP185" i="10"/>
  <c r="DP129" i="10"/>
  <c r="DP97" i="10"/>
  <c r="DP105" i="10"/>
  <c r="DP75" i="10"/>
  <c r="DP51" i="10"/>
  <c r="DP103" i="10"/>
  <c r="DP15" i="10"/>
  <c r="DP3" i="10"/>
  <c r="DP13" i="10"/>
  <c r="DP9" i="10"/>
  <c r="DP7" i="10"/>
  <c r="DP6" i="10"/>
  <c r="DP186" i="10"/>
  <c r="DP180" i="10"/>
  <c r="DP176" i="10"/>
  <c r="DP174" i="10"/>
  <c r="DP184" i="10"/>
  <c r="DP178" i="10"/>
  <c r="DP188" i="10"/>
  <c r="DP182" i="10"/>
  <c r="DP162" i="10"/>
  <c r="DP158" i="10"/>
  <c r="DP170" i="10"/>
  <c r="DP166" i="10"/>
  <c r="DP156" i="10"/>
  <c r="DP164" i="10"/>
  <c r="DP160" i="10"/>
  <c r="DP172" i="10"/>
  <c r="DP168" i="10"/>
  <c r="DP154" i="10"/>
  <c r="DP148" i="10"/>
  <c r="DP144" i="10"/>
  <c r="DP142" i="10"/>
  <c r="DP152" i="10"/>
  <c r="DP146" i="10"/>
  <c r="DP140" i="10"/>
  <c r="DP150" i="10"/>
  <c r="DP130" i="10"/>
  <c r="DP138" i="10"/>
  <c r="DP134" i="10"/>
  <c r="DP124" i="10"/>
  <c r="DP132" i="10"/>
  <c r="DP128" i="10"/>
  <c r="DP136" i="10"/>
  <c r="DP126" i="10"/>
  <c r="DP120" i="10"/>
  <c r="DP116" i="10"/>
  <c r="DP112" i="10"/>
  <c r="DP108" i="10"/>
  <c r="DP94" i="10"/>
  <c r="DP102" i="10"/>
  <c r="DP98" i="10"/>
  <c r="DP90" i="10"/>
  <c r="DP118" i="10"/>
  <c r="DP110" i="10"/>
  <c r="DP106" i="10"/>
  <c r="DP96" i="10"/>
  <c r="DP122" i="10"/>
  <c r="DP114" i="10"/>
  <c r="DP104" i="10"/>
  <c r="DP100" i="10"/>
  <c r="DP92" i="10"/>
  <c r="DP80" i="10"/>
  <c r="DP76" i="10"/>
  <c r="DP62" i="10"/>
  <c r="DP58" i="10"/>
  <c r="DP88" i="10"/>
  <c r="DP84" i="10"/>
  <c r="DP70" i="10"/>
  <c r="DP66" i="10"/>
  <c r="DP56" i="10"/>
  <c r="DP78" i="10"/>
  <c r="DP74" i="10"/>
  <c r="DP64" i="10"/>
  <c r="DP60" i="10"/>
  <c r="DP86" i="10"/>
  <c r="DP82" i="10"/>
  <c r="DP72" i="10"/>
  <c r="DP68" i="10"/>
  <c r="DP10" i="10"/>
  <c r="DP54" i="10"/>
  <c r="DP50" i="10"/>
  <c r="DP52" i="10"/>
  <c r="DP16" i="10"/>
  <c r="DP53" i="10"/>
  <c r="DP111" i="10"/>
  <c r="DP141" i="10"/>
  <c r="DP87" i="10"/>
  <c r="DP17" i="10"/>
  <c r="DP127" i="10"/>
  <c r="DP161" i="10"/>
  <c r="DP24" i="10"/>
  <c r="DP73" i="10"/>
  <c r="DP59" i="10"/>
  <c r="DP95" i="10"/>
  <c r="DP23" i="10"/>
  <c r="DP69" i="10"/>
  <c r="DP21" i="10"/>
  <c r="DP137" i="10"/>
  <c r="DP8" i="10"/>
  <c r="DP61" i="10"/>
  <c r="DP121" i="10"/>
  <c r="DP57" i="10"/>
  <c r="DP67" i="10"/>
  <c r="DP71" i="10"/>
  <c r="DP81" i="10"/>
  <c r="DP143" i="10"/>
  <c r="DP153" i="10"/>
  <c r="DP169" i="10"/>
  <c r="DP167" i="10"/>
  <c r="DP133" i="10"/>
  <c r="DP175" i="10"/>
  <c r="DP65" i="10"/>
  <c r="DP79" i="10"/>
  <c r="DP119" i="10"/>
  <c r="DP145" i="10"/>
  <c r="DP113" i="10"/>
  <c r="DP31" i="10"/>
  <c r="DP49" i="10"/>
  <c r="DP177" i="10"/>
  <c r="DP159" i="10"/>
  <c r="DP14" i="10"/>
  <c r="DP18" i="10"/>
  <c r="DP22" i="10"/>
  <c r="DP83" i="10"/>
  <c r="DP19" i="10"/>
  <c r="DP63" i="10"/>
  <c r="DP93" i="10"/>
  <c r="DP101" i="10"/>
  <c r="DP85" i="10"/>
  <c r="DP139" i="10"/>
  <c r="DP165" i="10"/>
  <c r="DP155" i="10"/>
  <c r="DP179" i="10"/>
  <c r="DP32" i="10"/>
  <c r="DP77" i="10"/>
  <c r="DP89" i="10"/>
  <c r="DP107" i="10"/>
  <c r="DP123" i="10"/>
  <c r="DP131" i="10"/>
  <c r="DP147" i="10"/>
  <c r="DP173" i="10"/>
  <c r="DP20" i="10"/>
  <c r="DP12" i="10"/>
  <c r="DP11" i="10"/>
  <c r="DP55" i="10"/>
  <c r="DP91" i="10"/>
  <c r="DP99" i="10"/>
  <c r="DP115" i="10"/>
  <c r="DP109" i="10"/>
  <c r="DP125" i="10"/>
  <c r="DP163" i="10"/>
  <c r="DP171" i="10"/>
  <c r="DP181" i="10"/>
  <c r="DP117" i="10"/>
  <c r="DP135" i="10"/>
  <c r="DP187" i="10"/>
  <c r="DP183" i="10"/>
  <c r="DP29" i="10"/>
  <c r="DP25" i="10"/>
  <c r="DP26" i="10"/>
  <c r="DP30" i="10"/>
  <c r="DP33" i="10"/>
  <c r="DP28" i="10"/>
  <c r="DP27" i="10"/>
  <c r="DP34" i="10"/>
  <c r="DP36" i="10"/>
  <c r="DP38" i="10"/>
  <c r="DP40" i="10"/>
  <c r="DP42" i="10"/>
  <c r="DP44" i="10"/>
  <c r="DP46" i="10"/>
  <c r="DP48" i="10"/>
  <c r="DR5" i="10"/>
  <c r="DQ167" i="10"/>
  <c r="DQ137" i="10"/>
  <c r="DQ173" i="10"/>
  <c r="DQ143" i="10"/>
  <c r="DQ135" i="10"/>
  <c r="DQ159" i="10"/>
  <c r="DQ157" i="10"/>
  <c r="DQ149" i="10"/>
  <c r="DQ141" i="10"/>
  <c r="DQ133" i="10"/>
  <c r="DQ105" i="10"/>
  <c r="DQ93" i="10"/>
  <c r="DQ81" i="10"/>
  <c r="DQ79" i="10"/>
  <c r="DQ117" i="10"/>
  <c r="DQ113" i="10"/>
  <c r="DQ63" i="10"/>
  <c r="DQ53" i="10"/>
  <c r="DQ51" i="10"/>
  <c r="DQ111" i="10"/>
  <c r="DQ103" i="10"/>
  <c r="DQ49" i="10"/>
  <c r="DQ107" i="10"/>
  <c r="DQ97" i="10"/>
  <c r="DQ71" i="10"/>
  <c r="DQ17" i="10"/>
  <c r="DQ9" i="10"/>
  <c r="DQ7" i="10"/>
  <c r="DQ31" i="10"/>
  <c r="DQ11" i="10"/>
  <c r="DQ6" i="10"/>
  <c r="DQ188" i="10"/>
  <c r="DQ3" i="10"/>
  <c r="DQ174" i="10"/>
  <c r="DQ184" i="10"/>
  <c r="DQ178" i="10"/>
  <c r="DQ182" i="10"/>
  <c r="DQ186" i="10"/>
  <c r="DQ180" i="10"/>
  <c r="DQ176" i="10"/>
  <c r="DQ170" i="10"/>
  <c r="DQ166" i="10"/>
  <c r="DQ156" i="10"/>
  <c r="DQ164" i="10"/>
  <c r="DQ160" i="10"/>
  <c r="DQ172" i="10"/>
  <c r="DQ168" i="10"/>
  <c r="DQ162" i="10"/>
  <c r="DQ158" i="10"/>
  <c r="DQ142" i="10"/>
  <c r="DQ152" i="10"/>
  <c r="DQ146" i="10"/>
  <c r="DQ140" i="10"/>
  <c r="DQ150" i="10"/>
  <c r="DQ154" i="10"/>
  <c r="DQ148" i="10"/>
  <c r="DQ144" i="10"/>
  <c r="DQ138" i="10"/>
  <c r="DQ134" i="10"/>
  <c r="DQ124" i="10"/>
  <c r="DQ132" i="10"/>
  <c r="DQ128" i="10"/>
  <c r="DQ136" i="10"/>
  <c r="DQ126" i="10"/>
  <c r="DQ122" i="10"/>
  <c r="DQ130" i="10"/>
  <c r="DQ102" i="10"/>
  <c r="DQ98" i="10"/>
  <c r="DQ90" i="10"/>
  <c r="DQ118" i="10"/>
  <c r="DQ110" i="10"/>
  <c r="DQ106" i="10"/>
  <c r="DQ96" i="10"/>
  <c r="DQ114" i="10"/>
  <c r="DQ104" i="10"/>
  <c r="DQ100" i="10"/>
  <c r="DQ92" i="10"/>
  <c r="DQ120" i="10"/>
  <c r="DQ116" i="10"/>
  <c r="DQ112" i="10"/>
  <c r="DQ108" i="10"/>
  <c r="DQ94" i="10"/>
  <c r="DQ88" i="10"/>
  <c r="DQ84" i="10"/>
  <c r="DQ70" i="10"/>
  <c r="DQ66" i="10"/>
  <c r="DQ56" i="10"/>
  <c r="DQ78" i="10"/>
  <c r="DQ74" i="10"/>
  <c r="DQ64" i="10"/>
  <c r="DQ60" i="10"/>
  <c r="DQ86" i="10"/>
  <c r="DQ82" i="10"/>
  <c r="DQ72" i="10"/>
  <c r="DQ68" i="10"/>
  <c r="DQ80" i="10"/>
  <c r="DQ76" i="10"/>
  <c r="DQ62" i="10"/>
  <c r="DQ58" i="10"/>
  <c r="DQ54" i="10"/>
  <c r="DQ50" i="10"/>
  <c r="DQ52" i="10"/>
  <c r="DQ14" i="10"/>
  <c r="DQ87" i="10"/>
  <c r="DQ83" i="10"/>
  <c r="DQ129" i="10"/>
  <c r="DQ175" i="10"/>
  <c r="DQ57" i="10"/>
  <c r="DQ24" i="10"/>
  <c r="DQ55" i="10"/>
  <c r="DQ61" i="10"/>
  <c r="DQ67" i="10"/>
  <c r="DQ13" i="10"/>
  <c r="DQ23" i="10"/>
  <c r="DQ73" i="10"/>
  <c r="DQ75" i="10"/>
  <c r="DQ77" i="10"/>
  <c r="DQ119" i="10"/>
  <c r="DQ177" i="10"/>
  <c r="DQ151" i="10"/>
  <c r="DQ59" i="10"/>
  <c r="DQ19" i="10"/>
  <c r="DQ89" i="10"/>
  <c r="DQ91" i="10"/>
  <c r="DQ139" i="10"/>
  <c r="DQ153" i="10"/>
  <c r="DQ125" i="10"/>
  <c r="DQ95" i="10"/>
  <c r="DQ101" i="10"/>
  <c r="DQ32" i="10"/>
  <c r="DQ85" i="10"/>
  <c r="DQ161" i="10"/>
  <c r="DQ21" i="10"/>
  <c r="DQ123" i="10"/>
  <c r="DQ115" i="10"/>
  <c r="DQ127" i="10"/>
  <c r="DQ155" i="10"/>
  <c r="DQ10" i="10"/>
  <c r="DQ145" i="10"/>
  <c r="DQ165" i="10"/>
  <c r="DQ65" i="10"/>
  <c r="DQ109" i="10"/>
  <c r="DQ147" i="10"/>
  <c r="DQ121" i="10"/>
  <c r="DQ18" i="10"/>
  <c r="DQ169" i="10"/>
  <c r="DQ15" i="10"/>
  <c r="DQ99" i="10"/>
  <c r="DQ171" i="10"/>
  <c r="DQ179" i="10"/>
  <c r="DQ181" i="10"/>
  <c r="DQ8" i="10"/>
  <c r="DQ131" i="10"/>
  <c r="DQ163" i="10"/>
  <c r="DQ183" i="10"/>
  <c r="DQ187" i="10"/>
  <c r="DQ16" i="10"/>
  <c r="DQ22" i="10"/>
  <c r="DQ69" i="10"/>
  <c r="DQ185" i="10"/>
  <c r="DQ12" i="10"/>
  <c r="DQ20" i="10"/>
  <c r="DQ29" i="10"/>
  <c r="DQ25" i="10"/>
  <c r="DQ26" i="10"/>
  <c r="DQ30" i="10"/>
  <c r="DQ28" i="10"/>
  <c r="DQ27" i="10"/>
  <c r="DQ33" i="10"/>
  <c r="DQ34" i="10"/>
  <c r="DQ36" i="10"/>
  <c r="DQ38" i="10"/>
  <c r="DQ40" i="10"/>
  <c r="DQ42" i="10"/>
  <c r="DQ44" i="10"/>
  <c r="DQ46" i="10"/>
  <c r="DQ48" i="10"/>
  <c r="DR159" i="10"/>
  <c r="DS5" i="10"/>
  <c r="DR127" i="10"/>
  <c r="DR117" i="10"/>
  <c r="DR103" i="10"/>
  <c r="DR65" i="10"/>
  <c r="DR6" i="10"/>
  <c r="DR188" i="10"/>
  <c r="DR3" i="10"/>
  <c r="DR7" i="10"/>
  <c r="DR184" i="10"/>
  <c r="DR178" i="10"/>
  <c r="DR172" i="10"/>
  <c r="DR182" i="10"/>
  <c r="DR186" i="10"/>
  <c r="DR180" i="10"/>
  <c r="DR176" i="10"/>
  <c r="DR174" i="10"/>
  <c r="DR164" i="10"/>
  <c r="DR160" i="10"/>
  <c r="DR168" i="10"/>
  <c r="DR162" i="10"/>
  <c r="DR158" i="10"/>
  <c r="DR170" i="10"/>
  <c r="DR166" i="10"/>
  <c r="DR156" i="10"/>
  <c r="DR152" i="10"/>
  <c r="DR146" i="10"/>
  <c r="DR140" i="10"/>
  <c r="DR150" i="10"/>
  <c r="DR154" i="10"/>
  <c r="DR148" i="10"/>
  <c r="DR144" i="10"/>
  <c r="DR142" i="10"/>
  <c r="DR132" i="10"/>
  <c r="DR128" i="10"/>
  <c r="DR136" i="10"/>
  <c r="DR126" i="10"/>
  <c r="DR130" i="10"/>
  <c r="DR138" i="10"/>
  <c r="DR134" i="10"/>
  <c r="DR124" i="10"/>
  <c r="DR118" i="10"/>
  <c r="DR110" i="10"/>
  <c r="DR106" i="10"/>
  <c r="DR96" i="10"/>
  <c r="DR114" i="10"/>
  <c r="DR104" i="10"/>
  <c r="DR100" i="10"/>
  <c r="DR92" i="10"/>
  <c r="DR122" i="10"/>
  <c r="DR120" i="10"/>
  <c r="DR116" i="10"/>
  <c r="DR112" i="10"/>
  <c r="DR108" i="10"/>
  <c r="DR94" i="10"/>
  <c r="DR102" i="10"/>
  <c r="DR98" i="10"/>
  <c r="DR90" i="10"/>
  <c r="DR78" i="10"/>
  <c r="DR74" i="10"/>
  <c r="DR64" i="10"/>
  <c r="DR60" i="10"/>
  <c r="DR86" i="10"/>
  <c r="DR82" i="10"/>
  <c r="DR72" i="10"/>
  <c r="DR68" i="10"/>
  <c r="DR80" i="10"/>
  <c r="DR76" i="10"/>
  <c r="DR62" i="10"/>
  <c r="DR58" i="10"/>
  <c r="DR88" i="10"/>
  <c r="DR84" i="10"/>
  <c r="DR70" i="10"/>
  <c r="DR66" i="10"/>
  <c r="DR56" i="10"/>
  <c r="DR52" i="10"/>
  <c r="DR24" i="10"/>
  <c r="DR16" i="10"/>
  <c r="DR54" i="10"/>
  <c r="DR50" i="10"/>
  <c r="DR165" i="10"/>
  <c r="DR20" i="10"/>
  <c r="DR67" i="10"/>
  <c r="DR21" i="10"/>
  <c r="DR75" i="10"/>
  <c r="DR111" i="10"/>
  <c r="DR13" i="10"/>
  <c r="DR87" i="10"/>
  <c r="DR12" i="10"/>
  <c r="DR31" i="10"/>
  <c r="DR149" i="10"/>
  <c r="DR125" i="10"/>
  <c r="DR137" i="10"/>
  <c r="DR95" i="10"/>
  <c r="DR141" i="10"/>
  <c r="DR173" i="10"/>
  <c r="DR23" i="10"/>
  <c r="DR85" i="10"/>
  <c r="DR79" i="10"/>
  <c r="DR157" i="10"/>
  <c r="DR175" i="10"/>
  <c r="DR167" i="10"/>
  <c r="DR145" i="10"/>
  <c r="DR179" i="10"/>
  <c r="DR77" i="10"/>
  <c r="DR109" i="10"/>
  <c r="DR131" i="10"/>
  <c r="DR10" i="10"/>
  <c r="DR15" i="10"/>
  <c r="DR49" i="10"/>
  <c r="DR57" i="10"/>
  <c r="DR71" i="10"/>
  <c r="DR101" i="10"/>
  <c r="DR93" i="10"/>
  <c r="DR119" i="10"/>
  <c r="DR133" i="10"/>
  <c r="DR151" i="10"/>
  <c r="DR8" i="10"/>
  <c r="DR55" i="10"/>
  <c r="DR73" i="10"/>
  <c r="DR61" i="10"/>
  <c r="DR81" i="10"/>
  <c r="DR107" i="10"/>
  <c r="DR123" i="10"/>
  <c r="DR121" i="10"/>
  <c r="DR155" i="10"/>
  <c r="DR187" i="10"/>
  <c r="DR183" i="10"/>
  <c r="DR18" i="10"/>
  <c r="DR63" i="10"/>
  <c r="DR53" i="10"/>
  <c r="DR51" i="10"/>
  <c r="DR89" i="10"/>
  <c r="DR91" i="10"/>
  <c r="DR115" i="10"/>
  <c r="DR139" i="10"/>
  <c r="DR143" i="10"/>
  <c r="DR153" i="10"/>
  <c r="DR171" i="10"/>
  <c r="DR185" i="10"/>
  <c r="DR161" i="10"/>
  <c r="DR169" i="10"/>
  <c r="DR181" i="10"/>
  <c r="DR147" i="10"/>
  <c r="DR32" i="10"/>
  <c r="DR11" i="10"/>
  <c r="DR17" i="10"/>
  <c r="DR83" i="10"/>
  <c r="DR97" i="10"/>
  <c r="DR105" i="10"/>
  <c r="DR163" i="10"/>
  <c r="DR177" i="10"/>
  <c r="DR14" i="10"/>
  <c r="DR22" i="10"/>
  <c r="DR19" i="10"/>
  <c r="DR9" i="10"/>
  <c r="DR69" i="10"/>
  <c r="DR59" i="10"/>
  <c r="DR99" i="10"/>
  <c r="DR113" i="10"/>
  <c r="DR129" i="10"/>
  <c r="DR135" i="10"/>
  <c r="DR25" i="10"/>
  <c r="DR26" i="10"/>
  <c r="DR29" i="10"/>
  <c r="DR30" i="10"/>
  <c r="DR28" i="10"/>
  <c r="DR27" i="10"/>
  <c r="DR33" i="10"/>
  <c r="DR34" i="10"/>
  <c r="DR36" i="10"/>
  <c r="DR38" i="10"/>
  <c r="DR40" i="10"/>
  <c r="DR42" i="10"/>
  <c r="DR44" i="10"/>
  <c r="DR46" i="10"/>
  <c r="DR48" i="10"/>
  <c r="DT5" i="10"/>
  <c r="DS143" i="10"/>
  <c r="DS159" i="10"/>
  <c r="DS133" i="10"/>
  <c r="DS113" i="10"/>
  <c r="DS51" i="10"/>
  <c r="DS97" i="10"/>
  <c r="DS67" i="10"/>
  <c r="DS6" i="10"/>
  <c r="DS3" i="10"/>
  <c r="DS7" i="10"/>
  <c r="DS182" i="10"/>
  <c r="DS186" i="10"/>
  <c r="DS180" i="10"/>
  <c r="DS176" i="10"/>
  <c r="DS188" i="10"/>
  <c r="DS174" i="10"/>
  <c r="DS184" i="10"/>
  <c r="DS178" i="10"/>
  <c r="DS172" i="10"/>
  <c r="DS168" i="10"/>
  <c r="DS162" i="10"/>
  <c r="DS158" i="10"/>
  <c r="DS170" i="10"/>
  <c r="DS166" i="10"/>
  <c r="DS156" i="10"/>
  <c r="DS164" i="10"/>
  <c r="DS160" i="10"/>
  <c r="DS150" i="10"/>
  <c r="DS154" i="10"/>
  <c r="DS148" i="10"/>
  <c r="DS144" i="10"/>
  <c r="DS142" i="10"/>
  <c r="DS152" i="10"/>
  <c r="DS146" i="10"/>
  <c r="DS140" i="10"/>
  <c r="DS136" i="10"/>
  <c r="DS126" i="10"/>
  <c r="DS130" i="10"/>
  <c r="DS138" i="10"/>
  <c r="DS134" i="10"/>
  <c r="DS124" i="10"/>
  <c r="DS132" i="10"/>
  <c r="DS128" i="10"/>
  <c r="DS114" i="10"/>
  <c r="DS104" i="10"/>
  <c r="DS100" i="10"/>
  <c r="DS92" i="10"/>
  <c r="DS122" i="10"/>
  <c r="DS120" i="10"/>
  <c r="DS116" i="10"/>
  <c r="DS112" i="10"/>
  <c r="DS108" i="10"/>
  <c r="DS94" i="10"/>
  <c r="DS102" i="10"/>
  <c r="DS98" i="10"/>
  <c r="DS90" i="10"/>
  <c r="DS118" i="10"/>
  <c r="DS110" i="10"/>
  <c r="DS106" i="10"/>
  <c r="DS96" i="10"/>
  <c r="DS86" i="10"/>
  <c r="DS82" i="10"/>
  <c r="DS72" i="10"/>
  <c r="DS68" i="10"/>
  <c r="DS80" i="10"/>
  <c r="DS76" i="10"/>
  <c r="DS62" i="10"/>
  <c r="DS58" i="10"/>
  <c r="DS88" i="10"/>
  <c r="DS84" i="10"/>
  <c r="DS70" i="10"/>
  <c r="DS66" i="10"/>
  <c r="DS56" i="10"/>
  <c r="DS78" i="10"/>
  <c r="DS74" i="10"/>
  <c r="DS64" i="10"/>
  <c r="DS60" i="10"/>
  <c r="DS52" i="10"/>
  <c r="DS54" i="10"/>
  <c r="DS50" i="10"/>
  <c r="DS10" i="10"/>
  <c r="DS103" i="10"/>
  <c r="DS15" i="10"/>
  <c r="DS24" i="10"/>
  <c r="DS22" i="10"/>
  <c r="DS141" i="10"/>
  <c r="DS175" i="10"/>
  <c r="DS13" i="10"/>
  <c r="DS77" i="10"/>
  <c r="DS79" i="10"/>
  <c r="DS65" i="10"/>
  <c r="DS111" i="10"/>
  <c r="DS95" i="10"/>
  <c r="DS145" i="10"/>
  <c r="DS121" i="10"/>
  <c r="DS21" i="10"/>
  <c r="DS105" i="10"/>
  <c r="DS149" i="10"/>
  <c r="DS127" i="10"/>
  <c r="DS167" i="10"/>
  <c r="DS71" i="10"/>
  <c r="DS31" i="10"/>
  <c r="DS49" i="10"/>
  <c r="DS87" i="10"/>
  <c r="DS135" i="10"/>
  <c r="DS179" i="10"/>
  <c r="DS57" i="10"/>
  <c r="DS89" i="10"/>
  <c r="DS85" i="10"/>
  <c r="DS157" i="10"/>
  <c r="DS14" i="10"/>
  <c r="DS23" i="10"/>
  <c r="DS59" i="10"/>
  <c r="DS119" i="10"/>
  <c r="DS151" i="10"/>
  <c r="DS161" i="10"/>
  <c r="DS177" i="10"/>
  <c r="DS20" i="10"/>
  <c r="DS19" i="10"/>
  <c r="DS17" i="10"/>
  <c r="DS61" i="10"/>
  <c r="DS137" i="10"/>
  <c r="DS153" i="10"/>
  <c r="DS163" i="10"/>
  <c r="DS18" i="10"/>
  <c r="DS83" i="10"/>
  <c r="DS11" i="10"/>
  <c r="DS81" i="10"/>
  <c r="DS69" i="10"/>
  <c r="DS93" i="10"/>
  <c r="DS101" i="10"/>
  <c r="DS99" i="10"/>
  <c r="DS109" i="10"/>
  <c r="DS123" i="10"/>
  <c r="DS131" i="10"/>
  <c r="DS139" i="10"/>
  <c r="DS165" i="10"/>
  <c r="DS185" i="10"/>
  <c r="DS169" i="10"/>
  <c r="DS16" i="10"/>
  <c r="DS12" i="10"/>
  <c r="DS63" i="10"/>
  <c r="DS73" i="10"/>
  <c r="DS75" i="10"/>
  <c r="DS9" i="10"/>
  <c r="DS53" i="10"/>
  <c r="DS107" i="10"/>
  <c r="DS125" i="10"/>
  <c r="DS187" i="10"/>
  <c r="DS173" i="10"/>
  <c r="DS183" i="10"/>
  <c r="DS8" i="10"/>
  <c r="DS32" i="10"/>
  <c r="DS55" i="10"/>
  <c r="DS91" i="10"/>
  <c r="DS115" i="10"/>
  <c r="DS117" i="10"/>
  <c r="DS129" i="10"/>
  <c r="DS147" i="10"/>
  <c r="DS155" i="10"/>
  <c r="DS171" i="10"/>
  <c r="DS181" i="10"/>
  <c r="DS29" i="10"/>
  <c r="DS25" i="10"/>
  <c r="DS30" i="10"/>
  <c r="DS26" i="10"/>
  <c r="DS27" i="10"/>
  <c r="DS33" i="10"/>
  <c r="DS28" i="10"/>
  <c r="DS34" i="10"/>
  <c r="DS36" i="10"/>
  <c r="DS38" i="10"/>
  <c r="DS40" i="10"/>
  <c r="DS42" i="10"/>
  <c r="DS44" i="10"/>
  <c r="DS46" i="10"/>
  <c r="DS48" i="10"/>
  <c r="DT149" i="10"/>
  <c r="DT151" i="10"/>
  <c r="DT121" i="10"/>
  <c r="DT141" i="10"/>
  <c r="DT127" i="10"/>
  <c r="DU5" i="10"/>
  <c r="DT147" i="10"/>
  <c r="DT129" i="10"/>
  <c r="DT105" i="10"/>
  <c r="DT51" i="10"/>
  <c r="DT13" i="10"/>
  <c r="DT3" i="10"/>
  <c r="DT21" i="10"/>
  <c r="DT7" i="10"/>
  <c r="DT23" i="10"/>
  <c r="DT9" i="10"/>
  <c r="DT6" i="10"/>
  <c r="DT186" i="10"/>
  <c r="DT180" i="10"/>
  <c r="DT176" i="10"/>
  <c r="DT188" i="10"/>
  <c r="DT174" i="10"/>
  <c r="DT184" i="10"/>
  <c r="DT178" i="10"/>
  <c r="DT182" i="10"/>
  <c r="DT162" i="10"/>
  <c r="DT158" i="10"/>
  <c r="DT172" i="10"/>
  <c r="DT170" i="10"/>
  <c r="DT166" i="10"/>
  <c r="DT156" i="10"/>
  <c r="DT164" i="10"/>
  <c r="DT160" i="10"/>
  <c r="DT168" i="10"/>
  <c r="DT154" i="10"/>
  <c r="DT148" i="10"/>
  <c r="DT144" i="10"/>
  <c r="DT142" i="10"/>
  <c r="DT152" i="10"/>
  <c r="DT146" i="10"/>
  <c r="DT140" i="10"/>
  <c r="DT150" i="10"/>
  <c r="DT130" i="10"/>
  <c r="DT138" i="10"/>
  <c r="DT134" i="10"/>
  <c r="DT124" i="10"/>
  <c r="DT132" i="10"/>
  <c r="DT128" i="10"/>
  <c r="DT136" i="10"/>
  <c r="DT126" i="10"/>
  <c r="DT122" i="10"/>
  <c r="DT120" i="10"/>
  <c r="DT116" i="10"/>
  <c r="DT112" i="10"/>
  <c r="DT108" i="10"/>
  <c r="DT94" i="10"/>
  <c r="DT102" i="10"/>
  <c r="DT98" i="10"/>
  <c r="DT90" i="10"/>
  <c r="DT118" i="10"/>
  <c r="DT110" i="10"/>
  <c r="DT106" i="10"/>
  <c r="DT96" i="10"/>
  <c r="DT114" i="10"/>
  <c r="DT104" i="10"/>
  <c r="DT100" i="10"/>
  <c r="DT92" i="10"/>
  <c r="DT80" i="10"/>
  <c r="DT76" i="10"/>
  <c r="DT62" i="10"/>
  <c r="DT58" i="10"/>
  <c r="DT88" i="10"/>
  <c r="DT84" i="10"/>
  <c r="DT70" i="10"/>
  <c r="DT66" i="10"/>
  <c r="DT56" i="10"/>
  <c r="DT78" i="10"/>
  <c r="DT74" i="10"/>
  <c r="DT64" i="10"/>
  <c r="DT60" i="10"/>
  <c r="DT86" i="10"/>
  <c r="DT82" i="10"/>
  <c r="DT72" i="10"/>
  <c r="DT68" i="10"/>
  <c r="DT54" i="10"/>
  <c r="DT50" i="10"/>
  <c r="DT16" i="10"/>
  <c r="DT10" i="10"/>
  <c r="DT52" i="10"/>
  <c r="DT53" i="10"/>
  <c r="DT8" i="10"/>
  <c r="DT137" i="10"/>
  <c r="DT157" i="10"/>
  <c r="DT95" i="10"/>
  <c r="DT15" i="10"/>
  <c r="DT175" i="10"/>
  <c r="DT59" i="10"/>
  <c r="DT87" i="10"/>
  <c r="DT24" i="10"/>
  <c r="DT113" i="10"/>
  <c r="DT111" i="10"/>
  <c r="DT31" i="10"/>
  <c r="DT49" i="10"/>
  <c r="DT67" i="10"/>
  <c r="DT71" i="10"/>
  <c r="DT161" i="10"/>
  <c r="DT133" i="10"/>
  <c r="DT167" i="10"/>
  <c r="DT61" i="10"/>
  <c r="DT17" i="10"/>
  <c r="DT153" i="10"/>
  <c r="DT57" i="10"/>
  <c r="DT69" i="10"/>
  <c r="DT97" i="10"/>
  <c r="DT81" i="10"/>
  <c r="DT163" i="10"/>
  <c r="DT65" i="10"/>
  <c r="DT75" i="10"/>
  <c r="DT79" i="10"/>
  <c r="DT103" i="10"/>
  <c r="DT119" i="10"/>
  <c r="DT143" i="10"/>
  <c r="DT145" i="10"/>
  <c r="DT171" i="10"/>
  <c r="DT159" i="10"/>
  <c r="DT20" i="10"/>
  <c r="DT73" i="10"/>
  <c r="DT77" i="10"/>
  <c r="DT107" i="10"/>
  <c r="DT89" i="10"/>
  <c r="DT117" i="10"/>
  <c r="DT135" i="10"/>
  <c r="DT14" i="10"/>
  <c r="DT22" i="10"/>
  <c r="DT19" i="10"/>
  <c r="DT63" i="10"/>
  <c r="DT115" i="10"/>
  <c r="DT85" i="10"/>
  <c r="DT91" i="10"/>
  <c r="DT139" i="10"/>
  <c r="DT155" i="10"/>
  <c r="DT181" i="10"/>
  <c r="DT169" i="10"/>
  <c r="DT179" i="10"/>
  <c r="DT32" i="10"/>
  <c r="DT123" i="10"/>
  <c r="DT131" i="10"/>
  <c r="DT187" i="10"/>
  <c r="DT173" i="10"/>
  <c r="DT185" i="10"/>
  <c r="DT183" i="10"/>
  <c r="DT177" i="10"/>
  <c r="DT12" i="10"/>
  <c r="DT18" i="10"/>
  <c r="DT83" i="10"/>
  <c r="DT11" i="10"/>
  <c r="DT55" i="10"/>
  <c r="DT93" i="10"/>
  <c r="DT101" i="10"/>
  <c r="DT99" i="10"/>
  <c r="DT109" i="10"/>
  <c r="DT125" i="10"/>
  <c r="DT165" i="10"/>
  <c r="DT26" i="10"/>
  <c r="DT29" i="10"/>
  <c r="DT25" i="10"/>
  <c r="DT30" i="10"/>
  <c r="DT33" i="10"/>
  <c r="DT28" i="10"/>
  <c r="DT27" i="10"/>
  <c r="DT34" i="10"/>
  <c r="DT36" i="10"/>
  <c r="DT38" i="10"/>
  <c r="DT40" i="10"/>
  <c r="DT42" i="10"/>
  <c r="DT44" i="10"/>
  <c r="DT46" i="10"/>
  <c r="DT48" i="10"/>
  <c r="DV5" i="10"/>
  <c r="DU171" i="10"/>
  <c r="DU151" i="10"/>
  <c r="DU127" i="10"/>
  <c r="DU149" i="10"/>
  <c r="DU139" i="10"/>
  <c r="DU103" i="10"/>
  <c r="DU53" i="10"/>
  <c r="DU105" i="10"/>
  <c r="DU51" i="10"/>
  <c r="DU117" i="10"/>
  <c r="DU61" i="10"/>
  <c r="DU9" i="10"/>
  <c r="DU6" i="10"/>
  <c r="DU188" i="10"/>
  <c r="DU19" i="10"/>
  <c r="DU3" i="10"/>
  <c r="DU174" i="10"/>
  <c r="DU184" i="10"/>
  <c r="DU178" i="10"/>
  <c r="DU182" i="10"/>
  <c r="DU186" i="10"/>
  <c r="DU180" i="10"/>
  <c r="DU176" i="10"/>
  <c r="DU172" i="10"/>
  <c r="DU170" i="10"/>
  <c r="DU166" i="10"/>
  <c r="DU156" i="10"/>
  <c r="DU164" i="10"/>
  <c r="DU160" i="10"/>
  <c r="DU168" i="10"/>
  <c r="DU162" i="10"/>
  <c r="DU158" i="10"/>
  <c r="DU142" i="10"/>
  <c r="DU152" i="10"/>
  <c r="DU146" i="10"/>
  <c r="DU140" i="10"/>
  <c r="DU150" i="10"/>
  <c r="DU154" i="10"/>
  <c r="DU148" i="10"/>
  <c r="DU144" i="10"/>
  <c r="DU138" i="10"/>
  <c r="DU134" i="10"/>
  <c r="DU124" i="10"/>
  <c r="DU132" i="10"/>
  <c r="DU128" i="10"/>
  <c r="DU136" i="10"/>
  <c r="DU126" i="10"/>
  <c r="DU122" i="10"/>
  <c r="DU130" i="10"/>
  <c r="DU102" i="10"/>
  <c r="DU98" i="10"/>
  <c r="DU90" i="10"/>
  <c r="DU118" i="10"/>
  <c r="DU110" i="10"/>
  <c r="DU106" i="10"/>
  <c r="DU96" i="10"/>
  <c r="DU114" i="10"/>
  <c r="DU104" i="10"/>
  <c r="DU100" i="10"/>
  <c r="DU92" i="10"/>
  <c r="DU120" i="10"/>
  <c r="DU116" i="10"/>
  <c r="DU112" i="10"/>
  <c r="DU108" i="10"/>
  <c r="DU94" i="10"/>
  <c r="DU88" i="10"/>
  <c r="DU84" i="10"/>
  <c r="DU70" i="10"/>
  <c r="DU66" i="10"/>
  <c r="DU56" i="10"/>
  <c r="DU78" i="10"/>
  <c r="DU74" i="10"/>
  <c r="DU64" i="10"/>
  <c r="DU60" i="10"/>
  <c r="DU86" i="10"/>
  <c r="DU82" i="10"/>
  <c r="DU72" i="10"/>
  <c r="DU68" i="10"/>
  <c r="DU80" i="10"/>
  <c r="DU76" i="10"/>
  <c r="DU62" i="10"/>
  <c r="DU58" i="10"/>
  <c r="DU54" i="10"/>
  <c r="DU50" i="10"/>
  <c r="DU18" i="10"/>
  <c r="DU16" i="10"/>
  <c r="DU52" i="10"/>
  <c r="DU13" i="10"/>
  <c r="DU23" i="10"/>
  <c r="DU137" i="10"/>
  <c r="DU135" i="10"/>
  <c r="DU67" i="10"/>
  <c r="DU79" i="10"/>
  <c r="DU111" i="10"/>
  <c r="DU141" i="10"/>
  <c r="DU157" i="10"/>
  <c r="DU63" i="10"/>
  <c r="DU24" i="10"/>
  <c r="DU95" i="10"/>
  <c r="DU119" i="10"/>
  <c r="DU81" i="10"/>
  <c r="DU163" i="10"/>
  <c r="DU129" i="10"/>
  <c r="DU167" i="10"/>
  <c r="DU11" i="10"/>
  <c r="DU49" i="10"/>
  <c r="DU21" i="10"/>
  <c r="DU75" i="10"/>
  <c r="DU155" i="10"/>
  <c r="DU59" i="10"/>
  <c r="DU57" i="10"/>
  <c r="DU87" i="10"/>
  <c r="DU31" i="10"/>
  <c r="DU97" i="10"/>
  <c r="DU113" i="10"/>
  <c r="DU169" i="10"/>
  <c r="DU71" i="10"/>
  <c r="DU15" i="10"/>
  <c r="DU73" i="10"/>
  <c r="DU143" i="10"/>
  <c r="DU177" i="10"/>
  <c r="DU121" i="10"/>
  <c r="DU173" i="10"/>
  <c r="DU10" i="10"/>
  <c r="DU14" i="10"/>
  <c r="DU17" i="10"/>
  <c r="DU55" i="10"/>
  <c r="DU109" i="10"/>
  <c r="DU125" i="10"/>
  <c r="DU161" i="10"/>
  <c r="DU65" i="10"/>
  <c r="DU133" i="10"/>
  <c r="DU159" i="10"/>
  <c r="DU175" i="10"/>
  <c r="DU7" i="10"/>
  <c r="DU32" i="10"/>
  <c r="DU85" i="10"/>
  <c r="DU123" i="10"/>
  <c r="DU179" i="10"/>
  <c r="DU12" i="10"/>
  <c r="DU101" i="10"/>
  <c r="DU115" i="10"/>
  <c r="DU183" i="10"/>
  <c r="DU8" i="10"/>
  <c r="DU77" i="10"/>
  <c r="DU107" i="10"/>
  <c r="DU131" i="10"/>
  <c r="DU185" i="10"/>
  <c r="DU165" i="10"/>
  <c r="DU181" i="10"/>
  <c r="DU20" i="10"/>
  <c r="DU89" i="10"/>
  <c r="DU91" i="10"/>
  <c r="DU93" i="10"/>
  <c r="DU147" i="10"/>
  <c r="DU145" i="10"/>
  <c r="DU153" i="10"/>
  <c r="DU22" i="10"/>
  <c r="DU69" i="10"/>
  <c r="DU83" i="10"/>
  <c r="DU99" i="10"/>
  <c r="DU187" i="10"/>
  <c r="DU29" i="10"/>
  <c r="DU25" i="10"/>
  <c r="DU26" i="10"/>
  <c r="DU30" i="10"/>
  <c r="DU28" i="10"/>
  <c r="DU27" i="10"/>
  <c r="DU33" i="10"/>
  <c r="DU34" i="10"/>
  <c r="DU36" i="10"/>
  <c r="DU38" i="10"/>
  <c r="DU40" i="10"/>
  <c r="DU42" i="10"/>
  <c r="DU44" i="10"/>
  <c r="DU46" i="10"/>
  <c r="DU48" i="10"/>
  <c r="DV159" i="10"/>
  <c r="DV149" i="10"/>
  <c r="DV145" i="10"/>
  <c r="DV131" i="10"/>
  <c r="DW5" i="10"/>
  <c r="DV137" i="10"/>
  <c r="DV75" i="10"/>
  <c r="DV65" i="10"/>
  <c r="DV103" i="10"/>
  <c r="DV87" i="10"/>
  <c r="DV85" i="10"/>
  <c r="DV83" i="10"/>
  <c r="DV7" i="10"/>
  <c r="DV6" i="10"/>
  <c r="DV188" i="10"/>
  <c r="DV3" i="10"/>
  <c r="DV184" i="10"/>
  <c r="DV178" i="10"/>
  <c r="DV172" i="10"/>
  <c r="DV182" i="10"/>
  <c r="DV186" i="10"/>
  <c r="DV180" i="10"/>
  <c r="DV176" i="10"/>
  <c r="DV174" i="10"/>
  <c r="DV164" i="10"/>
  <c r="DV160" i="10"/>
  <c r="DV168" i="10"/>
  <c r="DV162" i="10"/>
  <c r="DV158" i="10"/>
  <c r="DV170" i="10"/>
  <c r="DV166" i="10"/>
  <c r="DV156" i="10"/>
  <c r="DV152" i="10"/>
  <c r="DV146" i="10"/>
  <c r="DV140" i="10"/>
  <c r="DV150" i="10"/>
  <c r="DV154" i="10"/>
  <c r="DV148" i="10"/>
  <c r="DV144" i="10"/>
  <c r="DV142" i="10"/>
  <c r="DV132" i="10"/>
  <c r="DV128" i="10"/>
  <c r="DV136" i="10"/>
  <c r="DV126" i="10"/>
  <c r="DV122" i="10"/>
  <c r="DV130" i="10"/>
  <c r="DV138" i="10"/>
  <c r="DV134" i="10"/>
  <c r="DV124" i="10"/>
  <c r="DV118" i="10"/>
  <c r="DV110" i="10"/>
  <c r="DV106" i="10"/>
  <c r="DV96" i="10"/>
  <c r="DV114" i="10"/>
  <c r="DV104" i="10"/>
  <c r="DV100" i="10"/>
  <c r="DV92" i="10"/>
  <c r="DV120" i="10"/>
  <c r="DV116" i="10"/>
  <c r="DV112" i="10"/>
  <c r="DV108" i="10"/>
  <c r="DV94" i="10"/>
  <c r="DV102" i="10"/>
  <c r="DV98" i="10"/>
  <c r="DV90" i="10"/>
  <c r="DV78" i="10"/>
  <c r="DV74" i="10"/>
  <c r="DV64" i="10"/>
  <c r="DV60" i="10"/>
  <c r="DV86" i="10"/>
  <c r="DV82" i="10"/>
  <c r="DV72" i="10"/>
  <c r="DV68" i="10"/>
  <c r="DV80" i="10"/>
  <c r="DV76" i="10"/>
  <c r="DV62" i="10"/>
  <c r="DV58" i="10"/>
  <c r="DV88" i="10"/>
  <c r="DV84" i="10"/>
  <c r="DV70" i="10"/>
  <c r="DV66" i="10"/>
  <c r="DV56" i="10"/>
  <c r="DV24" i="10"/>
  <c r="DV52" i="10"/>
  <c r="DV54" i="10"/>
  <c r="DV50" i="10"/>
  <c r="DV20" i="10"/>
  <c r="DV71" i="10"/>
  <c r="DV111" i="10"/>
  <c r="DV181" i="10"/>
  <c r="DV77" i="10"/>
  <c r="DV101" i="10"/>
  <c r="DV147" i="10"/>
  <c r="DV67" i="10"/>
  <c r="DV21" i="10"/>
  <c r="DV173" i="10"/>
  <c r="DV13" i="10"/>
  <c r="DV95" i="10"/>
  <c r="DV31" i="10"/>
  <c r="DV117" i="10"/>
  <c r="DV167" i="10"/>
  <c r="DV10" i="10"/>
  <c r="DV15" i="10"/>
  <c r="DV49" i="10"/>
  <c r="DV57" i="10"/>
  <c r="DV109" i="10"/>
  <c r="DV119" i="10"/>
  <c r="DV165" i="10"/>
  <c r="DV127" i="10"/>
  <c r="DV141" i="10"/>
  <c r="DV12" i="10"/>
  <c r="DV23" i="10"/>
  <c r="DV79" i="10"/>
  <c r="DV179" i="10"/>
  <c r="DV125" i="10"/>
  <c r="DV133" i="10"/>
  <c r="DV151" i="10"/>
  <c r="DV14" i="10"/>
  <c r="DV18" i="10"/>
  <c r="DV22" i="10"/>
  <c r="DV19" i="10"/>
  <c r="DV9" i="10"/>
  <c r="DV69" i="10"/>
  <c r="DV59" i="10"/>
  <c r="DV89" i="10"/>
  <c r="DV91" i="10"/>
  <c r="DV115" i="10"/>
  <c r="DV113" i="10"/>
  <c r="DV129" i="10"/>
  <c r="DV135" i="10"/>
  <c r="DV171" i="10"/>
  <c r="DV185" i="10"/>
  <c r="DV157" i="10"/>
  <c r="DV175" i="10"/>
  <c r="DV8" i="10"/>
  <c r="DV55" i="10"/>
  <c r="DV61" i="10"/>
  <c r="DV123" i="10"/>
  <c r="DV121" i="10"/>
  <c r="DV163" i="10"/>
  <c r="DV155" i="10"/>
  <c r="DV183" i="10"/>
  <c r="DV63" i="10"/>
  <c r="DV53" i="10"/>
  <c r="DV51" i="10"/>
  <c r="DV99" i="10"/>
  <c r="DV139" i="10"/>
  <c r="DV143" i="10"/>
  <c r="DV153" i="10"/>
  <c r="DV161" i="10"/>
  <c r="DV169" i="10"/>
  <c r="DV16" i="10"/>
  <c r="DV32" i="10"/>
  <c r="DV11" i="10"/>
  <c r="DV73" i="10"/>
  <c r="DV17" i="10"/>
  <c r="DV81" i="10"/>
  <c r="DV93" i="10"/>
  <c r="DV107" i="10"/>
  <c r="DV97" i="10"/>
  <c r="DV105" i="10"/>
  <c r="DV187" i="10"/>
  <c r="DV177" i="10"/>
  <c r="DV25" i="10"/>
  <c r="DV26" i="10"/>
  <c r="DV29" i="10"/>
  <c r="DV30" i="10"/>
  <c r="DV27" i="10"/>
  <c r="DV33" i="10"/>
  <c r="DV28" i="10"/>
  <c r="DV34" i="10"/>
  <c r="DV36" i="10"/>
  <c r="DV38" i="10"/>
  <c r="DV40" i="10"/>
  <c r="DV42" i="10"/>
  <c r="DV44" i="10"/>
  <c r="DV46" i="10"/>
  <c r="DV48" i="10"/>
  <c r="DW185" i="10"/>
  <c r="DW175" i="10"/>
  <c r="DX5" i="10"/>
  <c r="DW177" i="10"/>
  <c r="DW161" i="10"/>
  <c r="DW159" i="10"/>
  <c r="DW141" i="10"/>
  <c r="DW135" i="10"/>
  <c r="DW133" i="10"/>
  <c r="DW143" i="10"/>
  <c r="DW95" i="10"/>
  <c r="DW105" i="10"/>
  <c r="DW51" i="10"/>
  <c r="DW103" i="10"/>
  <c r="DW89" i="10"/>
  <c r="DW113" i="10"/>
  <c r="DW6" i="10"/>
  <c r="DW3" i="10"/>
  <c r="DW7" i="10"/>
  <c r="DW188" i="10"/>
  <c r="DW182" i="10"/>
  <c r="DW186" i="10"/>
  <c r="DW180" i="10"/>
  <c r="DW176" i="10"/>
  <c r="DW174" i="10"/>
  <c r="DW184" i="10"/>
  <c r="DW178" i="10"/>
  <c r="DW172" i="10"/>
  <c r="DW168" i="10"/>
  <c r="DW162" i="10"/>
  <c r="DW158" i="10"/>
  <c r="DW170" i="10"/>
  <c r="DW166" i="10"/>
  <c r="DW156" i="10"/>
  <c r="DW164" i="10"/>
  <c r="DW160" i="10"/>
  <c r="DW150" i="10"/>
  <c r="DW154" i="10"/>
  <c r="DW148" i="10"/>
  <c r="DW144" i="10"/>
  <c r="DW142" i="10"/>
  <c r="DW152" i="10"/>
  <c r="DW146" i="10"/>
  <c r="DW140" i="10"/>
  <c r="DW136" i="10"/>
  <c r="DW126" i="10"/>
  <c r="DW130" i="10"/>
  <c r="DW138" i="10"/>
  <c r="DW134" i="10"/>
  <c r="DW124" i="10"/>
  <c r="DW132" i="10"/>
  <c r="DW128" i="10"/>
  <c r="DW114" i="10"/>
  <c r="DW104" i="10"/>
  <c r="DW100" i="10"/>
  <c r="DW92" i="10"/>
  <c r="DW120" i="10"/>
  <c r="DW116" i="10"/>
  <c r="DW112" i="10"/>
  <c r="DW108" i="10"/>
  <c r="DW94" i="10"/>
  <c r="DW102" i="10"/>
  <c r="DW98" i="10"/>
  <c r="DW90" i="10"/>
  <c r="DW122" i="10"/>
  <c r="DW118" i="10"/>
  <c r="DW110" i="10"/>
  <c r="DW106" i="10"/>
  <c r="DW96" i="10"/>
  <c r="DW86" i="10"/>
  <c r="DW82" i="10"/>
  <c r="DW72" i="10"/>
  <c r="DW68" i="10"/>
  <c r="DW80" i="10"/>
  <c r="DW76" i="10"/>
  <c r="DW62" i="10"/>
  <c r="DW58" i="10"/>
  <c r="DW88" i="10"/>
  <c r="DW84" i="10"/>
  <c r="DW70" i="10"/>
  <c r="DW66" i="10"/>
  <c r="DW56" i="10"/>
  <c r="DW78" i="10"/>
  <c r="DW74" i="10"/>
  <c r="DW64" i="10"/>
  <c r="DW60" i="10"/>
  <c r="DW52" i="10"/>
  <c r="DW10" i="10"/>
  <c r="DW54" i="10"/>
  <c r="DW50" i="10"/>
  <c r="DW22" i="10"/>
  <c r="DW169" i="10"/>
  <c r="DW67" i="10"/>
  <c r="DW145" i="10"/>
  <c r="DW15" i="10"/>
  <c r="DW24" i="10"/>
  <c r="DW21" i="10"/>
  <c r="DW179" i="10"/>
  <c r="DW73" i="10"/>
  <c r="DW97" i="10"/>
  <c r="DW14" i="10"/>
  <c r="DW13" i="10"/>
  <c r="DW59" i="10"/>
  <c r="DW77" i="10"/>
  <c r="DW79" i="10"/>
  <c r="DW111" i="10"/>
  <c r="DW127" i="10"/>
  <c r="DW167" i="10"/>
  <c r="DW23" i="10"/>
  <c r="DW71" i="10"/>
  <c r="DW119" i="10"/>
  <c r="DW151" i="10"/>
  <c r="DW85" i="10"/>
  <c r="DW149" i="10"/>
  <c r="DW183" i="10"/>
  <c r="DW31" i="10"/>
  <c r="DW49" i="10"/>
  <c r="DW87" i="10"/>
  <c r="DW121" i="10"/>
  <c r="DW65" i="10"/>
  <c r="DW57" i="10"/>
  <c r="DW157" i="10"/>
  <c r="DW8" i="10"/>
  <c r="DW32" i="10"/>
  <c r="DW83" i="10"/>
  <c r="DW55" i="10"/>
  <c r="DW81" i="10"/>
  <c r="DW93" i="10"/>
  <c r="DW101" i="10"/>
  <c r="DW99" i="10"/>
  <c r="DW117" i="10"/>
  <c r="DW129" i="10"/>
  <c r="DW155" i="10"/>
  <c r="DW165" i="10"/>
  <c r="DW16" i="10"/>
  <c r="DW18" i="10"/>
  <c r="DW19" i="10"/>
  <c r="DW75" i="10"/>
  <c r="DW17" i="10"/>
  <c r="DW61" i="10"/>
  <c r="DW107" i="10"/>
  <c r="DW137" i="10"/>
  <c r="DW153" i="10"/>
  <c r="DW187" i="10"/>
  <c r="DW11" i="10"/>
  <c r="DW69" i="10"/>
  <c r="DW91" i="10"/>
  <c r="DW115" i="10"/>
  <c r="DW109" i="10"/>
  <c r="DW123" i="10"/>
  <c r="DW131" i="10"/>
  <c r="DW147" i="10"/>
  <c r="DW139" i="10"/>
  <c r="DW171" i="10"/>
  <c r="DW181" i="10"/>
  <c r="DW12" i="10"/>
  <c r="DW20" i="10"/>
  <c r="DW63" i="10"/>
  <c r="DW9" i="10"/>
  <c r="DW53" i="10"/>
  <c r="DW125" i="10"/>
  <c r="DW163" i="10"/>
  <c r="DW173" i="10"/>
  <c r="DW29" i="10"/>
  <c r="DW26" i="10"/>
  <c r="DW25" i="10"/>
  <c r="DW30" i="10"/>
  <c r="DW28" i="10"/>
  <c r="DW27" i="10"/>
  <c r="DW33" i="10"/>
  <c r="DW34" i="10"/>
  <c r="DW36" i="10"/>
  <c r="DW38" i="10"/>
  <c r="DW40" i="10"/>
  <c r="DW42" i="10"/>
  <c r="DW44" i="10"/>
  <c r="DW46" i="10"/>
  <c r="DW48" i="10"/>
  <c r="DX157" i="10"/>
  <c r="DY5" i="10"/>
  <c r="DX129" i="10"/>
  <c r="DX151" i="10"/>
  <c r="DX121" i="10"/>
  <c r="DX51" i="10"/>
  <c r="DX97" i="10"/>
  <c r="DX113" i="10"/>
  <c r="DX61" i="10"/>
  <c r="DX3" i="10"/>
  <c r="DX9" i="10"/>
  <c r="DX7" i="10"/>
  <c r="DX13" i="10"/>
  <c r="DX6" i="10"/>
  <c r="DX186" i="10"/>
  <c r="DX180" i="10"/>
  <c r="DX176" i="10"/>
  <c r="DX174" i="10"/>
  <c r="DX184" i="10"/>
  <c r="DX178" i="10"/>
  <c r="DX188" i="10"/>
  <c r="DX182" i="10"/>
  <c r="DX162" i="10"/>
  <c r="DX158" i="10"/>
  <c r="DX170" i="10"/>
  <c r="DX166" i="10"/>
  <c r="DX156" i="10"/>
  <c r="DX164" i="10"/>
  <c r="DX160" i="10"/>
  <c r="DX172" i="10"/>
  <c r="DX168" i="10"/>
  <c r="DX154" i="10"/>
  <c r="DX148" i="10"/>
  <c r="DX144" i="10"/>
  <c r="DX142" i="10"/>
  <c r="DX152" i="10"/>
  <c r="DX146" i="10"/>
  <c r="DX140" i="10"/>
  <c r="DX150" i="10"/>
  <c r="DX130" i="10"/>
  <c r="DX138" i="10"/>
  <c r="DX134" i="10"/>
  <c r="DX124" i="10"/>
  <c r="DX132" i="10"/>
  <c r="DX128" i="10"/>
  <c r="DX136" i="10"/>
  <c r="DX126" i="10"/>
  <c r="DX122" i="10"/>
  <c r="DX120" i="10"/>
  <c r="DX116" i="10"/>
  <c r="DX112" i="10"/>
  <c r="DX108" i="10"/>
  <c r="DX94" i="10"/>
  <c r="DX102" i="10"/>
  <c r="DX98" i="10"/>
  <c r="DX90" i="10"/>
  <c r="DX118" i="10"/>
  <c r="DX110" i="10"/>
  <c r="DX106" i="10"/>
  <c r="DX96" i="10"/>
  <c r="DX114" i="10"/>
  <c r="DX104" i="10"/>
  <c r="DX100" i="10"/>
  <c r="DX92" i="10"/>
  <c r="DX80" i="10"/>
  <c r="DX76" i="10"/>
  <c r="DX62" i="10"/>
  <c r="DX58" i="10"/>
  <c r="DX88" i="10"/>
  <c r="DX84" i="10"/>
  <c r="DX70" i="10"/>
  <c r="DX66" i="10"/>
  <c r="DX56" i="10"/>
  <c r="DX78" i="10"/>
  <c r="DX74" i="10"/>
  <c r="DX64" i="10"/>
  <c r="DX60" i="10"/>
  <c r="DX86" i="10"/>
  <c r="DX82" i="10"/>
  <c r="DX72" i="10"/>
  <c r="DX68" i="10"/>
  <c r="DX10" i="10"/>
  <c r="DX54" i="10"/>
  <c r="DX50" i="10"/>
  <c r="DX52" i="10"/>
  <c r="DX16" i="10"/>
  <c r="DX137" i="10"/>
  <c r="DX87" i="10"/>
  <c r="DX21" i="10"/>
  <c r="DX65" i="10"/>
  <c r="DX175" i="10"/>
  <c r="DX69" i="10"/>
  <c r="DX95" i="10"/>
  <c r="DX75" i="10"/>
  <c r="DX111" i="10"/>
  <c r="DX141" i="10"/>
  <c r="DX127" i="10"/>
  <c r="DX15" i="10"/>
  <c r="DX53" i="10"/>
  <c r="DX133" i="10"/>
  <c r="DX24" i="10"/>
  <c r="DX17" i="10"/>
  <c r="DX23" i="10"/>
  <c r="DX167" i="10"/>
  <c r="DX59" i="10"/>
  <c r="DX79" i="10"/>
  <c r="DX119" i="10"/>
  <c r="DX145" i="10"/>
  <c r="DX159" i="10"/>
  <c r="DX31" i="10"/>
  <c r="DX49" i="10"/>
  <c r="DX105" i="10"/>
  <c r="DX8" i="10"/>
  <c r="DX81" i="10"/>
  <c r="DX103" i="10"/>
  <c r="DX89" i="10"/>
  <c r="DX147" i="10"/>
  <c r="DX153" i="10"/>
  <c r="DX57" i="10"/>
  <c r="DX67" i="10"/>
  <c r="DX71" i="10"/>
  <c r="DX143" i="10"/>
  <c r="DX161" i="10"/>
  <c r="DX12" i="10"/>
  <c r="DX11" i="10"/>
  <c r="DX55" i="10"/>
  <c r="DX115" i="10"/>
  <c r="DX109" i="10"/>
  <c r="DX125" i="10"/>
  <c r="DX181" i="10"/>
  <c r="DX187" i="10"/>
  <c r="DX177" i="10"/>
  <c r="DX117" i="10"/>
  <c r="DX135" i="10"/>
  <c r="DX183" i="10"/>
  <c r="DX185" i="10"/>
  <c r="DX14" i="10"/>
  <c r="DX18" i="10"/>
  <c r="DX22" i="10"/>
  <c r="DX83" i="10"/>
  <c r="DX19" i="10"/>
  <c r="DX63" i="10"/>
  <c r="DX93" i="10"/>
  <c r="DX101" i="10"/>
  <c r="DX85" i="10"/>
  <c r="DX139" i="10"/>
  <c r="DX149" i="10"/>
  <c r="DX165" i="10"/>
  <c r="DX155" i="10"/>
  <c r="DX169" i="10"/>
  <c r="DX179" i="10"/>
  <c r="DX20" i="10"/>
  <c r="DX32" i="10"/>
  <c r="DX73" i="10"/>
  <c r="DX77" i="10"/>
  <c r="DX107" i="10"/>
  <c r="DX91" i="10"/>
  <c r="DX99" i="10"/>
  <c r="DX123" i="10"/>
  <c r="DX131" i="10"/>
  <c r="DX163" i="10"/>
  <c r="DX171" i="10"/>
  <c r="DX173" i="10"/>
  <c r="DX29" i="10"/>
  <c r="DX25" i="10"/>
  <c r="DX30" i="10"/>
  <c r="DX26" i="10"/>
  <c r="DX28" i="10"/>
  <c r="DX27" i="10"/>
  <c r="DX33" i="10"/>
  <c r="DX34" i="10"/>
  <c r="DX36" i="10"/>
  <c r="DX38" i="10"/>
  <c r="DX40" i="10"/>
  <c r="DX42" i="10"/>
  <c r="DX44" i="10"/>
  <c r="DX46" i="10"/>
  <c r="DX48" i="10"/>
  <c r="DZ5" i="10"/>
  <c r="DY159" i="10"/>
  <c r="DY163" i="10"/>
  <c r="DY157" i="10"/>
  <c r="DY121" i="10"/>
  <c r="DY141" i="10"/>
  <c r="DY127" i="10"/>
  <c r="DY105" i="10"/>
  <c r="DY111" i="10"/>
  <c r="DY117" i="10"/>
  <c r="DY67" i="10"/>
  <c r="DY79" i="10"/>
  <c r="DY51" i="10"/>
  <c r="DY9" i="10"/>
  <c r="DY6" i="10"/>
  <c r="DY188" i="10"/>
  <c r="DY17" i="10"/>
  <c r="DY3" i="10"/>
  <c r="DY174" i="10"/>
  <c r="DY184" i="10"/>
  <c r="DY178" i="10"/>
  <c r="DY182" i="10"/>
  <c r="DY186" i="10"/>
  <c r="DY180" i="10"/>
  <c r="DY176" i="10"/>
  <c r="DY170" i="10"/>
  <c r="DY166" i="10"/>
  <c r="DY156" i="10"/>
  <c r="DY164" i="10"/>
  <c r="DY160" i="10"/>
  <c r="DY172" i="10"/>
  <c r="DY168" i="10"/>
  <c r="DY162" i="10"/>
  <c r="DY158" i="10"/>
  <c r="DY142" i="10"/>
  <c r="DY152" i="10"/>
  <c r="DY146" i="10"/>
  <c r="DY140" i="10"/>
  <c r="DY150" i="10"/>
  <c r="DY154" i="10"/>
  <c r="DY148" i="10"/>
  <c r="DY144" i="10"/>
  <c r="DY138" i="10"/>
  <c r="DY134" i="10"/>
  <c r="DY124" i="10"/>
  <c r="DY132" i="10"/>
  <c r="DY128" i="10"/>
  <c r="DY136" i="10"/>
  <c r="DY126" i="10"/>
  <c r="DY122" i="10"/>
  <c r="DY130" i="10"/>
  <c r="DY102" i="10"/>
  <c r="DY98" i="10"/>
  <c r="DY90" i="10"/>
  <c r="DY118" i="10"/>
  <c r="DY110" i="10"/>
  <c r="DY106" i="10"/>
  <c r="DY96" i="10"/>
  <c r="DY114" i="10"/>
  <c r="DY104" i="10"/>
  <c r="DY100" i="10"/>
  <c r="DY92" i="10"/>
  <c r="DY120" i="10"/>
  <c r="DY116" i="10"/>
  <c r="DY112" i="10"/>
  <c r="DY108" i="10"/>
  <c r="DY94" i="10"/>
  <c r="DY88" i="10"/>
  <c r="DY84" i="10"/>
  <c r="DY70" i="10"/>
  <c r="DY66" i="10"/>
  <c r="DY56" i="10"/>
  <c r="DY78" i="10"/>
  <c r="DY74" i="10"/>
  <c r="DY64" i="10"/>
  <c r="DY60" i="10"/>
  <c r="DY86" i="10"/>
  <c r="DY82" i="10"/>
  <c r="DY72" i="10"/>
  <c r="DY68" i="10"/>
  <c r="DY80" i="10"/>
  <c r="DY76" i="10"/>
  <c r="DY62" i="10"/>
  <c r="DY58" i="10"/>
  <c r="DY54" i="10"/>
  <c r="DY50" i="10"/>
  <c r="DY52" i="10"/>
  <c r="DY16" i="10"/>
  <c r="DY18" i="10"/>
  <c r="DY31" i="10"/>
  <c r="DY59" i="10"/>
  <c r="DY14" i="10"/>
  <c r="DY93" i="10"/>
  <c r="DY61" i="10"/>
  <c r="DY23" i="10"/>
  <c r="DY81" i="10"/>
  <c r="DY91" i="10"/>
  <c r="DY103" i="10"/>
  <c r="DY137" i="10"/>
  <c r="DY167" i="10"/>
  <c r="DY57" i="10"/>
  <c r="DY87" i="10"/>
  <c r="DY21" i="10"/>
  <c r="DY119" i="10"/>
  <c r="DY13" i="10"/>
  <c r="DY19" i="10"/>
  <c r="DY139" i="10"/>
  <c r="DY155" i="10"/>
  <c r="DY151" i="10"/>
  <c r="DY175" i="10"/>
  <c r="DY125" i="10"/>
  <c r="DY32" i="10"/>
  <c r="DY49" i="10"/>
  <c r="DY24" i="10"/>
  <c r="DY107" i="10"/>
  <c r="DY53" i="10"/>
  <c r="DY149" i="10"/>
  <c r="DY173" i="10"/>
  <c r="DY95" i="10"/>
  <c r="DY113" i="10"/>
  <c r="DY153" i="10"/>
  <c r="DY165" i="10"/>
  <c r="DY7" i="10"/>
  <c r="DY65" i="10"/>
  <c r="DY75" i="10"/>
  <c r="DY123" i="10"/>
  <c r="DY129" i="10"/>
  <c r="DY171" i="10"/>
  <c r="DY179" i="10"/>
  <c r="DY187" i="10"/>
  <c r="DY55" i="10"/>
  <c r="DY15" i="10"/>
  <c r="DY109" i="10"/>
  <c r="DY133" i="10"/>
  <c r="DY10" i="10"/>
  <c r="DY71" i="10"/>
  <c r="DY63" i="10"/>
  <c r="DY83" i="10"/>
  <c r="DY99" i="10"/>
  <c r="DY101" i="10"/>
  <c r="DY143" i="10"/>
  <c r="DY11" i="10"/>
  <c r="DY77" i="10"/>
  <c r="DY97" i="10"/>
  <c r="DY85" i="10"/>
  <c r="DY135" i="10"/>
  <c r="DY147" i="10"/>
  <c r="DY169" i="10"/>
  <c r="DY145" i="10"/>
  <c r="DY177" i="10"/>
  <c r="DY22" i="10"/>
  <c r="DY69" i="10"/>
  <c r="DY185" i="10"/>
  <c r="DY12" i="10"/>
  <c r="DY20" i="10"/>
  <c r="DY73" i="10"/>
  <c r="DY89" i="10"/>
  <c r="DY8" i="10"/>
  <c r="DY131" i="10"/>
  <c r="DY161" i="10"/>
  <c r="DY181" i="10"/>
  <c r="DY115" i="10"/>
  <c r="DY183" i="10"/>
  <c r="DY29" i="10"/>
  <c r="DY25" i="10"/>
  <c r="DY26" i="10"/>
  <c r="DY30" i="10"/>
  <c r="DY27" i="10"/>
  <c r="DY33" i="10"/>
  <c r="DY28" i="10"/>
  <c r="DY34" i="10"/>
  <c r="DY36" i="10"/>
  <c r="DY38" i="10"/>
  <c r="DY40" i="10"/>
  <c r="DY42" i="10"/>
  <c r="DY44" i="10"/>
  <c r="DY46" i="10"/>
  <c r="DY48" i="10"/>
  <c r="DZ149" i="10"/>
  <c r="DZ131" i="10"/>
  <c r="EA5" i="10"/>
  <c r="DZ127" i="10"/>
  <c r="DZ117" i="10"/>
  <c r="DZ103" i="10"/>
  <c r="DZ31" i="10"/>
  <c r="DZ21" i="10"/>
  <c r="DZ7" i="10"/>
  <c r="DZ6" i="10"/>
  <c r="DZ188" i="10"/>
  <c r="DZ3" i="10"/>
  <c r="DZ184" i="10"/>
  <c r="DZ178" i="10"/>
  <c r="DZ172" i="10"/>
  <c r="DZ182" i="10"/>
  <c r="DZ186" i="10"/>
  <c r="DZ180" i="10"/>
  <c r="DZ176" i="10"/>
  <c r="DZ174" i="10"/>
  <c r="DZ164" i="10"/>
  <c r="DZ160" i="10"/>
  <c r="DZ168" i="10"/>
  <c r="DZ162" i="10"/>
  <c r="DZ158" i="10"/>
  <c r="DZ170" i="10"/>
  <c r="DZ166" i="10"/>
  <c r="DZ156" i="10"/>
  <c r="DZ152" i="10"/>
  <c r="DZ146" i="10"/>
  <c r="DZ140" i="10"/>
  <c r="DZ150" i="10"/>
  <c r="DZ154" i="10"/>
  <c r="DZ148" i="10"/>
  <c r="DZ144" i="10"/>
  <c r="DZ142" i="10"/>
  <c r="DZ132" i="10"/>
  <c r="DZ128" i="10"/>
  <c r="DZ136" i="10"/>
  <c r="DZ126" i="10"/>
  <c r="DZ122" i="10"/>
  <c r="DZ130" i="10"/>
  <c r="DZ138" i="10"/>
  <c r="DZ134" i="10"/>
  <c r="DZ124" i="10"/>
  <c r="DZ118" i="10"/>
  <c r="DZ110" i="10"/>
  <c r="DZ106" i="10"/>
  <c r="DZ96" i="10"/>
  <c r="DZ114" i="10"/>
  <c r="DZ104" i="10"/>
  <c r="DZ100" i="10"/>
  <c r="DZ92" i="10"/>
  <c r="DZ120" i="10"/>
  <c r="DZ116" i="10"/>
  <c r="DZ112" i="10"/>
  <c r="DZ108" i="10"/>
  <c r="DZ94" i="10"/>
  <c r="DZ102" i="10"/>
  <c r="DZ98" i="10"/>
  <c r="DZ90" i="10"/>
  <c r="DZ78" i="10"/>
  <c r="DZ74" i="10"/>
  <c r="DZ64" i="10"/>
  <c r="DZ60" i="10"/>
  <c r="DZ86" i="10"/>
  <c r="DZ82" i="10"/>
  <c r="DZ72" i="10"/>
  <c r="DZ68" i="10"/>
  <c r="DZ80" i="10"/>
  <c r="DZ76" i="10"/>
  <c r="DZ62" i="10"/>
  <c r="DZ58" i="10"/>
  <c r="DZ88" i="10"/>
  <c r="DZ84" i="10"/>
  <c r="DZ70" i="10"/>
  <c r="DZ66" i="10"/>
  <c r="DZ56" i="10"/>
  <c r="DZ52" i="10"/>
  <c r="DZ16" i="10"/>
  <c r="DZ54" i="10"/>
  <c r="DZ50" i="10"/>
  <c r="DZ24" i="10"/>
  <c r="DZ20" i="10"/>
  <c r="DZ101" i="10"/>
  <c r="DZ137" i="10"/>
  <c r="DZ125" i="10"/>
  <c r="DZ95" i="10"/>
  <c r="DZ67" i="10"/>
  <c r="DZ75" i="10"/>
  <c r="DZ87" i="10"/>
  <c r="DZ111" i="10"/>
  <c r="DZ13" i="10"/>
  <c r="DZ159" i="10"/>
  <c r="DZ12" i="10"/>
  <c r="DZ93" i="10"/>
  <c r="DZ85" i="10"/>
  <c r="DZ151" i="10"/>
  <c r="DZ179" i="10"/>
  <c r="DZ173" i="10"/>
  <c r="DZ10" i="10"/>
  <c r="DZ15" i="10"/>
  <c r="DZ71" i="10"/>
  <c r="DZ49" i="10"/>
  <c r="DZ57" i="10"/>
  <c r="DZ109" i="10"/>
  <c r="DZ119" i="10"/>
  <c r="DZ133" i="10"/>
  <c r="DZ141" i="10"/>
  <c r="DZ145" i="10"/>
  <c r="DZ23" i="10"/>
  <c r="DZ79" i="10"/>
  <c r="DZ167" i="10"/>
  <c r="DZ65" i="10"/>
  <c r="DZ32" i="10"/>
  <c r="DZ11" i="10"/>
  <c r="DZ17" i="10"/>
  <c r="DZ97" i="10"/>
  <c r="DZ105" i="10"/>
  <c r="DZ163" i="10"/>
  <c r="DZ177" i="10"/>
  <c r="DZ165" i="10"/>
  <c r="DZ14" i="10"/>
  <c r="DZ22" i="10"/>
  <c r="DZ19" i="10"/>
  <c r="DZ9" i="10"/>
  <c r="DZ69" i="10"/>
  <c r="DZ59" i="10"/>
  <c r="DZ99" i="10"/>
  <c r="DZ113" i="10"/>
  <c r="DZ129" i="10"/>
  <c r="DZ135" i="10"/>
  <c r="DZ183" i="10"/>
  <c r="DZ157" i="10"/>
  <c r="DZ175" i="10"/>
  <c r="DZ8" i="10"/>
  <c r="DZ55" i="10"/>
  <c r="DZ73" i="10"/>
  <c r="DZ61" i="10"/>
  <c r="DZ77" i="10"/>
  <c r="DZ81" i="10"/>
  <c r="DZ107" i="10"/>
  <c r="DZ123" i="10"/>
  <c r="DZ121" i="10"/>
  <c r="DZ155" i="10"/>
  <c r="DZ187" i="10"/>
  <c r="DZ181" i="10"/>
  <c r="DZ18" i="10"/>
  <c r="DZ63" i="10"/>
  <c r="DZ53" i="10"/>
  <c r="DZ83" i="10"/>
  <c r="DZ51" i="10"/>
  <c r="DZ89" i="10"/>
  <c r="DZ91" i="10"/>
  <c r="DZ115" i="10"/>
  <c r="DZ139" i="10"/>
  <c r="DZ143" i="10"/>
  <c r="DZ147" i="10"/>
  <c r="DZ153" i="10"/>
  <c r="DZ171" i="10"/>
  <c r="DZ185" i="10"/>
  <c r="DZ161" i="10"/>
  <c r="DZ169" i="10"/>
  <c r="DZ29" i="10"/>
  <c r="DZ25" i="10"/>
  <c r="DZ26" i="10"/>
  <c r="DZ30" i="10"/>
  <c r="DZ27" i="10"/>
  <c r="DZ33" i="10"/>
  <c r="DZ28" i="10"/>
  <c r="DZ34" i="10"/>
  <c r="DZ36" i="10"/>
  <c r="DZ38" i="10"/>
  <c r="DZ40" i="10"/>
  <c r="DZ42" i="10"/>
  <c r="DZ44" i="10"/>
  <c r="DZ46" i="10"/>
  <c r="DZ48" i="10"/>
  <c r="EA149" i="10"/>
  <c r="EB5" i="10"/>
  <c r="EA161" i="10"/>
  <c r="EA103" i="10"/>
  <c r="EA97" i="10"/>
  <c r="EA77" i="10"/>
  <c r="EA105" i="10"/>
  <c r="EA7" i="10"/>
  <c r="EA6" i="10"/>
  <c r="EA3" i="10"/>
  <c r="EA182" i="10"/>
  <c r="EA186" i="10"/>
  <c r="EA180" i="10"/>
  <c r="EA176" i="10"/>
  <c r="EA188" i="10"/>
  <c r="EA174" i="10"/>
  <c r="EA184" i="10"/>
  <c r="EA178" i="10"/>
  <c r="EA172" i="10"/>
  <c r="EA168" i="10"/>
  <c r="EA162" i="10"/>
  <c r="EA158" i="10"/>
  <c r="EA170" i="10"/>
  <c r="EA166" i="10"/>
  <c r="EA156" i="10"/>
  <c r="EA164" i="10"/>
  <c r="EA160" i="10"/>
  <c r="EA150" i="10"/>
  <c r="EA154" i="10"/>
  <c r="EA148" i="10"/>
  <c r="EA144" i="10"/>
  <c r="EA142" i="10"/>
  <c r="EA152" i="10"/>
  <c r="EA146" i="10"/>
  <c r="EA140" i="10"/>
  <c r="EA136" i="10"/>
  <c r="EA126" i="10"/>
  <c r="EA130" i="10"/>
  <c r="EA138" i="10"/>
  <c r="EA134" i="10"/>
  <c r="EA124" i="10"/>
  <c r="EA132" i="10"/>
  <c r="EA128" i="10"/>
  <c r="EA114" i="10"/>
  <c r="EA104" i="10"/>
  <c r="EA100" i="10"/>
  <c r="EA92" i="10"/>
  <c r="EA120" i="10"/>
  <c r="EA116" i="10"/>
  <c r="EA112" i="10"/>
  <c r="EA108" i="10"/>
  <c r="EA94" i="10"/>
  <c r="EA122" i="10"/>
  <c r="EA102" i="10"/>
  <c r="EA98" i="10"/>
  <c r="EA90" i="10"/>
  <c r="EA118" i="10"/>
  <c r="EA110" i="10"/>
  <c r="EA106" i="10"/>
  <c r="EA96" i="10"/>
  <c r="EA86" i="10"/>
  <c r="EA82" i="10"/>
  <c r="EA72" i="10"/>
  <c r="EA68" i="10"/>
  <c r="EA80" i="10"/>
  <c r="EA76" i="10"/>
  <c r="EA62" i="10"/>
  <c r="EA58" i="10"/>
  <c r="EA88" i="10"/>
  <c r="EA84" i="10"/>
  <c r="EA70" i="10"/>
  <c r="EA66" i="10"/>
  <c r="EA56" i="10"/>
  <c r="EA78" i="10"/>
  <c r="EA74" i="10"/>
  <c r="EA64" i="10"/>
  <c r="EA60" i="10"/>
  <c r="EA52" i="10"/>
  <c r="EA54" i="10"/>
  <c r="EA50" i="10"/>
  <c r="EA10" i="10"/>
  <c r="EA21" i="10"/>
  <c r="EA145" i="10"/>
  <c r="EA95" i="10"/>
  <c r="EA85" i="10"/>
  <c r="EA71" i="10"/>
  <c r="EA59" i="10"/>
  <c r="EA51" i="10"/>
  <c r="EA141" i="10"/>
  <c r="EA159" i="10"/>
  <c r="EA24" i="10"/>
  <c r="EA79" i="10"/>
  <c r="EA67" i="10"/>
  <c r="EA111" i="10"/>
  <c r="EA15" i="10"/>
  <c r="EA13" i="10"/>
  <c r="EA133" i="10"/>
  <c r="EA175" i="10"/>
  <c r="EA14" i="10"/>
  <c r="EA57" i="10"/>
  <c r="EA135" i="10"/>
  <c r="EA157" i="10"/>
  <c r="EA113" i="10"/>
  <c r="EA169" i="10"/>
  <c r="EA179" i="10"/>
  <c r="EA23" i="10"/>
  <c r="EA22" i="10"/>
  <c r="EA119" i="10"/>
  <c r="EA151" i="10"/>
  <c r="EA121" i="10"/>
  <c r="EA65" i="10"/>
  <c r="EA127" i="10"/>
  <c r="EA167" i="10"/>
  <c r="EA31" i="10"/>
  <c r="EA49" i="10"/>
  <c r="EA73" i="10"/>
  <c r="EA87" i="10"/>
  <c r="EA143" i="10"/>
  <c r="EA16" i="10"/>
  <c r="EA12" i="10"/>
  <c r="EA63" i="10"/>
  <c r="EA75" i="10"/>
  <c r="EA9" i="10"/>
  <c r="EA53" i="10"/>
  <c r="EA107" i="10"/>
  <c r="EA125" i="10"/>
  <c r="EA187" i="10"/>
  <c r="EA173" i="10"/>
  <c r="EA177" i="10"/>
  <c r="EA8" i="10"/>
  <c r="EA32" i="10"/>
  <c r="EA55" i="10"/>
  <c r="EA91" i="10"/>
  <c r="EA115" i="10"/>
  <c r="EA117" i="10"/>
  <c r="EA129" i="10"/>
  <c r="EA147" i="10"/>
  <c r="EA155" i="10"/>
  <c r="EA171" i="10"/>
  <c r="EA181" i="10"/>
  <c r="EA18" i="10"/>
  <c r="EA20" i="10"/>
  <c r="EA19" i="10"/>
  <c r="EA17" i="10"/>
  <c r="EA61" i="10"/>
  <c r="EA137" i="10"/>
  <c r="EA153" i="10"/>
  <c r="EA163" i="10"/>
  <c r="EA185" i="10"/>
  <c r="EA83" i="10"/>
  <c r="EA11" i="10"/>
  <c r="EA81" i="10"/>
  <c r="EA69" i="10"/>
  <c r="EA89" i="10"/>
  <c r="EA93" i="10"/>
  <c r="EA101" i="10"/>
  <c r="EA99" i="10"/>
  <c r="EA109" i="10"/>
  <c r="EA123" i="10"/>
  <c r="EA131" i="10"/>
  <c r="EA139" i="10"/>
  <c r="EA165" i="10"/>
  <c r="EA183" i="10"/>
  <c r="EA25" i="10"/>
  <c r="EA29" i="10"/>
  <c r="EA26" i="10"/>
  <c r="EA30" i="10"/>
  <c r="EA28" i="10"/>
  <c r="EA27" i="10"/>
  <c r="EA33" i="10"/>
  <c r="EA34" i="10"/>
  <c r="EA36" i="10"/>
  <c r="EA38" i="10"/>
  <c r="EA40" i="10"/>
  <c r="EA42" i="10"/>
  <c r="EA44" i="10"/>
  <c r="EA46" i="10"/>
  <c r="EA48" i="10"/>
  <c r="EB151" i="10"/>
  <c r="EC5" i="10"/>
  <c r="EB143" i="10"/>
  <c r="EB141" i="10"/>
  <c r="EB137" i="10"/>
  <c r="EB133" i="10"/>
  <c r="EB113" i="10"/>
  <c r="EB105" i="10"/>
  <c r="EB51" i="10"/>
  <c r="EB3" i="10"/>
  <c r="EB13" i="10"/>
  <c r="EB15" i="10"/>
  <c r="EB9" i="10"/>
  <c r="EB7" i="10"/>
  <c r="EB6" i="10"/>
  <c r="EB186" i="10"/>
  <c r="EB180" i="10"/>
  <c r="EB176" i="10"/>
  <c r="EB188" i="10"/>
  <c r="EB174" i="10"/>
  <c r="EB184" i="10"/>
  <c r="EB178" i="10"/>
  <c r="EB182" i="10"/>
  <c r="EB162" i="10"/>
  <c r="EB158" i="10"/>
  <c r="EB172" i="10"/>
  <c r="EB170" i="10"/>
  <c r="EB166" i="10"/>
  <c r="EB156" i="10"/>
  <c r="EB164" i="10"/>
  <c r="EB160" i="10"/>
  <c r="EB168" i="10"/>
  <c r="EB154" i="10"/>
  <c r="EB148" i="10"/>
  <c r="EB144" i="10"/>
  <c r="EB142" i="10"/>
  <c r="EB152" i="10"/>
  <c r="EB146" i="10"/>
  <c r="EB140" i="10"/>
  <c r="EB150" i="10"/>
  <c r="EB130" i="10"/>
  <c r="EB138" i="10"/>
  <c r="EB134" i="10"/>
  <c r="EB124" i="10"/>
  <c r="EB132" i="10"/>
  <c r="EB128" i="10"/>
  <c r="EB136" i="10"/>
  <c r="EB126" i="10"/>
  <c r="EB122" i="10"/>
  <c r="EB120" i="10"/>
  <c r="EB116" i="10"/>
  <c r="EB112" i="10"/>
  <c r="EB108" i="10"/>
  <c r="EB94" i="10"/>
  <c r="EB102" i="10"/>
  <c r="EB98" i="10"/>
  <c r="EB90" i="10"/>
  <c r="EB118" i="10"/>
  <c r="EB110" i="10"/>
  <c r="EB106" i="10"/>
  <c r="EB96" i="10"/>
  <c r="EB114" i="10"/>
  <c r="EB104" i="10"/>
  <c r="EB100" i="10"/>
  <c r="EB92" i="10"/>
  <c r="EB80" i="10"/>
  <c r="EB76" i="10"/>
  <c r="EB62" i="10"/>
  <c r="EB58" i="10"/>
  <c r="EB88" i="10"/>
  <c r="EB84" i="10"/>
  <c r="EB70" i="10"/>
  <c r="EB66" i="10"/>
  <c r="EB56" i="10"/>
  <c r="EB78" i="10"/>
  <c r="EB74" i="10"/>
  <c r="EB64" i="10"/>
  <c r="EB60" i="10"/>
  <c r="EB86" i="10"/>
  <c r="EB82" i="10"/>
  <c r="EB72" i="10"/>
  <c r="EB68" i="10"/>
  <c r="EB54" i="10"/>
  <c r="EB50" i="10"/>
  <c r="EB10" i="10"/>
  <c r="EB52" i="10"/>
  <c r="EB8" i="10"/>
  <c r="EB75" i="10"/>
  <c r="EB153" i="10"/>
  <c r="EB24" i="10"/>
  <c r="EB97" i="10"/>
  <c r="EB111" i="10"/>
  <c r="EB129" i="10"/>
  <c r="EB157" i="10"/>
  <c r="EB23" i="10"/>
  <c r="EB95" i="10"/>
  <c r="EB161" i="10"/>
  <c r="EB59" i="10"/>
  <c r="EB21" i="10"/>
  <c r="EB89" i="10"/>
  <c r="EB53" i="10"/>
  <c r="EB65" i="10"/>
  <c r="EB175" i="10"/>
  <c r="EB87" i="10"/>
  <c r="EB121" i="10"/>
  <c r="EB57" i="10"/>
  <c r="EB73" i="10"/>
  <c r="EB147" i="10"/>
  <c r="EB177" i="10"/>
  <c r="EB69" i="10"/>
  <c r="EB79" i="10"/>
  <c r="EB103" i="10"/>
  <c r="EB119" i="10"/>
  <c r="EB145" i="10"/>
  <c r="EB127" i="10"/>
  <c r="EB169" i="10"/>
  <c r="EB31" i="10"/>
  <c r="EB49" i="10"/>
  <c r="EB61" i="10"/>
  <c r="EB67" i="10"/>
  <c r="EB71" i="10"/>
  <c r="EB17" i="10"/>
  <c r="EB167" i="10"/>
  <c r="EB81" i="10"/>
  <c r="EB179" i="10"/>
  <c r="EB16" i="10"/>
  <c r="EB32" i="10"/>
  <c r="EB99" i="10"/>
  <c r="EB123" i="10"/>
  <c r="EB131" i="10"/>
  <c r="EB173" i="10"/>
  <c r="EB183" i="10"/>
  <c r="EB159" i="10"/>
  <c r="EB20" i="10"/>
  <c r="EB12" i="10"/>
  <c r="EB18" i="10"/>
  <c r="EB83" i="10"/>
  <c r="EB11" i="10"/>
  <c r="EB55" i="10"/>
  <c r="EB93" i="10"/>
  <c r="EB101" i="10"/>
  <c r="EB109" i="10"/>
  <c r="EB125" i="10"/>
  <c r="EB165" i="10"/>
  <c r="EB163" i="10"/>
  <c r="EB77" i="10"/>
  <c r="EB107" i="10"/>
  <c r="EB91" i="10"/>
  <c r="EB117" i="10"/>
  <c r="EB135" i="10"/>
  <c r="EB171" i="10"/>
  <c r="EB14" i="10"/>
  <c r="EB22" i="10"/>
  <c r="EB19" i="10"/>
  <c r="EB63" i="10"/>
  <c r="EB115" i="10"/>
  <c r="EB85" i="10"/>
  <c r="EB139" i="10"/>
  <c r="EB149" i="10"/>
  <c r="EB155" i="10"/>
  <c r="EB181" i="10"/>
  <c r="EB187" i="10"/>
  <c r="EB185" i="10"/>
  <c r="EB26" i="10"/>
  <c r="EB29" i="10"/>
  <c r="EB25" i="10"/>
  <c r="EB30" i="10"/>
  <c r="EB27" i="10"/>
  <c r="EB33" i="10"/>
  <c r="EB28" i="10"/>
  <c r="EB34" i="10"/>
  <c r="EB36" i="10"/>
  <c r="EB38" i="10"/>
  <c r="EB40" i="10"/>
  <c r="EB42" i="10"/>
  <c r="EB44" i="10"/>
  <c r="EB46" i="10"/>
  <c r="EB48" i="10"/>
  <c r="ED5" i="10"/>
  <c r="EC175" i="10"/>
  <c r="EC147" i="10"/>
  <c r="EC143" i="10"/>
  <c r="EC129" i="10"/>
  <c r="EC127" i="10"/>
  <c r="EC151" i="10"/>
  <c r="EC133" i="10"/>
  <c r="EC159" i="10"/>
  <c r="EC117" i="10"/>
  <c r="EC113" i="10"/>
  <c r="EC75" i="10"/>
  <c r="EC65" i="10"/>
  <c r="EC103" i="10"/>
  <c r="EC97" i="10"/>
  <c r="EC53" i="10"/>
  <c r="EC23" i="10"/>
  <c r="EC9" i="10"/>
  <c r="EC6" i="10"/>
  <c r="EC188" i="10"/>
  <c r="EC3" i="10"/>
  <c r="EC174" i="10"/>
  <c r="EC184" i="10"/>
  <c r="EC178" i="10"/>
  <c r="EC182" i="10"/>
  <c r="EC186" i="10"/>
  <c r="EC180" i="10"/>
  <c r="EC176" i="10"/>
  <c r="EC172" i="10"/>
  <c r="EC170" i="10"/>
  <c r="EC166" i="10"/>
  <c r="EC156" i="10"/>
  <c r="EC164" i="10"/>
  <c r="EC160" i="10"/>
  <c r="EC168" i="10"/>
  <c r="EC162" i="10"/>
  <c r="EC158" i="10"/>
  <c r="EC142" i="10"/>
  <c r="EC152" i="10"/>
  <c r="EC146" i="10"/>
  <c r="EC140" i="10"/>
  <c r="EC150" i="10"/>
  <c r="EC154" i="10"/>
  <c r="EC148" i="10"/>
  <c r="EC144" i="10"/>
  <c r="EC138" i="10"/>
  <c r="EC134" i="10"/>
  <c r="EC124" i="10"/>
  <c r="EC132" i="10"/>
  <c r="EC128" i="10"/>
  <c r="EC136" i="10"/>
  <c r="EC126" i="10"/>
  <c r="EC122" i="10"/>
  <c r="EC130" i="10"/>
  <c r="EC102" i="10"/>
  <c r="EC98" i="10"/>
  <c r="EC90" i="10"/>
  <c r="EC118" i="10"/>
  <c r="EC110" i="10"/>
  <c r="EC106" i="10"/>
  <c r="EC96" i="10"/>
  <c r="EC114" i="10"/>
  <c r="EC104" i="10"/>
  <c r="EC100" i="10"/>
  <c r="EC92" i="10"/>
  <c r="EC120" i="10"/>
  <c r="EC116" i="10"/>
  <c r="EC112" i="10"/>
  <c r="EC108" i="10"/>
  <c r="EC94" i="10"/>
  <c r="EC88" i="10"/>
  <c r="EC84" i="10"/>
  <c r="EC70" i="10"/>
  <c r="EC66" i="10"/>
  <c r="EC56" i="10"/>
  <c r="EC78" i="10"/>
  <c r="EC74" i="10"/>
  <c r="EC64" i="10"/>
  <c r="EC60" i="10"/>
  <c r="EC86" i="10"/>
  <c r="EC82" i="10"/>
  <c r="EC72" i="10"/>
  <c r="EC68" i="10"/>
  <c r="EC80" i="10"/>
  <c r="EC76" i="10"/>
  <c r="EC62" i="10"/>
  <c r="EC58" i="10"/>
  <c r="EC54" i="10"/>
  <c r="EC50" i="10"/>
  <c r="EC16" i="10"/>
  <c r="EC52" i="10"/>
  <c r="EC55" i="10"/>
  <c r="EC81" i="10"/>
  <c r="EC121" i="10"/>
  <c r="EC32" i="10"/>
  <c r="EC21" i="10"/>
  <c r="EC95" i="10"/>
  <c r="EC31" i="10"/>
  <c r="EC119" i="10"/>
  <c r="EC18" i="10"/>
  <c r="EC13" i="10"/>
  <c r="EC51" i="10"/>
  <c r="EC67" i="10"/>
  <c r="EC137" i="10"/>
  <c r="EC49" i="10"/>
  <c r="EC19" i="10"/>
  <c r="EC61" i="10"/>
  <c r="EC79" i="10"/>
  <c r="EC111" i="10"/>
  <c r="EC163" i="10"/>
  <c r="EC157" i="10"/>
  <c r="EC77" i="10"/>
  <c r="EC141" i="10"/>
  <c r="EC155" i="10"/>
  <c r="EC57" i="10"/>
  <c r="EC87" i="10"/>
  <c r="EC24" i="10"/>
  <c r="EC109" i="10"/>
  <c r="EC123" i="10"/>
  <c r="EC161" i="10"/>
  <c r="EC135" i="10"/>
  <c r="EC167" i="10"/>
  <c r="EC7" i="10"/>
  <c r="EC59" i="10"/>
  <c r="EC63" i="10"/>
  <c r="EC71" i="10"/>
  <c r="EC173" i="10"/>
  <c r="EC14" i="10"/>
  <c r="EC17" i="10"/>
  <c r="EC15" i="10"/>
  <c r="EC85" i="10"/>
  <c r="EC125" i="10"/>
  <c r="EC105" i="10"/>
  <c r="EC139" i="10"/>
  <c r="EC149" i="10"/>
  <c r="EC10" i="10"/>
  <c r="EC11" i="10"/>
  <c r="EC89" i="10"/>
  <c r="EC145" i="10"/>
  <c r="EC153" i="10"/>
  <c r="EC169" i="10"/>
  <c r="EC20" i="10"/>
  <c r="EC73" i="10"/>
  <c r="EC83" i="10"/>
  <c r="EC99" i="10"/>
  <c r="EC107" i="10"/>
  <c r="EC187" i="10"/>
  <c r="EC165" i="10"/>
  <c r="EC179" i="10"/>
  <c r="EC181" i="10"/>
  <c r="EC22" i="10"/>
  <c r="EC69" i="10"/>
  <c r="EC101" i="10"/>
  <c r="EC171" i="10"/>
  <c r="EC177" i="10"/>
  <c r="EC12" i="10"/>
  <c r="EC115" i="10"/>
  <c r="EC183" i="10"/>
  <c r="EC8" i="10"/>
  <c r="EC91" i="10"/>
  <c r="EC93" i="10"/>
  <c r="EC131" i="10"/>
  <c r="EC185" i="10"/>
  <c r="EC26" i="10"/>
  <c r="EC29" i="10"/>
  <c r="EC25" i="10"/>
  <c r="EC30" i="10"/>
  <c r="EC27" i="10"/>
  <c r="EC33" i="10"/>
  <c r="EC28" i="10"/>
  <c r="EC34" i="10"/>
  <c r="EC36" i="10"/>
  <c r="EC38" i="10"/>
  <c r="EC40" i="10"/>
  <c r="EC42" i="10"/>
  <c r="EC44" i="10"/>
  <c r="EC46" i="10"/>
  <c r="EC48" i="10"/>
  <c r="ED159" i="10"/>
  <c r="EE5" i="10"/>
  <c r="ED149" i="10"/>
  <c r="ED131" i="10"/>
  <c r="ED67" i="10"/>
  <c r="ED6" i="10"/>
  <c r="ED188" i="10"/>
  <c r="ED7" i="10"/>
  <c r="ED3" i="10"/>
  <c r="ED184" i="10"/>
  <c r="ED178" i="10"/>
  <c r="ED172" i="10"/>
  <c r="ED182" i="10"/>
  <c r="ED186" i="10"/>
  <c r="ED180" i="10"/>
  <c r="ED176" i="10"/>
  <c r="ED174" i="10"/>
  <c r="ED164" i="10"/>
  <c r="ED160" i="10"/>
  <c r="ED168" i="10"/>
  <c r="ED162" i="10"/>
  <c r="ED158" i="10"/>
  <c r="ED170" i="10"/>
  <c r="ED166" i="10"/>
  <c r="ED156" i="10"/>
  <c r="ED152" i="10"/>
  <c r="ED146" i="10"/>
  <c r="ED140" i="10"/>
  <c r="ED150" i="10"/>
  <c r="ED154" i="10"/>
  <c r="ED148" i="10"/>
  <c r="ED144" i="10"/>
  <c r="ED142" i="10"/>
  <c r="ED132" i="10"/>
  <c r="ED128" i="10"/>
  <c r="ED136" i="10"/>
  <c r="ED126" i="10"/>
  <c r="ED122" i="10"/>
  <c r="ED130" i="10"/>
  <c r="ED138" i="10"/>
  <c r="ED134" i="10"/>
  <c r="ED124" i="10"/>
  <c r="ED118" i="10"/>
  <c r="ED110" i="10"/>
  <c r="ED106" i="10"/>
  <c r="ED96" i="10"/>
  <c r="ED114" i="10"/>
  <c r="ED104" i="10"/>
  <c r="ED100" i="10"/>
  <c r="ED92" i="10"/>
  <c r="ED120" i="10"/>
  <c r="ED116" i="10"/>
  <c r="ED112" i="10"/>
  <c r="ED108" i="10"/>
  <c r="ED94" i="10"/>
  <c r="ED102" i="10"/>
  <c r="ED98" i="10"/>
  <c r="ED90" i="10"/>
  <c r="ED78" i="10"/>
  <c r="ED74" i="10"/>
  <c r="ED64" i="10"/>
  <c r="ED60" i="10"/>
  <c r="ED86" i="10"/>
  <c r="ED82" i="10"/>
  <c r="ED72" i="10"/>
  <c r="ED68" i="10"/>
  <c r="ED80" i="10"/>
  <c r="ED76" i="10"/>
  <c r="ED62" i="10"/>
  <c r="ED58" i="10"/>
  <c r="ED88" i="10"/>
  <c r="ED84" i="10"/>
  <c r="ED70" i="10"/>
  <c r="ED66" i="10"/>
  <c r="ED56" i="10"/>
  <c r="ED52" i="10"/>
  <c r="ED24" i="10"/>
  <c r="ED54" i="10"/>
  <c r="ED50" i="10"/>
  <c r="ED173" i="10"/>
  <c r="ED13" i="10"/>
  <c r="ED87" i="10"/>
  <c r="ED95" i="10"/>
  <c r="ED20" i="10"/>
  <c r="ED21" i="10"/>
  <c r="ED77" i="10"/>
  <c r="ED12" i="10"/>
  <c r="ED103" i="10"/>
  <c r="ED111" i="10"/>
  <c r="ED137" i="10"/>
  <c r="ED183" i="10"/>
  <c r="ED31" i="10"/>
  <c r="ED83" i="10"/>
  <c r="ED127" i="10"/>
  <c r="ED145" i="10"/>
  <c r="ED101" i="10"/>
  <c r="ED85" i="10"/>
  <c r="ED133" i="10"/>
  <c r="ED179" i="10"/>
  <c r="ED165" i="10"/>
  <c r="ED65" i="10"/>
  <c r="ED75" i="10"/>
  <c r="ED167" i="10"/>
  <c r="ED10" i="10"/>
  <c r="ED16" i="10"/>
  <c r="ED15" i="10"/>
  <c r="ED49" i="10"/>
  <c r="ED57" i="10"/>
  <c r="ED119" i="10"/>
  <c r="ED117" i="10"/>
  <c r="ED141" i="10"/>
  <c r="ED71" i="10"/>
  <c r="ED23" i="10"/>
  <c r="ED79" i="10"/>
  <c r="ED109" i="10"/>
  <c r="ED125" i="10"/>
  <c r="ED147" i="10"/>
  <c r="ED157" i="10"/>
  <c r="ED175" i="10"/>
  <c r="ED181" i="10"/>
  <c r="ED63" i="10"/>
  <c r="ED53" i="10"/>
  <c r="ED51" i="10"/>
  <c r="ED93" i="10"/>
  <c r="ED99" i="10"/>
  <c r="ED139" i="10"/>
  <c r="ED143" i="10"/>
  <c r="ED153" i="10"/>
  <c r="ED161" i="10"/>
  <c r="ED169" i="10"/>
  <c r="ED151" i="10"/>
  <c r="ED32" i="10"/>
  <c r="ED11" i="10"/>
  <c r="ED73" i="10"/>
  <c r="ED17" i="10"/>
  <c r="ED81" i="10"/>
  <c r="ED107" i="10"/>
  <c r="ED97" i="10"/>
  <c r="ED105" i="10"/>
  <c r="ED187" i="10"/>
  <c r="ED177" i="10"/>
  <c r="ED14" i="10"/>
  <c r="ED18" i="10"/>
  <c r="ED22" i="10"/>
  <c r="ED19" i="10"/>
  <c r="ED9" i="10"/>
  <c r="ED69" i="10"/>
  <c r="ED59" i="10"/>
  <c r="ED89" i="10"/>
  <c r="ED91" i="10"/>
  <c r="ED115" i="10"/>
  <c r="ED113" i="10"/>
  <c r="ED129" i="10"/>
  <c r="ED135" i="10"/>
  <c r="ED171" i="10"/>
  <c r="ED185" i="10"/>
  <c r="ED8" i="10"/>
  <c r="ED55" i="10"/>
  <c r="ED61" i="10"/>
  <c r="ED123" i="10"/>
  <c r="ED121" i="10"/>
  <c r="ED163" i="10"/>
  <c r="ED155" i="10"/>
  <c r="ED29" i="10"/>
  <c r="ED25" i="10"/>
  <c r="ED26" i="10"/>
  <c r="ED30" i="10"/>
  <c r="ED28" i="10"/>
  <c r="ED27" i="10"/>
  <c r="ED33" i="10"/>
  <c r="ED34" i="10"/>
  <c r="ED36" i="10"/>
  <c r="ED38" i="10"/>
  <c r="ED40" i="10"/>
  <c r="ED42" i="10"/>
  <c r="ED44" i="10"/>
  <c r="ED46" i="10"/>
  <c r="ED48" i="10"/>
  <c r="EF5" i="10"/>
  <c r="EE141" i="10"/>
  <c r="EE121" i="10"/>
  <c r="EE135" i="10"/>
  <c r="EE105" i="10"/>
  <c r="EE51" i="10"/>
  <c r="EE103" i="10"/>
  <c r="EE6" i="10"/>
  <c r="EE7" i="10"/>
  <c r="EE3" i="10"/>
  <c r="EE21" i="10"/>
  <c r="EE188" i="10"/>
  <c r="EE182" i="10"/>
  <c r="EE186" i="10"/>
  <c r="EE180" i="10"/>
  <c r="EE176" i="10"/>
  <c r="EE174" i="10"/>
  <c r="EE184" i="10"/>
  <c r="EE178" i="10"/>
  <c r="EE172" i="10"/>
  <c r="EE168" i="10"/>
  <c r="EE162" i="10"/>
  <c r="EE158" i="10"/>
  <c r="EE170" i="10"/>
  <c r="EE166" i="10"/>
  <c r="EE156" i="10"/>
  <c r="EE164" i="10"/>
  <c r="EE160" i="10"/>
  <c r="EE150" i="10"/>
  <c r="EE154" i="10"/>
  <c r="EE148" i="10"/>
  <c r="EE144" i="10"/>
  <c r="EE142" i="10"/>
  <c r="EE152" i="10"/>
  <c r="EE146" i="10"/>
  <c r="EE140" i="10"/>
  <c r="EE136" i="10"/>
  <c r="EE126" i="10"/>
  <c r="EE130" i="10"/>
  <c r="EE138" i="10"/>
  <c r="EE134" i="10"/>
  <c r="EE124" i="10"/>
  <c r="EE132" i="10"/>
  <c r="EE128" i="10"/>
  <c r="EE114" i="10"/>
  <c r="EE104" i="10"/>
  <c r="EE100" i="10"/>
  <c r="EE92" i="10"/>
  <c r="EE122" i="10"/>
  <c r="EE120" i="10"/>
  <c r="EE116" i="10"/>
  <c r="EE112" i="10"/>
  <c r="EE108" i="10"/>
  <c r="EE94" i="10"/>
  <c r="EE102" i="10"/>
  <c r="EE98" i="10"/>
  <c r="EE90" i="10"/>
  <c r="EE118" i="10"/>
  <c r="EE110" i="10"/>
  <c r="EE106" i="10"/>
  <c r="EE96" i="10"/>
  <c r="EE86" i="10"/>
  <c r="EE82" i="10"/>
  <c r="EE72" i="10"/>
  <c r="EE68" i="10"/>
  <c r="EE80" i="10"/>
  <c r="EE76" i="10"/>
  <c r="EE62" i="10"/>
  <c r="EE58" i="10"/>
  <c r="EE88" i="10"/>
  <c r="EE84" i="10"/>
  <c r="EE70" i="10"/>
  <c r="EE66" i="10"/>
  <c r="EE56" i="10"/>
  <c r="EE78" i="10"/>
  <c r="EE74" i="10"/>
  <c r="EE64" i="10"/>
  <c r="EE60" i="10"/>
  <c r="EE52" i="10"/>
  <c r="EE10" i="10"/>
  <c r="EE54" i="10"/>
  <c r="EE50" i="10"/>
  <c r="EE111" i="10"/>
  <c r="EE145" i="10"/>
  <c r="EE149" i="10"/>
  <c r="EE13" i="10"/>
  <c r="EE22" i="10"/>
  <c r="EE79" i="10"/>
  <c r="EE175" i="10"/>
  <c r="EE15" i="10"/>
  <c r="EE14" i="10"/>
  <c r="EE59" i="10"/>
  <c r="EE95" i="10"/>
  <c r="EE67" i="10"/>
  <c r="EE24" i="10"/>
  <c r="EE31" i="10"/>
  <c r="EE49" i="10"/>
  <c r="EE87" i="10"/>
  <c r="EE97" i="10"/>
  <c r="EE169" i="10"/>
  <c r="EE113" i="10"/>
  <c r="EE179" i="10"/>
  <c r="EE159" i="10"/>
  <c r="EE65" i="10"/>
  <c r="EE57" i="10"/>
  <c r="EE85" i="10"/>
  <c r="EE143" i="10"/>
  <c r="EE157" i="10"/>
  <c r="EE127" i="10"/>
  <c r="EE167" i="10"/>
  <c r="EE23" i="10"/>
  <c r="EE71" i="10"/>
  <c r="EE119" i="10"/>
  <c r="EE151" i="10"/>
  <c r="EE133" i="10"/>
  <c r="EE161" i="10"/>
  <c r="EE11" i="10"/>
  <c r="EE69" i="10"/>
  <c r="EE91" i="10"/>
  <c r="EE115" i="10"/>
  <c r="EE109" i="10"/>
  <c r="EE123" i="10"/>
  <c r="EE131" i="10"/>
  <c r="EE147" i="10"/>
  <c r="EE139" i="10"/>
  <c r="EE171" i="10"/>
  <c r="EE181" i="10"/>
  <c r="EE177" i="10"/>
  <c r="EE12" i="10"/>
  <c r="EE20" i="10"/>
  <c r="EE63" i="10"/>
  <c r="EE9" i="10"/>
  <c r="EE53" i="10"/>
  <c r="EE125" i="10"/>
  <c r="EE163" i="10"/>
  <c r="EE173" i="10"/>
  <c r="EE183" i="10"/>
  <c r="EE8" i="10"/>
  <c r="EE18" i="10"/>
  <c r="EE32" i="10"/>
  <c r="EE83" i="10"/>
  <c r="EE55" i="10"/>
  <c r="EE81" i="10"/>
  <c r="EE73" i="10"/>
  <c r="EE93" i="10"/>
  <c r="EE101" i="10"/>
  <c r="EE99" i="10"/>
  <c r="EE89" i="10"/>
  <c r="EE117" i="10"/>
  <c r="EE129" i="10"/>
  <c r="EE155" i="10"/>
  <c r="EE165" i="10"/>
  <c r="EE185" i="10"/>
  <c r="EE16" i="10"/>
  <c r="EE19" i="10"/>
  <c r="EE75" i="10"/>
  <c r="EE77" i="10"/>
  <c r="EE17" i="10"/>
  <c r="EE61" i="10"/>
  <c r="EE107" i="10"/>
  <c r="EE137" i="10"/>
  <c r="EE153" i="10"/>
  <c r="EE187" i="10"/>
  <c r="EE25" i="10"/>
  <c r="EE29" i="10"/>
  <c r="EE26" i="10"/>
  <c r="EE30" i="10"/>
  <c r="EE28" i="10"/>
  <c r="EE27" i="10"/>
  <c r="EE33" i="10"/>
  <c r="EE34" i="10"/>
  <c r="EE36" i="10"/>
  <c r="EE38" i="10"/>
  <c r="EE40" i="10"/>
  <c r="EE42" i="10"/>
  <c r="EE44" i="10"/>
  <c r="EE46" i="10"/>
  <c r="EE48" i="10"/>
  <c r="EF151" i="10"/>
  <c r="EG5" i="10"/>
  <c r="EF127" i="10"/>
  <c r="EF105" i="10"/>
  <c r="EF61" i="10"/>
  <c r="EF7" i="10"/>
  <c r="EF3" i="10"/>
  <c r="EF13" i="10"/>
  <c r="EF9" i="10"/>
  <c r="EF17" i="10"/>
  <c r="EF6" i="10"/>
  <c r="EF186" i="10"/>
  <c r="EF180" i="10"/>
  <c r="EF176" i="10"/>
  <c r="EF174" i="10"/>
  <c r="EF184" i="10"/>
  <c r="EF178" i="10"/>
  <c r="EF188" i="10"/>
  <c r="EF182" i="10"/>
  <c r="EF162" i="10"/>
  <c r="EF158" i="10"/>
  <c r="EF170" i="10"/>
  <c r="EF166" i="10"/>
  <c r="EF156" i="10"/>
  <c r="EF164" i="10"/>
  <c r="EF160" i="10"/>
  <c r="EF172" i="10"/>
  <c r="EF168" i="10"/>
  <c r="EF154" i="10"/>
  <c r="EF148" i="10"/>
  <c r="EF144" i="10"/>
  <c r="EF142" i="10"/>
  <c r="EF152" i="10"/>
  <c r="EF146" i="10"/>
  <c r="EF140" i="10"/>
  <c r="EF150" i="10"/>
  <c r="EF130" i="10"/>
  <c r="EF138" i="10"/>
  <c r="EF134" i="10"/>
  <c r="EF124" i="10"/>
  <c r="EF132" i="10"/>
  <c r="EF128" i="10"/>
  <c r="EF136" i="10"/>
  <c r="EF126" i="10"/>
  <c r="EF122" i="10"/>
  <c r="EF120" i="10"/>
  <c r="EF116" i="10"/>
  <c r="EF112" i="10"/>
  <c r="EF108" i="10"/>
  <c r="EF94" i="10"/>
  <c r="EF102" i="10"/>
  <c r="EF98" i="10"/>
  <c r="EF90" i="10"/>
  <c r="EF118" i="10"/>
  <c r="EF110" i="10"/>
  <c r="EF106" i="10"/>
  <c r="EF96" i="10"/>
  <c r="EF114" i="10"/>
  <c r="EF104" i="10"/>
  <c r="EF100" i="10"/>
  <c r="EF92" i="10"/>
  <c r="EF80" i="10"/>
  <c r="EF76" i="10"/>
  <c r="EF62" i="10"/>
  <c r="EF58" i="10"/>
  <c r="EF88" i="10"/>
  <c r="EF84" i="10"/>
  <c r="EF70" i="10"/>
  <c r="EF66" i="10"/>
  <c r="EF56" i="10"/>
  <c r="EF78" i="10"/>
  <c r="EF74" i="10"/>
  <c r="EF64" i="10"/>
  <c r="EF60" i="10"/>
  <c r="EF86" i="10"/>
  <c r="EF82" i="10"/>
  <c r="EF72" i="10"/>
  <c r="EF68" i="10"/>
  <c r="EF10" i="10"/>
  <c r="EF54" i="10"/>
  <c r="EF50" i="10"/>
  <c r="EF52" i="10"/>
  <c r="EF16" i="10"/>
  <c r="EF111" i="10"/>
  <c r="EF185" i="10"/>
  <c r="EF23" i="10"/>
  <c r="EF51" i="10"/>
  <c r="EF87" i="10"/>
  <c r="EF24" i="10"/>
  <c r="EF15" i="10"/>
  <c r="EF53" i="10"/>
  <c r="EF137" i="10"/>
  <c r="EF21" i="10"/>
  <c r="EF75" i="10"/>
  <c r="EF97" i="10"/>
  <c r="EF129" i="10"/>
  <c r="EF141" i="10"/>
  <c r="EF59" i="10"/>
  <c r="EF8" i="10"/>
  <c r="EF95" i="10"/>
  <c r="EF65" i="10"/>
  <c r="EF69" i="10"/>
  <c r="EF103" i="10"/>
  <c r="EF133" i="10"/>
  <c r="EF175" i="10"/>
  <c r="EF57" i="10"/>
  <c r="EF67" i="10"/>
  <c r="EF71" i="10"/>
  <c r="EF113" i="10"/>
  <c r="EF167" i="10"/>
  <c r="EF79" i="10"/>
  <c r="EF119" i="10"/>
  <c r="EF145" i="10"/>
  <c r="EF169" i="10"/>
  <c r="EF161" i="10"/>
  <c r="EF31" i="10"/>
  <c r="EF49" i="10"/>
  <c r="EF73" i="10"/>
  <c r="EF81" i="10"/>
  <c r="EF121" i="10"/>
  <c r="EF153" i="10"/>
  <c r="EF14" i="10"/>
  <c r="EF20" i="10"/>
  <c r="EF18" i="10"/>
  <c r="EF22" i="10"/>
  <c r="EF83" i="10"/>
  <c r="EF19" i="10"/>
  <c r="EF63" i="10"/>
  <c r="EF89" i="10"/>
  <c r="EF91" i="10"/>
  <c r="EF93" i="10"/>
  <c r="EF99" i="10"/>
  <c r="EF101" i="10"/>
  <c r="EF85" i="10"/>
  <c r="EF139" i="10"/>
  <c r="EF147" i="10"/>
  <c r="EF149" i="10"/>
  <c r="EF163" i="10"/>
  <c r="EF165" i="10"/>
  <c r="EF171" i="10"/>
  <c r="EF155" i="10"/>
  <c r="EF179" i="10"/>
  <c r="EF32" i="10"/>
  <c r="EF77" i="10"/>
  <c r="EF107" i="10"/>
  <c r="EF123" i="10"/>
  <c r="EF131" i="10"/>
  <c r="EF143" i="10"/>
  <c r="EF173" i="10"/>
  <c r="EF187" i="10"/>
  <c r="EF159" i="10"/>
  <c r="EF177" i="10"/>
  <c r="EF12" i="10"/>
  <c r="EF11" i="10"/>
  <c r="EF55" i="10"/>
  <c r="EF115" i="10"/>
  <c r="EF109" i="10"/>
  <c r="EF125" i="10"/>
  <c r="EF181" i="10"/>
  <c r="EF117" i="10"/>
  <c r="EF135" i="10"/>
  <c r="EF157" i="10"/>
  <c r="EF183" i="10"/>
  <c r="EF29" i="10"/>
  <c r="EF25" i="10"/>
  <c r="EF26" i="10"/>
  <c r="EF30" i="10"/>
  <c r="EF33" i="10"/>
  <c r="EF28" i="10"/>
  <c r="EF27" i="10"/>
  <c r="EF34" i="10"/>
  <c r="EF36" i="10"/>
  <c r="EF38" i="10"/>
  <c r="EF40" i="10"/>
  <c r="EF42" i="10"/>
  <c r="EF44" i="10"/>
  <c r="EF46" i="10"/>
  <c r="EF48" i="10"/>
  <c r="EH5" i="10"/>
  <c r="EG181" i="10"/>
  <c r="EG157" i="10"/>
  <c r="EG173" i="10"/>
  <c r="EG149" i="10"/>
  <c r="EG141" i="10"/>
  <c r="EG153" i="10"/>
  <c r="EG137" i="10"/>
  <c r="EG133" i="10"/>
  <c r="EG159" i="10"/>
  <c r="EG135" i="10"/>
  <c r="EG111" i="10"/>
  <c r="EG101" i="10"/>
  <c r="EG61" i="10"/>
  <c r="EG51" i="10"/>
  <c r="EG103" i="10"/>
  <c r="EG97" i="10"/>
  <c r="EG79" i="10"/>
  <c r="EG71" i="10"/>
  <c r="EG53" i="10"/>
  <c r="EG117" i="10"/>
  <c r="EG113" i="10"/>
  <c r="EG105" i="10"/>
  <c r="EG93" i="10"/>
  <c r="EG81" i="10"/>
  <c r="EG9" i="10"/>
  <c r="EG6" i="10"/>
  <c r="EG188" i="10"/>
  <c r="EG3" i="10"/>
  <c r="EG174" i="10"/>
  <c r="EG184" i="10"/>
  <c r="EG178" i="10"/>
  <c r="EG182" i="10"/>
  <c r="EG186" i="10"/>
  <c r="EG180" i="10"/>
  <c r="EG176" i="10"/>
  <c r="EG170" i="10"/>
  <c r="EG166" i="10"/>
  <c r="EG156" i="10"/>
  <c r="EG164" i="10"/>
  <c r="EG160" i="10"/>
  <c r="EG172" i="10"/>
  <c r="EG168" i="10"/>
  <c r="EG162" i="10"/>
  <c r="EG158" i="10"/>
  <c r="EG142" i="10"/>
  <c r="EG152" i="10"/>
  <c r="EG146" i="10"/>
  <c r="EG140" i="10"/>
  <c r="EG150" i="10"/>
  <c r="EG154" i="10"/>
  <c r="EG148" i="10"/>
  <c r="EG144" i="10"/>
  <c r="EG138" i="10"/>
  <c r="EG134" i="10"/>
  <c r="EG124" i="10"/>
  <c r="EG132" i="10"/>
  <c r="EG128" i="10"/>
  <c r="EG136" i="10"/>
  <c r="EG126" i="10"/>
  <c r="EG122" i="10"/>
  <c r="EG130" i="10"/>
  <c r="EG102" i="10"/>
  <c r="EG98" i="10"/>
  <c r="EG90" i="10"/>
  <c r="EG118" i="10"/>
  <c r="EG110" i="10"/>
  <c r="EG106" i="10"/>
  <c r="EG96" i="10"/>
  <c r="EG114" i="10"/>
  <c r="EG104" i="10"/>
  <c r="EG100" i="10"/>
  <c r="EG92" i="10"/>
  <c r="EG120" i="10"/>
  <c r="EG116" i="10"/>
  <c r="EG112" i="10"/>
  <c r="EG108" i="10"/>
  <c r="EG94" i="10"/>
  <c r="EG88" i="10"/>
  <c r="EG84" i="10"/>
  <c r="EG70" i="10"/>
  <c r="EG66" i="10"/>
  <c r="EG56" i="10"/>
  <c r="EG78" i="10"/>
  <c r="EG74" i="10"/>
  <c r="EG64" i="10"/>
  <c r="EG60" i="10"/>
  <c r="EG86" i="10"/>
  <c r="EG82" i="10"/>
  <c r="EG72" i="10"/>
  <c r="EG68" i="10"/>
  <c r="EG80" i="10"/>
  <c r="EG76" i="10"/>
  <c r="EG62" i="10"/>
  <c r="EG58" i="10"/>
  <c r="EG54" i="10"/>
  <c r="EG50" i="10"/>
  <c r="EG52" i="10"/>
  <c r="EG57" i="10"/>
  <c r="EG11" i="10"/>
  <c r="EG31" i="10"/>
  <c r="EG161" i="10"/>
  <c r="EG59" i="10"/>
  <c r="EG24" i="10"/>
  <c r="EG107" i="10"/>
  <c r="EG49" i="10"/>
  <c r="EG14" i="10"/>
  <c r="EG23" i="10"/>
  <c r="EG187" i="10"/>
  <c r="EG125" i="10"/>
  <c r="EG95" i="10"/>
  <c r="EG32" i="10"/>
  <c r="EG109" i="10"/>
  <c r="EG17" i="10"/>
  <c r="EG83" i="10"/>
  <c r="EG87" i="10"/>
  <c r="EG91" i="10"/>
  <c r="EG19" i="10"/>
  <c r="EG123" i="10"/>
  <c r="EG119" i="10"/>
  <c r="EG55" i="10"/>
  <c r="EG13" i="10"/>
  <c r="EG73" i="10"/>
  <c r="EG65" i="10"/>
  <c r="EG89" i="10"/>
  <c r="EG75" i="10"/>
  <c r="EG99" i="10"/>
  <c r="EG139" i="10"/>
  <c r="EG167" i="10"/>
  <c r="EG151" i="10"/>
  <c r="EG175" i="10"/>
  <c r="EG63" i="10"/>
  <c r="EG21" i="10"/>
  <c r="EG67" i="10"/>
  <c r="EG85" i="10"/>
  <c r="EG163" i="10"/>
  <c r="EG177" i="10"/>
  <c r="EG10" i="10"/>
  <c r="EG77" i="10"/>
  <c r="EG145" i="10"/>
  <c r="EG147" i="10"/>
  <c r="EG115" i="10"/>
  <c r="EG155" i="10"/>
  <c r="EG18" i="10"/>
  <c r="EG129" i="10"/>
  <c r="EG7" i="10"/>
  <c r="EG143" i="10"/>
  <c r="EG121" i="10"/>
  <c r="EG127" i="10"/>
  <c r="EG169" i="10"/>
  <c r="EG15" i="10"/>
  <c r="EG8" i="10"/>
  <c r="EG131" i="10"/>
  <c r="EG16" i="10"/>
  <c r="EG183" i="10"/>
  <c r="EG179" i="10"/>
  <c r="EG22" i="10"/>
  <c r="EG69" i="10"/>
  <c r="EG185" i="10"/>
  <c r="EG165" i="10"/>
  <c r="EG171" i="10"/>
  <c r="EG12" i="10"/>
  <c r="EG20" i="10"/>
  <c r="EG26" i="10"/>
  <c r="EG29" i="10"/>
  <c r="EG25" i="10"/>
  <c r="EG30" i="10"/>
  <c r="EG28" i="10"/>
  <c r="EG27" i="10"/>
  <c r="EG33" i="10"/>
  <c r="EG34" i="10"/>
  <c r="EG36" i="10"/>
  <c r="EG38" i="10"/>
  <c r="EG40" i="10"/>
  <c r="EG42" i="10"/>
  <c r="EG44" i="10"/>
  <c r="EG46" i="10"/>
  <c r="EG48" i="10"/>
  <c r="EH157" i="10"/>
  <c r="EH147" i="10"/>
  <c r="EI5" i="10"/>
  <c r="EH127" i="10"/>
  <c r="EH103" i="10"/>
  <c r="EH117" i="10"/>
  <c r="EH6" i="10"/>
  <c r="EH188" i="10"/>
  <c r="EH3" i="10"/>
  <c r="EH7" i="10"/>
  <c r="EH184" i="10"/>
  <c r="EH178" i="10"/>
  <c r="EH172" i="10"/>
  <c r="EH182" i="10"/>
  <c r="EH186" i="10"/>
  <c r="EH180" i="10"/>
  <c r="EH176" i="10"/>
  <c r="EH174" i="10"/>
  <c r="EH164" i="10"/>
  <c r="EH160" i="10"/>
  <c r="EH168" i="10"/>
  <c r="EH162" i="10"/>
  <c r="EH158" i="10"/>
  <c r="EH170" i="10"/>
  <c r="EH166" i="10"/>
  <c r="EH156" i="10"/>
  <c r="EH152" i="10"/>
  <c r="EH146" i="10"/>
  <c r="EH140" i="10"/>
  <c r="EH150" i="10"/>
  <c r="EH154" i="10"/>
  <c r="EH148" i="10"/>
  <c r="EH144" i="10"/>
  <c r="EH142" i="10"/>
  <c r="EH132" i="10"/>
  <c r="EH128" i="10"/>
  <c r="EH136" i="10"/>
  <c r="EH126" i="10"/>
  <c r="EH122" i="10"/>
  <c r="EH130" i="10"/>
  <c r="EH138" i="10"/>
  <c r="EH134" i="10"/>
  <c r="EH124" i="10"/>
  <c r="EH118" i="10"/>
  <c r="EH110" i="10"/>
  <c r="EH106" i="10"/>
  <c r="EH96" i="10"/>
  <c r="EH114" i="10"/>
  <c r="EH104" i="10"/>
  <c r="EH100" i="10"/>
  <c r="EH92" i="10"/>
  <c r="EH120" i="10"/>
  <c r="EH116" i="10"/>
  <c r="EH112" i="10"/>
  <c r="EH108" i="10"/>
  <c r="EH94" i="10"/>
  <c r="EH102" i="10"/>
  <c r="EH98" i="10"/>
  <c r="EH90" i="10"/>
  <c r="EH78" i="10"/>
  <c r="EH74" i="10"/>
  <c r="EH64" i="10"/>
  <c r="EH60" i="10"/>
  <c r="EH86" i="10"/>
  <c r="EH82" i="10"/>
  <c r="EH72" i="10"/>
  <c r="EH68" i="10"/>
  <c r="EH80" i="10"/>
  <c r="EH76" i="10"/>
  <c r="EH62" i="10"/>
  <c r="EH58" i="10"/>
  <c r="EH88" i="10"/>
  <c r="EH84" i="10"/>
  <c r="EH70" i="10"/>
  <c r="EH66" i="10"/>
  <c r="EH56" i="10"/>
  <c r="EH52" i="10"/>
  <c r="EH24" i="10"/>
  <c r="EH16" i="10"/>
  <c r="EH54" i="10"/>
  <c r="EH50" i="10"/>
  <c r="EH31" i="10"/>
  <c r="EH20" i="10"/>
  <c r="EH75" i="10"/>
  <c r="EH111" i="10"/>
  <c r="EH125" i="10"/>
  <c r="EH13" i="10"/>
  <c r="EH65" i="10"/>
  <c r="EH77" i="10"/>
  <c r="EH137" i="10"/>
  <c r="EH165" i="10"/>
  <c r="EH87" i="10"/>
  <c r="EH12" i="10"/>
  <c r="EH159" i="10"/>
  <c r="EH21" i="10"/>
  <c r="EH95" i="10"/>
  <c r="EH179" i="10"/>
  <c r="EH131" i="10"/>
  <c r="EH141" i="10"/>
  <c r="EH23" i="10"/>
  <c r="EH79" i="10"/>
  <c r="EH93" i="10"/>
  <c r="EH109" i="10"/>
  <c r="EH175" i="10"/>
  <c r="EH167" i="10"/>
  <c r="EH173" i="10"/>
  <c r="EH71" i="10"/>
  <c r="EH145" i="10"/>
  <c r="EH10" i="10"/>
  <c r="EH15" i="10"/>
  <c r="EH49" i="10"/>
  <c r="EH57" i="10"/>
  <c r="EH85" i="10"/>
  <c r="EH101" i="10"/>
  <c r="EH119" i="10"/>
  <c r="EH133" i="10"/>
  <c r="EH149" i="10"/>
  <c r="EH8" i="10"/>
  <c r="EH55" i="10"/>
  <c r="EH73" i="10"/>
  <c r="EH61" i="10"/>
  <c r="EH81" i="10"/>
  <c r="EH83" i="10"/>
  <c r="EH67" i="10"/>
  <c r="EH107" i="10"/>
  <c r="EH123" i="10"/>
  <c r="EH121" i="10"/>
  <c r="EH155" i="10"/>
  <c r="EH187" i="10"/>
  <c r="EH18" i="10"/>
  <c r="EH63" i="10"/>
  <c r="EH53" i="10"/>
  <c r="EH51" i="10"/>
  <c r="EH89" i="10"/>
  <c r="EH91" i="10"/>
  <c r="EH115" i="10"/>
  <c r="EH139" i="10"/>
  <c r="EH143" i="10"/>
  <c r="EH153" i="10"/>
  <c r="EH171" i="10"/>
  <c r="EH185" i="10"/>
  <c r="EH161" i="10"/>
  <c r="EH169" i="10"/>
  <c r="EH151" i="10"/>
  <c r="EH32" i="10"/>
  <c r="EH11" i="10"/>
  <c r="EH17" i="10"/>
  <c r="EH97" i="10"/>
  <c r="EH105" i="10"/>
  <c r="EH163" i="10"/>
  <c r="EH183" i="10"/>
  <c r="EH177" i="10"/>
  <c r="EH14" i="10"/>
  <c r="EH22" i="10"/>
  <c r="EH19" i="10"/>
  <c r="EH9" i="10"/>
  <c r="EH69" i="10"/>
  <c r="EH59" i="10"/>
  <c r="EH99" i="10"/>
  <c r="EH113" i="10"/>
  <c r="EH129" i="10"/>
  <c r="EH135" i="10"/>
  <c r="EH181" i="10"/>
  <c r="EH25" i="10"/>
  <c r="EH26" i="10"/>
  <c r="EH29" i="10"/>
  <c r="EH30" i="10"/>
  <c r="EH28" i="10"/>
  <c r="EH27" i="10"/>
  <c r="EH33" i="10"/>
  <c r="EH34" i="10"/>
  <c r="EH36" i="10"/>
  <c r="EH38" i="10"/>
  <c r="EH40" i="10"/>
  <c r="EH42" i="10"/>
  <c r="EH44" i="10"/>
  <c r="EH46" i="10"/>
  <c r="EH48" i="10"/>
  <c r="EI159" i="10"/>
  <c r="EJ5" i="10"/>
  <c r="EI143" i="10"/>
  <c r="EI149" i="10"/>
  <c r="EI145" i="10"/>
  <c r="EI113" i="10"/>
  <c r="EI6" i="10"/>
  <c r="EI3" i="10"/>
  <c r="EI7" i="10"/>
  <c r="EI182" i="10"/>
  <c r="EI186" i="10"/>
  <c r="EI180" i="10"/>
  <c r="EI176" i="10"/>
  <c r="EI188" i="10"/>
  <c r="EI174" i="10"/>
  <c r="EI184" i="10"/>
  <c r="EI178" i="10"/>
  <c r="EI172" i="10"/>
  <c r="EI168" i="10"/>
  <c r="EI162" i="10"/>
  <c r="EI158" i="10"/>
  <c r="EI170" i="10"/>
  <c r="EI166" i="10"/>
  <c r="EI156" i="10"/>
  <c r="EI164" i="10"/>
  <c r="EI160" i="10"/>
  <c r="EI150" i="10"/>
  <c r="EI154" i="10"/>
  <c r="EI148" i="10"/>
  <c r="EI144" i="10"/>
  <c r="EI142" i="10"/>
  <c r="EI152" i="10"/>
  <c r="EI146" i="10"/>
  <c r="EI140" i="10"/>
  <c r="EI136" i="10"/>
  <c r="EI126" i="10"/>
  <c r="EI122" i="10"/>
  <c r="EI130" i="10"/>
  <c r="EI138" i="10"/>
  <c r="EI134" i="10"/>
  <c r="EI124" i="10"/>
  <c r="EI132" i="10"/>
  <c r="EI128" i="10"/>
  <c r="EI114" i="10"/>
  <c r="EI104" i="10"/>
  <c r="EI100" i="10"/>
  <c r="EI92" i="10"/>
  <c r="EI120" i="10"/>
  <c r="EI116" i="10"/>
  <c r="EI112" i="10"/>
  <c r="EI108" i="10"/>
  <c r="EI94" i="10"/>
  <c r="EI102" i="10"/>
  <c r="EI98" i="10"/>
  <c r="EI90" i="10"/>
  <c r="EI118" i="10"/>
  <c r="EI110" i="10"/>
  <c r="EI106" i="10"/>
  <c r="EI96" i="10"/>
  <c r="EI86" i="10"/>
  <c r="EI82" i="10"/>
  <c r="EI72" i="10"/>
  <c r="EI68" i="10"/>
  <c r="EI80" i="10"/>
  <c r="EI76" i="10"/>
  <c r="EI62" i="10"/>
  <c r="EI58" i="10"/>
  <c r="EI88" i="10"/>
  <c r="EI84" i="10"/>
  <c r="EI70" i="10"/>
  <c r="EI66" i="10"/>
  <c r="EI56" i="10"/>
  <c r="EI78" i="10"/>
  <c r="EI74" i="10"/>
  <c r="EI64" i="10"/>
  <c r="EI60" i="10"/>
  <c r="EI52" i="10"/>
  <c r="EI22" i="10"/>
  <c r="EI54" i="10"/>
  <c r="EI50" i="10"/>
  <c r="EI10" i="10"/>
  <c r="EI51" i="10"/>
  <c r="EI141" i="10"/>
  <c r="EI133" i="10"/>
  <c r="EI175" i="10"/>
  <c r="EI24" i="10"/>
  <c r="EI67" i="10"/>
  <c r="EI13" i="10"/>
  <c r="EI97" i="10"/>
  <c r="EI77" i="10"/>
  <c r="EI15" i="10"/>
  <c r="EI21" i="10"/>
  <c r="EI103" i="10"/>
  <c r="EI95" i="10"/>
  <c r="EI79" i="10"/>
  <c r="EI179" i="10"/>
  <c r="EI71" i="10"/>
  <c r="EI65" i="10"/>
  <c r="EI157" i="10"/>
  <c r="EI121" i="10"/>
  <c r="EI127" i="10"/>
  <c r="EI167" i="10"/>
  <c r="EI14" i="10"/>
  <c r="EI31" i="10"/>
  <c r="EI49" i="10"/>
  <c r="EI87" i="10"/>
  <c r="EI85" i="10"/>
  <c r="EI111" i="10"/>
  <c r="EI59" i="10"/>
  <c r="EI57" i="10"/>
  <c r="EI23" i="10"/>
  <c r="EI89" i="10"/>
  <c r="EI135" i="10"/>
  <c r="EI105" i="10"/>
  <c r="EI119" i="10"/>
  <c r="EI151" i="10"/>
  <c r="EI20" i="10"/>
  <c r="EI19" i="10"/>
  <c r="EI17" i="10"/>
  <c r="EI61" i="10"/>
  <c r="EI137" i="10"/>
  <c r="EI153" i="10"/>
  <c r="EI163" i="10"/>
  <c r="EI183" i="10"/>
  <c r="EI161" i="10"/>
  <c r="EI169" i="10"/>
  <c r="EI83" i="10"/>
  <c r="EI11" i="10"/>
  <c r="EI73" i="10"/>
  <c r="EI81" i="10"/>
  <c r="EI69" i="10"/>
  <c r="EI93" i="10"/>
  <c r="EI101" i="10"/>
  <c r="EI99" i="10"/>
  <c r="EI109" i="10"/>
  <c r="EI123" i="10"/>
  <c r="EI131" i="10"/>
  <c r="EI139" i="10"/>
  <c r="EI165" i="10"/>
  <c r="EI16" i="10"/>
  <c r="EI12" i="10"/>
  <c r="EI63" i="10"/>
  <c r="EI75" i="10"/>
  <c r="EI9" i="10"/>
  <c r="EI53" i="10"/>
  <c r="EI107" i="10"/>
  <c r="EI125" i="10"/>
  <c r="EI187" i="10"/>
  <c r="EI173" i="10"/>
  <c r="EI177" i="10"/>
  <c r="EI8" i="10"/>
  <c r="EI18" i="10"/>
  <c r="EI32" i="10"/>
  <c r="EI55" i="10"/>
  <c r="EI91" i="10"/>
  <c r="EI115" i="10"/>
  <c r="EI117" i="10"/>
  <c r="EI129" i="10"/>
  <c r="EI147" i="10"/>
  <c r="EI155" i="10"/>
  <c r="EI171" i="10"/>
  <c r="EI181" i="10"/>
  <c r="EI185" i="10"/>
  <c r="EI29" i="10"/>
  <c r="EI25" i="10"/>
  <c r="EI26" i="10"/>
  <c r="EI30" i="10"/>
  <c r="EI27" i="10"/>
  <c r="EI33" i="10"/>
  <c r="EI28" i="10"/>
  <c r="EI34" i="10"/>
  <c r="EI36" i="10"/>
  <c r="EI38" i="10"/>
  <c r="EI40" i="10"/>
  <c r="EI42" i="10"/>
  <c r="EI44" i="10"/>
  <c r="EI46" i="10"/>
  <c r="EI48" i="10"/>
  <c r="EJ175" i="10"/>
  <c r="EJ129" i="10"/>
  <c r="EJ121" i="10"/>
  <c r="EJ151" i="10"/>
  <c r="EK5" i="10"/>
  <c r="EJ127" i="10"/>
  <c r="EJ141" i="10"/>
  <c r="EJ67" i="10"/>
  <c r="EJ51" i="10"/>
  <c r="EJ13" i="10"/>
  <c r="EJ3" i="10"/>
  <c r="EJ7" i="10"/>
  <c r="EJ21" i="10"/>
  <c r="EJ6" i="10"/>
  <c r="EJ186" i="10"/>
  <c r="EJ180" i="10"/>
  <c r="EJ176" i="10"/>
  <c r="EJ188" i="10"/>
  <c r="EJ174" i="10"/>
  <c r="EJ184" i="10"/>
  <c r="EJ178" i="10"/>
  <c r="EJ182" i="10"/>
  <c r="EJ162" i="10"/>
  <c r="EJ158" i="10"/>
  <c r="EJ172" i="10"/>
  <c r="EJ170" i="10"/>
  <c r="EJ166" i="10"/>
  <c r="EJ156" i="10"/>
  <c r="EJ164" i="10"/>
  <c r="EJ160" i="10"/>
  <c r="EJ168" i="10"/>
  <c r="EJ154" i="10"/>
  <c r="EJ148" i="10"/>
  <c r="EJ144" i="10"/>
  <c r="EJ142" i="10"/>
  <c r="EJ152" i="10"/>
  <c r="EJ146" i="10"/>
  <c r="EJ140" i="10"/>
  <c r="EJ150" i="10"/>
  <c r="EJ130" i="10"/>
  <c r="EJ138" i="10"/>
  <c r="EJ134" i="10"/>
  <c r="EJ124" i="10"/>
  <c r="EJ132" i="10"/>
  <c r="EJ128" i="10"/>
  <c r="EJ136" i="10"/>
  <c r="EJ126" i="10"/>
  <c r="EJ122" i="10"/>
  <c r="EJ120" i="10"/>
  <c r="EJ116" i="10"/>
  <c r="EJ112" i="10"/>
  <c r="EJ108" i="10"/>
  <c r="EJ94" i="10"/>
  <c r="EJ102" i="10"/>
  <c r="EJ98" i="10"/>
  <c r="EJ90" i="10"/>
  <c r="EJ118" i="10"/>
  <c r="EJ110" i="10"/>
  <c r="EJ106" i="10"/>
  <c r="EJ96" i="10"/>
  <c r="EJ114" i="10"/>
  <c r="EJ104" i="10"/>
  <c r="EJ100" i="10"/>
  <c r="EJ92" i="10"/>
  <c r="EJ80" i="10"/>
  <c r="EJ76" i="10"/>
  <c r="EJ62" i="10"/>
  <c r="EJ58" i="10"/>
  <c r="EJ88" i="10"/>
  <c r="EJ84" i="10"/>
  <c r="EJ70" i="10"/>
  <c r="EJ66" i="10"/>
  <c r="EJ56" i="10"/>
  <c r="EJ78" i="10"/>
  <c r="EJ74" i="10"/>
  <c r="EJ64" i="10"/>
  <c r="EJ60" i="10"/>
  <c r="EJ86" i="10"/>
  <c r="EJ82" i="10"/>
  <c r="EJ72" i="10"/>
  <c r="EJ68" i="10"/>
  <c r="EJ54" i="10"/>
  <c r="EJ50" i="10"/>
  <c r="EJ16" i="10"/>
  <c r="EJ10" i="10"/>
  <c r="EJ52" i="10"/>
  <c r="EJ8" i="10"/>
  <c r="EJ59" i="10"/>
  <c r="EJ95" i="10"/>
  <c r="EJ53" i="10"/>
  <c r="EJ23" i="10"/>
  <c r="EJ163" i="10"/>
  <c r="EJ24" i="10"/>
  <c r="EJ137" i="10"/>
  <c r="EJ87" i="10"/>
  <c r="EJ15" i="10"/>
  <c r="EJ133" i="10"/>
  <c r="EJ31" i="10"/>
  <c r="EJ49" i="10"/>
  <c r="EJ71" i="10"/>
  <c r="EJ81" i="10"/>
  <c r="EJ9" i="10"/>
  <c r="EJ69" i="10"/>
  <c r="EJ97" i="10"/>
  <c r="EJ113" i="10"/>
  <c r="EJ57" i="10"/>
  <c r="EJ65" i="10"/>
  <c r="EJ75" i="10"/>
  <c r="EJ111" i="10"/>
  <c r="EJ153" i="10"/>
  <c r="EJ61" i="10"/>
  <c r="EJ17" i="10"/>
  <c r="EJ79" i="10"/>
  <c r="EJ103" i="10"/>
  <c r="EJ105" i="10"/>
  <c r="EJ119" i="10"/>
  <c r="EJ145" i="10"/>
  <c r="EJ161" i="10"/>
  <c r="EJ171" i="10"/>
  <c r="EJ159" i="10"/>
  <c r="EJ77" i="10"/>
  <c r="EJ107" i="10"/>
  <c r="EJ117" i="10"/>
  <c r="EJ135" i="10"/>
  <c r="EJ187" i="10"/>
  <c r="EJ185" i="10"/>
  <c r="EJ14" i="10"/>
  <c r="EJ22" i="10"/>
  <c r="EJ19" i="10"/>
  <c r="EJ63" i="10"/>
  <c r="EJ115" i="10"/>
  <c r="EJ85" i="10"/>
  <c r="EJ99" i="10"/>
  <c r="EJ147" i="10"/>
  <c r="EJ139" i="10"/>
  <c r="EJ149" i="10"/>
  <c r="EJ155" i="10"/>
  <c r="EJ181" i="10"/>
  <c r="EJ177" i="10"/>
  <c r="EJ179" i="10"/>
  <c r="EJ20" i="10"/>
  <c r="EJ32" i="10"/>
  <c r="EJ123" i="10"/>
  <c r="EJ131" i="10"/>
  <c r="EJ143" i="10"/>
  <c r="EJ157" i="10"/>
  <c r="EJ173" i="10"/>
  <c r="EJ183" i="10"/>
  <c r="EJ169" i="10"/>
  <c r="EJ167" i="10"/>
  <c r="EJ12" i="10"/>
  <c r="EJ18" i="10"/>
  <c r="EJ83" i="10"/>
  <c r="EJ11" i="10"/>
  <c r="EJ55" i="10"/>
  <c r="EJ73" i="10"/>
  <c r="EJ93" i="10"/>
  <c r="EJ101" i="10"/>
  <c r="EJ89" i="10"/>
  <c r="EJ91" i="10"/>
  <c r="EJ109" i="10"/>
  <c r="EJ125" i="10"/>
  <c r="EJ165" i="10"/>
  <c r="EJ26" i="10"/>
  <c r="EJ29" i="10"/>
  <c r="EJ25" i="10"/>
  <c r="EJ30" i="10"/>
  <c r="EJ33" i="10"/>
  <c r="EJ28" i="10"/>
  <c r="EJ27" i="10"/>
  <c r="EJ34" i="10"/>
  <c r="EJ36" i="10"/>
  <c r="EJ38" i="10"/>
  <c r="EJ40" i="10"/>
  <c r="EJ42" i="10"/>
  <c r="EJ44" i="10"/>
  <c r="EJ46" i="10"/>
  <c r="EJ48" i="10"/>
  <c r="EL5" i="10"/>
  <c r="EK151" i="10"/>
  <c r="EK149" i="10"/>
  <c r="EK161" i="10"/>
  <c r="EK117" i="10"/>
  <c r="EK97" i="10"/>
  <c r="EK53" i="10"/>
  <c r="EK105" i="10"/>
  <c r="EK103" i="10"/>
  <c r="EK75" i="10"/>
  <c r="EK6" i="10"/>
  <c r="EK188" i="10"/>
  <c r="EK9" i="10"/>
  <c r="EK3" i="10"/>
  <c r="EK174" i="10"/>
  <c r="EK184" i="10"/>
  <c r="EK178" i="10"/>
  <c r="EK182" i="10"/>
  <c r="EK186" i="10"/>
  <c r="EK180" i="10"/>
  <c r="EK176" i="10"/>
  <c r="EK172" i="10"/>
  <c r="EK170" i="10"/>
  <c r="EK166" i="10"/>
  <c r="EK156" i="10"/>
  <c r="EK164" i="10"/>
  <c r="EK160" i="10"/>
  <c r="EK168" i="10"/>
  <c r="EK162" i="10"/>
  <c r="EK158" i="10"/>
  <c r="EK142" i="10"/>
  <c r="EK152" i="10"/>
  <c r="EK146" i="10"/>
  <c r="EK140" i="10"/>
  <c r="EK150" i="10"/>
  <c r="EK154" i="10"/>
  <c r="EK148" i="10"/>
  <c r="EK144" i="10"/>
  <c r="EK138" i="10"/>
  <c r="EK134" i="10"/>
  <c r="EK124" i="10"/>
  <c r="EK132" i="10"/>
  <c r="EK128" i="10"/>
  <c r="EK136" i="10"/>
  <c r="EK126" i="10"/>
  <c r="EK122" i="10"/>
  <c r="EK130" i="10"/>
  <c r="EK102" i="10"/>
  <c r="EK98" i="10"/>
  <c r="EK90" i="10"/>
  <c r="EK118" i="10"/>
  <c r="EK110" i="10"/>
  <c r="EK106" i="10"/>
  <c r="EK96" i="10"/>
  <c r="EK114" i="10"/>
  <c r="EK104" i="10"/>
  <c r="EK100" i="10"/>
  <c r="EK92" i="10"/>
  <c r="EK120" i="10"/>
  <c r="EK116" i="10"/>
  <c r="EK112" i="10"/>
  <c r="EK108" i="10"/>
  <c r="EK94" i="10"/>
  <c r="EK88" i="10"/>
  <c r="EK84" i="10"/>
  <c r="EK70" i="10"/>
  <c r="EK66" i="10"/>
  <c r="EK56" i="10"/>
  <c r="EK78" i="10"/>
  <c r="EK74" i="10"/>
  <c r="EK64" i="10"/>
  <c r="EK60" i="10"/>
  <c r="EK86" i="10"/>
  <c r="EK82" i="10"/>
  <c r="EK72" i="10"/>
  <c r="EK68" i="10"/>
  <c r="EK80" i="10"/>
  <c r="EK76" i="10"/>
  <c r="EK62" i="10"/>
  <c r="EK58" i="10"/>
  <c r="EK54" i="10"/>
  <c r="EK50" i="10"/>
  <c r="EK52" i="10"/>
  <c r="EK51" i="10"/>
  <c r="EK111" i="10"/>
  <c r="EK127" i="10"/>
  <c r="EK141" i="10"/>
  <c r="EK87" i="10"/>
  <c r="EK119" i="10"/>
  <c r="EK59" i="10"/>
  <c r="EK155" i="10"/>
  <c r="EK49" i="10"/>
  <c r="EK18" i="10"/>
  <c r="EK24" i="10"/>
  <c r="EK61" i="10"/>
  <c r="EK31" i="10"/>
  <c r="EK13" i="10"/>
  <c r="EK129" i="10"/>
  <c r="EK57" i="10"/>
  <c r="EK19" i="10"/>
  <c r="EK21" i="10"/>
  <c r="EK95" i="10"/>
  <c r="EK79" i="10"/>
  <c r="EK23" i="10"/>
  <c r="EK81" i="10"/>
  <c r="EK137" i="10"/>
  <c r="EK139" i="10"/>
  <c r="EK169" i="10"/>
  <c r="EK67" i="10"/>
  <c r="EK11" i="10"/>
  <c r="EK32" i="10"/>
  <c r="EK15" i="10"/>
  <c r="EK121" i="10"/>
  <c r="EK123" i="10"/>
  <c r="EK135" i="10"/>
  <c r="EK165" i="10"/>
  <c r="EK171" i="10"/>
  <c r="EK167" i="10"/>
  <c r="EK10" i="10"/>
  <c r="EK16" i="10"/>
  <c r="EK65" i="10"/>
  <c r="EK133" i="10"/>
  <c r="EK159" i="10"/>
  <c r="EK175" i="10"/>
  <c r="EK55" i="10"/>
  <c r="EK73" i="10"/>
  <c r="EK85" i="10"/>
  <c r="EK143" i="10"/>
  <c r="EK157" i="10"/>
  <c r="EK113" i="10"/>
  <c r="EK173" i="10"/>
  <c r="EK14" i="10"/>
  <c r="EK7" i="10"/>
  <c r="EK17" i="10"/>
  <c r="EK71" i="10"/>
  <c r="EK63" i="10"/>
  <c r="EK109" i="10"/>
  <c r="EK125" i="10"/>
  <c r="EK153" i="10"/>
  <c r="EK163" i="10"/>
  <c r="EK177" i="10"/>
  <c r="EK179" i="10"/>
  <c r="EK181" i="10"/>
  <c r="EK12" i="10"/>
  <c r="EK77" i="10"/>
  <c r="EK91" i="10"/>
  <c r="EK93" i="10"/>
  <c r="EK183" i="10"/>
  <c r="EK145" i="10"/>
  <c r="EK8" i="10"/>
  <c r="EK83" i="10"/>
  <c r="EK89" i="10"/>
  <c r="EK99" i="10"/>
  <c r="EK115" i="10"/>
  <c r="EK131" i="10"/>
  <c r="EK147" i="10"/>
  <c r="EK185" i="10"/>
  <c r="EK187" i="10"/>
  <c r="EK20" i="10"/>
  <c r="EK107" i="10"/>
  <c r="EK101" i="10"/>
  <c r="EK22" i="10"/>
  <c r="EK69" i="10"/>
  <c r="EK29" i="10"/>
  <c r="EK25" i="10"/>
  <c r="EK30" i="10"/>
  <c r="EK26" i="10"/>
  <c r="EK28" i="10"/>
  <c r="EK27" i="10"/>
  <c r="EK33" i="10"/>
  <c r="EK34" i="10"/>
  <c r="EK36" i="10"/>
  <c r="EK38" i="10"/>
  <c r="EK40" i="10"/>
  <c r="EK42" i="10"/>
  <c r="EK44" i="10"/>
  <c r="EK46" i="10"/>
  <c r="EK48" i="10"/>
  <c r="EL137" i="10"/>
  <c r="EL167" i="10"/>
  <c r="EL159" i="10"/>
  <c r="EL131" i="10"/>
  <c r="EM5" i="10"/>
  <c r="EL65" i="10"/>
  <c r="EL71" i="10"/>
  <c r="EL103" i="10"/>
  <c r="EL87" i="10"/>
  <c r="EL7" i="10"/>
  <c r="EL6" i="10"/>
  <c r="EL188" i="10"/>
  <c r="EL3" i="10"/>
  <c r="EL184" i="10"/>
  <c r="EL178" i="10"/>
  <c r="EL172" i="10"/>
  <c r="EL182" i="10"/>
  <c r="EL186" i="10"/>
  <c r="EL180" i="10"/>
  <c r="EL176" i="10"/>
  <c r="EL174" i="10"/>
  <c r="EL164" i="10"/>
  <c r="EL160" i="10"/>
  <c r="EL168" i="10"/>
  <c r="EL162" i="10"/>
  <c r="EL158" i="10"/>
  <c r="EL170" i="10"/>
  <c r="EL166" i="10"/>
  <c r="EL156" i="10"/>
  <c r="EL152" i="10"/>
  <c r="EL146" i="10"/>
  <c r="EL140" i="10"/>
  <c r="EL150" i="10"/>
  <c r="EL154" i="10"/>
  <c r="EL148" i="10"/>
  <c r="EL144" i="10"/>
  <c r="EL142" i="10"/>
  <c r="EL132" i="10"/>
  <c r="EL128" i="10"/>
  <c r="EL136" i="10"/>
  <c r="EL126" i="10"/>
  <c r="EL122" i="10"/>
  <c r="EL130" i="10"/>
  <c r="EL138" i="10"/>
  <c r="EL134" i="10"/>
  <c r="EL124" i="10"/>
  <c r="EL118" i="10"/>
  <c r="EL110" i="10"/>
  <c r="EL106" i="10"/>
  <c r="EL96" i="10"/>
  <c r="EL114" i="10"/>
  <c r="EL104" i="10"/>
  <c r="EL100" i="10"/>
  <c r="EL92" i="10"/>
  <c r="EL120" i="10"/>
  <c r="EL116" i="10"/>
  <c r="EL112" i="10"/>
  <c r="EL108" i="10"/>
  <c r="EL94" i="10"/>
  <c r="EL102" i="10"/>
  <c r="EL98" i="10"/>
  <c r="EL90" i="10"/>
  <c r="EL78" i="10"/>
  <c r="EL74" i="10"/>
  <c r="EL64" i="10"/>
  <c r="EL60" i="10"/>
  <c r="EL86" i="10"/>
  <c r="EL82" i="10"/>
  <c r="EL72" i="10"/>
  <c r="EL68" i="10"/>
  <c r="EL80" i="10"/>
  <c r="EL76" i="10"/>
  <c r="EL62" i="10"/>
  <c r="EL58" i="10"/>
  <c r="EL88" i="10"/>
  <c r="EL84" i="10"/>
  <c r="EL70" i="10"/>
  <c r="EL66" i="10"/>
  <c r="EL56" i="10"/>
  <c r="EL24" i="10"/>
  <c r="EL52" i="10"/>
  <c r="EL54" i="10"/>
  <c r="EL50" i="10"/>
  <c r="EL75" i="10"/>
  <c r="EL20" i="10"/>
  <c r="EL83" i="10"/>
  <c r="EL149" i="10"/>
  <c r="EL85" i="10"/>
  <c r="EL157" i="10"/>
  <c r="EL13" i="10"/>
  <c r="EL95" i="10"/>
  <c r="EL147" i="10"/>
  <c r="EL111" i="10"/>
  <c r="EL145" i="10"/>
  <c r="EL173" i="10"/>
  <c r="EL77" i="10"/>
  <c r="EL101" i="10"/>
  <c r="EL117" i="10"/>
  <c r="EL127" i="10"/>
  <c r="EL179" i="10"/>
  <c r="EL10" i="10"/>
  <c r="EL15" i="10"/>
  <c r="EL49" i="10"/>
  <c r="EL57" i="10"/>
  <c r="EL119" i="10"/>
  <c r="EL125" i="10"/>
  <c r="EL141" i="10"/>
  <c r="EL23" i="10"/>
  <c r="EL79" i="10"/>
  <c r="EL12" i="10"/>
  <c r="EL109" i="10"/>
  <c r="EL133" i="10"/>
  <c r="EL21" i="10"/>
  <c r="EL151" i="10"/>
  <c r="EL14" i="10"/>
  <c r="EL18" i="10"/>
  <c r="EL22" i="10"/>
  <c r="EL19" i="10"/>
  <c r="EL9" i="10"/>
  <c r="EL69" i="10"/>
  <c r="EL59" i="10"/>
  <c r="EL89" i="10"/>
  <c r="EL91" i="10"/>
  <c r="EL115" i="10"/>
  <c r="EL113" i="10"/>
  <c r="EL129" i="10"/>
  <c r="EL135" i="10"/>
  <c r="EL171" i="10"/>
  <c r="EL185" i="10"/>
  <c r="EL8" i="10"/>
  <c r="EL55" i="10"/>
  <c r="EL61" i="10"/>
  <c r="EL67" i="10"/>
  <c r="EL93" i="10"/>
  <c r="EL123" i="10"/>
  <c r="EL121" i="10"/>
  <c r="EL163" i="10"/>
  <c r="EL155" i="10"/>
  <c r="EL165" i="10"/>
  <c r="EL181" i="10"/>
  <c r="EL16" i="10"/>
  <c r="EL63" i="10"/>
  <c r="EL53" i="10"/>
  <c r="EL51" i="10"/>
  <c r="EL99" i="10"/>
  <c r="EL139" i="10"/>
  <c r="EL143" i="10"/>
  <c r="EL153" i="10"/>
  <c r="EL161" i="10"/>
  <c r="EL169" i="10"/>
  <c r="EL175" i="10"/>
  <c r="EL183" i="10"/>
  <c r="EL32" i="10"/>
  <c r="EL11" i="10"/>
  <c r="EL73" i="10"/>
  <c r="EL17" i="10"/>
  <c r="EL81" i="10"/>
  <c r="EL31" i="10"/>
  <c r="EL107" i="10"/>
  <c r="EL97" i="10"/>
  <c r="EL105" i="10"/>
  <c r="EL187" i="10"/>
  <c r="EL177" i="10"/>
  <c r="EL25" i="10"/>
  <c r="EL26" i="10"/>
  <c r="EL29" i="10"/>
  <c r="EL30" i="10"/>
  <c r="EL27" i="10"/>
  <c r="EL33" i="10"/>
  <c r="EL28" i="10"/>
  <c r="EL34" i="10"/>
  <c r="EL36" i="10"/>
  <c r="EL38" i="10"/>
  <c r="EL40" i="10"/>
  <c r="EL42" i="10"/>
  <c r="EL44" i="10"/>
  <c r="EL46" i="10"/>
  <c r="EL48" i="10"/>
  <c r="EM161" i="10"/>
  <c r="EN5" i="10"/>
  <c r="EM159" i="10"/>
  <c r="EM133" i="10"/>
  <c r="EM141" i="10"/>
  <c r="EM121" i="10"/>
  <c r="EM97" i="10"/>
  <c r="EM113" i="10"/>
  <c r="EM105" i="10"/>
  <c r="EM103" i="10"/>
  <c r="EM51" i="10"/>
  <c r="EM31" i="10"/>
  <c r="EM6" i="10"/>
  <c r="EM3" i="10"/>
  <c r="EM15" i="10"/>
  <c r="EM7" i="10"/>
  <c r="EM188" i="10"/>
  <c r="EM182" i="10"/>
  <c r="EM186" i="10"/>
  <c r="EM180" i="10"/>
  <c r="EM176" i="10"/>
  <c r="EM174" i="10"/>
  <c r="EM184" i="10"/>
  <c r="EM178" i="10"/>
  <c r="EM172" i="10"/>
  <c r="EM168" i="10"/>
  <c r="EM162" i="10"/>
  <c r="EM158" i="10"/>
  <c r="EM170" i="10"/>
  <c r="EM166" i="10"/>
  <c r="EM156" i="10"/>
  <c r="EM164" i="10"/>
  <c r="EM160" i="10"/>
  <c r="EM150" i="10"/>
  <c r="EM154" i="10"/>
  <c r="EM148" i="10"/>
  <c r="EM144" i="10"/>
  <c r="EM142" i="10"/>
  <c r="EM152" i="10"/>
  <c r="EM146" i="10"/>
  <c r="EM140" i="10"/>
  <c r="EM136" i="10"/>
  <c r="EM126" i="10"/>
  <c r="EM122" i="10"/>
  <c r="EM130" i="10"/>
  <c r="EM138" i="10"/>
  <c r="EM134" i="10"/>
  <c r="EM124" i="10"/>
  <c r="EM132" i="10"/>
  <c r="EM128" i="10"/>
  <c r="EM114" i="10"/>
  <c r="EM104" i="10"/>
  <c r="EM100" i="10"/>
  <c r="EM92" i="10"/>
  <c r="EM120" i="10"/>
  <c r="EM116" i="10"/>
  <c r="EM112" i="10"/>
  <c r="EM108" i="10"/>
  <c r="EM94" i="10"/>
  <c r="EM102" i="10"/>
  <c r="EM98" i="10"/>
  <c r="EM90" i="10"/>
  <c r="EM118" i="10"/>
  <c r="EM110" i="10"/>
  <c r="EM106" i="10"/>
  <c r="EM96" i="10"/>
  <c r="EM86" i="10"/>
  <c r="EM82" i="10"/>
  <c r="EM72" i="10"/>
  <c r="EM68" i="10"/>
  <c r="EM80" i="10"/>
  <c r="EM76" i="10"/>
  <c r="EM62" i="10"/>
  <c r="EM58" i="10"/>
  <c r="EM88" i="10"/>
  <c r="EM84" i="10"/>
  <c r="EM70" i="10"/>
  <c r="EM66" i="10"/>
  <c r="EM56" i="10"/>
  <c r="EM78" i="10"/>
  <c r="EM74" i="10"/>
  <c r="EM64" i="10"/>
  <c r="EM60" i="10"/>
  <c r="EM52" i="10"/>
  <c r="EM10" i="10"/>
  <c r="EM54" i="10"/>
  <c r="EM50" i="10"/>
  <c r="EM79" i="10"/>
  <c r="EM185" i="10"/>
  <c r="EM177" i="10"/>
  <c r="EM21" i="10"/>
  <c r="EM135" i="10"/>
  <c r="EM145" i="10"/>
  <c r="EM24" i="10"/>
  <c r="EM22" i="10"/>
  <c r="EM183" i="10"/>
  <c r="EM59" i="10"/>
  <c r="EM13" i="10"/>
  <c r="EM89" i="10"/>
  <c r="EM73" i="10"/>
  <c r="EM175" i="10"/>
  <c r="EM157" i="10"/>
  <c r="EM14" i="10"/>
  <c r="EM95" i="10"/>
  <c r="EM67" i="10"/>
  <c r="EM127" i="10"/>
  <c r="EM167" i="10"/>
  <c r="EM23" i="10"/>
  <c r="EM85" i="10"/>
  <c r="EM119" i="10"/>
  <c r="EM143" i="10"/>
  <c r="EM149" i="10"/>
  <c r="EM151" i="10"/>
  <c r="EM169" i="10"/>
  <c r="EM77" i="10"/>
  <c r="EM179" i="10"/>
  <c r="EM49" i="10"/>
  <c r="EM87" i="10"/>
  <c r="EM111" i="10"/>
  <c r="EM65" i="10"/>
  <c r="EM57" i="10"/>
  <c r="EM71" i="10"/>
  <c r="EM8" i="10"/>
  <c r="EM32" i="10"/>
  <c r="EM83" i="10"/>
  <c r="EM55" i="10"/>
  <c r="EM81" i="10"/>
  <c r="EM93" i="10"/>
  <c r="EM101" i="10"/>
  <c r="EM99" i="10"/>
  <c r="EM117" i="10"/>
  <c r="EM129" i="10"/>
  <c r="EM155" i="10"/>
  <c r="EM165" i="10"/>
  <c r="EM16" i="10"/>
  <c r="EM19" i="10"/>
  <c r="EM75" i="10"/>
  <c r="EM17" i="10"/>
  <c r="EM61" i="10"/>
  <c r="EM107" i="10"/>
  <c r="EM137" i="10"/>
  <c r="EM153" i="10"/>
  <c r="EM187" i="10"/>
  <c r="EM11" i="10"/>
  <c r="EM69" i="10"/>
  <c r="EM91" i="10"/>
  <c r="EM115" i="10"/>
  <c r="EM109" i="10"/>
  <c r="EM123" i="10"/>
  <c r="EM131" i="10"/>
  <c r="EM147" i="10"/>
  <c r="EM139" i="10"/>
  <c r="EM171" i="10"/>
  <c r="EM181" i="10"/>
  <c r="EM12" i="10"/>
  <c r="EM18" i="10"/>
  <c r="EM20" i="10"/>
  <c r="EM63" i="10"/>
  <c r="EM9" i="10"/>
  <c r="EM53" i="10"/>
  <c r="EM125" i="10"/>
  <c r="EM163" i="10"/>
  <c r="EM173" i="10"/>
  <c r="EM29" i="10"/>
  <c r="EM26" i="10"/>
  <c r="EM25" i="10"/>
  <c r="EM30" i="10"/>
  <c r="EM28" i="10"/>
  <c r="EM27" i="10"/>
  <c r="EM33" i="10"/>
  <c r="EM34" i="10"/>
  <c r="EM36" i="10"/>
  <c r="EM38" i="10"/>
  <c r="EM40" i="10"/>
  <c r="EM42" i="10"/>
  <c r="EM44" i="10"/>
  <c r="EM46" i="10"/>
  <c r="EM48" i="10"/>
  <c r="EO5" i="10"/>
  <c r="EN151" i="10"/>
  <c r="EN127" i="10"/>
  <c r="EN133" i="10"/>
  <c r="EN129" i="10"/>
  <c r="EN113" i="10"/>
  <c r="EN3" i="10"/>
  <c r="EN9" i="10"/>
  <c r="EN7" i="10"/>
  <c r="EN13" i="10"/>
  <c r="EN6" i="10"/>
  <c r="EN186" i="10"/>
  <c r="EN180" i="10"/>
  <c r="EN176" i="10"/>
  <c r="EN174" i="10"/>
  <c r="EN184" i="10"/>
  <c r="EN178" i="10"/>
  <c r="EN188" i="10"/>
  <c r="EN182" i="10"/>
  <c r="EN162" i="10"/>
  <c r="EN158" i="10"/>
  <c r="EN170" i="10"/>
  <c r="EN166" i="10"/>
  <c r="EN156" i="10"/>
  <c r="EN164" i="10"/>
  <c r="EN160" i="10"/>
  <c r="EN172" i="10"/>
  <c r="EN168" i="10"/>
  <c r="EN154" i="10"/>
  <c r="EN148" i="10"/>
  <c r="EN144" i="10"/>
  <c r="EN142" i="10"/>
  <c r="EN152" i="10"/>
  <c r="EN146" i="10"/>
  <c r="EN140" i="10"/>
  <c r="EN150" i="10"/>
  <c r="EN130" i="10"/>
  <c r="EN138" i="10"/>
  <c r="EN134" i="10"/>
  <c r="EN124" i="10"/>
  <c r="EN132" i="10"/>
  <c r="EN128" i="10"/>
  <c r="EN136" i="10"/>
  <c r="EN126" i="10"/>
  <c r="EN122" i="10"/>
  <c r="EN120" i="10"/>
  <c r="EN116" i="10"/>
  <c r="EN112" i="10"/>
  <c r="EN108" i="10"/>
  <c r="EN94" i="10"/>
  <c r="EN102" i="10"/>
  <c r="EN98" i="10"/>
  <c r="EN90" i="10"/>
  <c r="EN118" i="10"/>
  <c r="EN110" i="10"/>
  <c r="EN106" i="10"/>
  <c r="EN96" i="10"/>
  <c r="EN114" i="10"/>
  <c r="EN104" i="10"/>
  <c r="EN100" i="10"/>
  <c r="EN92" i="10"/>
  <c r="EN80" i="10"/>
  <c r="EN76" i="10"/>
  <c r="EN62" i="10"/>
  <c r="EN58" i="10"/>
  <c r="EN88" i="10"/>
  <c r="EN84" i="10"/>
  <c r="EN70" i="10"/>
  <c r="EN66" i="10"/>
  <c r="EN56" i="10"/>
  <c r="EN78" i="10"/>
  <c r="EN74" i="10"/>
  <c r="EN64" i="10"/>
  <c r="EN60" i="10"/>
  <c r="EN86" i="10"/>
  <c r="EN82" i="10"/>
  <c r="EN72" i="10"/>
  <c r="EN68" i="10"/>
  <c r="EN16" i="10"/>
  <c r="EN10" i="10"/>
  <c r="EN54" i="10"/>
  <c r="EN50" i="10"/>
  <c r="EN52" i="10"/>
  <c r="EN75" i="10"/>
  <c r="EN65" i="10"/>
  <c r="EN97" i="10"/>
  <c r="EN175" i="10"/>
  <c r="EN21" i="10"/>
  <c r="EN67" i="10"/>
  <c r="EN53" i="10"/>
  <c r="EN141" i="10"/>
  <c r="EN87" i="10"/>
  <c r="EN23" i="10"/>
  <c r="EN17" i="10"/>
  <c r="EN95" i="10"/>
  <c r="EN61" i="10"/>
  <c r="EN51" i="10"/>
  <c r="EN137" i="10"/>
  <c r="EN15" i="10"/>
  <c r="EN24" i="10"/>
  <c r="EN69" i="10"/>
  <c r="EN121" i="10"/>
  <c r="EN79" i="10"/>
  <c r="EN81" i="10"/>
  <c r="EN89" i="10"/>
  <c r="EN105" i="10"/>
  <c r="EN119" i="10"/>
  <c r="EN145" i="10"/>
  <c r="EN147" i="10"/>
  <c r="EN153" i="10"/>
  <c r="EN159" i="10"/>
  <c r="EN49" i="10"/>
  <c r="EN31" i="10"/>
  <c r="EN103" i="10"/>
  <c r="EN8" i="10"/>
  <c r="EN57" i="10"/>
  <c r="EN59" i="10"/>
  <c r="EN71" i="10"/>
  <c r="EN111" i="10"/>
  <c r="EN177" i="10"/>
  <c r="EN167" i="10"/>
  <c r="EN11" i="10"/>
  <c r="EN55" i="10"/>
  <c r="EN115" i="10"/>
  <c r="EN109" i="10"/>
  <c r="EN125" i="10"/>
  <c r="EN181" i="10"/>
  <c r="EN12" i="10"/>
  <c r="EN20" i="10"/>
  <c r="EN91" i="10"/>
  <c r="EN99" i="10"/>
  <c r="EN117" i="10"/>
  <c r="EN135" i="10"/>
  <c r="EN157" i="10"/>
  <c r="EN163" i="10"/>
  <c r="EN171" i="10"/>
  <c r="EN183" i="10"/>
  <c r="EN161" i="10"/>
  <c r="EN169" i="10"/>
  <c r="EN14" i="10"/>
  <c r="EN18" i="10"/>
  <c r="EN22" i="10"/>
  <c r="EN83" i="10"/>
  <c r="EN73" i="10"/>
  <c r="EN19" i="10"/>
  <c r="EN63" i="10"/>
  <c r="EN93" i="10"/>
  <c r="EN101" i="10"/>
  <c r="EN85" i="10"/>
  <c r="EN139" i="10"/>
  <c r="EN149" i="10"/>
  <c r="EN165" i="10"/>
  <c r="EN155" i="10"/>
  <c r="EN187" i="10"/>
  <c r="EN179" i="10"/>
  <c r="EN185" i="10"/>
  <c r="EN32" i="10"/>
  <c r="EN77" i="10"/>
  <c r="EN107" i="10"/>
  <c r="EN123" i="10"/>
  <c r="EN131" i="10"/>
  <c r="EN143" i="10"/>
  <c r="EN173" i="10"/>
  <c r="EN29" i="10"/>
  <c r="EN25" i="10"/>
  <c r="EN26" i="10"/>
  <c r="EN30" i="10"/>
  <c r="EN28" i="10"/>
  <c r="EN27" i="10"/>
  <c r="EN33" i="10"/>
  <c r="EN34" i="10"/>
  <c r="EN36" i="10"/>
  <c r="EN38" i="10"/>
  <c r="EN40" i="10"/>
  <c r="EN42" i="10"/>
  <c r="EN44" i="10"/>
  <c r="EN46" i="10"/>
  <c r="EN48" i="10"/>
  <c r="EP5" i="10"/>
  <c r="DY4" i="10"/>
  <c r="EO139" i="10"/>
  <c r="EO127" i="10"/>
  <c r="EO149" i="10"/>
  <c r="EO141" i="10"/>
  <c r="EO117" i="10"/>
  <c r="EO79" i="10"/>
  <c r="EO51" i="10"/>
  <c r="EO61" i="10"/>
  <c r="EO23" i="10"/>
  <c r="EO17" i="10"/>
  <c r="EO9" i="10"/>
  <c r="EO19" i="10"/>
  <c r="EO6" i="10"/>
  <c r="EO188" i="10"/>
  <c r="EO3" i="10"/>
  <c r="EO174" i="10"/>
  <c r="EO184" i="10"/>
  <c r="EO178" i="10"/>
  <c r="EO182" i="10"/>
  <c r="EO186" i="10"/>
  <c r="EO180" i="10"/>
  <c r="EO176" i="10"/>
  <c r="EO170" i="10"/>
  <c r="EO166" i="10"/>
  <c r="EO156" i="10"/>
  <c r="EO164" i="10"/>
  <c r="EO160" i="10"/>
  <c r="EO172" i="10"/>
  <c r="EO168" i="10"/>
  <c r="EO162" i="10"/>
  <c r="EO158" i="10"/>
  <c r="EO142" i="10"/>
  <c r="EO152" i="10"/>
  <c r="EO146" i="10"/>
  <c r="EO140" i="10"/>
  <c r="EO150" i="10"/>
  <c r="EO154" i="10"/>
  <c r="EO148" i="10"/>
  <c r="EO144" i="10"/>
  <c r="EO138" i="10"/>
  <c r="EO134" i="10"/>
  <c r="EO124" i="10"/>
  <c r="EO132" i="10"/>
  <c r="EO128" i="10"/>
  <c r="EO136" i="10"/>
  <c r="EO126" i="10"/>
  <c r="EO122" i="10"/>
  <c r="EO130" i="10"/>
  <c r="EO102" i="10"/>
  <c r="EO98" i="10"/>
  <c r="EO90" i="10"/>
  <c r="EO118" i="10"/>
  <c r="EO110" i="10"/>
  <c r="EO106" i="10"/>
  <c r="EO96" i="10"/>
  <c r="EO114" i="10"/>
  <c r="EO104" i="10"/>
  <c r="EO100" i="10"/>
  <c r="EO92" i="10"/>
  <c r="EO120" i="10"/>
  <c r="EO116" i="10"/>
  <c r="EO112" i="10"/>
  <c r="EO108" i="10"/>
  <c r="EO94" i="10"/>
  <c r="EO88" i="10"/>
  <c r="EO84" i="10"/>
  <c r="EO70" i="10"/>
  <c r="EO66" i="10"/>
  <c r="EO56" i="10"/>
  <c r="EO78" i="10"/>
  <c r="EO74" i="10"/>
  <c r="EO64" i="10"/>
  <c r="EO60" i="10"/>
  <c r="EO86" i="10"/>
  <c r="EO82" i="10"/>
  <c r="EO72" i="10"/>
  <c r="EO68" i="10"/>
  <c r="EO80" i="10"/>
  <c r="EO76" i="10"/>
  <c r="EO62" i="10"/>
  <c r="EO58" i="10"/>
  <c r="EO54" i="10"/>
  <c r="EO50" i="10"/>
  <c r="EO52" i="10"/>
  <c r="EO16" i="10"/>
  <c r="EO187" i="10"/>
  <c r="EO13" i="10"/>
  <c r="EO53" i="10"/>
  <c r="EO103" i="10"/>
  <c r="EO137" i="10"/>
  <c r="EO165" i="10"/>
  <c r="EO151" i="10"/>
  <c r="EO159" i="10"/>
  <c r="EO173" i="10"/>
  <c r="EO57" i="10"/>
  <c r="EO95" i="10"/>
  <c r="EO93" i="10"/>
  <c r="EO119" i="10"/>
  <c r="EO18" i="10"/>
  <c r="EO163" i="10"/>
  <c r="EO175" i="10"/>
  <c r="EO125" i="10"/>
  <c r="EO14" i="10"/>
  <c r="EO49" i="10"/>
  <c r="EO155" i="10"/>
  <c r="EO81" i="10"/>
  <c r="EO67" i="10"/>
  <c r="EO87" i="10"/>
  <c r="EO24" i="10"/>
  <c r="EO77" i="10"/>
  <c r="EO113" i="10"/>
  <c r="EO12" i="10"/>
  <c r="EO32" i="10"/>
  <c r="EO111" i="10"/>
  <c r="EO59" i="10"/>
  <c r="EO21" i="10"/>
  <c r="EO91" i="10"/>
  <c r="EO107" i="10"/>
  <c r="EO167" i="10"/>
  <c r="EO7" i="10"/>
  <c r="EO11" i="10"/>
  <c r="EO99" i="10"/>
  <c r="EO105" i="10"/>
  <c r="EO161" i="10"/>
  <c r="EO179" i="10"/>
  <c r="EO181" i="10"/>
  <c r="EO133" i="10"/>
  <c r="EO153" i="10"/>
  <c r="EO31" i="10"/>
  <c r="EO71" i="10"/>
  <c r="EO15" i="10"/>
  <c r="EO101" i="10"/>
  <c r="EO109" i="10"/>
  <c r="EO123" i="10"/>
  <c r="EO143" i="10"/>
  <c r="EO121" i="10"/>
  <c r="EO135" i="10"/>
  <c r="EO10" i="10"/>
  <c r="EO55" i="10"/>
  <c r="EO97" i="10"/>
  <c r="EO85" i="10"/>
  <c r="EO129" i="10"/>
  <c r="EO63" i="10"/>
  <c r="EO65" i="10"/>
  <c r="EO75" i="10"/>
  <c r="EO83" i="10"/>
  <c r="EO169" i="10"/>
  <c r="EO22" i="10"/>
  <c r="EO69" i="10"/>
  <c r="EO73" i="10"/>
  <c r="EO115" i="10"/>
  <c r="EO89" i="10"/>
  <c r="EO185" i="10"/>
  <c r="EO171" i="10"/>
  <c r="EO20" i="10"/>
  <c r="EO145" i="10"/>
  <c r="EO8" i="10"/>
  <c r="EO131" i="10"/>
  <c r="EO147" i="10"/>
  <c r="EO157" i="10"/>
  <c r="EO177" i="10"/>
  <c r="EO183" i="10"/>
  <c r="EO29" i="10"/>
  <c r="EO25" i="10"/>
  <c r="EO26" i="10"/>
  <c r="EO30" i="10"/>
  <c r="EO27" i="10"/>
  <c r="EO33" i="10"/>
  <c r="EO28" i="10"/>
  <c r="EO34" i="10"/>
  <c r="EO36" i="10"/>
  <c r="EO38" i="10"/>
  <c r="EO40" i="10"/>
  <c r="EO42" i="10"/>
  <c r="EO44" i="10"/>
  <c r="EO46" i="10"/>
  <c r="EO48" i="10"/>
  <c r="EP149" i="10"/>
  <c r="EP117" i="10"/>
  <c r="EQ5" i="10"/>
  <c r="EP131" i="10"/>
  <c r="EP127" i="10"/>
  <c r="EP103" i="10"/>
  <c r="EP7" i="10"/>
  <c r="EP6" i="10"/>
  <c r="EP188" i="10"/>
  <c r="EP3" i="10"/>
  <c r="EP184" i="10"/>
  <c r="EP178" i="10"/>
  <c r="EP172" i="10"/>
  <c r="EP182" i="10"/>
  <c r="EP186" i="10"/>
  <c r="EP180" i="10"/>
  <c r="EP176" i="10"/>
  <c r="EP174" i="10"/>
  <c r="EP164" i="10"/>
  <c r="EP160" i="10"/>
  <c r="EP168" i="10"/>
  <c r="EP162" i="10"/>
  <c r="EP158" i="10"/>
  <c r="EP170" i="10"/>
  <c r="EP166" i="10"/>
  <c r="EP156" i="10"/>
  <c r="EP152" i="10"/>
  <c r="EP146" i="10"/>
  <c r="EP140" i="10"/>
  <c r="EP150" i="10"/>
  <c r="EP154" i="10"/>
  <c r="EP148" i="10"/>
  <c r="EP144" i="10"/>
  <c r="EP142" i="10"/>
  <c r="EP132" i="10"/>
  <c r="EP128" i="10"/>
  <c r="EP136" i="10"/>
  <c r="EP126" i="10"/>
  <c r="EP122" i="10"/>
  <c r="EP130" i="10"/>
  <c r="EP138" i="10"/>
  <c r="EP134" i="10"/>
  <c r="EP124" i="10"/>
  <c r="EP118" i="10"/>
  <c r="EP110" i="10"/>
  <c r="EP106" i="10"/>
  <c r="EP96" i="10"/>
  <c r="EP114" i="10"/>
  <c r="EP104" i="10"/>
  <c r="EP100" i="10"/>
  <c r="EP92" i="10"/>
  <c r="EP120" i="10"/>
  <c r="EP116" i="10"/>
  <c r="EP112" i="10"/>
  <c r="EP108" i="10"/>
  <c r="EP94" i="10"/>
  <c r="EP102" i="10"/>
  <c r="EP98" i="10"/>
  <c r="EP90" i="10"/>
  <c r="EP78" i="10"/>
  <c r="EP74" i="10"/>
  <c r="EP64" i="10"/>
  <c r="EP60" i="10"/>
  <c r="EP86" i="10"/>
  <c r="EP82" i="10"/>
  <c r="EP72" i="10"/>
  <c r="EP68" i="10"/>
  <c r="EP80" i="10"/>
  <c r="EP76" i="10"/>
  <c r="EP62" i="10"/>
  <c r="EP58" i="10"/>
  <c r="EP88" i="10"/>
  <c r="EP84" i="10"/>
  <c r="EP70" i="10"/>
  <c r="EP66" i="10"/>
  <c r="EP56" i="10"/>
  <c r="EP52" i="10"/>
  <c r="EP20" i="10"/>
  <c r="EP16" i="10"/>
  <c r="EP54" i="10"/>
  <c r="EP50" i="10"/>
  <c r="EP24" i="10"/>
  <c r="EP111" i="10"/>
  <c r="EP137" i="10"/>
  <c r="EP125" i="10"/>
  <c r="EP101" i="10"/>
  <c r="EP95" i="10"/>
  <c r="EP75" i="10"/>
  <c r="EP13" i="10"/>
  <c r="EP87" i="10"/>
  <c r="EP167" i="10"/>
  <c r="EP145" i="10"/>
  <c r="EP21" i="10"/>
  <c r="EP71" i="10"/>
  <c r="EP151" i="10"/>
  <c r="EP10" i="10"/>
  <c r="EP15" i="10"/>
  <c r="EP49" i="10"/>
  <c r="EP57" i="10"/>
  <c r="EP93" i="10"/>
  <c r="EP119" i="10"/>
  <c r="EP133" i="10"/>
  <c r="EP141" i="10"/>
  <c r="EP65" i="10"/>
  <c r="EP23" i="10"/>
  <c r="EP79" i="10"/>
  <c r="EP179" i="10"/>
  <c r="EP159" i="10"/>
  <c r="EP173" i="10"/>
  <c r="EP85" i="10"/>
  <c r="EP109" i="10"/>
  <c r="EP157" i="10"/>
  <c r="EP165" i="10"/>
  <c r="EP175" i="10"/>
  <c r="EP12" i="10"/>
  <c r="EP32" i="10"/>
  <c r="EP11" i="10"/>
  <c r="EP17" i="10"/>
  <c r="EP31" i="10"/>
  <c r="EP97" i="10"/>
  <c r="EP105" i="10"/>
  <c r="EP163" i="10"/>
  <c r="EP177" i="10"/>
  <c r="EP181" i="10"/>
  <c r="EP14" i="10"/>
  <c r="EP22" i="10"/>
  <c r="EP19" i="10"/>
  <c r="EP9" i="10"/>
  <c r="EP69" i="10"/>
  <c r="EP77" i="10"/>
  <c r="EP83" i="10"/>
  <c r="EP59" i="10"/>
  <c r="EP99" i="10"/>
  <c r="EP113" i="10"/>
  <c r="EP129" i="10"/>
  <c r="EP135" i="10"/>
  <c r="EP8" i="10"/>
  <c r="EP55" i="10"/>
  <c r="EP73" i="10"/>
  <c r="EP61" i="10"/>
  <c r="EP81" i="10"/>
  <c r="EP67" i="10"/>
  <c r="EP107" i="10"/>
  <c r="EP123" i="10"/>
  <c r="EP121" i="10"/>
  <c r="EP147" i="10"/>
  <c r="EP155" i="10"/>
  <c r="EP187" i="10"/>
  <c r="EP18" i="10"/>
  <c r="EP63" i="10"/>
  <c r="EP53" i="10"/>
  <c r="EP51" i="10"/>
  <c r="EP89" i="10"/>
  <c r="EP91" i="10"/>
  <c r="EP115" i="10"/>
  <c r="EP139" i="10"/>
  <c r="EP143" i="10"/>
  <c r="EP153" i="10"/>
  <c r="EP171" i="10"/>
  <c r="EP185" i="10"/>
  <c r="EP183" i="10"/>
  <c r="EP161" i="10"/>
  <c r="EP169" i="10"/>
  <c r="EP26" i="10"/>
  <c r="EP29" i="10"/>
  <c r="EP25" i="10"/>
  <c r="EP30" i="10"/>
  <c r="EP27" i="10"/>
  <c r="EP33" i="10"/>
  <c r="EP28" i="10"/>
  <c r="EP34" i="10"/>
  <c r="EP36" i="10"/>
  <c r="EP38" i="10"/>
  <c r="EP40" i="10"/>
  <c r="EP42" i="10"/>
  <c r="EP44" i="10"/>
  <c r="EP46" i="10"/>
  <c r="EP48" i="10"/>
  <c r="ER5" i="10"/>
  <c r="EQ157" i="10"/>
  <c r="EQ159" i="10"/>
  <c r="EQ149" i="10"/>
  <c r="EQ105" i="10"/>
  <c r="EQ71" i="10"/>
  <c r="EQ103" i="10"/>
  <c r="EQ7" i="10"/>
  <c r="EQ6" i="10"/>
  <c r="EQ3" i="10"/>
  <c r="EQ182" i="10"/>
  <c r="EQ186" i="10"/>
  <c r="EQ180" i="10"/>
  <c r="EQ176" i="10"/>
  <c r="EQ188" i="10"/>
  <c r="EQ174" i="10"/>
  <c r="EQ184" i="10"/>
  <c r="EQ178" i="10"/>
  <c r="EQ172" i="10"/>
  <c r="EQ168" i="10"/>
  <c r="EQ162" i="10"/>
  <c r="EQ158" i="10"/>
  <c r="EQ170" i="10"/>
  <c r="EQ166" i="10"/>
  <c r="EQ156" i="10"/>
  <c r="EQ164" i="10"/>
  <c r="EQ160" i="10"/>
  <c r="EQ150" i="10"/>
  <c r="EQ154" i="10"/>
  <c r="EQ148" i="10"/>
  <c r="EQ144" i="10"/>
  <c r="EQ142" i="10"/>
  <c r="EQ152" i="10"/>
  <c r="EQ146" i="10"/>
  <c r="EQ140" i="10"/>
  <c r="EQ136" i="10"/>
  <c r="EQ126" i="10"/>
  <c r="EQ122" i="10"/>
  <c r="EQ130" i="10"/>
  <c r="EQ138" i="10"/>
  <c r="EQ134" i="10"/>
  <c r="EQ124" i="10"/>
  <c r="EQ132" i="10"/>
  <c r="EQ128" i="10"/>
  <c r="EQ114" i="10"/>
  <c r="EQ104" i="10"/>
  <c r="EQ100" i="10"/>
  <c r="EQ92" i="10"/>
  <c r="EQ120" i="10"/>
  <c r="EQ116" i="10"/>
  <c r="EQ112" i="10"/>
  <c r="EQ108" i="10"/>
  <c r="EQ94" i="10"/>
  <c r="EQ102" i="10"/>
  <c r="EQ98" i="10"/>
  <c r="EQ90" i="10"/>
  <c r="EQ118" i="10"/>
  <c r="EQ110" i="10"/>
  <c r="EQ106" i="10"/>
  <c r="EQ96" i="10"/>
  <c r="EQ86" i="10"/>
  <c r="EQ82" i="10"/>
  <c r="EQ72" i="10"/>
  <c r="EQ68" i="10"/>
  <c r="EQ80" i="10"/>
  <c r="EQ76" i="10"/>
  <c r="EQ62" i="10"/>
  <c r="EQ58" i="10"/>
  <c r="EQ88" i="10"/>
  <c r="EQ84" i="10"/>
  <c r="EQ70" i="10"/>
  <c r="EQ66" i="10"/>
  <c r="EQ56" i="10"/>
  <c r="EQ78" i="10"/>
  <c r="EQ74" i="10"/>
  <c r="EQ64" i="10"/>
  <c r="EQ60" i="10"/>
  <c r="EQ52" i="10"/>
  <c r="EQ54" i="10"/>
  <c r="EQ50" i="10"/>
  <c r="EQ10" i="10"/>
  <c r="EQ31" i="10"/>
  <c r="EQ85" i="10"/>
  <c r="EQ77" i="10"/>
  <c r="EQ145" i="10"/>
  <c r="EQ59" i="10"/>
  <c r="EQ79" i="10"/>
  <c r="EQ141" i="10"/>
  <c r="EQ15" i="10"/>
  <c r="EQ21" i="10"/>
  <c r="EQ95" i="10"/>
  <c r="EQ24" i="10"/>
  <c r="EQ97" i="10"/>
  <c r="EQ51" i="10"/>
  <c r="EQ167" i="10"/>
  <c r="EQ13" i="10"/>
  <c r="EQ113" i="10"/>
  <c r="EQ161" i="10"/>
  <c r="EQ57" i="10"/>
  <c r="EQ143" i="10"/>
  <c r="EQ177" i="10"/>
  <c r="EQ23" i="10"/>
  <c r="EQ121" i="10"/>
  <c r="EQ119" i="10"/>
  <c r="EQ151" i="10"/>
  <c r="EQ169" i="10"/>
  <c r="EQ14" i="10"/>
  <c r="EQ65" i="10"/>
  <c r="EQ22" i="10"/>
  <c r="EQ73" i="10"/>
  <c r="EQ135" i="10"/>
  <c r="EQ127" i="10"/>
  <c r="EQ179" i="10"/>
  <c r="EQ133" i="10"/>
  <c r="EQ175" i="10"/>
  <c r="EQ67" i="10"/>
  <c r="EQ49" i="10"/>
  <c r="EQ87" i="10"/>
  <c r="EQ111" i="10"/>
  <c r="EQ16" i="10"/>
  <c r="EQ18" i="10"/>
  <c r="EQ12" i="10"/>
  <c r="EQ63" i="10"/>
  <c r="EQ75" i="10"/>
  <c r="EQ9" i="10"/>
  <c r="EQ53" i="10"/>
  <c r="EQ107" i="10"/>
  <c r="EQ125" i="10"/>
  <c r="EQ187" i="10"/>
  <c r="EQ173" i="10"/>
  <c r="EQ185" i="10"/>
  <c r="EQ8" i="10"/>
  <c r="EQ32" i="10"/>
  <c r="EQ55" i="10"/>
  <c r="EQ91" i="10"/>
  <c r="EQ115" i="10"/>
  <c r="EQ117" i="10"/>
  <c r="EQ129" i="10"/>
  <c r="EQ147" i="10"/>
  <c r="EQ155" i="10"/>
  <c r="EQ171" i="10"/>
  <c r="EQ181" i="10"/>
  <c r="EQ183" i="10"/>
  <c r="EQ20" i="10"/>
  <c r="EQ19" i="10"/>
  <c r="EQ17" i="10"/>
  <c r="EQ61" i="10"/>
  <c r="EQ89" i="10"/>
  <c r="EQ137" i="10"/>
  <c r="EQ153" i="10"/>
  <c r="EQ163" i="10"/>
  <c r="EQ83" i="10"/>
  <c r="EQ11" i="10"/>
  <c r="EQ81" i="10"/>
  <c r="EQ69" i="10"/>
  <c r="EQ93" i="10"/>
  <c r="EQ101" i="10"/>
  <c r="EQ99" i="10"/>
  <c r="EQ109" i="10"/>
  <c r="EQ123" i="10"/>
  <c r="EQ131" i="10"/>
  <c r="EQ139" i="10"/>
  <c r="EQ165" i="10"/>
  <c r="EQ26" i="10"/>
  <c r="EQ25" i="10"/>
  <c r="EQ29" i="10"/>
  <c r="EQ30" i="10"/>
  <c r="EQ28" i="10"/>
  <c r="EQ27" i="10"/>
  <c r="EQ33" i="10"/>
  <c r="EQ34" i="10"/>
  <c r="EQ36" i="10"/>
  <c r="EQ38" i="10"/>
  <c r="EQ40" i="10"/>
  <c r="EQ42" i="10"/>
  <c r="EQ44" i="10"/>
  <c r="EQ46" i="10"/>
  <c r="EQ48" i="10"/>
  <c r="ER153" i="10"/>
  <c r="ER151" i="10"/>
  <c r="ER141" i="10"/>
  <c r="ES5" i="10"/>
  <c r="ER133" i="10"/>
  <c r="ER175" i="10"/>
  <c r="ER137" i="10"/>
  <c r="ER51" i="10"/>
  <c r="ER89" i="10"/>
  <c r="ER75" i="10"/>
  <c r="ER113" i="10"/>
  <c r="ER105" i="10"/>
  <c r="ER97" i="10"/>
  <c r="ER67" i="10"/>
  <c r="ER65" i="10"/>
  <c r="ER3" i="10"/>
  <c r="ER21" i="10"/>
  <c r="ER13" i="10"/>
  <c r="ER7" i="10"/>
  <c r="ER6" i="10"/>
  <c r="ER188" i="10"/>
  <c r="ER186" i="10"/>
  <c r="ER180" i="10"/>
  <c r="ER176" i="10"/>
  <c r="ER174" i="10"/>
  <c r="ER184" i="10"/>
  <c r="ER178" i="10"/>
  <c r="ER182" i="10"/>
  <c r="ER162" i="10"/>
  <c r="ER158" i="10"/>
  <c r="ER172" i="10"/>
  <c r="ER170" i="10"/>
  <c r="ER166" i="10"/>
  <c r="ER156" i="10"/>
  <c r="ER164" i="10"/>
  <c r="ER160" i="10"/>
  <c r="ER168" i="10"/>
  <c r="ER154" i="10"/>
  <c r="ER148" i="10"/>
  <c r="ER144" i="10"/>
  <c r="ER142" i="10"/>
  <c r="ER152" i="10"/>
  <c r="ER146" i="10"/>
  <c r="ER140" i="10"/>
  <c r="ER150" i="10"/>
  <c r="ER130" i="10"/>
  <c r="ER138" i="10"/>
  <c r="ER134" i="10"/>
  <c r="ER124" i="10"/>
  <c r="ER132" i="10"/>
  <c r="ER128" i="10"/>
  <c r="ER136" i="10"/>
  <c r="ER126" i="10"/>
  <c r="ER122" i="10"/>
  <c r="ER120" i="10"/>
  <c r="ER116" i="10"/>
  <c r="ER112" i="10"/>
  <c r="ER108" i="10"/>
  <c r="ER94" i="10"/>
  <c r="ER102" i="10"/>
  <c r="ER98" i="10"/>
  <c r="ER90" i="10"/>
  <c r="ER118" i="10"/>
  <c r="ER110" i="10"/>
  <c r="ER106" i="10"/>
  <c r="ER96" i="10"/>
  <c r="ER114" i="10"/>
  <c r="ER104" i="10"/>
  <c r="ER100" i="10"/>
  <c r="ER92" i="10"/>
  <c r="ER80" i="10"/>
  <c r="ER76" i="10"/>
  <c r="ER62" i="10"/>
  <c r="ER58" i="10"/>
  <c r="ER88" i="10"/>
  <c r="ER84" i="10"/>
  <c r="ER70" i="10"/>
  <c r="ER66" i="10"/>
  <c r="ER56" i="10"/>
  <c r="ER78" i="10"/>
  <c r="ER74" i="10"/>
  <c r="ER64" i="10"/>
  <c r="ER60" i="10"/>
  <c r="ER86" i="10"/>
  <c r="ER82" i="10"/>
  <c r="ER72" i="10"/>
  <c r="ER68" i="10"/>
  <c r="ER54" i="10"/>
  <c r="ER50" i="10"/>
  <c r="ER10" i="10"/>
  <c r="ER8" i="10"/>
  <c r="ER52" i="10"/>
  <c r="ER163" i="10"/>
  <c r="ER73" i="10"/>
  <c r="ER95" i="10"/>
  <c r="ER129" i="10"/>
  <c r="ER24" i="10"/>
  <c r="ER53" i="10"/>
  <c r="ER31" i="10"/>
  <c r="ER87" i="10"/>
  <c r="ER121" i="10"/>
  <c r="ER177" i="10"/>
  <c r="ER69" i="10"/>
  <c r="ER23" i="10"/>
  <c r="ER15" i="10"/>
  <c r="ER161" i="10"/>
  <c r="ER59" i="10"/>
  <c r="ER169" i="10"/>
  <c r="ER57" i="10"/>
  <c r="ER61" i="10"/>
  <c r="ER17" i="10"/>
  <c r="ER111" i="10"/>
  <c r="ER127" i="10"/>
  <c r="ER79" i="10"/>
  <c r="ER103" i="10"/>
  <c r="ER81" i="10"/>
  <c r="ER119" i="10"/>
  <c r="ER145" i="10"/>
  <c r="ER9" i="10"/>
  <c r="ER49" i="10"/>
  <c r="ER71" i="10"/>
  <c r="ER171" i="10"/>
  <c r="ER179" i="10"/>
  <c r="ER32" i="10"/>
  <c r="ER91" i="10"/>
  <c r="ER123" i="10"/>
  <c r="ER131" i="10"/>
  <c r="ER143" i="10"/>
  <c r="ER157" i="10"/>
  <c r="ER173" i="10"/>
  <c r="ER183" i="10"/>
  <c r="ER167" i="10"/>
  <c r="ER18" i="10"/>
  <c r="ER83" i="10"/>
  <c r="ER11" i="10"/>
  <c r="ER55" i="10"/>
  <c r="ER93" i="10"/>
  <c r="ER101" i="10"/>
  <c r="ER109" i="10"/>
  <c r="ER125" i="10"/>
  <c r="ER165" i="10"/>
  <c r="ER187" i="10"/>
  <c r="ER185" i="10"/>
  <c r="ER12" i="10"/>
  <c r="ER77" i="10"/>
  <c r="ER107" i="10"/>
  <c r="ER99" i="10"/>
  <c r="ER117" i="10"/>
  <c r="ER135" i="10"/>
  <c r="ER147" i="10"/>
  <c r="ER159" i="10"/>
  <c r="ER14" i="10"/>
  <c r="ER20" i="10"/>
  <c r="ER16" i="10"/>
  <c r="ER22" i="10"/>
  <c r="ER19" i="10"/>
  <c r="ER63" i="10"/>
  <c r="ER115" i="10"/>
  <c r="ER85" i="10"/>
  <c r="ER139" i="10"/>
  <c r="ER149" i="10"/>
  <c r="ER155" i="10"/>
  <c r="ER181" i="10"/>
  <c r="ER29" i="10"/>
  <c r="ER25" i="10"/>
  <c r="ER26" i="10"/>
  <c r="ER30" i="10"/>
  <c r="ER27" i="10"/>
  <c r="ER33" i="10"/>
  <c r="ER28" i="10"/>
  <c r="ER34" i="10"/>
  <c r="ER36" i="10"/>
  <c r="ER38" i="10"/>
  <c r="ER40" i="10"/>
  <c r="ER42" i="10"/>
  <c r="ER44" i="10"/>
  <c r="ER46" i="10"/>
  <c r="ER48" i="10"/>
  <c r="ET5" i="10"/>
  <c r="ES159" i="10"/>
  <c r="ES181" i="10"/>
  <c r="ES135" i="10"/>
  <c r="ES129" i="10"/>
  <c r="ES121" i="10"/>
  <c r="ES157" i="10"/>
  <c r="ES151" i="10"/>
  <c r="ES117" i="10"/>
  <c r="ES77" i="10"/>
  <c r="ES53" i="10"/>
  <c r="ES113" i="10"/>
  <c r="ES103" i="10"/>
  <c r="ES97" i="10"/>
  <c r="ES61" i="10"/>
  <c r="ES9" i="10"/>
  <c r="ES6" i="10"/>
  <c r="ES188" i="10"/>
  <c r="ES3" i="10"/>
  <c r="ES174" i="10"/>
  <c r="ES184" i="10"/>
  <c r="ES178" i="10"/>
  <c r="ES182" i="10"/>
  <c r="ES186" i="10"/>
  <c r="ES180" i="10"/>
  <c r="ES176" i="10"/>
  <c r="ES172" i="10"/>
  <c r="ES170" i="10"/>
  <c r="ES166" i="10"/>
  <c r="ES156" i="10"/>
  <c r="ES164" i="10"/>
  <c r="ES160" i="10"/>
  <c r="ES168" i="10"/>
  <c r="ES162" i="10"/>
  <c r="ES158" i="10"/>
  <c r="ES142" i="10"/>
  <c r="ES152" i="10"/>
  <c r="ES146" i="10"/>
  <c r="ES140" i="10"/>
  <c r="ES150" i="10"/>
  <c r="ES154" i="10"/>
  <c r="ES148" i="10"/>
  <c r="ES144" i="10"/>
  <c r="ES138" i="10"/>
  <c r="ES134" i="10"/>
  <c r="ES124" i="10"/>
  <c r="ES132" i="10"/>
  <c r="ES128" i="10"/>
  <c r="ES136" i="10"/>
  <c r="ES126" i="10"/>
  <c r="ES122" i="10"/>
  <c r="ES130" i="10"/>
  <c r="ES102" i="10"/>
  <c r="ES98" i="10"/>
  <c r="ES90" i="10"/>
  <c r="ES118" i="10"/>
  <c r="ES110" i="10"/>
  <c r="ES106" i="10"/>
  <c r="ES96" i="10"/>
  <c r="ES114" i="10"/>
  <c r="ES104" i="10"/>
  <c r="ES100" i="10"/>
  <c r="ES92" i="10"/>
  <c r="ES120" i="10"/>
  <c r="ES116" i="10"/>
  <c r="ES112" i="10"/>
  <c r="ES108" i="10"/>
  <c r="ES94" i="10"/>
  <c r="ES88" i="10"/>
  <c r="ES84" i="10"/>
  <c r="ES70" i="10"/>
  <c r="ES66" i="10"/>
  <c r="ES56" i="10"/>
  <c r="ES78" i="10"/>
  <c r="ES74" i="10"/>
  <c r="ES64" i="10"/>
  <c r="ES60" i="10"/>
  <c r="ES86" i="10"/>
  <c r="ES82" i="10"/>
  <c r="ES72" i="10"/>
  <c r="ES68" i="10"/>
  <c r="ES80" i="10"/>
  <c r="ES76" i="10"/>
  <c r="ES62" i="10"/>
  <c r="ES58" i="10"/>
  <c r="ES54" i="10"/>
  <c r="ES50" i="10"/>
  <c r="ES52" i="10"/>
  <c r="ES18" i="10"/>
  <c r="ES21" i="10"/>
  <c r="ES137" i="10"/>
  <c r="ES175" i="10"/>
  <c r="ES87" i="10"/>
  <c r="ES49" i="10"/>
  <c r="ES19" i="10"/>
  <c r="ES55" i="10"/>
  <c r="ES67" i="10"/>
  <c r="ES75" i="10"/>
  <c r="ES81" i="10"/>
  <c r="ES111" i="10"/>
  <c r="ES127" i="10"/>
  <c r="ES133" i="10"/>
  <c r="ES155" i="10"/>
  <c r="ES95" i="10"/>
  <c r="ES51" i="10"/>
  <c r="ES141" i="10"/>
  <c r="ES57" i="10"/>
  <c r="ES65" i="10"/>
  <c r="ES12" i="10"/>
  <c r="ES23" i="10"/>
  <c r="ES32" i="10"/>
  <c r="ES24" i="10"/>
  <c r="ES13" i="10"/>
  <c r="ES79" i="10"/>
  <c r="ES119" i="10"/>
  <c r="ES173" i="10"/>
  <c r="ES14" i="10"/>
  <c r="ES16" i="10"/>
  <c r="ES11" i="10"/>
  <c r="ES17" i="10"/>
  <c r="ES59" i="10"/>
  <c r="ES71" i="10"/>
  <c r="ES89" i="10"/>
  <c r="ES125" i="10"/>
  <c r="ES153" i="10"/>
  <c r="ES163" i="10"/>
  <c r="ES7" i="10"/>
  <c r="ES85" i="10"/>
  <c r="ES105" i="10"/>
  <c r="ES123" i="10"/>
  <c r="ES143" i="10"/>
  <c r="ES149" i="10"/>
  <c r="ES147" i="10"/>
  <c r="ES63" i="10"/>
  <c r="ES15" i="10"/>
  <c r="ES109" i="10"/>
  <c r="ES167" i="10"/>
  <c r="ES10" i="10"/>
  <c r="ES31" i="10"/>
  <c r="ES139" i="10"/>
  <c r="ES165" i="10"/>
  <c r="ES145" i="10"/>
  <c r="ES161" i="10"/>
  <c r="ES20" i="10"/>
  <c r="ES177" i="10"/>
  <c r="ES22" i="10"/>
  <c r="ES69" i="10"/>
  <c r="ES91" i="10"/>
  <c r="ES93" i="10"/>
  <c r="ES107" i="10"/>
  <c r="ES171" i="10"/>
  <c r="ES83" i="10"/>
  <c r="ES99" i="10"/>
  <c r="ES187" i="10"/>
  <c r="ES183" i="10"/>
  <c r="ES179" i="10"/>
  <c r="ES169" i="10"/>
  <c r="ES8" i="10"/>
  <c r="ES73" i="10"/>
  <c r="ES115" i="10"/>
  <c r="ES101" i="10"/>
  <c r="ES131" i="10"/>
  <c r="ES185" i="10"/>
  <c r="ES26" i="10"/>
  <c r="ES29" i="10"/>
  <c r="ES25" i="10"/>
  <c r="ES30" i="10"/>
  <c r="ES27" i="10"/>
  <c r="ES33" i="10"/>
  <c r="ES28" i="10"/>
  <c r="ES34" i="10"/>
  <c r="ES36" i="10"/>
  <c r="ES38" i="10"/>
  <c r="ES40" i="10"/>
  <c r="ES42" i="10"/>
  <c r="ES44" i="10"/>
  <c r="ES46" i="10"/>
  <c r="ES48" i="10"/>
  <c r="ET131" i="10"/>
  <c r="ET183" i="10"/>
  <c r="ET127" i="10"/>
  <c r="EU5" i="10"/>
  <c r="ET159" i="10"/>
  <c r="ET83" i="10"/>
  <c r="ET6" i="10"/>
  <c r="ET188" i="10"/>
  <c r="ET3" i="10"/>
  <c r="ET184" i="10"/>
  <c r="ET178" i="10"/>
  <c r="ET172" i="10"/>
  <c r="ET182" i="10"/>
  <c r="ET186" i="10"/>
  <c r="ET180" i="10"/>
  <c r="ET176" i="10"/>
  <c r="ET174" i="10"/>
  <c r="ET164" i="10"/>
  <c r="ET160" i="10"/>
  <c r="ET168" i="10"/>
  <c r="ET162" i="10"/>
  <c r="ET158" i="10"/>
  <c r="ET170" i="10"/>
  <c r="ET166" i="10"/>
  <c r="ET156" i="10"/>
  <c r="ET152" i="10"/>
  <c r="ET146" i="10"/>
  <c r="ET140" i="10"/>
  <c r="ET150" i="10"/>
  <c r="ET154" i="10"/>
  <c r="ET148" i="10"/>
  <c r="ET144" i="10"/>
  <c r="ET142" i="10"/>
  <c r="ET132" i="10"/>
  <c r="ET128" i="10"/>
  <c r="ET136" i="10"/>
  <c r="ET126" i="10"/>
  <c r="ET122" i="10"/>
  <c r="ET130" i="10"/>
  <c r="ET138" i="10"/>
  <c r="ET134" i="10"/>
  <c r="ET124" i="10"/>
  <c r="ET118" i="10"/>
  <c r="ET110" i="10"/>
  <c r="ET106" i="10"/>
  <c r="ET96" i="10"/>
  <c r="ET114" i="10"/>
  <c r="ET104" i="10"/>
  <c r="ET100" i="10"/>
  <c r="ET92" i="10"/>
  <c r="ET120" i="10"/>
  <c r="ET116" i="10"/>
  <c r="ET112" i="10"/>
  <c r="ET108" i="10"/>
  <c r="ET94" i="10"/>
  <c r="ET102" i="10"/>
  <c r="ET98" i="10"/>
  <c r="ET90" i="10"/>
  <c r="ET78" i="10"/>
  <c r="ET74" i="10"/>
  <c r="ET64" i="10"/>
  <c r="ET60" i="10"/>
  <c r="ET86" i="10"/>
  <c r="ET82" i="10"/>
  <c r="ET72" i="10"/>
  <c r="ET68" i="10"/>
  <c r="ET80" i="10"/>
  <c r="ET76" i="10"/>
  <c r="ET62" i="10"/>
  <c r="ET58" i="10"/>
  <c r="ET88" i="10"/>
  <c r="ET84" i="10"/>
  <c r="ET70" i="10"/>
  <c r="ET66" i="10"/>
  <c r="ET56" i="10"/>
  <c r="ET52" i="10"/>
  <c r="ET16" i="10"/>
  <c r="ET24" i="10"/>
  <c r="ET54" i="10"/>
  <c r="ET50" i="10"/>
  <c r="ET95" i="10"/>
  <c r="ET103" i="10"/>
  <c r="ET145" i="10"/>
  <c r="ET137" i="10"/>
  <c r="ET173" i="10"/>
  <c r="ET87" i="10"/>
  <c r="ET111" i="10"/>
  <c r="ET149" i="10"/>
  <c r="ET117" i="10"/>
  <c r="ET13" i="10"/>
  <c r="ET65" i="10"/>
  <c r="ET75" i="10"/>
  <c r="ET101" i="10"/>
  <c r="ET133" i="10"/>
  <c r="ET165" i="10"/>
  <c r="ET21" i="10"/>
  <c r="ET109" i="10"/>
  <c r="ET125" i="10"/>
  <c r="ET10" i="10"/>
  <c r="ET71" i="10"/>
  <c r="ET49" i="10"/>
  <c r="ET57" i="10"/>
  <c r="ET77" i="10"/>
  <c r="ET119" i="10"/>
  <c r="ET167" i="10"/>
  <c r="ET141" i="10"/>
  <c r="ET23" i="10"/>
  <c r="ET85" i="10"/>
  <c r="ET79" i="10"/>
  <c r="ET175" i="10"/>
  <c r="ET157" i="10"/>
  <c r="ET20" i="10"/>
  <c r="ET63" i="10"/>
  <c r="ET53" i="10"/>
  <c r="ET7" i="10"/>
  <c r="ET51" i="10"/>
  <c r="ET99" i="10"/>
  <c r="ET139" i="10"/>
  <c r="ET143" i="10"/>
  <c r="ET153" i="10"/>
  <c r="ET161" i="10"/>
  <c r="ET169" i="10"/>
  <c r="ET181" i="10"/>
  <c r="ET12" i="10"/>
  <c r="ET32" i="10"/>
  <c r="ET11" i="10"/>
  <c r="ET73" i="10"/>
  <c r="ET17" i="10"/>
  <c r="ET81" i="10"/>
  <c r="ET31" i="10"/>
  <c r="ET107" i="10"/>
  <c r="ET97" i="10"/>
  <c r="ET105" i="10"/>
  <c r="ET187" i="10"/>
  <c r="ET177" i="10"/>
  <c r="ET14" i="10"/>
  <c r="ET18" i="10"/>
  <c r="ET22" i="10"/>
  <c r="ET19" i="10"/>
  <c r="ET9" i="10"/>
  <c r="ET69" i="10"/>
  <c r="ET15" i="10"/>
  <c r="ET59" i="10"/>
  <c r="ET93" i="10"/>
  <c r="ET89" i="10"/>
  <c r="ET91" i="10"/>
  <c r="ET115" i="10"/>
  <c r="ET113" i="10"/>
  <c r="ET129" i="10"/>
  <c r="ET135" i="10"/>
  <c r="ET171" i="10"/>
  <c r="ET185" i="10"/>
  <c r="ET179" i="10"/>
  <c r="ET151" i="10"/>
  <c r="ET8" i="10"/>
  <c r="ET55" i="10"/>
  <c r="ET61" i="10"/>
  <c r="ET67" i="10"/>
  <c r="ET123" i="10"/>
  <c r="ET121" i="10"/>
  <c r="ET147" i="10"/>
  <c r="ET163" i="10"/>
  <c r="ET155" i="10"/>
  <c r="ET29" i="10"/>
  <c r="ET25" i="10"/>
  <c r="ET30" i="10"/>
  <c r="ET26" i="10"/>
  <c r="ET28" i="10"/>
  <c r="ET27" i="10"/>
  <c r="ET33" i="10"/>
  <c r="ET34" i="10"/>
  <c r="ET36" i="10"/>
  <c r="ET38" i="10"/>
  <c r="ET40" i="10"/>
  <c r="ET42" i="10"/>
  <c r="ET44" i="10"/>
  <c r="ET46" i="10"/>
  <c r="ET48" i="10"/>
  <c r="EU149" i="10"/>
  <c r="EV5" i="10"/>
  <c r="EU141" i="10"/>
  <c r="EU103" i="10"/>
  <c r="EU51" i="10"/>
  <c r="EU6" i="10"/>
  <c r="EU3" i="10"/>
  <c r="EU7" i="10"/>
  <c r="EU182" i="10"/>
  <c r="EU188" i="10"/>
  <c r="EU186" i="10"/>
  <c r="EU180" i="10"/>
  <c r="EU176" i="10"/>
  <c r="EU174" i="10"/>
  <c r="EU184" i="10"/>
  <c r="EU178" i="10"/>
  <c r="EU172" i="10"/>
  <c r="EU168" i="10"/>
  <c r="EU162" i="10"/>
  <c r="EU158" i="10"/>
  <c r="EU170" i="10"/>
  <c r="EU166" i="10"/>
  <c r="EU156" i="10"/>
  <c r="EU164" i="10"/>
  <c r="EU160" i="10"/>
  <c r="EU150" i="10"/>
  <c r="EU154" i="10"/>
  <c r="EU148" i="10"/>
  <c r="EU144" i="10"/>
  <c r="EU142" i="10"/>
  <c r="EU152" i="10"/>
  <c r="EU146" i="10"/>
  <c r="EU140" i="10"/>
  <c r="EU136" i="10"/>
  <c r="EU126" i="10"/>
  <c r="EU122" i="10"/>
  <c r="EU130" i="10"/>
  <c r="EU138" i="10"/>
  <c r="EU134" i="10"/>
  <c r="EU124" i="10"/>
  <c r="EU132" i="10"/>
  <c r="EU128" i="10"/>
  <c r="EU114" i="10"/>
  <c r="EU104" i="10"/>
  <c r="EU100" i="10"/>
  <c r="EU92" i="10"/>
  <c r="EU120" i="10"/>
  <c r="EU116" i="10"/>
  <c r="EU112" i="10"/>
  <c r="EU108" i="10"/>
  <c r="EU94" i="10"/>
  <c r="EU102" i="10"/>
  <c r="EU98" i="10"/>
  <c r="EU90" i="10"/>
  <c r="EU118" i="10"/>
  <c r="EU110" i="10"/>
  <c r="EU106" i="10"/>
  <c r="EU96" i="10"/>
  <c r="EU86" i="10"/>
  <c r="EU82" i="10"/>
  <c r="EU72" i="10"/>
  <c r="EU68" i="10"/>
  <c r="EU80" i="10"/>
  <c r="EU76" i="10"/>
  <c r="EU62" i="10"/>
  <c r="EU58" i="10"/>
  <c r="EU88" i="10"/>
  <c r="EU84" i="10"/>
  <c r="EU70" i="10"/>
  <c r="EU66" i="10"/>
  <c r="EU56" i="10"/>
  <c r="EU78" i="10"/>
  <c r="EU74" i="10"/>
  <c r="EU64" i="10"/>
  <c r="EU60" i="10"/>
  <c r="EU52" i="10"/>
  <c r="EU22" i="10"/>
  <c r="EU54" i="10"/>
  <c r="EU50" i="10"/>
  <c r="EU13" i="10"/>
  <c r="EU10" i="10"/>
  <c r="EU175" i="10"/>
  <c r="EU59" i="10"/>
  <c r="EU21" i="10"/>
  <c r="EU67" i="10"/>
  <c r="EU145" i="10"/>
  <c r="EU79" i="10"/>
  <c r="EU24" i="10"/>
  <c r="EU14" i="10"/>
  <c r="EU95" i="10"/>
  <c r="EU113" i="10"/>
  <c r="EU159" i="10"/>
  <c r="EU49" i="10"/>
  <c r="EU87" i="10"/>
  <c r="EU85" i="10"/>
  <c r="EU111" i="10"/>
  <c r="EU157" i="10"/>
  <c r="EU121" i="10"/>
  <c r="EU65" i="10"/>
  <c r="EU71" i="10"/>
  <c r="EU57" i="10"/>
  <c r="EU135" i="10"/>
  <c r="EU105" i="10"/>
  <c r="EU127" i="10"/>
  <c r="EU133" i="10"/>
  <c r="EU15" i="10"/>
  <c r="EU23" i="10"/>
  <c r="EU31" i="10"/>
  <c r="EU119" i="10"/>
  <c r="EU151" i="10"/>
  <c r="EU167" i="10"/>
  <c r="EU97" i="10"/>
  <c r="EU143" i="10"/>
  <c r="EU169" i="10"/>
  <c r="EU185" i="10"/>
  <c r="EU177" i="10"/>
  <c r="EU18" i="10"/>
  <c r="EU11" i="10"/>
  <c r="EU69" i="10"/>
  <c r="EU91" i="10"/>
  <c r="EU115" i="10"/>
  <c r="EU109" i="10"/>
  <c r="EU123" i="10"/>
  <c r="EU131" i="10"/>
  <c r="EU147" i="10"/>
  <c r="EU139" i="10"/>
  <c r="EU171" i="10"/>
  <c r="EU181" i="10"/>
  <c r="EU161" i="10"/>
  <c r="EU12" i="10"/>
  <c r="EU20" i="10"/>
  <c r="EU63" i="10"/>
  <c r="EU9" i="10"/>
  <c r="EU53" i="10"/>
  <c r="EU73" i="10"/>
  <c r="EU89" i="10"/>
  <c r="EU125" i="10"/>
  <c r="EU163" i="10"/>
  <c r="EU173" i="10"/>
  <c r="EU179" i="10"/>
  <c r="EU8" i="10"/>
  <c r="EU32" i="10"/>
  <c r="EU83" i="10"/>
  <c r="EU55" i="10"/>
  <c r="EU77" i="10"/>
  <c r="EU81" i="10"/>
  <c r="EU93" i="10"/>
  <c r="EU101" i="10"/>
  <c r="EU99" i="10"/>
  <c r="EU117" i="10"/>
  <c r="EU129" i="10"/>
  <c r="EU155" i="10"/>
  <c r="EU165" i="10"/>
  <c r="EU183" i="10"/>
  <c r="EU16" i="10"/>
  <c r="EU19" i="10"/>
  <c r="EU75" i="10"/>
  <c r="EU17" i="10"/>
  <c r="EU61" i="10"/>
  <c r="EU107" i="10"/>
  <c r="EU137" i="10"/>
  <c r="EU153" i="10"/>
  <c r="EU187" i="10"/>
  <c r="EU25" i="10"/>
  <c r="EU29" i="10"/>
  <c r="EU26" i="10"/>
  <c r="EU30" i="10"/>
  <c r="EU28" i="10"/>
  <c r="EU27" i="10"/>
  <c r="EU33" i="10"/>
  <c r="EU34" i="10"/>
  <c r="EU36" i="10"/>
  <c r="EU38" i="10"/>
  <c r="EU40" i="10"/>
  <c r="EU42" i="10"/>
  <c r="EU44" i="10"/>
  <c r="EU46" i="10"/>
  <c r="EU48" i="10"/>
  <c r="EV151" i="10"/>
  <c r="EW5" i="10"/>
  <c r="EV97" i="10"/>
  <c r="EV105" i="10"/>
  <c r="EV17" i="10"/>
  <c r="EV3" i="10"/>
  <c r="EV7" i="10"/>
  <c r="EV9" i="10"/>
  <c r="EV6" i="10"/>
  <c r="EV188" i="10"/>
  <c r="EV186" i="10"/>
  <c r="EV180" i="10"/>
  <c r="EV176" i="10"/>
  <c r="EV174" i="10"/>
  <c r="EV184" i="10"/>
  <c r="EV178" i="10"/>
  <c r="EV182" i="10"/>
  <c r="EV162" i="10"/>
  <c r="EV158" i="10"/>
  <c r="EV170" i="10"/>
  <c r="EV166" i="10"/>
  <c r="EV156" i="10"/>
  <c r="EV164" i="10"/>
  <c r="EV160" i="10"/>
  <c r="EV172" i="10"/>
  <c r="EV168" i="10"/>
  <c r="EV154" i="10"/>
  <c r="EV148" i="10"/>
  <c r="EV144" i="10"/>
  <c r="EV142" i="10"/>
  <c r="EV152" i="10"/>
  <c r="EV146" i="10"/>
  <c r="EV140" i="10"/>
  <c r="EV150" i="10"/>
  <c r="EV130" i="10"/>
  <c r="EV138" i="10"/>
  <c r="EV134" i="10"/>
  <c r="EV124" i="10"/>
  <c r="EV132" i="10"/>
  <c r="EV128" i="10"/>
  <c r="EV136" i="10"/>
  <c r="EV126" i="10"/>
  <c r="EV122" i="10"/>
  <c r="EV120" i="10"/>
  <c r="EV116" i="10"/>
  <c r="EV112" i="10"/>
  <c r="EV108" i="10"/>
  <c r="EV94" i="10"/>
  <c r="EV102" i="10"/>
  <c r="EV98" i="10"/>
  <c r="EV90" i="10"/>
  <c r="EV118" i="10"/>
  <c r="EV110" i="10"/>
  <c r="EV106" i="10"/>
  <c r="EV96" i="10"/>
  <c r="EV114" i="10"/>
  <c r="EV104" i="10"/>
  <c r="EV100" i="10"/>
  <c r="EV92" i="10"/>
  <c r="EV80" i="10"/>
  <c r="EV76" i="10"/>
  <c r="EV62" i="10"/>
  <c r="EV58" i="10"/>
  <c r="EV88" i="10"/>
  <c r="EV84" i="10"/>
  <c r="EV70" i="10"/>
  <c r="EV66" i="10"/>
  <c r="EV56" i="10"/>
  <c r="EV78" i="10"/>
  <c r="EV74" i="10"/>
  <c r="EV64" i="10"/>
  <c r="EV60" i="10"/>
  <c r="EV86" i="10"/>
  <c r="EV82" i="10"/>
  <c r="EV72" i="10"/>
  <c r="EV68" i="10"/>
  <c r="EV16" i="10"/>
  <c r="EV54" i="10"/>
  <c r="EV50" i="10"/>
  <c r="EV10" i="10"/>
  <c r="EV52" i="10"/>
  <c r="EV53" i="10"/>
  <c r="EV15" i="10"/>
  <c r="EV21" i="10"/>
  <c r="EV95" i="10"/>
  <c r="EV75" i="10"/>
  <c r="EV137" i="10"/>
  <c r="EV24" i="10"/>
  <c r="EV20" i="10"/>
  <c r="EV51" i="10"/>
  <c r="EV141" i="10"/>
  <c r="EV59" i="10"/>
  <c r="EV87" i="10"/>
  <c r="EV61" i="10"/>
  <c r="EV23" i="10"/>
  <c r="EV31" i="10"/>
  <c r="EV8" i="10"/>
  <c r="EV129" i="10"/>
  <c r="EV133" i="10"/>
  <c r="EV175" i="10"/>
  <c r="EV185" i="10"/>
  <c r="EV103" i="10"/>
  <c r="EV113" i="10"/>
  <c r="EV57" i="10"/>
  <c r="EV71" i="10"/>
  <c r="EV73" i="10"/>
  <c r="EV81" i="10"/>
  <c r="EV111" i="10"/>
  <c r="EV153" i="10"/>
  <c r="EV67" i="10"/>
  <c r="EV13" i="10"/>
  <c r="EV79" i="10"/>
  <c r="EV121" i="10"/>
  <c r="EV119" i="10"/>
  <c r="EV145" i="10"/>
  <c r="EV169" i="10"/>
  <c r="EV179" i="10"/>
  <c r="EV49" i="10"/>
  <c r="EV65" i="10"/>
  <c r="EV127" i="10"/>
  <c r="EV161" i="10"/>
  <c r="EV159" i="10"/>
  <c r="EV14" i="10"/>
  <c r="EV18" i="10"/>
  <c r="EV22" i="10"/>
  <c r="EV69" i="10"/>
  <c r="EV83" i="10"/>
  <c r="EV19" i="10"/>
  <c r="EV63" i="10"/>
  <c r="EV93" i="10"/>
  <c r="EV101" i="10"/>
  <c r="EV85" i="10"/>
  <c r="EV139" i="10"/>
  <c r="EV149" i="10"/>
  <c r="EV165" i="10"/>
  <c r="EV155" i="10"/>
  <c r="EV32" i="10"/>
  <c r="EV77" i="10"/>
  <c r="EV107" i="10"/>
  <c r="EV123" i="10"/>
  <c r="EV131" i="10"/>
  <c r="EV143" i="10"/>
  <c r="EV173" i="10"/>
  <c r="EV167" i="10"/>
  <c r="EV11" i="10"/>
  <c r="EV55" i="10"/>
  <c r="EV91" i="10"/>
  <c r="EV99" i="10"/>
  <c r="EV115" i="10"/>
  <c r="EV109" i="10"/>
  <c r="EV125" i="10"/>
  <c r="EV163" i="10"/>
  <c r="EV171" i="10"/>
  <c r="EV181" i="10"/>
  <c r="EV177" i="10"/>
  <c r="EV12" i="10"/>
  <c r="EV89" i="10"/>
  <c r="EV117" i="10"/>
  <c r="EV135" i="10"/>
  <c r="EV147" i="10"/>
  <c r="EV157" i="10"/>
  <c r="EV187" i="10"/>
  <c r="EV183" i="10"/>
  <c r="EV29" i="10"/>
  <c r="EV25" i="10"/>
  <c r="EV26" i="10"/>
  <c r="EV30" i="10"/>
  <c r="EV33" i="10"/>
  <c r="EV28" i="10"/>
  <c r="EV27" i="10"/>
  <c r="EV34" i="10"/>
  <c r="EV36" i="10"/>
  <c r="EV38" i="10"/>
  <c r="EV40" i="10"/>
  <c r="EV42" i="10"/>
  <c r="EV44" i="10"/>
  <c r="EV46" i="10"/>
  <c r="EV48" i="10"/>
  <c r="EX5" i="10"/>
  <c r="EW173" i="10"/>
  <c r="EW135" i="10"/>
  <c r="EW133" i="10"/>
  <c r="EW127" i="10"/>
  <c r="EW141" i="10"/>
  <c r="EW137" i="10"/>
  <c r="EW117" i="10"/>
  <c r="EW149" i="10"/>
  <c r="EW103" i="10"/>
  <c r="EW79" i="10"/>
  <c r="EW113" i="10"/>
  <c r="EW105" i="10"/>
  <c r="EW49" i="10"/>
  <c r="EW93" i="10"/>
  <c r="EW81" i="10"/>
  <c r="EW111" i="10"/>
  <c r="EW57" i="10"/>
  <c r="EW53" i="10"/>
  <c r="EW11" i="10"/>
  <c r="EW7" i="10"/>
  <c r="EW15" i="10"/>
  <c r="EW9" i="10"/>
  <c r="EW6" i="10"/>
  <c r="EW188" i="10"/>
  <c r="EW17" i="10"/>
  <c r="EW3" i="10"/>
  <c r="EW174" i="10"/>
  <c r="EW184" i="10"/>
  <c r="EW178" i="10"/>
  <c r="EW182" i="10"/>
  <c r="EW186" i="10"/>
  <c r="EW180" i="10"/>
  <c r="EW176" i="10"/>
  <c r="EW170" i="10"/>
  <c r="EW166" i="10"/>
  <c r="EW156" i="10"/>
  <c r="EW164" i="10"/>
  <c r="EW160" i="10"/>
  <c r="EW172" i="10"/>
  <c r="EW168" i="10"/>
  <c r="EW162" i="10"/>
  <c r="EW158" i="10"/>
  <c r="EW142" i="10"/>
  <c r="EW152" i="10"/>
  <c r="EW146" i="10"/>
  <c r="EW140" i="10"/>
  <c r="EW150" i="10"/>
  <c r="EW154" i="10"/>
  <c r="EW148" i="10"/>
  <c r="EW144" i="10"/>
  <c r="EW138" i="10"/>
  <c r="EW134" i="10"/>
  <c r="EW124" i="10"/>
  <c r="EW132" i="10"/>
  <c r="EW128" i="10"/>
  <c r="EW136" i="10"/>
  <c r="EW126" i="10"/>
  <c r="EW122" i="10"/>
  <c r="EW130" i="10"/>
  <c r="EW102" i="10"/>
  <c r="EW98" i="10"/>
  <c r="EW90" i="10"/>
  <c r="EW118" i="10"/>
  <c r="EW110" i="10"/>
  <c r="EW106" i="10"/>
  <c r="EW96" i="10"/>
  <c r="EW114" i="10"/>
  <c r="EW104" i="10"/>
  <c r="EW100" i="10"/>
  <c r="EW92" i="10"/>
  <c r="EW120" i="10"/>
  <c r="EW116" i="10"/>
  <c r="EW112" i="10"/>
  <c r="EW108" i="10"/>
  <c r="EW94" i="10"/>
  <c r="EW88" i="10"/>
  <c r="EW84" i="10"/>
  <c r="EW70" i="10"/>
  <c r="EW66" i="10"/>
  <c r="EW56" i="10"/>
  <c r="EW78" i="10"/>
  <c r="EW74" i="10"/>
  <c r="EW64" i="10"/>
  <c r="EW60" i="10"/>
  <c r="EW86" i="10"/>
  <c r="EW82" i="10"/>
  <c r="EW72" i="10"/>
  <c r="EW68" i="10"/>
  <c r="EW80" i="10"/>
  <c r="EW76" i="10"/>
  <c r="EW62" i="10"/>
  <c r="EW58" i="10"/>
  <c r="EW54" i="10"/>
  <c r="EW50" i="10"/>
  <c r="EW52" i="10"/>
  <c r="EW23" i="10"/>
  <c r="EW51" i="10"/>
  <c r="EW19" i="10"/>
  <c r="EW65" i="10"/>
  <c r="EW83" i="10"/>
  <c r="EW147" i="10"/>
  <c r="EW125" i="10"/>
  <c r="EW13" i="10"/>
  <c r="EW21" i="10"/>
  <c r="EW87" i="10"/>
  <c r="EW24" i="10"/>
  <c r="EW77" i="10"/>
  <c r="EW73" i="10"/>
  <c r="EW14" i="10"/>
  <c r="EW161" i="10"/>
  <c r="EW151" i="10"/>
  <c r="EW159" i="10"/>
  <c r="EW63" i="10"/>
  <c r="EW32" i="10"/>
  <c r="EW123" i="10"/>
  <c r="EW85" i="10"/>
  <c r="EW107" i="10"/>
  <c r="EW55" i="10"/>
  <c r="EW71" i="10"/>
  <c r="EW31" i="10"/>
  <c r="EW67" i="10"/>
  <c r="EW101" i="10"/>
  <c r="EW175" i="10"/>
  <c r="EW91" i="10"/>
  <c r="EW95" i="10"/>
  <c r="EW75" i="10"/>
  <c r="EW119" i="10"/>
  <c r="EW139" i="10"/>
  <c r="EW179" i="10"/>
  <c r="EW153" i="10"/>
  <c r="EW157" i="10"/>
  <c r="EW59" i="10"/>
  <c r="EW61" i="10"/>
  <c r="EW89" i="10"/>
  <c r="EW97" i="10"/>
  <c r="EW169" i="10"/>
  <c r="EW10" i="10"/>
  <c r="EW18" i="10"/>
  <c r="EW99" i="10"/>
  <c r="EW143" i="10"/>
  <c r="EW145" i="10"/>
  <c r="EW163" i="10"/>
  <c r="EW115" i="10"/>
  <c r="EW155" i="10"/>
  <c r="EW167" i="10"/>
  <c r="EW177" i="10"/>
  <c r="EW69" i="10"/>
  <c r="EW109" i="10"/>
  <c r="EW121" i="10"/>
  <c r="EW12" i="10"/>
  <c r="EW129" i="10"/>
  <c r="EW171" i="10"/>
  <c r="EW165" i="10"/>
  <c r="EW8" i="10"/>
  <c r="EW16" i="10"/>
  <c r="EW131" i="10"/>
  <c r="EW183" i="10"/>
  <c r="EW22" i="10"/>
  <c r="EW185" i="10"/>
  <c r="EW187" i="10"/>
  <c r="EW181" i="10"/>
  <c r="EW20" i="10"/>
  <c r="EW26" i="10"/>
  <c r="EW29" i="10"/>
  <c r="EW25" i="10"/>
  <c r="EW30" i="10"/>
  <c r="EW28" i="10"/>
  <c r="EW27" i="10"/>
  <c r="EW33" i="10"/>
  <c r="EW34" i="10"/>
  <c r="EW36" i="10"/>
  <c r="EW38" i="10"/>
  <c r="EW40" i="10"/>
  <c r="EW42" i="10"/>
  <c r="EW44" i="10"/>
  <c r="EW46" i="10"/>
  <c r="EW48" i="10"/>
  <c r="EX159" i="10"/>
  <c r="EY5" i="10"/>
  <c r="EX117" i="10"/>
  <c r="EX75" i="10"/>
  <c r="EX65" i="10"/>
  <c r="EX103" i="10"/>
  <c r="EX6" i="10"/>
  <c r="EX188" i="10"/>
  <c r="EX3" i="10"/>
  <c r="EX184" i="10"/>
  <c r="EX178" i="10"/>
  <c r="EX172" i="10"/>
  <c r="EX182" i="10"/>
  <c r="EX186" i="10"/>
  <c r="EX180" i="10"/>
  <c r="EX176" i="10"/>
  <c r="EX174" i="10"/>
  <c r="EX164" i="10"/>
  <c r="EX160" i="10"/>
  <c r="EX168" i="10"/>
  <c r="EX162" i="10"/>
  <c r="EX158" i="10"/>
  <c r="EX170" i="10"/>
  <c r="EX166" i="10"/>
  <c r="EX156" i="10"/>
  <c r="EX152" i="10"/>
  <c r="EX146" i="10"/>
  <c r="EX140" i="10"/>
  <c r="EX150" i="10"/>
  <c r="EX154" i="10"/>
  <c r="EX148" i="10"/>
  <c r="EX144" i="10"/>
  <c r="EX142" i="10"/>
  <c r="EX132" i="10"/>
  <c r="EX128" i="10"/>
  <c r="EX136" i="10"/>
  <c r="EX126" i="10"/>
  <c r="EX122" i="10"/>
  <c r="EX130" i="10"/>
  <c r="EX138" i="10"/>
  <c r="EX134" i="10"/>
  <c r="EX124" i="10"/>
  <c r="EX118" i="10"/>
  <c r="EX110" i="10"/>
  <c r="EX106" i="10"/>
  <c r="EX96" i="10"/>
  <c r="EX114" i="10"/>
  <c r="EX104" i="10"/>
  <c r="EX100" i="10"/>
  <c r="EX92" i="10"/>
  <c r="EX120" i="10"/>
  <c r="EX116" i="10"/>
  <c r="EX112" i="10"/>
  <c r="EX108" i="10"/>
  <c r="EX94" i="10"/>
  <c r="EX102" i="10"/>
  <c r="EX98" i="10"/>
  <c r="EX90" i="10"/>
  <c r="EX78" i="10"/>
  <c r="EX74" i="10"/>
  <c r="EX64" i="10"/>
  <c r="EX60" i="10"/>
  <c r="EX86" i="10"/>
  <c r="EX82" i="10"/>
  <c r="EX72" i="10"/>
  <c r="EX68" i="10"/>
  <c r="EX80" i="10"/>
  <c r="EX76" i="10"/>
  <c r="EX62" i="10"/>
  <c r="EX58" i="10"/>
  <c r="EX88" i="10"/>
  <c r="EX84" i="10"/>
  <c r="EX70" i="10"/>
  <c r="EX66" i="10"/>
  <c r="EX56" i="10"/>
  <c r="EX52" i="10"/>
  <c r="EX24" i="10"/>
  <c r="EX54" i="10"/>
  <c r="EX50" i="10"/>
  <c r="EX16" i="10"/>
  <c r="EX157" i="10"/>
  <c r="EX137" i="10"/>
  <c r="EX13" i="10"/>
  <c r="EX111" i="10"/>
  <c r="EX165" i="10"/>
  <c r="EX125" i="10"/>
  <c r="EX87" i="10"/>
  <c r="EX95" i="10"/>
  <c r="EX77" i="10"/>
  <c r="EX141" i="10"/>
  <c r="EX173" i="10"/>
  <c r="EX79" i="10"/>
  <c r="EX175" i="10"/>
  <c r="EX131" i="10"/>
  <c r="EX145" i="10"/>
  <c r="EX71" i="10"/>
  <c r="EX93" i="10"/>
  <c r="EX147" i="10"/>
  <c r="EX127" i="10"/>
  <c r="EX167" i="10"/>
  <c r="EX21" i="10"/>
  <c r="EX85" i="10"/>
  <c r="EX101" i="10"/>
  <c r="EX109" i="10"/>
  <c r="EX149" i="10"/>
  <c r="EX10" i="10"/>
  <c r="EX49" i="10"/>
  <c r="EX57" i="10"/>
  <c r="EX119" i="10"/>
  <c r="EX133" i="10"/>
  <c r="EX151" i="10"/>
  <c r="EX8" i="10"/>
  <c r="EX55" i="10"/>
  <c r="EX73" i="10"/>
  <c r="EX61" i="10"/>
  <c r="EX81" i="10"/>
  <c r="EX23" i="10"/>
  <c r="EX67" i="10"/>
  <c r="EX107" i="10"/>
  <c r="EX123" i="10"/>
  <c r="EX121" i="10"/>
  <c r="EX155" i="10"/>
  <c r="EX187" i="10"/>
  <c r="EX183" i="10"/>
  <c r="EX18" i="10"/>
  <c r="EX63" i="10"/>
  <c r="EX53" i="10"/>
  <c r="EX7" i="10"/>
  <c r="EX51" i="10"/>
  <c r="EX89" i="10"/>
  <c r="EX91" i="10"/>
  <c r="EX115" i="10"/>
  <c r="EX139" i="10"/>
  <c r="EX143" i="10"/>
  <c r="EX153" i="10"/>
  <c r="EX171" i="10"/>
  <c r="EX185" i="10"/>
  <c r="EX161" i="10"/>
  <c r="EX169" i="10"/>
  <c r="EX179" i="10"/>
  <c r="EX181" i="10"/>
  <c r="EX12" i="10"/>
  <c r="EX32" i="10"/>
  <c r="EX11" i="10"/>
  <c r="EX69" i="10"/>
  <c r="EX17" i="10"/>
  <c r="EX83" i="10"/>
  <c r="EX31" i="10"/>
  <c r="EX97" i="10"/>
  <c r="EX105" i="10"/>
  <c r="EX163" i="10"/>
  <c r="EX177" i="10"/>
  <c r="EX14" i="10"/>
  <c r="EX20" i="10"/>
  <c r="EX22" i="10"/>
  <c r="EX19" i="10"/>
  <c r="EX9" i="10"/>
  <c r="EX15" i="10"/>
  <c r="EX59" i="10"/>
  <c r="EX99" i="10"/>
  <c r="EX113" i="10"/>
  <c r="EX129" i="10"/>
  <c r="EX135" i="10"/>
  <c r="EX25" i="10"/>
  <c r="EX29" i="10"/>
  <c r="EX26" i="10"/>
  <c r="EX30" i="10"/>
  <c r="EX28" i="10"/>
  <c r="EX27" i="10"/>
  <c r="EX33" i="10"/>
  <c r="EX34" i="10"/>
  <c r="EX36" i="10"/>
  <c r="EX38" i="10"/>
  <c r="EX40" i="10"/>
  <c r="EX42" i="10"/>
  <c r="EX44" i="10"/>
  <c r="EX46" i="10"/>
  <c r="EX48" i="10"/>
  <c r="EY175" i="10"/>
  <c r="EZ5" i="10"/>
  <c r="EY149" i="10"/>
  <c r="EY133" i="10"/>
  <c r="EY121" i="10"/>
  <c r="EY159" i="10"/>
  <c r="EY145" i="10"/>
  <c r="EY113" i="10"/>
  <c r="EY67" i="10"/>
  <c r="EY21" i="10"/>
  <c r="EY6" i="10"/>
  <c r="EY188" i="10"/>
  <c r="EY13" i="10"/>
  <c r="EY3" i="10"/>
  <c r="EY182" i="10"/>
  <c r="EY186" i="10"/>
  <c r="EY180" i="10"/>
  <c r="EY176" i="10"/>
  <c r="EY174" i="10"/>
  <c r="EY184" i="10"/>
  <c r="EY178" i="10"/>
  <c r="EY172" i="10"/>
  <c r="EY168" i="10"/>
  <c r="EY162" i="10"/>
  <c r="EY158" i="10"/>
  <c r="EY170" i="10"/>
  <c r="EY166" i="10"/>
  <c r="EY156" i="10"/>
  <c r="EY164" i="10"/>
  <c r="EY160" i="10"/>
  <c r="EY150" i="10"/>
  <c r="EY154" i="10"/>
  <c r="EY148" i="10"/>
  <c r="EY144" i="10"/>
  <c r="EY142" i="10"/>
  <c r="EY152" i="10"/>
  <c r="EY146" i="10"/>
  <c r="EY140" i="10"/>
  <c r="EY136" i="10"/>
  <c r="EY126" i="10"/>
  <c r="EY122" i="10"/>
  <c r="EY130" i="10"/>
  <c r="EY138" i="10"/>
  <c r="EY134" i="10"/>
  <c r="EY124" i="10"/>
  <c r="EY132" i="10"/>
  <c r="EY128" i="10"/>
  <c r="EY114" i="10"/>
  <c r="EY104" i="10"/>
  <c r="EY100" i="10"/>
  <c r="EY92" i="10"/>
  <c r="EY120" i="10"/>
  <c r="EY116" i="10"/>
  <c r="EY112" i="10"/>
  <c r="EY108" i="10"/>
  <c r="EY94" i="10"/>
  <c r="EY102" i="10"/>
  <c r="EY98" i="10"/>
  <c r="EY90" i="10"/>
  <c r="EY118" i="10"/>
  <c r="EY110" i="10"/>
  <c r="EY106" i="10"/>
  <c r="EY96" i="10"/>
  <c r="EY86" i="10"/>
  <c r="EY82" i="10"/>
  <c r="EY72" i="10"/>
  <c r="EY68" i="10"/>
  <c r="EY80" i="10"/>
  <c r="EY76" i="10"/>
  <c r="EY62" i="10"/>
  <c r="EY58" i="10"/>
  <c r="EY88" i="10"/>
  <c r="EY84" i="10"/>
  <c r="EY70" i="10"/>
  <c r="EY66" i="10"/>
  <c r="EY56" i="10"/>
  <c r="EY78" i="10"/>
  <c r="EY74" i="10"/>
  <c r="EY64" i="10"/>
  <c r="EY60" i="10"/>
  <c r="EY52" i="10"/>
  <c r="EY10" i="10"/>
  <c r="EY54" i="10"/>
  <c r="EY50" i="10"/>
  <c r="EY22" i="10"/>
  <c r="EY24" i="10"/>
  <c r="EY95" i="10"/>
  <c r="EY51" i="10"/>
  <c r="EY97" i="10"/>
  <c r="EY79" i="10"/>
  <c r="EY103" i="10"/>
  <c r="EY143" i="10"/>
  <c r="EY77" i="10"/>
  <c r="EY141" i="10"/>
  <c r="EY65" i="10"/>
  <c r="EY23" i="10"/>
  <c r="EY31" i="10"/>
  <c r="EY85" i="10"/>
  <c r="EY161" i="10"/>
  <c r="EY59" i="10"/>
  <c r="EY49" i="10"/>
  <c r="EY87" i="10"/>
  <c r="EY89" i="10"/>
  <c r="EY111" i="10"/>
  <c r="EY135" i="10"/>
  <c r="EY127" i="10"/>
  <c r="EY167" i="10"/>
  <c r="EY7" i="10"/>
  <c r="EY57" i="10"/>
  <c r="EY105" i="10"/>
  <c r="EY14" i="10"/>
  <c r="EY71" i="10"/>
  <c r="EY15" i="10"/>
  <c r="EY119" i="10"/>
  <c r="EY151" i="10"/>
  <c r="EY157" i="10"/>
  <c r="EY169" i="10"/>
  <c r="EY20" i="10"/>
  <c r="EY19" i="10"/>
  <c r="EY73" i="10"/>
  <c r="EY17" i="10"/>
  <c r="EY61" i="10"/>
  <c r="EY137" i="10"/>
  <c r="EY153" i="10"/>
  <c r="EY163" i="10"/>
  <c r="EY179" i="10"/>
  <c r="EY18" i="10"/>
  <c r="EY83" i="10"/>
  <c r="EY11" i="10"/>
  <c r="EY81" i="10"/>
  <c r="EY93" i="10"/>
  <c r="EY101" i="10"/>
  <c r="EY99" i="10"/>
  <c r="EY109" i="10"/>
  <c r="EY123" i="10"/>
  <c r="EY131" i="10"/>
  <c r="EY139" i="10"/>
  <c r="EY165" i="10"/>
  <c r="EY185" i="10"/>
  <c r="EY177" i="10"/>
  <c r="EY16" i="10"/>
  <c r="EY12" i="10"/>
  <c r="EY63" i="10"/>
  <c r="EY75" i="10"/>
  <c r="EY9" i="10"/>
  <c r="EY53" i="10"/>
  <c r="EY107" i="10"/>
  <c r="EY125" i="10"/>
  <c r="EY187" i="10"/>
  <c r="EY173" i="10"/>
  <c r="EY183" i="10"/>
  <c r="EY8" i="10"/>
  <c r="EY32" i="10"/>
  <c r="EY55" i="10"/>
  <c r="EY69" i="10"/>
  <c r="EY91" i="10"/>
  <c r="EY115" i="10"/>
  <c r="EY117" i="10"/>
  <c r="EY129" i="10"/>
  <c r="EY147" i="10"/>
  <c r="EY155" i="10"/>
  <c r="EY171" i="10"/>
  <c r="EY181" i="10"/>
  <c r="EY29" i="10"/>
  <c r="EY25" i="10"/>
  <c r="EY26" i="10"/>
  <c r="EY30" i="10"/>
  <c r="EY27" i="10"/>
  <c r="EY33" i="10"/>
  <c r="EY28" i="10"/>
  <c r="EY34" i="10"/>
  <c r="EY36" i="10"/>
  <c r="EY38" i="10"/>
  <c r="EY40" i="10"/>
  <c r="EY42" i="10"/>
  <c r="EY44" i="10"/>
  <c r="EY46" i="10"/>
  <c r="EY48" i="10"/>
  <c r="EZ121" i="10"/>
  <c r="EZ141" i="10"/>
  <c r="FA5" i="10"/>
  <c r="EZ151" i="10"/>
  <c r="EZ51" i="10"/>
  <c r="EZ3" i="10"/>
  <c r="EZ186" i="10"/>
  <c r="EZ7" i="10"/>
  <c r="EZ6" i="10"/>
  <c r="EZ188" i="10"/>
  <c r="EZ180" i="10"/>
  <c r="EZ176" i="10"/>
  <c r="EZ174" i="10"/>
  <c r="EZ184" i="10"/>
  <c r="EZ178" i="10"/>
  <c r="EZ182" i="10"/>
  <c r="EZ162" i="10"/>
  <c r="EZ158" i="10"/>
  <c r="EZ172" i="10"/>
  <c r="EZ170" i="10"/>
  <c r="EZ166" i="10"/>
  <c r="EZ156" i="10"/>
  <c r="EZ164" i="10"/>
  <c r="EZ160" i="10"/>
  <c r="EZ168" i="10"/>
  <c r="EZ154" i="10"/>
  <c r="EZ148" i="10"/>
  <c r="EZ144" i="10"/>
  <c r="EZ142" i="10"/>
  <c r="EZ152" i="10"/>
  <c r="EZ146" i="10"/>
  <c r="EZ140" i="10"/>
  <c r="EZ150" i="10"/>
  <c r="EZ130" i="10"/>
  <c r="EZ138" i="10"/>
  <c r="EZ134" i="10"/>
  <c r="EZ124" i="10"/>
  <c r="EZ132" i="10"/>
  <c r="EZ128" i="10"/>
  <c r="EZ136" i="10"/>
  <c r="EZ126" i="10"/>
  <c r="EZ122" i="10"/>
  <c r="EZ120" i="10"/>
  <c r="EZ116" i="10"/>
  <c r="EZ112" i="10"/>
  <c r="EZ108" i="10"/>
  <c r="EZ94" i="10"/>
  <c r="EZ102" i="10"/>
  <c r="EZ98" i="10"/>
  <c r="EZ90" i="10"/>
  <c r="EZ118" i="10"/>
  <c r="EZ110" i="10"/>
  <c r="EZ106" i="10"/>
  <c r="EZ96" i="10"/>
  <c r="EZ114" i="10"/>
  <c r="EZ104" i="10"/>
  <c r="EZ100" i="10"/>
  <c r="EZ92" i="10"/>
  <c r="EZ80" i="10"/>
  <c r="EZ76" i="10"/>
  <c r="EZ62" i="10"/>
  <c r="EZ58" i="10"/>
  <c r="EZ88" i="10"/>
  <c r="EZ84" i="10"/>
  <c r="EZ70" i="10"/>
  <c r="EZ66" i="10"/>
  <c r="EZ56" i="10"/>
  <c r="EZ78" i="10"/>
  <c r="EZ74" i="10"/>
  <c r="EZ64" i="10"/>
  <c r="EZ60" i="10"/>
  <c r="EZ86" i="10"/>
  <c r="EZ82" i="10"/>
  <c r="EZ72" i="10"/>
  <c r="EZ68" i="10"/>
  <c r="EZ54" i="10"/>
  <c r="EZ50" i="10"/>
  <c r="EZ52" i="10"/>
  <c r="EZ10" i="10"/>
  <c r="EZ53" i="10"/>
  <c r="EZ87" i="10"/>
  <c r="EZ8" i="10"/>
  <c r="EZ20" i="10"/>
  <c r="EZ163" i="10"/>
  <c r="EZ175" i="10"/>
  <c r="EZ67" i="10"/>
  <c r="EZ21" i="10"/>
  <c r="EZ137" i="10"/>
  <c r="EZ24" i="10"/>
  <c r="EZ95" i="10"/>
  <c r="EZ59" i="10"/>
  <c r="EZ153" i="10"/>
  <c r="EZ49" i="10"/>
  <c r="EZ71" i="10"/>
  <c r="EZ97" i="10"/>
  <c r="EZ127" i="10"/>
  <c r="EZ171" i="10"/>
  <c r="EZ169" i="10"/>
  <c r="EZ61" i="10"/>
  <c r="EZ17" i="10"/>
  <c r="EZ65" i="10"/>
  <c r="EZ75" i="10"/>
  <c r="EZ57" i="10"/>
  <c r="EZ81" i="10"/>
  <c r="EZ111" i="10"/>
  <c r="EZ105" i="10"/>
  <c r="EZ113" i="10"/>
  <c r="EZ133" i="10"/>
  <c r="EZ16" i="10"/>
  <c r="EZ9" i="10"/>
  <c r="EZ15" i="10"/>
  <c r="EZ23" i="10"/>
  <c r="EZ31" i="10"/>
  <c r="EZ13" i="10"/>
  <c r="EZ79" i="10"/>
  <c r="EZ103" i="10"/>
  <c r="EZ119" i="10"/>
  <c r="EZ145" i="10"/>
  <c r="EZ159" i="10"/>
  <c r="EZ12" i="10"/>
  <c r="EZ77" i="10"/>
  <c r="EZ107" i="10"/>
  <c r="EZ117" i="10"/>
  <c r="EZ135" i="10"/>
  <c r="EZ177" i="10"/>
  <c r="EZ179" i="10"/>
  <c r="EZ14" i="10"/>
  <c r="EZ22" i="10"/>
  <c r="EZ19" i="10"/>
  <c r="EZ63" i="10"/>
  <c r="EZ115" i="10"/>
  <c r="EZ85" i="10"/>
  <c r="EZ91" i="10"/>
  <c r="EZ139" i="10"/>
  <c r="EZ149" i="10"/>
  <c r="EZ155" i="10"/>
  <c r="EZ181" i="10"/>
  <c r="EZ161" i="10"/>
  <c r="EZ32" i="10"/>
  <c r="EZ73" i="10"/>
  <c r="EZ89" i="10"/>
  <c r="EZ123" i="10"/>
  <c r="EZ131" i="10"/>
  <c r="EZ143" i="10"/>
  <c r="EZ157" i="10"/>
  <c r="EZ187" i="10"/>
  <c r="EZ173" i="10"/>
  <c r="EZ185" i="10"/>
  <c r="EZ183" i="10"/>
  <c r="EZ167" i="10"/>
  <c r="EZ18" i="10"/>
  <c r="EZ69" i="10"/>
  <c r="EZ83" i="10"/>
  <c r="EZ11" i="10"/>
  <c r="EZ55" i="10"/>
  <c r="EZ93" i="10"/>
  <c r="EZ101" i="10"/>
  <c r="EZ99" i="10"/>
  <c r="EZ129" i="10"/>
  <c r="EZ109" i="10"/>
  <c r="EZ125" i="10"/>
  <c r="EZ147" i="10"/>
  <c r="EZ165" i="10"/>
  <c r="EZ29" i="10"/>
  <c r="EZ25" i="10"/>
  <c r="EZ26" i="10"/>
  <c r="EZ30" i="10"/>
  <c r="EZ33" i="10"/>
  <c r="EZ28" i="10"/>
  <c r="EZ27" i="10"/>
  <c r="EZ34" i="10"/>
  <c r="EZ36" i="10"/>
  <c r="EZ38" i="10"/>
  <c r="EZ40" i="10"/>
  <c r="EZ42" i="10"/>
  <c r="EZ44" i="10"/>
  <c r="EZ46" i="10"/>
  <c r="EZ48" i="10"/>
  <c r="FB5" i="10"/>
  <c r="FA151" i="10"/>
  <c r="FA117" i="10"/>
  <c r="FA129" i="10"/>
  <c r="FA135" i="10"/>
  <c r="FA105" i="10"/>
  <c r="FA97" i="10"/>
  <c r="FA61" i="10"/>
  <c r="FA31" i="10"/>
  <c r="FA103" i="10"/>
  <c r="FA53" i="10"/>
  <c r="FA23" i="10"/>
  <c r="FA9" i="10"/>
  <c r="FA7" i="10"/>
  <c r="FA6" i="10"/>
  <c r="FA188" i="10"/>
  <c r="FA3" i="10"/>
  <c r="FA186" i="10"/>
  <c r="FA174" i="10"/>
  <c r="FA184" i="10"/>
  <c r="FA178" i="10"/>
  <c r="FA182" i="10"/>
  <c r="FA180" i="10"/>
  <c r="FA176" i="10"/>
  <c r="FA172" i="10"/>
  <c r="FA170" i="10"/>
  <c r="FA166" i="10"/>
  <c r="FA156" i="10"/>
  <c r="FA164" i="10"/>
  <c r="FA160" i="10"/>
  <c r="FA168" i="10"/>
  <c r="FA162" i="10"/>
  <c r="FA158" i="10"/>
  <c r="FA142" i="10"/>
  <c r="FA152" i="10"/>
  <c r="FA146" i="10"/>
  <c r="FA140" i="10"/>
  <c r="FA150" i="10"/>
  <c r="FA154" i="10"/>
  <c r="FA148" i="10"/>
  <c r="FA144" i="10"/>
  <c r="FA138" i="10"/>
  <c r="FA134" i="10"/>
  <c r="FA124" i="10"/>
  <c r="FA132" i="10"/>
  <c r="FA128" i="10"/>
  <c r="FA136" i="10"/>
  <c r="FA126" i="10"/>
  <c r="FA122" i="10"/>
  <c r="FA130" i="10"/>
  <c r="FA102" i="10"/>
  <c r="FA98" i="10"/>
  <c r="FA90" i="10"/>
  <c r="FA118" i="10"/>
  <c r="FA110" i="10"/>
  <c r="FA106" i="10"/>
  <c r="FA96" i="10"/>
  <c r="FA114" i="10"/>
  <c r="FA104" i="10"/>
  <c r="FA100" i="10"/>
  <c r="FA92" i="10"/>
  <c r="FA120" i="10"/>
  <c r="FA116" i="10"/>
  <c r="FA112" i="10"/>
  <c r="FA108" i="10"/>
  <c r="FA94" i="10"/>
  <c r="FA88" i="10"/>
  <c r="FA84" i="10"/>
  <c r="FA70" i="10"/>
  <c r="FA66" i="10"/>
  <c r="FA56" i="10"/>
  <c r="FA78" i="10"/>
  <c r="FA74" i="10"/>
  <c r="FA64" i="10"/>
  <c r="FA60" i="10"/>
  <c r="FA86" i="10"/>
  <c r="FA82" i="10"/>
  <c r="FA72" i="10"/>
  <c r="FA68" i="10"/>
  <c r="FA80" i="10"/>
  <c r="FA76" i="10"/>
  <c r="FA62" i="10"/>
  <c r="FA58" i="10"/>
  <c r="FA54" i="10"/>
  <c r="FA50" i="10"/>
  <c r="FA18" i="10"/>
  <c r="FA52" i="10"/>
  <c r="FA16" i="10"/>
  <c r="FA81" i="10"/>
  <c r="FA139" i="10"/>
  <c r="FA15" i="10"/>
  <c r="FA59" i="10"/>
  <c r="FA49" i="10"/>
  <c r="FA79" i="10"/>
  <c r="FA171" i="10"/>
  <c r="FA13" i="10"/>
  <c r="FA51" i="10"/>
  <c r="FA111" i="10"/>
  <c r="FA163" i="10"/>
  <c r="FA57" i="10"/>
  <c r="FA87" i="10"/>
  <c r="FA24" i="10"/>
  <c r="FA75" i="10"/>
  <c r="FA137" i="10"/>
  <c r="FA155" i="10"/>
  <c r="FA141" i="10"/>
  <c r="FA149" i="10"/>
  <c r="FA19" i="10"/>
  <c r="FA21" i="10"/>
  <c r="FA95" i="10"/>
  <c r="FA119" i="10"/>
  <c r="FA65" i="10"/>
  <c r="FA63" i="10"/>
  <c r="FA143" i="10"/>
  <c r="FA127" i="10"/>
  <c r="FA169" i="10"/>
  <c r="FA159" i="10"/>
  <c r="FA175" i="10"/>
  <c r="FA173" i="10"/>
  <c r="FA10" i="10"/>
  <c r="FA12" i="10"/>
  <c r="FA14" i="10"/>
  <c r="FA17" i="10"/>
  <c r="FA67" i="10"/>
  <c r="FA11" i="10"/>
  <c r="FA32" i="10"/>
  <c r="FA73" i="10"/>
  <c r="FA85" i="10"/>
  <c r="FA109" i="10"/>
  <c r="FA123" i="10"/>
  <c r="FA125" i="10"/>
  <c r="FA133" i="10"/>
  <c r="FA113" i="10"/>
  <c r="FA167" i="10"/>
  <c r="FA71" i="10"/>
  <c r="FA55" i="10"/>
  <c r="FA121" i="10"/>
  <c r="FA161" i="10"/>
  <c r="FA165" i="10"/>
  <c r="FA177" i="10"/>
  <c r="FA179" i="10"/>
  <c r="FA89" i="10"/>
  <c r="FA101" i="10"/>
  <c r="FA147" i="10"/>
  <c r="FA183" i="10"/>
  <c r="FA153" i="10"/>
  <c r="FA8" i="10"/>
  <c r="FA69" i="10"/>
  <c r="FA131" i="10"/>
  <c r="FA185" i="10"/>
  <c r="FA20" i="10"/>
  <c r="FA91" i="10"/>
  <c r="FA93" i="10"/>
  <c r="FA115" i="10"/>
  <c r="FA157" i="10"/>
  <c r="FA145" i="10"/>
  <c r="FA181" i="10"/>
  <c r="FA22" i="10"/>
  <c r="FA77" i="10"/>
  <c r="FA83" i="10"/>
  <c r="FA99" i="10"/>
  <c r="FA107" i="10"/>
  <c r="FA187" i="10"/>
  <c r="FA29" i="10"/>
  <c r="FA25" i="10"/>
  <c r="FA30" i="10"/>
  <c r="FA26" i="10"/>
  <c r="FA28" i="10"/>
  <c r="FA27" i="10"/>
  <c r="FA33" i="10"/>
  <c r="FA34" i="10"/>
  <c r="FA36" i="10"/>
  <c r="FA38" i="10"/>
  <c r="FA40" i="10"/>
  <c r="FA42" i="10"/>
  <c r="FA44" i="10"/>
  <c r="FA46" i="10"/>
  <c r="FA48" i="10"/>
  <c r="FB159" i="10"/>
  <c r="FB157" i="10"/>
  <c r="FB127" i="10"/>
  <c r="FB137" i="10"/>
  <c r="FB149" i="10"/>
  <c r="FC5" i="10"/>
  <c r="FB131" i="10"/>
  <c r="FB103" i="10"/>
  <c r="FB87" i="10"/>
  <c r="FB6" i="10"/>
  <c r="FB188" i="10"/>
  <c r="FB3" i="10"/>
  <c r="FB184" i="10"/>
  <c r="FB178" i="10"/>
  <c r="FB172" i="10"/>
  <c r="FB182" i="10"/>
  <c r="FB180" i="10"/>
  <c r="FB176" i="10"/>
  <c r="FB186" i="10"/>
  <c r="FB174" i="10"/>
  <c r="FB164" i="10"/>
  <c r="FB160" i="10"/>
  <c r="FB168" i="10"/>
  <c r="FB162" i="10"/>
  <c r="FB158" i="10"/>
  <c r="FB170" i="10"/>
  <c r="FB166" i="10"/>
  <c r="FB156" i="10"/>
  <c r="FB152" i="10"/>
  <c r="FB146" i="10"/>
  <c r="FB140" i="10"/>
  <c r="FB150" i="10"/>
  <c r="FB154" i="10"/>
  <c r="FB148" i="10"/>
  <c r="FB144" i="10"/>
  <c r="FB142" i="10"/>
  <c r="FB132" i="10"/>
  <c r="FB128" i="10"/>
  <c r="FB136" i="10"/>
  <c r="FB126" i="10"/>
  <c r="FB122" i="10"/>
  <c r="FB130" i="10"/>
  <c r="FB138" i="10"/>
  <c r="FB134" i="10"/>
  <c r="FB124" i="10"/>
  <c r="FB118" i="10"/>
  <c r="FB110" i="10"/>
  <c r="FB106" i="10"/>
  <c r="FB96" i="10"/>
  <c r="FB114" i="10"/>
  <c r="FB104" i="10"/>
  <c r="FB100" i="10"/>
  <c r="FB92" i="10"/>
  <c r="FB120" i="10"/>
  <c r="FB116" i="10"/>
  <c r="FB112" i="10"/>
  <c r="FB108" i="10"/>
  <c r="FB94" i="10"/>
  <c r="FB102" i="10"/>
  <c r="FB98" i="10"/>
  <c r="FB90" i="10"/>
  <c r="FB78" i="10"/>
  <c r="FB74" i="10"/>
  <c r="FB64" i="10"/>
  <c r="FB60" i="10"/>
  <c r="FB86" i="10"/>
  <c r="FB82" i="10"/>
  <c r="FB72" i="10"/>
  <c r="FB68" i="10"/>
  <c r="FB80" i="10"/>
  <c r="FB76" i="10"/>
  <c r="FB62" i="10"/>
  <c r="FB58" i="10"/>
  <c r="FB88" i="10"/>
  <c r="FB84" i="10"/>
  <c r="FB70" i="10"/>
  <c r="FB66" i="10"/>
  <c r="FB56" i="10"/>
  <c r="FB24" i="10"/>
  <c r="FB52" i="10"/>
  <c r="FB54" i="10"/>
  <c r="FB50" i="10"/>
  <c r="FB173" i="10"/>
  <c r="FB85" i="10"/>
  <c r="FB167" i="10"/>
  <c r="FB71" i="10"/>
  <c r="FB65" i="10"/>
  <c r="FB111" i="10"/>
  <c r="FB13" i="10"/>
  <c r="FB101" i="10"/>
  <c r="FB75" i="10"/>
  <c r="FB145" i="10"/>
  <c r="FB95" i="10"/>
  <c r="FB83" i="10"/>
  <c r="FB117" i="10"/>
  <c r="FB69" i="10"/>
  <c r="FB49" i="10"/>
  <c r="FB57" i="10"/>
  <c r="FB109" i="10"/>
  <c r="FB119" i="10"/>
  <c r="FB141" i="10"/>
  <c r="FB79" i="10"/>
  <c r="FB125" i="10"/>
  <c r="FB133" i="10"/>
  <c r="FB181" i="10"/>
  <c r="FB21" i="10"/>
  <c r="FB77" i="10"/>
  <c r="FB165" i="10"/>
  <c r="FB151" i="10"/>
  <c r="FB183" i="10"/>
  <c r="FB14" i="10"/>
  <c r="FB18" i="10"/>
  <c r="FB22" i="10"/>
  <c r="FB19" i="10"/>
  <c r="FB9" i="10"/>
  <c r="FB15" i="10"/>
  <c r="FB59" i="10"/>
  <c r="FB89" i="10"/>
  <c r="FB91" i="10"/>
  <c r="FB115" i="10"/>
  <c r="FB113" i="10"/>
  <c r="FB129" i="10"/>
  <c r="FB135" i="10"/>
  <c r="FB147" i="10"/>
  <c r="FB171" i="10"/>
  <c r="FB185" i="10"/>
  <c r="FB179" i="10"/>
  <c r="FB175" i="10"/>
  <c r="FB16" i="10"/>
  <c r="FB8" i="10"/>
  <c r="FB55" i="10"/>
  <c r="FB61" i="10"/>
  <c r="FB23" i="10"/>
  <c r="FB67" i="10"/>
  <c r="FB123" i="10"/>
  <c r="FB121" i="10"/>
  <c r="FB163" i="10"/>
  <c r="FB155" i="10"/>
  <c r="FB20" i="10"/>
  <c r="FB63" i="10"/>
  <c r="FB53" i="10"/>
  <c r="FB7" i="10"/>
  <c r="FB51" i="10"/>
  <c r="FB99" i="10"/>
  <c r="FB139" i="10"/>
  <c r="FB143" i="10"/>
  <c r="FB153" i="10"/>
  <c r="FB161" i="10"/>
  <c r="FB169" i="10"/>
  <c r="FB10" i="10"/>
  <c r="FB12" i="10"/>
  <c r="FB32" i="10"/>
  <c r="FB11" i="10"/>
  <c r="FB73" i="10"/>
  <c r="FB17" i="10"/>
  <c r="FB81" i="10"/>
  <c r="FB31" i="10"/>
  <c r="FB93" i="10"/>
  <c r="FB107" i="10"/>
  <c r="FB97" i="10"/>
  <c r="FB105" i="10"/>
  <c r="FB187" i="10"/>
  <c r="FB177" i="10"/>
  <c r="FB25" i="10"/>
  <c r="FB29" i="10"/>
  <c r="FB26" i="10"/>
  <c r="FB30" i="10"/>
  <c r="FB27" i="10"/>
  <c r="FB33" i="10"/>
  <c r="FB28" i="10"/>
  <c r="FB34" i="10"/>
  <c r="FB36" i="10"/>
  <c r="FB38" i="10"/>
  <c r="FB40" i="10"/>
  <c r="FB42" i="10"/>
  <c r="FB44" i="10"/>
  <c r="FB46" i="10"/>
  <c r="FB48" i="10"/>
  <c r="FD5" i="10"/>
  <c r="FC141" i="10"/>
  <c r="FC161" i="10"/>
  <c r="FC157" i="10"/>
  <c r="FC185" i="10"/>
  <c r="FC103" i="10"/>
  <c r="FC51" i="10"/>
  <c r="FC113" i="10"/>
  <c r="FC105" i="10"/>
  <c r="FC97" i="10"/>
  <c r="FC6" i="10"/>
  <c r="FC188" i="10"/>
  <c r="FC7" i="10"/>
  <c r="FC3" i="10"/>
  <c r="FC182" i="10"/>
  <c r="FC180" i="10"/>
  <c r="FC176" i="10"/>
  <c r="FC186" i="10"/>
  <c r="FC174" i="10"/>
  <c r="FC184" i="10"/>
  <c r="FC178" i="10"/>
  <c r="FC172" i="10"/>
  <c r="FC168" i="10"/>
  <c r="FC162" i="10"/>
  <c r="FC158" i="10"/>
  <c r="FC170" i="10"/>
  <c r="FC166" i="10"/>
  <c r="FC156" i="10"/>
  <c r="FC164" i="10"/>
  <c r="FC160" i="10"/>
  <c r="FC150" i="10"/>
  <c r="FC154" i="10"/>
  <c r="FC148" i="10"/>
  <c r="FC144" i="10"/>
  <c r="FC142" i="10"/>
  <c r="FC152" i="10"/>
  <c r="FC146" i="10"/>
  <c r="FC140" i="10"/>
  <c r="FC136" i="10"/>
  <c r="FC126" i="10"/>
  <c r="FC122" i="10"/>
  <c r="FC130" i="10"/>
  <c r="FC138" i="10"/>
  <c r="FC134" i="10"/>
  <c r="FC124" i="10"/>
  <c r="FC132" i="10"/>
  <c r="FC128" i="10"/>
  <c r="FC114" i="10"/>
  <c r="FC104" i="10"/>
  <c r="FC100" i="10"/>
  <c r="FC92" i="10"/>
  <c r="FC120" i="10"/>
  <c r="FC116" i="10"/>
  <c r="FC112" i="10"/>
  <c r="FC108" i="10"/>
  <c r="FC94" i="10"/>
  <c r="FC102" i="10"/>
  <c r="FC98" i="10"/>
  <c r="FC90" i="10"/>
  <c r="FC118" i="10"/>
  <c r="FC110" i="10"/>
  <c r="FC106" i="10"/>
  <c r="FC96" i="10"/>
  <c r="FC86" i="10"/>
  <c r="FC82" i="10"/>
  <c r="FC72" i="10"/>
  <c r="FC68" i="10"/>
  <c r="FC80" i="10"/>
  <c r="FC76" i="10"/>
  <c r="FC62" i="10"/>
  <c r="FC58" i="10"/>
  <c r="FC88" i="10"/>
  <c r="FC84" i="10"/>
  <c r="FC70" i="10"/>
  <c r="FC66" i="10"/>
  <c r="FC56" i="10"/>
  <c r="FC78" i="10"/>
  <c r="FC74" i="10"/>
  <c r="FC64" i="10"/>
  <c r="FC60" i="10"/>
  <c r="FC52" i="10"/>
  <c r="FC54" i="10"/>
  <c r="FC50" i="10"/>
  <c r="FC89" i="10"/>
  <c r="FC14" i="10"/>
  <c r="FC15" i="10"/>
  <c r="FC73" i="10"/>
  <c r="FC31" i="10"/>
  <c r="FC79" i="10"/>
  <c r="FC145" i="10"/>
  <c r="FC169" i="10"/>
  <c r="FC59" i="10"/>
  <c r="FC24" i="10"/>
  <c r="FC13" i="10"/>
  <c r="FC135" i="10"/>
  <c r="FC127" i="10"/>
  <c r="FC159" i="10"/>
  <c r="FC175" i="10"/>
  <c r="FC21" i="10"/>
  <c r="FC95" i="10"/>
  <c r="FC67" i="10"/>
  <c r="FC22" i="10"/>
  <c r="FC23" i="10"/>
  <c r="FC77" i="10"/>
  <c r="FC10" i="10"/>
  <c r="FC119" i="10"/>
  <c r="FC151" i="10"/>
  <c r="FC167" i="10"/>
  <c r="FC133" i="10"/>
  <c r="FC177" i="10"/>
  <c r="FC121" i="10"/>
  <c r="FC49" i="10"/>
  <c r="FC71" i="10"/>
  <c r="FC87" i="10"/>
  <c r="FC111" i="10"/>
  <c r="FC183" i="10"/>
  <c r="FC18" i="10"/>
  <c r="FC65" i="10"/>
  <c r="FC57" i="10"/>
  <c r="FC85" i="10"/>
  <c r="FC149" i="10"/>
  <c r="FC8" i="10"/>
  <c r="FC32" i="10"/>
  <c r="FC83" i="10"/>
  <c r="FC55" i="10"/>
  <c r="FC81" i="10"/>
  <c r="FC93" i="10"/>
  <c r="FC101" i="10"/>
  <c r="FC99" i="10"/>
  <c r="FC117" i="10"/>
  <c r="FC129" i="10"/>
  <c r="FC155" i="10"/>
  <c r="FC165" i="10"/>
  <c r="FC16" i="10"/>
  <c r="FC19" i="10"/>
  <c r="FC75" i="10"/>
  <c r="FC17" i="10"/>
  <c r="FC61" i="10"/>
  <c r="FC107" i="10"/>
  <c r="FC143" i="10"/>
  <c r="FC137" i="10"/>
  <c r="FC153" i="10"/>
  <c r="FC187" i="10"/>
  <c r="FC11" i="10"/>
  <c r="FC91" i="10"/>
  <c r="FC115" i="10"/>
  <c r="FC109" i="10"/>
  <c r="FC123" i="10"/>
  <c r="FC131" i="10"/>
  <c r="FC147" i="10"/>
  <c r="FC139" i="10"/>
  <c r="FC171" i="10"/>
  <c r="FC181" i="10"/>
  <c r="FC12" i="10"/>
  <c r="FC20" i="10"/>
  <c r="FC69" i="10"/>
  <c r="FC63" i="10"/>
  <c r="FC9" i="10"/>
  <c r="FC53" i="10"/>
  <c r="FC125" i="10"/>
  <c r="FC163" i="10"/>
  <c r="FC173" i="10"/>
  <c r="FC179" i="10"/>
  <c r="FC29" i="10"/>
  <c r="FC25" i="10"/>
  <c r="FC26" i="10"/>
  <c r="FC30" i="10"/>
  <c r="FC28" i="10"/>
  <c r="FC27" i="10"/>
  <c r="FC33" i="10"/>
  <c r="FC34" i="10"/>
  <c r="FC36" i="10"/>
  <c r="FC38" i="10"/>
  <c r="FC40" i="10"/>
  <c r="FC42" i="10"/>
  <c r="FC44" i="10"/>
  <c r="FC46" i="10"/>
  <c r="FC48" i="10"/>
  <c r="FE5" i="10"/>
  <c r="FD151" i="10"/>
  <c r="FD133" i="10"/>
  <c r="FD61" i="10"/>
  <c r="FD113" i="10"/>
  <c r="FD9" i="10"/>
  <c r="FD3" i="10"/>
  <c r="FD186" i="10"/>
  <c r="FD6" i="10"/>
  <c r="FD188" i="10"/>
  <c r="FD180" i="10"/>
  <c r="FD176" i="10"/>
  <c r="FD174" i="10"/>
  <c r="FD184" i="10"/>
  <c r="FD178" i="10"/>
  <c r="FD182" i="10"/>
  <c r="FD162" i="10"/>
  <c r="FD158" i="10"/>
  <c r="FD170" i="10"/>
  <c r="FD166" i="10"/>
  <c r="FD156" i="10"/>
  <c r="FD164" i="10"/>
  <c r="FD160" i="10"/>
  <c r="FD172" i="10"/>
  <c r="FD168" i="10"/>
  <c r="FD154" i="10"/>
  <c r="FD148" i="10"/>
  <c r="FD144" i="10"/>
  <c r="FD142" i="10"/>
  <c r="FD152" i="10"/>
  <c r="FD146" i="10"/>
  <c r="FD140" i="10"/>
  <c r="FD150" i="10"/>
  <c r="FD130" i="10"/>
  <c r="FD138" i="10"/>
  <c r="FD134" i="10"/>
  <c r="FD124" i="10"/>
  <c r="FD132" i="10"/>
  <c r="FD128" i="10"/>
  <c r="FD136" i="10"/>
  <c r="FD126" i="10"/>
  <c r="FD122" i="10"/>
  <c r="FD120" i="10"/>
  <c r="FD116" i="10"/>
  <c r="FD112" i="10"/>
  <c r="FD108" i="10"/>
  <c r="FD94" i="10"/>
  <c r="FD102" i="10"/>
  <c r="FD98" i="10"/>
  <c r="FD90" i="10"/>
  <c r="FD118" i="10"/>
  <c r="FD110" i="10"/>
  <c r="FD106" i="10"/>
  <c r="FD96" i="10"/>
  <c r="FD114" i="10"/>
  <c r="FD104" i="10"/>
  <c r="FD100" i="10"/>
  <c r="FD92" i="10"/>
  <c r="FD80" i="10"/>
  <c r="FD76" i="10"/>
  <c r="FD62" i="10"/>
  <c r="FD58" i="10"/>
  <c r="FD88" i="10"/>
  <c r="FD84" i="10"/>
  <c r="FD70" i="10"/>
  <c r="FD66" i="10"/>
  <c r="FD56" i="10"/>
  <c r="FD78" i="10"/>
  <c r="FD74" i="10"/>
  <c r="FD64" i="10"/>
  <c r="FD60" i="10"/>
  <c r="FD86" i="10"/>
  <c r="FD82" i="10"/>
  <c r="FD72" i="10"/>
  <c r="FD68" i="10"/>
  <c r="FD54" i="10"/>
  <c r="FD50" i="10"/>
  <c r="FD16" i="10"/>
  <c r="FD52" i="10"/>
  <c r="FD51" i="10"/>
  <c r="FD75" i="10"/>
  <c r="FD141" i="10"/>
  <c r="FD97" i="10"/>
  <c r="FD185" i="10"/>
  <c r="FD17" i="10"/>
  <c r="FD21" i="10"/>
  <c r="FD10" i="10"/>
  <c r="FD20" i="10"/>
  <c r="FD137" i="10"/>
  <c r="FD87" i="10"/>
  <c r="FD53" i="10"/>
  <c r="FD67" i="10"/>
  <c r="FD175" i="10"/>
  <c r="FD24" i="10"/>
  <c r="FD95" i="10"/>
  <c r="FD65" i="10"/>
  <c r="FD121" i="10"/>
  <c r="FD8" i="10"/>
  <c r="FD13" i="10"/>
  <c r="FD15" i="10"/>
  <c r="FD79" i="10"/>
  <c r="FD119" i="10"/>
  <c r="FD145" i="10"/>
  <c r="FD159" i="10"/>
  <c r="FD49" i="10"/>
  <c r="FD23" i="10"/>
  <c r="FD31" i="10"/>
  <c r="FD89" i="10"/>
  <c r="FD127" i="10"/>
  <c r="FD179" i="10"/>
  <c r="FD59" i="10"/>
  <c r="FD81" i="10"/>
  <c r="FD103" i="10"/>
  <c r="FD153" i="10"/>
  <c r="FD7" i="10"/>
  <c r="FD57" i="10"/>
  <c r="FD71" i="10"/>
  <c r="FD105" i="10"/>
  <c r="FD111" i="10"/>
  <c r="FD167" i="10"/>
  <c r="FD11" i="10"/>
  <c r="FD55" i="10"/>
  <c r="FD115" i="10"/>
  <c r="FD129" i="10"/>
  <c r="FD131" i="10"/>
  <c r="FD109" i="10"/>
  <c r="FD125" i="10"/>
  <c r="FD181" i="10"/>
  <c r="FD187" i="10"/>
  <c r="FD169" i="10"/>
  <c r="FD12" i="10"/>
  <c r="FD73" i="10"/>
  <c r="FD117" i="10"/>
  <c r="FD135" i="10"/>
  <c r="FD157" i="10"/>
  <c r="FD183" i="10"/>
  <c r="FD14" i="10"/>
  <c r="FD18" i="10"/>
  <c r="FD22" i="10"/>
  <c r="FD69" i="10"/>
  <c r="FD83" i="10"/>
  <c r="FD19" i="10"/>
  <c r="FD63" i="10"/>
  <c r="FD93" i="10"/>
  <c r="FD101" i="10"/>
  <c r="FD85" i="10"/>
  <c r="FD147" i="10"/>
  <c r="FD139" i="10"/>
  <c r="FD149" i="10"/>
  <c r="FD165" i="10"/>
  <c r="FD155" i="10"/>
  <c r="FD161" i="10"/>
  <c r="FD177" i="10"/>
  <c r="FD32" i="10"/>
  <c r="FD77" i="10"/>
  <c r="FD107" i="10"/>
  <c r="FD91" i="10"/>
  <c r="FD99" i="10"/>
  <c r="FD123" i="10"/>
  <c r="FD143" i="10"/>
  <c r="FD163" i="10"/>
  <c r="FD171" i="10"/>
  <c r="FD173" i="10"/>
  <c r="FD29" i="10"/>
  <c r="FD25" i="10"/>
  <c r="FD30" i="10"/>
  <c r="FD26" i="10"/>
  <c r="FD28" i="10"/>
  <c r="FD27" i="10"/>
  <c r="FD33" i="10"/>
  <c r="FD34" i="10"/>
  <c r="FD35" i="10"/>
  <c r="FD36" i="10"/>
  <c r="FD37" i="10"/>
  <c r="FD38" i="10"/>
  <c r="FD39" i="10"/>
  <c r="FD40" i="10"/>
  <c r="FD41" i="10"/>
  <c r="FD42" i="10"/>
  <c r="FD44" i="10"/>
  <c r="FD43" i="10"/>
  <c r="FD45" i="10"/>
  <c r="FD46" i="10"/>
  <c r="FD48" i="10"/>
  <c r="FD47" i="10"/>
  <c r="FF5" i="10"/>
  <c r="FE149" i="10"/>
  <c r="FE159" i="10"/>
  <c r="FE187" i="10"/>
  <c r="FE175" i="10"/>
  <c r="FE141" i="10"/>
  <c r="FE117" i="10"/>
  <c r="FE51" i="10"/>
  <c r="FE67" i="10"/>
  <c r="FE79" i="10"/>
  <c r="FE7" i="10"/>
  <c r="FE6" i="10"/>
  <c r="FE188" i="10"/>
  <c r="FE21" i="10"/>
  <c r="FE9" i="10"/>
  <c r="FE3" i="10"/>
  <c r="FE174" i="10"/>
  <c r="FE186" i="10"/>
  <c r="FE184" i="10"/>
  <c r="FE178" i="10"/>
  <c r="FE182" i="10"/>
  <c r="FE180" i="10"/>
  <c r="FE176" i="10"/>
  <c r="FE170" i="10"/>
  <c r="FE166" i="10"/>
  <c r="FE156" i="10"/>
  <c r="FE164" i="10"/>
  <c r="FE160" i="10"/>
  <c r="FE172" i="10"/>
  <c r="FE168" i="10"/>
  <c r="FE162" i="10"/>
  <c r="FE158" i="10"/>
  <c r="FE142" i="10"/>
  <c r="FE152" i="10"/>
  <c r="FE146" i="10"/>
  <c r="FE140" i="10"/>
  <c r="FE150" i="10"/>
  <c r="FE154" i="10"/>
  <c r="FE148" i="10"/>
  <c r="FE144" i="10"/>
  <c r="FE138" i="10"/>
  <c r="FE134" i="10"/>
  <c r="FE124" i="10"/>
  <c r="FE132" i="10"/>
  <c r="FE128" i="10"/>
  <c r="FE136" i="10"/>
  <c r="FE126" i="10"/>
  <c r="FE122" i="10"/>
  <c r="FE130" i="10"/>
  <c r="FE102" i="10"/>
  <c r="FE98" i="10"/>
  <c r="FE90" i="10"/>
  <c r="FE118" i="10"/>
  <c r="FE110" i="10"/>
  <c r="FE106" i="10"/>
  <c r="FE96" i="10"/>
  <c r="FE114" i="10"/>
  <c r="FE104" i="10"/>
  <c r="FE100" i="10"/>
  <c r="FE92" i="10"/>
  <c r="FE120" i="10"/>
  <c r="FE116" i="10"/>
  <c r="FE112" i="10"/>
  <c r="FE108" i="10"/>
  <c r="FE94" i="10"/>
  <c r="FE88" i="10"/>
  <c r="FE84" i="10"/>
  <c r="FE70" i="10"/>
  <c r="FE66" i="10"/>
  <c r="FE56" i="10"/>
  <c r="FE78" i="10"/>
  <c r="FE74" i="10"/>
  <c r="FE64" i="10"/>
  <c r="FE60" i="10"/>
  <c r="FE86" i="10"/>
  <c r="FE82" i="10"/>
  <c r="FE72" i="10"/>
  <c r="FE68" i="10"/>
  <c r="FE80" i="10"/>
  <c r="FE76" i="10"/>
  <c r="FE62" i="10"/>
  <c r="FE58" i="10"/>
  <c r="FE54" i="10"/>
  <c r="FE50" i="10"/>
  <c r="FE16" i="10"/>
  <c r="FE52" i="10"/>
  <c r="FE10" i="10"/>
  <c r="FE19" i="10"/>
  <c r="FE109" i="10"/>
  <c r="FE12" i="10"/>
  <c r="FE111" i="10"/>
  <c r="FE139" i="10"/>
  <c r="FE163" i="10"/>
  <c r="FE155" i="10"/>
  <c r="FE165" i="10"/>
  <c r="FE125" i="10"/>
  <c r="FE49" i="10"/>
  <c r="FE18" i="10"/>
  <c r="FE129" i="10"/>
  <c r="FE53" i="10"/>
  <c r="FE91" i="10"/>
  <c r="FE173" i="10"/>
  <c r="FE13" i="10"/>
  <c r="FE95" i="10"/>
  <c r="FE93" i="10"/>
  <c r="FE77" i="10"/>
  <c r="FE121" i="10"/>
  <c r="FE133" i="10"/>
  <c r="FE151" i="10"/>
  <c r="FE59" i="10"/>
  <c r="FE14" i="10"/>
  <c r="FE32" i="10"/>
  <c r="FE24" i="10"/>
  <c r="FE17" i="10"/>
  <c r="FE101" i="10"/>
  <c r="FE83" i="10"/>
  <c r="FE81" i="10"/>
  <c r="FE103" i="10"/>
  <c r="FE147" i="10"/>
  <c r="FE137" i="10"/>
  <c r="FE57" i="10"/>
  <c r="FE87" i="10"/>
  <c r="FE61" i="10"/>
  <c r="FE119" i="10"/>
  <c r="FE113" i="10"/>
  <c r="FE15" i="10"/>
  <c r="FE23" i="10"/>
  <c r="FE31" i="10"/>
  <c r="FE71" i="10"/>
  <c r="FE63" i="10"/>
  <c r="FE157" i="10"/>
  <c r="FE127" i="10"/>
  <c r="FE167" i="10"/>
  <c r="FE11" i="10"/>
  <c r="FE97" i="10"/>
  <c r="FE85" i="10"/>
  <c r="FE179" i="10"/>
  <c r="FE153" i="10"/>
  <c r="FE65" i="10"/>
  <c r="FE75" i="10"/>
  <c r="FE123" i="10"/>
  <c r="FE135" i="10"/>
  <c r="FE143" i="10"/>
  <c r="FE55" i="10"/>
  <c r="FE99" i="10"/>
  <c r="FE105" i="10"/>
  <c r="FE161" i="10"/>
  <c r="FE145" i="10"/>
  <c r="FE22" i="10"/>
  <c r="FE69" i="10"/>
  <c r="FE185" i="10"/>
  <c r="FE171" i="10"/>
  <c r="FE169" i="10"/>
  <c r="FE20" i="10"/>
  <c r="FE115" i="10"/>
  <c r="FE107" i="10"/>
  <c r="FE181" i="10"/>
  <c r="FE177" i="10"/>
  <c r="FE8" i="10"/>
  <c r="FE73" i="10"/>
  <c r="FE89" i="10"/>
  <c r="FE131" i="10"/>
  <c r="FE183" i="10"/>
  <c r="FE29" i="10"/>
  <c r="FE25" i="10"/>
  <c r="FE26" i="10"/>
  <c r="FE30" i="10"/>
  <c r="FE27" i="10"/>
  <c r="FE33" i="10"/>
  <c r="FE28" i="10"/>
  <c r="FE34" i="10"/>
  <c r="FE36" i="10"/>
  <c r="FE35" i="10"/>
  <c r="FE37" i="10"/>
  <c r="FE38" i="10"/>
  <c r="FE39" i="10"/>
  <c r="FE40" i="10"/>
  <c r="FE41" i="10"/>
  <c r="FE42" i="10"/>
  <c r="FE43" i="10"/>
  <c r="FE44" i="10"/>
  <c r="FE46" i="10"/>
  <c r="FE45" i="10"/>
  <c r="FE47" i="10"/>
  <c r="FE48" i="10"/>
  <c r="FG5" i="10"/>
  <c r="FF149" i="10"/>
  <c r="FF117" i="10"/>
  <c r="FF147" i="10"/>
  <c r="FF75" i="10"/>
  <c r="FF103" i="10"/>
  <c r="FF13" i="10"/>
  <c r="FF6" i="10"/>
  <c r="FF188" i="10"/>
  <c r="FF3" i="10"/>
  <c r="FF186" i="10"/>
  <c r="FF184" i="10"/>
  <c r="FF178" i="10"/>
  <c r="FF172" i="10"/>
  <c r="FF182" i="10"/>
  <c r="FF180" i="10"/>
  <c r="FF176" i="10"/>
  <c r="FF174" i="10"/>
  <c r="FF164" i="10"/>
  <c r="FF160" i="10"/>
  <c r="FF168" i="10"/>
  <c r="FF162" i="10"/>
  <c r="FF158" i="10"/>
  <c r="FF170" i="10"/>
  <c r="FF166" i="10"/>
  <c r="FF156" i="10"/>
  <c r="FF152" i="10"/>
  <c r="FF146" i="10"/>
  <c r="FF140" i="10"/>
  <c r="FF150" i="10"/>
  <c r="FF154" i="10"/>
  <c r="FF148" i="10"/>
  <c r="FF144" i="10"/>
  <c r="FF138" i="10"/>
  <c r="FF142" i="10"/>
  <c r="FF132" i="10"/>
  <c r="FF128" i="10"/>
  <c r="FF136" i="10"/>
  <c r="FF126" i="10"/>
  <c r="FF122" i="10"/>
  <c r="FF130" i="10"/>
  <c r="FF134" i="10"/>
  <c r="FF124" i="10"/>
  <c r="FF118" i="10"/>
  <c r="FF110" i="10"/>
  <c r="FF106" i="10"/>
  <c r="FF96" i="10"/>
  <c r="FF88" i="10"/>
  <c r="FF114" i="10"/>
  <c r="FF104" i="10"/>
  <c r="FF100" i="10"/>
  <c r="FF92" i="10"/>
  <c r="FF120" i="10"/>
  <c r="FF116" i="10"/>
  <c r="FF112" i="10"/>
  <c r="FF108" i="10"/>
  <c r="FF94" i="10"/>
  <c r="FF102" i="10"/>
  <c r="FF98" i="10"/>
  <c r="FF90" i="10"/>
  <c r="FF78" i="10"/>
  <c r="FF74" i="10"/>
  <c r="FF64" i="10"/>
  <c r="FF60" i="10"/>
  <c r="FF86" i="10"/>
  <c r="FF82" i="10"/>
  <c r="FF72" i="10"/>
  <c r="FF68" i="10"/>
  <c r="FF80" i="10"/>
  <c r="FF76" i="10"/>
  <c r="FF62" i="10"/>
  <c r="FF58" i="10"/>
  <c r="FF84" i="10"/>
  <c r="FF70" i="10"/>
  <c r="FF66" i="10"/>
  <c r="FF56" i="10"/>
  <c r="FF52" i="10"/>
  <c r="FF54" i="10"/>
  <c r="FF50" i="10"/>
  <c r="FF14" i="10"/>
  <c r="FF24" i="10"/>
  <c r="FF125" i="10"/>
  <c r="FF87" i="10"/>
  <c r="FF101" i="10"/>
  <c r="FF22" i="10"/>
  <c r="FF95" i="10"/>
  <c r="FF8" i="10"/>
  <c r="FF111" i="10"/>
  <c r="FF10" i="10"/>
  <c r="FF137" i="10"/>
  <c r="FF127" i="10"/>
  <c r="FF21" i="10"/>
  <c r="FF151" i="10"/>
  <c r="FF165" i="10"/>
  <c r="FF167" i="10"/>
  <c r="FF173" i="10"/>
  <c r="FF65" i="10"/>
  <c r="FF49" i="10"/>
  <c r="FF57" i="10"/>
  <c r="FF109" i="10"/>
  <c r="FF119" i="10"/>
  <c r="FF133" i="10"/>
  <c r="FF141" i="10"/>
  <c r="FF159" i="10"/>
  <c r="FF16" i="10"/>
  <c r="FF93" i="10"/>
  <c r="FF79" i="10"/>
  <c r="FF85" i="10"/>
  <c r="FF71" i="10"/>
  <c r="FF157" i="10"/>
  <c r="FF12" i="10"/>
  <c r="FF32" i="10"/>
  <c r="FF11" i="10"/>
  <c r="FF17" i="10"/>
  <c r="FF77" i="10"/>
  <c r="FF31" i="10"/>
  <c r="FF97" i="10"/>
  <c r="FF105" i="10"/>
  <c r="FF163" i="10"/>
  <c r="FF177" i="10"/>
  <c r="FF20" i="10"/>
  <c r="FF19" i="10"/>
  <c r="FF9" i="10"/>
  <c r="FF15" i="10"/>
  <c r="FF59" i="10"/>
  <c r="FF99" i="10"/>
  <c r="FF113" i="10"/>
  <c r="FF129" i="10"/>
  <c r="FF135" i="10"/>
  <c r="FF145" i="10"/>
  <c r="FF183" i="10"/>
  <c r="FF175" i="10"/>
  <c r="FF55" i="10"/>
  <c r="FF73" i="10"/>
  <c r="FF61" i="10"/>
  <c r="FF81" i="10"/>
  <c r="FF23" i="10"/>
  <c r="FF67" i="10"/>
  <c r="FF69" i="10"/>
  <c r="FF107" i="10"/>
  <c r="FF131" i="10"/>
  <c r="FF123" i="10"/>
  <c r="FF121" i="10"/>
  <c r="FF155" i="10"/>
  <c r="FF187" i="10"/>
  <c r="FF181" i="10"/>
  <c r="FF18" i="10"/>
  <c r="FF63" i="10"/>
  <c r="FF53" i="10"/>
  <c r="FF83" i="10"/>
  <c r="FF7" i="10"/>
  <c r="FF51" i="10"/>
  <c r="FF89" i="10"/>
  <c r="FF91" i="10"/>
  <c r="FF115" i="10"/>
  <c r="FF139" i="10"/>
  <c r="FF143" i="10"/>
  <c r="FF153" i="10"/>
  <c r="FF171" i="10"/>
  <c r="FF185" i="10"/>
  <c r="FF161" i="10"/>
  <c r="FF169" i="10"/>
  <c r="FF179" i="10"/>
  <c r="FF29" i="10"/>
  <c r="FF26" i="10"/>
  <c r="FF25" i="10"/>
  <c r="FF30" i="10"/>
  <c r="FF27" i="10"/>
  <c r="FF33" i="10"/>
  <c r="FF28" i="10"/>
  <c r="FF34" i="10"/>
  <c r="FF35" i="10"/>
  <c r="FF36" i="10"/>
  <c r="FF38" i="10"/>
  <c r="FF37" i="10"/>
  <c r="FF39" i="10"/>
  <c r="FF40" i="10"/>
  <c r="FF41" i="10"/>
  <c r="FF42" i="10"/>
  <c r="FF43" i="10"/>
  <c r="FF44" i="10"/>
  <c r="FF45" i="10"/>
  <c r="FF46" i="10"/>
  <c r="FF47" i="10"/>
  <c r="FF48" i="10"/>
  <c r="FH5" i="10"/>
  <c r="FG159" i="10"/>
  <c r="FG131" i="10"/>
  <c r="FG127" i="10"/>
  <c r="FG105" i="10"/>
  <c r="FG103" i="10"/>
  <c r="FG97" i="10"/>
  <c r="FG71" i="10"/>
  <c r="FG6" i="10"/>
  <c r="FG188" i="10"/>
  <c r="FG3" i="10"/>
  <c r="FG7" i="10"/>
  <c r="FG182" i="10"/>
  <c r="FG180" i="10"/>
  <c r="FG176" i="10"/>
  <c r="FG174" i="10"/>
  <c r="FG186" i="10"/>
  <c r="FG184" i="10"/>
  <c r="FG178" i="10"/>
  <c r="FG172" i="10"/>
  <c r="FG168" i="10"/>
  <c r="FG162" i="10"/>
  <c r="FG158" i="10"/>
  <c r="FG170" i="10"/>
  <c r="FG166" i="10"/>
  <c r="FG156" i="10"/>
  <c r="FG164" i="10"/>
  <c r="FG160" i="10"/>
  <c r="FG150" i="10"/>
  <c r="FG154" i="10"/>
  <c r="FG148" i="10"/>
  <c r="FG144" i="10"/>
  <c r="FG142" i="10"/>
  <c r="FG152" i="10"/>
  <c r="FG146" i="10"/>
  <c r="FG140" i="10"/>
  <c r="FG138" i="10"/>
  <c r="FG136" i="10"/>
  <c r="FG126" i="10"/>
  <c r="FG122" i="10"/>
  <c r="FG130" i="10"/>
  <c r="FG134" i="10"/>
  <c r="FG124" i="10"/>
  <c r="FG132" i="10"/>
  <c r="FG128" i="10"/>
  <c r="FG114" i="10"/>
  <c r="FG104" i="10"/>
  <c r="FG100" i="10"/>
  <c r="FG92" i="10"/>
  <c r="FG120" i="10"/>
  <c r="FG116" i="10"/>
  <c r="FG112" i="10"/>
  <c r="FG108" i="10"/>
  <c r="FG94" i="10"/>
  <c r="FG102" i="10"/>
  <c r="FG98" i="10"/>
  <c r="FG90" i="10"/>
  <c r="FG118" i="10"/>
  <c r="FG110" i="10"/>
  <c r="FG106" i="10"/>
  <c r="FG96" i="10"/>
  <c r="FG86" i="10"/>
  <c r="FG82" i="10"/>
  <c r="FG72" i="10"/>
  <c r="FG68" i="10"/>
  <c r="FG80" i="10"/>
  <c r="FG76" i="10"/>
  <c r="FG62" i="10"/>
  <c r="FG58" i="10"/>
  <c r="FG84" i="10"/>
  <c r="FG70" i="10"/>
  <c r="FG66" i="10"/>
  <c r="FG56" i="10"/>
  <c r="FG88" i="10"/>
  <c r="FG78" i="10"/>
  <c r="FG74" i="10"/>
  <c r="FG64" i="10"/>
  <c r="FG60" i="10"/>
  <c r="FG52" i="10"/>
  <c r="FG54" i="10"/>
  <c r="FG50" i="10"/>
  <c r="FG12" i="10"/>
  <c r="FG13" i="10"/>
  <c r="FG51" i="10"/>
  <c r="FG85" i="10"/>
  <c r="FG141" i="10"/>
  <c r="FG167" i="10"/>
  <c r="FG157" i="10"/>
  <c r="FG149" i="10"/>
  <c r="FG69" i="10"/>
  <c r="FG77" i="10"/>
  <c r="FG24" i="10"/>
  <c r="FG21" i="10"/>
  <c r="FG95" i="10"/>
  <c r="FG79" i="10"/>
  <c r="FG183" i="10"/>
  <c r="FG15" i="10"/>
  <c r="FG59" i="10"/>
  <c r="FG23" i="10"/>
  <c r="FG31" i="10"/>
  <c r="FG14" i="10"/>
  <c r="FG67" i="10"/>
  <c r="FG57" i="10"/>
  <c r="FG73" i="10"/>
  <c r="FG121" i="10"/>
  <c r="FG135" i="10"/>
  <c r="FG161" i="10"/>
  <c r="FG119" i="10"/>
  <c r="FG151" i="10"/>
  <c r="FG169" i="10"/>
  <c r="FG145" i="10"/>
  <c r="FG175" i="10"/>
  <c r="FG10" i="10"/>
  <c r="FG65" i="10"/>
  <c r="FG133" i="10"/>
  <c r="FG113" i="10"/>
  <c r="FG22" i="10"/>
  <c r="FG49" i="10"/>
  <c r="FG87" i="10"/>
  <c r="FG111" i="10"/>
  <c r="FG177" i="10"/>
  <c r="FG16" i="10"/>
  <c r="FG63" i="10"/>
  <c r="FG75" i="10"/>
  <c r="FG9" i="10"/>
  <c r="FG53" i="10"/>
  <c r="FG107" i="10"/>
  <c r="FG125" i="10"/>
  <c r="FG187" i="10"/>
  <c r="FG173" i="10"/>
  <c r="FG8" i="10"/>
  <c r="FG32" i="10"/>
  <c r="FG55" i="10"/>
  <c r="FG89" i="10"/>
  <c r="FG91" i="10"/>
  <c r="FG115" i="10"/>
  <c r="FG117" i="10"/>
  <c r="FG129" i="10"/>
  <c r="FG147" i="10"/>
  <c r="FG155" i="10"/>
  <c r="FG171" i="10"/>
  <c r="FG181" i="10"/>
  <c r="FG18" i="10"/>
  <c r="FG20" i="10"/>
  <c r="FG19" i="10"/>
  <c r="FG17" i="10"/>
  <c r="FG61" i="10"/>
  <c r="FG143" i="10"/>
  <c r="FG137" i="10"/>
  <c r="FG153" i="10"/>
  <c r="FG163" i="10"/>
  <c r="FG185" i="10"/>
  <c r="FG179" i="10"/>
  <c r="FG83" i="10"/>
  <c r="FG11" i="10"/>
  <c r="FG81" i="10"/>
  <c r="FG93" i="10"/>
  <c r="FG101" i="10"/>
  <c r="FG99" i="10"/>
  <c r="FG109" i="10"/>
  <c r="FG123" i="10"/>
  <c r="FG139" i="10"/>
  <c r="FG165" i="10"/>
  <c r="FG25" i="10"/>
  <c r="FG26" i="10"/>
  <c r="FG29" i="10"/>
  <c r="FG30" i="10"/>
  <c r="FG28" i="10"/>
  <c r="FG27" i="10"/>
  <c r="FG33" i="10"/>
  <c r="FG34" i="10"/>
  <c r="FG35" i="10"/>
  <c r="FG36" i="10"/>
  <c r="FG38" i="10"/>
  <c r="FG37" i="10"/>
  <c r="FG39" i="10"/>
  <c r="FG40" i="10"/>
  <c r="FG41" i="10"/>
  <c r="FG42" i="10"/>
  <c r="FG44" i="10"/>
  <c r="FG43" i="10"/>
  <c r="FG46" i="10"/>
  <c r="FG45" i="10"/>
  <c r="FG47" i="10"/>
  <c r="FG48" i="10"/>
  <c r="FH151" i="10"/>
  <c r="FH137" i="10"/>
  <c r="FI5" i="10"/>
  <c r="FH141" i="10"/>
  <c r="FH121" i="10"/>
  <c r="FH113" i="10"/>
  <c r="FH65" i="10"/>
  <c r="FH3" i="10"/>
  <c r="FH186" i="10"/>
  <c r="FH7" i="10"/>
  <c r="FH6" i="10"/>
  <c r="FH188" i="10"/>
  <c r="FH180" i="10"/>
  <c r="FH176" i="10"/>
  <c r="FH174" i="10"/>
  <c r="FH184" i="10"/>
  <c r="FH178" i="10"/>
  <c r="FH182" i="10"/>
  <c r="FH162" i="10"/>
  <c r="FH158" i="10"/>
  <c r="FH172" i="10"/>
  <c r="FH170" i="10"/>
  <c r="FH166" i="10"/>
  <c r="FH156" i="10"/>
  <c r="FH164" i="10"/>
  <c r="FH160" i="10"/>
  <c r="FH168" i="10"/>
  <c r="FH154" i="10"/>
  <c r="FH148" i="10"/>
  <c r="FH144" i="10"/>
  <c r="FH142" i="10"/>
  <c r="FH152" i="10"/>
  <c r="FH146" i="10"/>
  <c r="FH140" i="10"/>
  <c r="FH150" i="10"/>
  <c r="FH130" i="10"/>
  <c r="FH134" i="10"/>
  <c r="FH124" i="10"/>
  <c r="FH132" i="10"/>
  <c r="FH128" i="10"/>
  <c r="FH138" i="10"/>
  <c r="FH136" i="10"/>
  <c r="FH126" i="10"/>
  <c r="FH122" i="10"/>
  <c r="FH120" i="10"/>
  <c r="FH116" i="10"/>
  <c r="FH112" i="10"/>
  <c r="FH108" i="10"/>
  <c r="FH94" i="10"/>
  <c r="FH102" i="10"/>
  <c r="FH98" i="10"/>
  <c r="FH90" i="10"/>
  <c r="FH118" i="10"/>
  <c r="FH110" i="10"/>
  <c r="FH106" i="10"/>
  <c r="FH96" i="10"/>
  <c r="FH114" i="10"/>
  <c r="FH104" i="10"/>
  <c r="FH100" i="10"/>
  <c r="FH92" i="10"/>
  <c r="FH80" i="10"/>
  <c r="FH76" i="10"/>
  <c r="FH62" i="10"/>
  <c r="FH58" i="10"/>
  <c r="FH84" i="10"/>
  <c r="FH70" i="10"/>
  <c r="FH66" i="10"/>
  <c r="FH56" i="10"/>
  <c r="FH88" i="10"/>
  <c r="FH78" i="10"/>
  <c r="FH74" i="10"/>
  <c r="FH64" i="10"/>
  <c r="FH60" i="10"/>
  <c r="FH86" i="10"/>
  <c r="FH82" i="10"/>
  <c r="FH72" i="10"/>
  <c r="FH68" i="10"/>
  <c r="FH54" i="10"/>
  <c r="FH50" i="10"/>
  <c r="FH52" i="10"/>
  <c r="FH87" i="10"/>
  <c r="FH23" i="10"/>
  <c r="FH105" i="10"/>
  <c r="FH24" i="10"/>
  <c r="FH21" i="10"/>
  <c r="FH145" i="10"/>
  <c r="FH153" i="10"/>
  <c r="FH8" i="10"/>
  <c r="FH15" i="10"/>
  <c r="FH32" i="10"/>
  <c r="FH95" i="10"/>
  <c r="FH51" i="10"/>
  <c r="FH81" i="10"/>
  <c r="FH73" i="10"/>
  <c r="FH31" i="10"/>
  <c r="FH97" i="10"/>
  <c r="FH177" i="10"/>
  <c r="FH175" i="10"/>
  <c r="FH67" i="10"/>
  <c r="FH53" i="10"/>
  <c r="FH75" i="10"/>
  <c r="FH59" i="10"/>
  <c r="FH89" i="10"/>
  <c r="FH133" i="10"/>
  <c r="FH9" i="10"/>
  <c r="FH57" i="10"/>
  <c r="FH111" i="10"/>
  <c r="FH179" i="10"/>
  <c r="FH161" i="10"/>
  <c r="FH10" i="10"/>
  <c r="FH13" i="10"/>
  <c r="FH79" i="10"/>
  <c r="FH103" i="10"/>
  <c r="FH119" i="10"/>
  <c r="FH49" i="10"/>
  <c r="FH61" i="10"/>
  <c r="FH71" i="10"/>
  <c r="FH17" i="10"/>
  <c r="FH127" i="10"/>
  <c r="FH169" i="10"/>
  <c r="FH20" i="10"/>
  <c r="FH99" i="10"/>
  <c r="FH123" i="10"/>
  <c r="FH143" i="10"/>
  <c r="FH157" i="10"/>
  <c r="FH173" i="10"/>
  <c r="FH183" i="10"/>
  <c r="FH159" i="10"/>
  <c r="FH167" i="10"/>
  <c r="FH18" i="10"/>
  <c r="FH69" i="10"/>
  <c r="FH83" i="10"/>
  <c r="FH11" i="10"/>
  <c r="FH55" i="10"/>
  <c r="FH93" i="10"/>
  <c r="FH101" i="10"/>
  <c r="FH129" i="10"/>
  <c r="FH109" i="10"/>
  <c r="FH125" i="10"/>
  <c r="FH147" i="10"/>
  <c r="FH165" i="10"/>
  <c r="FH171" i="10"/>
  <c r="FH12" i="10"/>
  <c r="FH16" i="10"/>
  <c r="FH77" i="10"/>
  <c r="FH107" i="10"/>
  <c r="FH91" i="10"/>
  <c r="FH117" i="10"/>
  <c r="FH135" i="10"/>
  <c r="FH163" i="10"/>
  <c r="FH14" i="10"/>
  <c r="FH22" i="10"/>
  <c r="FH19" i="10"/>
  <c r="FH63" i="10"/>
  <c r="FH115" i="10"/>
  <c r="FH85" i="10"/>
  <c r="FH131" i="10"/>
  <c r="FH139" i="10"/>
  <c r="FH149" i="10"/>
  <c r="FH155" i="10"/>
  <c r="FH181" i="10"/>
  <c r="FH187" i="10"/>
  <c r="FH185" i="10"/>
  <c r="FH29" i="10"/>
  <c r="FH25" i="10"/>
  <c r="FH26" i="10"/>
  <c r="FH30" i="10"/>
  <c r="FH27" i="10"/>
  <c r="FH33" i="10"/>
  <c r="FH28" i="10"/>
  <c r="FH34" i="10"/>
  <c r="FH35" i="10"/>
  <c r="FH36" i="10"/>
  <c r="FH37" i="10"/>
  <c r="FH38" i="10"/>
  <c r="FH39" i="10"/>
  <c r="FH40" i="10"/>
  <c r="FH41" i="10"/>
  <c r="FH42" i="10"/>
  <c r="FH44" i="10"/>
  <c r="FH43" i="10"/>
  <c r="FH45" i="10"/>
  <c r="FH46" i="10"/>
  <c r="FH47" i="10"/>
  <c r="FH48" i="10"/>
  <c r="FJ5" i="10"/>
  <c r="FI159" i="10"/>
  <c r="FI151" i="10"/>
  <c r="FI117" i="10"/>
  <c r="FI113" i="10"/>
  <c r="FI103" i="10"/>
  <c r="FI97" i="10"/>
  <c r="FI53" i="10"/>
  <c r="FI9" i="10"/>
  <c r="FI6" i="10"/>
  <c r="FI3" i="10"/>
  <c r="FI184" i="10"/>
  <c r="FI176" i="10"/>
  <c r="FI168" i="10"/>
  <c r="FI160" i="10"/>
  <c r="FI152" i="10"/>
  <c r="FI144" i="10"/>
  <c r="FI136" i="10"/>
  <c r="FI128" i="10"/>
  <c r="FI120" i="10"/>
  <c r="FI112" i="10"/>
  <c r="FI104" i="10"/>
  <c r="FI96" i="10"/>
  <c r="FI88" i="10"/>
  <c r="FI80" i="10"/>
  <c r="FI72" i="10"/>
  <c r="FI64" i="10"/>
  <c r="FI56" i="10"/>
  <c r="FI32" i="10"/>
  <c r="FI20" i="10"/>
  <c r="FI12" i="10"/>
  <c r="FI182" i="10"/>
  <c r="FI174" i="10"/>
  <c r="FI166" i="10"/>
  <c r="FI158" i="10"/>
  <c r="FI150" i="10"/>
  <c r="FI142" i="10"/>
  <c r="FI134" i="10"/>
  <c r="FI126" i="10"/>
  <c r="FI118" i="10"/>
  <c r="FI110" i="10"/>
  <c r="FI102" i="10"/>
  <c r="FI94" i="10"/>
  <c r="FI86" i="10"/>
  <c r="FI78" i="10"/>
  <c r="FI70" i="10"/>
  <c r="FI62" i="10"/>
  <c r="FI54" i="10"/>
  <c r="FI18" i="10"/>
  <c r="FI188" i="10"/>
  <c r="FI180" i="10"/>
  <c r="FI172" i="10"/>
  <c r="FI164" i="10"/>
  <c r="FI156" i="10"/>
  <c r="FI148" i="10"/>
  <c r="FI140" i="10"/>
  <c r="FI132" i="10"/>
  <c r="FI124" i="10"/>
  <c r="FI116" i="10"/>
  <c r="FI108" i="10"/>
  <c r="FI100" i="10"/>
  <c r="FI92" i="10"/>
  <c r="FI84" i="10"/>
  <c r="FI76" i="10"/>
  <c r="FI68" i="10"/>
  <c r="FI60" i="10"/>
  <c r="FI52" i="10"/>
  <c r="FI24" i="10"/>
  <c r="FI10" i="10"/>
  <c r="FI186" i="10"/>
  <c r="FI178" i="10"/>
  <c r="FI170" i="10"/>
  <c r="FI162" i="10"/>
  <c r="FI154" i="10"/>
  <c r="FI146" i="10"/>
  <c r="FI138" i="10"/>
  <c r="FI130" i="10"/>
  <c r="FI122" i="10"/>
  <c r="FI114" i="10"/>
  <c r="FI106" i="10"/>
  <c r="FI98" i="10"/>
  <c r="FI90" i="10"/>
  <c r="FI82" i="10"/>
  <c r="FI74" i="10"/>
  <c r="FI66" i="10"/>
  <c r="FI58" i="10"/>
  <c r="FI50" i="10"/>
  <c r="FI22" i="10"/>
  <c r="FI16" i="10"/>
  <c r="FI14" i="10"/>
  <c r="FI8" i="10"/>
  <c r="FI111" i="10"/>
  <c r="FI181" i="10"/>
  <c r="FI13" i="10"/>
  <c r="FI61" i="10"/>
  <c r="FI115" i="10"/>
  <c r="FI55" i="10"/>
  <c r="FI65" i="10"/>
  <c r="FI141" i="10"/>
  <c r="FI157" i="10"/>
  <c r="FI57" i="10"/>
  <c r="FI87" i="10"/>
  <c r="FI79" i="10"/>
  <c r="FI127" i="10"/>
  <c r="FI81" i="10"/>
  <c r="FI135" i="10"/>
  <c r="FI95" i="10"/>
  <c r="FI119" i="10"/>
  <c r="FI67" i="10"/>
  <c r="FI51" i="10"/>
  <c r="FI75" i="10"/>
  <c r="FI137" i="10"/>
  <c r="FI175" i="10"/>
  <c r="FI21" i="10"/>
  <c r="FI49" i="10"/>
  <c r="FI19" i="10"/>
  <c r="FI167" i="10"/>
  <c r="FI7" i="10"/>
  <c r="FI77" i="10"/>
  <c r="FI85" i="10"/>
  <c r="FI109" i="10"/>
  <c r="FI129" i="10"/>
  <c r="FI105" i="10"/>
  <c r="FI139" i="10"/>
  <c r="FI149" i="10"/>
  <c r="FI11" i="10"/>
  <c r="FI15" i="10"/>
  <c r="FI145" i="10"/>
  <c r="FI155" i="10"/>
  <c r="FI133" i="10"/>
  <c r="FI163" i="10"/>
  <c r="FI173" i="10"/>
  <c r="FI17" i="10"/>
  <c r="FI23" i="10"/>
  <c r="FI31" i="10"/>
  <c r="FI89" i="10"/>
  <c r="FI125" i="10"/>
  <c r="FI123" i="10"/>
  <c r="FI121" i="10"/>
  <c r="FI59" i="10"/>
  <c r="FI63" i="10"/>
  <c r="FI71" i="10"/>
  <c r="FI143" i="10"/>
  <c r="FI171" i="10"/>
  <c r="FI179" i="10"/>
  <c r="FI161" i="10"/>
  <c r="FI177" i="10"/>
  <c r="FI69" i="10"/>
  <c r="FI83" i="10"/>
  <c r="FI99" i="10"/>
  <c r="FI187" i="10"/>
  <c r="FI101" i="10"/>
  <c r="FI147" i="10"/>
  <c r="FI153" i="10"/>
  <c r="FI169" i="10"/>
  <c r="FI73" i="10"/>
  <c r="FI107" i="10"/>
  <c r="FI183" i="10"/>
  <c r="FI165" i="10"/>
  <c r="FI91" i="10"/>
  <c r="FI93" i="10"/>
  <c r="FI131" i="10"/>
  <c r="FI185" i="10"/>
  <c r="FI26" i="10"/>
  <c r="FI29" i="10"/>
  <c r="FI25" i="10"/>
  <c r="FI30" i="10"/>
  <c r="FI27" i="10"/>
  <c r="FI28" i="10"/>
  <c r="FI33" i="10"/>
  <c r="FI34" i="10"/>
  <c r="FI36" i="10"/>
  <c r="FI35" i="10"/>
  <c r="FI38" i="10"/>
  <c r="FI37" i="10"/>
  <c r="FI39" i="10"/>
  <c r="FI40" i="10"/>
  <c r="FI41" i="10"/>
  <c r="FI42" i="10"/>
  <c r="FI43" i="10"/>
  <c r="FI44" i="10"/>
  <c r="FI45" i="10"/>
  <c r="FI46" i="10"/>
  <c r="FI48" i="10"/>
  <c r="FI47" i="10"/>
  <c r="FJ183" i="10"/>
  <c r="FJ149" i="10"/>
  <c r="FK5" i="10"/>
  <c r="FJ6" i="10"/>
  <c r="FJ3" i="10"/>
  <c r="FJ182" i="10"/>
  <c r="FJ174" i="10"/>
  <c r="FJ166" i="10"/>
  <c r="FJ158" i="10"/>
  <c r="FJ150" i="10"/>
  <c r="FJ142" i="10"/>
  <c r="FJ134" i="10"/>
  <c r="FJ126" i="10"/>
  <c r="FJ118" i="10"/>
  <c r="FJ110" i="10"/>
  <c r="FJ102" i="10"/>
  <c r="FJ94" i="10"/>
  <c r="FJ86" i="10"/>
  <c r="FJ78" i="10"/>
  <c r="FJ70" i="10"/>
  <c r="FJ62" i="10"/>
  <c r="FJ54" i="10"/>
  <c r="FJ18" i="10"/>
  <c r="FJ188" i="10"/>
  <c r="FJ180" i="10"/>
  <c r="FJ172" i="10"/>
  <c r="FJ164" i="10"/>
  <c r="FJ156" i="10"/>
  <c r="FJ148" i="10"/>
  <c r="FJ140" i="10"/>
  <c r="FJ132" i="10"/>
  <c r="FJ124" i="10"/>
  <c r="FJ116" i="10"/>
  <c r="FJ108" i="10"/>
  <c r="FJ100" i="10"/>
  <c r="FJ92" i="10"/>
  <c r="FJ84" i="10"/>
  <c r="FJ76" i="10"/>
  <c r="FJ68" i="10"/>
  <c r="FJ60" i="10"/>
  <c r="FJ52" i="10"/>
  <c r="FJ24" i="10"/>
  <c r="FJ10" i="10"/>
  <c r="FJ186" i="10"/>
  <c r="FJ178" i="10"/>
  <c r="FJ170" i="10"/>
  <c r="FJ162" i="10"/>
  <c r="FJ154" i="10"/>
  <c r="FJ146" i="10"/>
  <c r="FJ138" i="10"/>
  <c r="FJ130" i="10"/>
  <c r="FJ122" i="10"/>
  <c r="FJ114" i="10"/>
  <c r="FJ106" i="10"/>
  <c r="FJ98" i="10"/>
  <c r="FJ90" i="10"/>
  <c r="FJ82" i="10"/>
  <c r="FJ74" i="10"/>
  <c r="FJ66" i="10"/>
  <c r="FJ58" i="10"/>
  <c r="FJ50" i="10"/>
  <c r="FJ22" i="10"/>
  <c r="FJ16" i="10"/>
  <c r="FJ14" i="10"/>
  <c r="FJ8" i="10"/>
  <c r="FJ184" i="10"/>
  <c r="FJ176" i="10"/>
  <c r="FJ168" i="10"/>
  <c r="FJ160" i="10"/>
  <c r="FJ152" i="10"/>
  <c r="FJ144" i="10"/>
  <c r="FJ136" i="10"/>
  <c r="FJ128" i="10"/>
  <c r="FJ120" i="10"/>
  <c r="FJ112" i="10"/>
  <c r="FJ104" i="10"/>
  <c r="FJ96" i="10"/>
  <c r="FJ88" i="10"/>
  <c r="FJ80" i="10"/>
  <c r="FJ72" i="10"/>
  <c r="FJ64" i="10"/>
  <c r="FJ56" i="10"/>
  <c r="FJ32" i="10"/>
  <c r="FJ20" i="10"/>
  <c r="FJ12" i="10"/>
  <c r="FJ75" i="10"/>
  <c r="FJ103" i="10"/>
  <c r="FJ93" i="10"/>
  <c r="FJ31" i="10"/>
  <c r="FJ151" i="10"/>
  <c r="FJ111" i="10"/>
  <c r="FJ137" i="10"/>
  <c r="FJ59" i="10"/>
  <c r="FJ21" i="10"/>
  <c r="FJ95" i="10"/>
  <c r="FJ23" i="10"/>
  <c r="FJ7" i="10"/>
  <c r="FJ113" i="10"/>
  <c r="FJ121" i="10"/>
  <c r="FJ157" i="10"/>
  <c r="FJ77" i="10"/>
  <c r="FJ97" i="10"/>
  <c r="FJ141" i="10"/>
  <c r="FJ161" i="10"/>
  <c r="FJ51" i="10"/>
  <c r="FJ83" i="10"/>
  <c r="FJ173" i="10"/>
  <c r="FJ15" i="10"/>
  <c r="FJ13" i="10"/>
  <c r="FJ87" i="10"/>
  <c r="FJ79" i="10"/>
  <c r="FJ105" i="10"/>
  <c r="FJ175" i="10"/>
  <c r="FJ177" i="10"/>
  <c r="FJ159" i="10"/>
  <c r="FJ127" i="10"/>
  <c r="FJ167" i="10"/>
  <c r="FJ133" i="10"/>
  <c r="FJ165" i="10"/>
  <c r="FJ117" i="10"/>
  <c r="FJ155" i="10"/>
  <c r="FJ71" i="10"/>
  <c r="FJ67" i="10"/>
  <c r="FJ49" i="10"/>
  <c r="FJ57" i="10"/>
  <c r="FJ85" i="10"/>
  <c r="FJ119" i="10"/>
  <c r="FJ169" i="10"/>
  <c r="FJ65" i="10"/>
  <c r="FJ101" i="10"/>
  <c r="FJ109" i="10"/>
  <c r="FJ135" i="10"/>
  <c r="FJ125" i="10"/>
  <c r="FJ143" i="10"/>
  <c r="FJ181" i="10"/>
  <c r="FJ63" i="10"/>
  <c r="FJ53" i="10"/>
  <c r="FJ99" i="10"/>
  <c r="FJ131" i="10"/>
  <c r="FJ139" i="10"/>
  <c r="FJ145" i="10"/>
  <c r="FJ153" i="10"/>
  <c r="FJ11" i="10"/>
  <c r="FJ73" i="10"/>
  <c r="FJ17" i="10"/>
  <c r="FJ69" i="10"/>
  <c r="FJ81" i="10"/>
  <c r="FJ107" i="10"/>
  <c r="FJ147" i="10"/>
  <c r="FJ187" i="10"/>
  <c r="FJ19" i="10"/>
  <c r="FJ9" i="10"/>
  <c r="FJ89" i="10"/>
  <c r="FJ91" i="10"/>
  <c r="FJ115" i="10"/>
  <c r="FJ129" i="10"/>
  <c r="FJ171" i="10"/>
  <c r="FJ185" i="10"/>
  <c r="FJ179" i="10"/>
  <c r="FJ55" i="10"/>
  <c r="FJ61" i="10"/>
  <c r="FJ123" i="10"/>
  <c r="FJ163" i="10"/>
  <c r="FJ29" i="10"/>
  <c r="FJ25" i="10"/>
  <c r="FJ26" i="10"/>
  <c r="FJ30" i="10"/>
  <c r="FJ28" i="10"/>
  <c r="FJ27" i="10"/>
  <c r="FJ33" i="10"/>
  <c r="FJ34" i="10"/>
  <c r="FJ35" i="10"/>
  <c r="FJ36" i="10"/>
  <c r="FJ37" i="10"/>
  <c r="FJ38" i="10"/>
  <c r="FJ39" i="10"/>
  <c r="FJ40" i="10"/>
  <c r="FJ41" i="10"/>
  <c r="FJ42" i="10"/>
  <c r="FJ44" i="10"/>
  <c r="FJ43" i="10"/>
  <c r="FJ46" i="10"/>
  <c r="FJ45" i="10"/>
  <c r="FJ47" i="10"/>
  <c r="FJ48" i="10"/>
  <c r="FL5" i="10"/>
  <c r="FK149" i="10"/>
  <c r="FK141" i="10"/>
  <c r="FK135" i="10"/>
  <c r="FK133" i="10"/>
  <c r="FK103" i="10"/>
  <c r="FK51" i="10"/>
  <c r="FK6" i="10"/>
  <c r="FK3" i="10"/>
  <c r="FK188" i="10"/>
  <c r="FK180" i="10"/>
  <c r="FK172" i="10"/>
  <c r="FK164" i="10"/>
  <c r="FK156" i="10"/>
  <c r="FK148" i="10"/>
  <c r="FK140" i="10"/>
  <c r="FK132" i="10"/>
  <c r="FK124" i="10"/>
  <c r="FK116" i="10"/>
  <c r="FK108" i="10"/>
  <c r="FK100" i="10"/>
  <c r="FK92" i="10"/>
  <c r="FK84" i="10"/>
  <c r="FK76" i="10"/>
  <c r="FK68" i="10"/>
  <c r="FK60" i="10"/>
  <c r="FK52" i="10"/>
  <c r="FK24" i="10"/>
  <c r="FK10" i="10"/>
  <c r="FK186" i="10"/>
  <c r="FK178" i="10"/>
  <c r="FK170" i="10"/>
  <c r="FK162" i="10"/>
  <c r="FK154" i="10"/>
  <c r="FK146" i="10"/>
  <c r="FK138" i="10"/>
  <c r="FK130" i="10"/>
  <c r="FK122" i="10"/>
  <c r="FK114" i="10"/>
  <c r="FK106" i="10"/>
  <c r="FK98" i="10"/>
  <c r="FK90" i="10"/>
  <c r="FK82" i="10"/>
  <c r="FK74" i="10"/>
  <c r="FK66" i="10"/>
  <c r="FK58" i="10"/>
  <c r="FK50" i="10"/>
  <c r="FK22" i="10"/>
  <c r="FK16" i="10"/>
  <c r="FK14" i="10"/>
  <c r="FK8" i="10"/>
  <c r="FK184" i="10"/>
  <c r="FK176" i="10"/>
  <c r="FK168" i="10"/>
  <c r="FK160" i="10"/>
  <c r="FK152" i="10"/>
  <c r="FK144" i="10"/>
  <c r="FK136" i="10"/>
  <c r="FK128" i="10"/>
  <c r="FK120" i="10"/>
  <c r="FK112" i="10"/>
  <c r="FK104" i="10"/>
  <c r="FK96" i="10"/>
  <c r="FK88" i="10"/>
  <c r="FK80" i="10"/>
  <c r="FK72" i="10"/>
  <c r="FK64" i="10"/>
  <c r="FK56" i="10"/>
  <c r="FK32" i="10"/>
  <c r="FK20" i="10"/>
  <c r="FK12" i="10"/>
  <c r="FK182" i="10"/>
  <c r="FK174" i="10"/>
  <c r="FK166" i="10"/>
  <c r="FK158" i="10"/>
  <c r="FK150" i="10"/>
  <c r="FK142" i="10"/>
  <c r="FK134" i="10"/>
  <c r="FK126" i="10"/>
  <c r="FK118" i="10"/>
  <c r="FK110" i="10"/>
  <c r="FK102" i="10"/>
  <c r="FK94" i="10"/>
  <c r="FK86" i="10"/>
  <c r="FK78" i="10"/>
  <c r="FK70" i="10"/>
  <c r="FK62" i="10"/>
  <c r="FK54" i="10"/>
  <c r="FK18" i="10"/>
  <c r="FK13" i="10"/>
  <c r="FK131" i="10"/>
  <c r="FK79" i="10"/>
  <c r="FK145" i="10"/>
  <c r="FK175" i="10"/>
  <c r="FK59" i="10"/>
  <c r="FK57" i="10"/>
  <c r="FK17" i="10"/>
  <c r="FK95" i="10"/>
  <c r="FK77" i="10"/>
  <c r="FK61" i="10"/>
  <c r="FK137" i="10"/>
  <c r="FK53" i="10"/>
  <c r="FK21" i="10"/>
  <c r="FK9" i="10"/>
  <c r="FK71" i="10"/>
  <c r="FK7" i="10"/>
  <c r="FK87" i="10"/>
  <c r="FK49" i="10"/>
  <c r="FK113" i="10"/>
  <c r="FK153" i="10"/>
  <c r="FK67" i="10"/>
  <c r="FK167" i="10"/>
  <c r="FK111" i="10"/>
  <c r="FK105" i="10"/>
  <c r="FK161" i="10"/>
  <c r="FK121" i="10"/>
  <c r="FK15" i="10"/>
  <c r="FK23" i="10"/>
  <c r="FK31" i="10"/>
  <c r="FK65" i="10"/>
  <c r="FK97" i="10"/>
  <c r="FK119" i="10"/>
  <c r="FK127" i="10"/>
  <c r="FK159" i="10"/>
  <c r="FK85" i="10"/>
  <c r="FK129" i="10"/>
  <c r="FK157" i="10"/>
  <c r="FK183" i="10"/>
  <c r="FK11" i="10"/>
  <c r="FK73" i="10"/>
  <c r="FK91" i="10"/>
  <c r="FK115" i="10"/>
  <c r="FK89" i="10"/>
  <c r="FK109" i="10"/>
  <c r="FK123" i="10"/>
  <c r="FK147" i="10"/>
  <c r="FK139" i="10"/>
  <c r="FK171" i="10"/>
  <c r="FK181" i="10"/>
  <c r="FK151" i="10"/>
  <c r="FK185" i="10"/>
  <c r="FK63" i="10"/>
  <c r="FK125" i="10"/>
  <c r="FK163" i="10"/>
  <c r="FK173" i="10"/>
  <c r="FK179" i="10"/>
  <c r="FK169" i="10"/>
  <c r="FK83" i="10"/>
  <c r="FK55" i="10"/>
  <c r="FK81" i="10"/>
  <c r="FK93" i="10"/>
  <c r="FK101" i="10"/>
  <c r="FK99" i="10"/>
  <c r="FK117" i="10"/>
  <c r="FK155" i="10"/>
  <c r="FK165" i="10"/>
  <c r="FK177" i="10"/>
  <c r="FK19" i="10"/>
  <c r="FK75" i="10"/>
  <c r="FK69" i="10"/>
  <c r="FK107" i="10"/>
  <c r="FK143" i="10"/>
  <c r="FK187" i="10"/>
  <c r="FK25" i="10"/>
  <c r="FK26" i="10"/>
  <c r="FK29" i="10"/>
  <c r="FK30" i="10"/>
  <c r="FK27" i="10"/>
  <c r="FK33" i="10"/>
  <c r="FK28" i="10"/>
  <c r="FK34" i="10"/>
  <c r="FK36" i="10"/>
  <c r="FK35" i="10"/>
  <c r="FK38" i="10"/>
  <c r="FK37" i="10"/>
  <c r="FK39" i="10"/>
  <c r="FK40" i="10"/>
  <c r="FK41" i="10"/>
  <c r="FK42" i="10"/>
  <c r="FK43" i="10"/>
  <c r="FK44" i="10"/>
  <c r="FK45" i="10"/>
  <c r="FK46" i="10"/>
  <c r="FK47" i="10"/>
  <c r="FK48" i="10"/>
  <c r="FL185" i="10"/>
  <c r="FL105" i="10"/>
  <c r="FL61" i="10"/>
  <c r="FL3" i="10"/>
  <c r="FL9" i="10"/>
  <c r="FL7" i="10"/>
  <c r="FL17" i="10"/>
  <c r="FL6" i="10"/>
  <c r="FL186" i="10"/>
  <c r="FL178" i="10"/>
  <c r="FL170" i="10"/>
  <c r="FL162" i="10"/>
  <c r="FL154" i="10"/>
  <c r="FL146" i="10"/>
  <c r="FL138" i="10"/>
  <c r="FL130" i="10"/>
  <c r="FL122" i="10"/>
  <c r="FL114" i="10"/>
  <c r="FL106" i="10"/>
  <c r="FL98" i="10"/>
  <c r="FL90" i="10"/>
  <c r="FL82" i="10"/>
  <c r="FL74" i="10"/>
  <c r="FL66" i="10"/>
  <c r="FL58" i="10"/>
  <c r="FL50" i="10"/>
  <c r="FL22" i="10"/>
  <c r="FL16" i="10"/>
  <c r="FL14" i="10"/>
  <c r="FL8" i="10"/>
  <c r="FL184" i="10"/>
  <c r="FL176" i="10"/>
  <c r="FL168" i="10"/>
  <c r="FL160" i="10"/>
  <c r="FL152" i="10"/>
  <c r="FL144" i="10"/>
  <c r="FL136" i="10"/>
  <c r="FL128" i="10"/>
  <c r="FL120" i="10"/>
  <c r="FL112" i="10"/>
  <c r="FL104" i="10"/>
  <c r="FL96" i="10"/>
  <c r="FL88" i="10"/>
  <c r="FL80" i="10"/>
  <c r="FL72" i="10"/>
  <c r="FL64" i="10"/>
  <c r="FL56" i="10"/>
  <c r="FL32" i="10"/>
  <c r="FL20" i="10"/>
  <c r="FL12" i="10"/>
  <c r="FL182" i="10"/>
  <c r="FL174" i="10"/>
  <c r="FL166" i="10"/>
  <c r="FL158" i="10"/>
  <c r="FL150" i="10"/>
  <c r="FL142" i="10"/>
  <c r="FL134" i="10"/>
  <c r="FL126" i="10"/>
  <c r="FL118" i="10"/>
  <c r="FL110" i="10"/>
  <c r="FL102" i="10"/>
  <c r="FL94" i="10"/>
  <c r="FL86" i="10"/>
  <c r="FL78" i="10"/>
  <c r="FL70" i="10"/>
  <c r="FL62" i="10"/>
  <c r="FL54" i="10"/>
  <c r="FL18" i="10"/>
  <c r="FL188" i="10"/>
  <c r="FL180" i="10"/>
  <c r="FL172" i="10"/>
  <c r="FL164" i="10"/>
  <c r="FL156" i="10"/>
  <c r="FL148" i="10"/>
  <c r="FL140" i="10"/>
  <c r="FL132" i="10"/>
  <c r="FL124" i="10"/>
  <c r="FL116" i="10"/>
  <c r="FL108" i="10"/>
  <c r="FL100" i="10"/>
  <c r="FL92" i="10"/>
  <c r="FL84" i="10"/>
  <c r="FL76" i="10"/>
  <c r="FL68" i="10"/>
  <c r="FL60" i="10"/>
  <c r="FL52" i="10"/>
  <c r="FL24" i="10"/>
  <c r="FL10" i="10"/>
  <c r="FL85" i="10"/>
  <c r="FL117" i="10"/>
  <c r="FL137" i="10"/>
  <c r="FL163" i="10"/>
  <c r="FL63" i="10"/>
  <c r="FL123" i="10"/>
  <c r="FL91" i="10"/>
  <c r="FL89" i="10"/>
  <c r="FL133" i="10"/>
  <c r="FL149" i="10"/>
  <c r="FL23" i="10"/>
  <c r="FL75" i="10"/>
  <c r="FL141" i="10"/>
  <c r="FL59" i="10"/>
  <c r="FL21" i="10"/>
  <c r="FL95" i="10"/>
  <c r="FL119" i="10"/>
  <c r="FL97" i="10"/>
  <c r="FL99" i="10"/>
  <c r="FL65" i="10"/>
  <c r="FL139" i="10"/>
  <c r="FL173" i="10"/>
  <c r="FL53" i="10"/>
  <c r="FL125" i="10"/>
  <c r="FL19" i="10"/>
  <c r="FL11" i="10"/>
  <c r="FL145" i="10"/>
  <c r="FL159" i="10"/>
  <c r="FL31" i="10"/>
  <c r="FL51" i="10"/>
  <c r="FL55" i="10"/>
  <c r="FL111" i="10"/>
  <c r="FL15" i="10"/>
  <c r="FL87" i="10"/>
  <c r="FL13" i="10"/>
  <c r="FL113" i="10"/>
  <c r="FL169" i="10"/>
  <c r="FL73" i="10"/>
  <c r="FL103" i="10"/>
  <c r="FL177" i="10"/>
  <c r="FL57" i="10"/>
  <c r="FL71" i="10"/>
  <c r="FL121" i="10"/>
  <c r="FL127" i="10"/>
  <c r="FL179" i="10"/>
  <c r="FL79" i="10"/>
  <c r="FL109" i="10"/>
  <c r="FL151" i="10"/>
  <c r="FL167" i="10"/>
  <c r="FL175" i="10"/>
  <c r="FL49" i="10"/>
  <c r="FL67" i="10"/>
  <c r="FL81" i="10"/>
  <c r="FL153" i="10"/>
  <c r="FL69" i="10"/>
  <c r="FL83" i="10"/>
  <c r="FL93" i="10"/>
  <c r="FL101" i="10"/>
  <c r="FL147" i="10"/>
  <c r="FL165" i="10"/>
  <c r="FL155" i="10"/>
  <c r="FL161" i="10"/>
  <c r="FL171" i="10"/>
  <c r="FL77" i="10"/>
  <c r="FL107" i="10"/>
  <c r="FL143" i="10"/>
  <c r="FL187" i="10"/>
  <c r="FL115" i="10"/>
  <c r="FL129" i="10"/>
  <c r="FL131" i="10"/>
  <c r="FL181" i="10"/>
  <c r="FL135" i="10"/>
  <c r="FL157" i="10"/>
  <c r="FL183" i="10"/>
  <c r="FL29" i="10"/>
  <c r="FL25" i="10"/>
  <c r="FL26" i="10"/>
  <c r="FL30" i="10"/>
  <c r="FL28" i="10"/>
  <c r="FL33" i="10"/>
  <c r="FL27" i="10"/>
  <c r="FL34" i="10"/>
  <c r="FL35" i="10"/>
  <c r="FL36" i="10"/>
  <c r="FL37" i="10"/>
  <c r="FL38" i="10"/>
  <c r="FL39" i="10"/>
  <c r="FL40" i="10"/>
  <c r="FL41" i="10"/>
  <c r="FL42" i="10"/>
  <c r="FL43" i="10"/>
  <c r="FL44" i="10"/>
  <c r="FL46" i="10"/>
  <c r="FL45" i="10"/>
  <c r="FL47" i="10"/>
  <c r="FL48" i="10"/>
  <c r="AN104" i="10" l="1"/>
  <c r="BD104" i="10"/>
  <c r="BB104" i="10"/>
  <c r="CC104" i="10"/>
  <c r="AA104" i="10"/>
  <c r="AQ104" i="10"/>
  <c r="BO104" i="10"/>
  <c r="V104" i="10"/>
  <c r="BQ104" i="10"/>
  <c r="BV104" i="10"/>
  <c r="CA14" i="10"/>
  <c r="BO14" i="10"/>
  <c r="CB14" i="10"/>
  <c r="BZ14" i="10"/>
  <c r="BS14" i="10"/>
  <c r="BX14" i="10"/>
  <c r="BT14" i="10"/>
  <c r="BQ14" i="10"/>
  <c r="BU14" i="10"/>
  <c r="BV14" i="10"/>
  <c r="BY14" i="10"/>
  <c r="BP14" i="10"/>
  <c r="BC14" i="10"/>
  <c r="AM14" i="10"/>
  <c r="W14" i="10"/>
  <c r="AX14" i="10"/>
  <c r="BM14" i="10"/>
  <c r="AW14" i="10"/>
  <c r="AG14" i="10"/>
  <c r="AZ14" i="10"/>
  <c r="AJ14" i="10"/>
  <c r="AL14" i="10"/>
  <c r="CE14" i="10"/>
  <c r="BW14" i="10"/>
  <c r="AY14" i="10"/>
  <c r="AI14" i="10"/>
  <c r="AP14" i="10"/>
  <c r="BI14" i="10"/>
  <c r="AS14" i="10"/>
  <c r="AC14" i="10"/>
  <c r="BL14" i="10"/>
  <c r="AV14" i="10"/>
  <c r="AF14" i="10"/>
  <c r="Z14" i="10"/>
  <c r="I8" i="10"/>
  <c r="K8" i="10"/>
  <c r="L8" i="10"/>
  <c r="J8" i="10"/>
  <c r="CD70" i="10"/>
  <c r="AF70" i="10"/>
  <c r="BI70" i="10"/>
  <c r="P70" i="10"/>
  <c r="AM70" i="10"/>
  <c r="O70" i="10"/>
  <c r="BM70" i="10"/>
  <c r="BD70" i="10"/>
  <c r="BS70" i="10"/>
  <c r="BX70" i="10"/>
  <c r="BU70" i="10"/>
  <c r="BV70" i="10"/>
  <c r="AE70" i="10"/>
  <c r="AD70" i="10"/>
  <c r="S70" i="10"/>
  <c r="AK70" i="10"/>
  <c r="AR70" i="10"/>
  <c r="AO70" i="10"/>
  <c r="BL70" i="10"/>
  <c r="Z70" i="10"/>
  <c r="AT70" i="10"/>
  <c r="AI70" i="10"/>
  <c r="AC70" i="10"/>
  <c r="R70" i="10"/>
  <c r="BW70" i="10"/>
  <c r="CA70" i="10"/>
  <c r="BP70" i="10"/>
  <c r="BY70" i="10"/>
  <c r="J70" i="10"/>
  <c r="AJ70" i="10"/>
  <c r="AQ70" i="10"/>
  <c r="W70" i="10"/>
  <c r="AU70" i="10"/>
  <c r="K70" i="10"/>
  <c r="AV70" i="10"/>
  <c r="M70" i="10"/>
  <c r="AH70" i="10"/>
  <c r="BT70" i="10"/>
  <c r="CC70" i="10"/>
  <c r="BN70" i="10"/>
  <c r="BB70" i="10"/>
  <c r="BE70" i="10"/>
  <c r="BG70" i="10"/>
  <c r="BJ70" i="10"/>
  <c r="BK70" i="10"/>
  <c r="AA70" i="10"/>
  <c r="AY70" i="10"/>
  <c r="BH70" i="10"/>
  <c r="BC70" i="10"/>
  <c r="V70" i="10"/>
  <c r="BO70" i="10"/>
  <c r="CB70" i="10"/>
  <c r="BR70" i="10"/>
  <c r="Q70" i="10"/>
  <c r="T70" i="10"/>
  <c r="I70" i="10"/>
  <c r="X70" i="10"/>
  <c r="L70" i="10"/>
  <c r="AL70" i="10"/>
  <c r="U70" i="10"/>
  <c r="CF22" i="10"/>
  <c r="BX16" i="10"/>
  <c r="AS16" i="10"/>
  <c r="AY16" i="10"/>
  <c r="BX64" i="10"/>
  <c r="BG104" i="10"/>
  <c r="BT104" i="10"/>
  <c r="BU90" i="10"/>
  <c r="BO90" i="10"/>
  <c r="CC90" i="10"/>
  <c r="CD90" i="10"/>
  <c r="BT90" i="10"/>
  <c r="BV90" i="10"/>
  <c r="BN90" i="10"/>
  <c r="BW90" i="10"/>
  <c r="BN164" i="10"/>
  <c r="AI164" i="10"/>
  <c r="BQ164" i="10"/>
  <c r="BT164" i="10"/>
  <c r="X164" i="10"/>
  <c r="AM164" i="10"/>
  <c r="BX164" i="10"/>
  <c r="S164" i="10"/>
  <c r="BS164" i="10"/>
  <c r="L164" i="10"/>
  <c r="AA164" i="10"/>
  <c r="P164" i="10"/>
  <c r="CA164" i="10"/>
  <c r="BK164" i="10"/>
  <c r="AZ164" i="10"/>
  <c r="BD164" i="10"/>
  <c r="BR164" i="10"/>
  <c r="AY164" i="10"/>
  <c r="BU164" i="10"/>
  <c r="AH164" i="10"/>
  <c r="AR164" i="10"/>
  <c r="AQ164" i="10"/>
  <c r="AF164" i="10"/>
  <c r="CB164" i="10"/>
  <c r="O164" i="10"/>
  <c r="BZ164" i="10"/>
  <c r="BO164" i="10"/>
  <c r="Y70" i="10"/>
  <c r="AZ70" i="10"/>
  <c r="X64" i="10"/>
  <c r="Q64" i="10"/>
  <c r="L64" i="10"/>
  <c r="AR64" i="10"/>
  <c r="AV64" i="10"/>
  <c r="BE64" i="10"/>
  <c r="AK64" i="10"/>
  <c r="J64" i="10"/>
  <c r="Z64" i="10"/>
  <c r="AP64" i="10"/>
  <c r="BF64" i="10"/>
  <c r="S64" i="10"/>
  <c r="AI64" i="10"/>
  <c r="AY64" i="10"/>
  <c r="CC64" i="10"/>
  <c r="BW64" i="10"/>
  <c r="X104" i="10"/>
  <c r="AL104" i="10"/>
  <c r="BN64" i="10"/>
  <c r="BH92" i="10"/>
  <c r="CC92" i="10"/>
  <c r="BZ92" i="10"/>
  <c r="L92" i="10"/>
  <c r="AB92" i="10"/>
  <c r="S92" i="10"/>
  <c r="Q92" i="10"/>
  <c r="AI92" i="10"/>
  <c r="BX92" i="10"/>
  <c r="AY92" i="10"/>
  <c r="AG92" i="10"/>
  <c r="BX60" i="10"/>
  <c r="AU60" i="10"/>
  <c r="BV60" i="10"/>
  <c r="CA60" i="10"/>
  <c r="CB60" i="10"/>
  <c r="BK60" i="10"/>
  <c r="M60" i="10"/>
  <c r="O60" i="10"/>
  <c r="AW60" i="10"/>
  <c r="S60" i="10"/>
  <c r="BP60" i="10"/>
  <c r="U60" i="10"/>
  <c r="BN60" i="10"/>
  <c r="BC60" i="10"/>
  <c r="Y60" i="10"/>
  <c r="BR60" i="10"/>
  <c r="BG60" i="10"/>
  <c r="BI60" i="10"/>
  <c r="AE60" i="10"/>
  <c r="BY60" i="10"/>
  <c r="BM60" i="10"/>
  <c r="AI60" i="10"/>
  <c r="AK60" i="10"/>
  <c r="CD60" i="10"/>
  <c r="BS60" i="10"/>
  <c r="AO60" i="10"/>
  <c r="K60" i="10"/>
  <c r="BW60" i="10"/>
  <c r="BX112" i="10"/>
  <c r="BY112" i="10"/>
  <c r="BT112" i="10"/>
  <c r="BP112" i="10"/>
  <c r="CC112" i="10"/>
  <c r="CB112" i="10"/>
  <c r="BZ112" i="10"/>
  <c r="CA158" i="10"/>
  <c r="CD158" i="10"/>
  <c r="BN158" i="10"/>
  <c r="BU158" i="10"/>
  <c r="BL158" i="10"/>
  <c r="AV158" i="10"/>
  <c r="AF158" i="10"/>
  <c r="P158" i="10"/>
  <c r="BW158" i="10"/>
  <c r="BZ158" i="10"/>
  <c r="BX158" i="10"/>
  <c r="CB158" i="10"/>
  <c r="BH158" i="10"/>
  <c r="AR158" i="10"/>
  <c r="AB158" i="10"/>
  <c r="L158" i="10"/>
  <c r="AY158" i="10"/>
  <c r="BX120" i="10"/>
  <c r="BR120" i="10"/>
  <c r="BU120" i="10"/>
  <c r="BP120" i="10"/>
  <c r="S180" i="10"/>
  <c r="M180" i="10"/>
  <c r="AY180" i="10"/>
  <c r="BQ180" i="10"/>
  <c r="BI180" i="10"/>
  <c r="N180" i="10"/>
  <c r="AS180" i="10"/>
  <c r="BN180" i="10"/>
  <c r="BD180" i="10"/>
  <c r="AI180" i="10"/>
  <c r="AN180" i="10"/>
  <c r="AX70" i="10"/>
  <c r="BL22" i="10"/>
  <c r="AM64" i="10"/>
  <c r="BC64" i="10"/>
  <c r="K104" i="10"/>
  <c r="AY108" i="10"/>
  <c r="AL108" i="10"/>
  <c r="BX108" i="10"/>
  <c r="AG108" i="10"/>
  <c r="BR108" i="10"/>
  <c r="AO108" i="10"/>
  <c r="AA124" i="10"/>
  <c r="BG124" i="10"/>
  <c r="K124" i="10"/>
  <c r="BU178" i="10"/>
  <c r="BY178" i="10"/>
  <c r="CD108" i="10"/>
  <c r="O108" i="10"/>
  <c r="BW108" i="10"/>
  <c r="CB168" i="10"/>
  <c r="BO168" i="10"/>
  <c r="BN176" i="10"/>
  <c r="BW176" i="10"/>
  <c r="CB176" i="10"/>
  <c r="BY176" i="10"/>
  <c r="CC176" i="10"/>
  <c r="BA176" i="10"/>
  <c r="AK176" i="10"/>
  <c r="U176" i="10"/>
  <c r="AX176" i="10"/>
  <c r="BH176" i="10"/>
  <c r="AR176" i="10"/>
  <c r="AB176" i="10"/>
  <c r="L176" i="10"/>
  <c r="Z176" i="10"/>
  <c r="BC176" i="10"/>
  <c r="AM176" i="10"/>
  <c r="W176" i="10"/>
  <c r="BJ176" i="10"/>
  <c r="V176" i="10"/>
  <c r="BP58" i="10"/>
  <c r="BX58" i="10"/>
  <c r="AO78" i="10"/>
  <c r="AQ126" i="10"/>
  <c r="BB126" i="10"/>
  <c r="AJ126" i="10"/>
  <c r="M126" i="10"/>
  <c r="BE126" i="10"/>
  <c r="BS58" i="10"/>
  <c r="CA58" i="10"/>
  <c r="AR102" i="10"/>
  <c r="J78" i="10"/>
  <c r="V62" i="10"/>
  <c r="BF78" i="10"/>
  <c r="BF62" i="10"/>
  <c r="T102" i="10"/>
  <c r="BK102" i="10"/>
  <c r="AV102" i="10"/>
  <c r="Y102" i="10"/>
  <c r="BE102" i="10"/>
  <c r="AG78" i="10"/>
  <c r="R78" i="10"/>
  <c r="BI78" i="10"/>
  <c r="AN78" i="10"/>
  <c r="K62" i="10"/>
  <c r="T62" i="10"/>
  <c r="AD102" i="10"/>
  <c r="I78" i="10"/>
  <c r="BF126" i="10"/>
  <c r="N126" i="10"/>
  <c r="P126" i="10"/>
  <c r="AV126" i="10"/>
  <c r="AK188" i="10"/>
  <c r="BJ188" i="10"/>
  <c r="AW188" i="10"/>
  <c r="AH188" i="10"/>
  <c r="S188" i="10"/>
  <c r="AY188" i="10"/>
  <c r="BT58" i="10"/>
  <c r="CB58" i="10"/>
  <c r="AF16" i="10"/>
  <c r="AJ16" i="10"/>
  <c r="AG16" i="10"/>
  <c r="BR22" i="10"/>
  <c r="BM22" i="10"/>
  <c r="CA22" i="10"/>
  <c r="CH22" i="10"/>
  <c r="BK22" i="10"/>
  <c r="BX22" i="10"/>
  <c r="BO20" i="10"/>
  <c r="BW20" i="10"/>
  <c r="CF20" i="10"/>
  <c r="BG20" i="10"/>
  <c r="BM20" i="10"/>
  <c r="BU20" i="10"/>
  <c r="BZ20" i="10"/>
  <c r="CJ20" i="10"/>
  <c r="CI18" i="10"/>
  <c r="CB18" i="10"/>
  <c r="BG18" i="10"/>
  <c r="AY18" i="10"/>
  <c r="BK18" i="10"/>
  <c r="BX18" i="10"/>
  <c r="AW18" i="10"/>
  <c r="BW18" i="10"/>
  <c r="BM18" i="10"/>
  <c r="BQ18" i="10"/>
  <c r="AZ18" i="10"/>
  <c r="CH18" i="10"/>
  <c r="AM16" i="10"/>
  <c r="BL16" i="10"/>
  <c r="BO16" i="10"/>
  <c r="BU16" i="10"/>
  <c r="AI16" i="10"/>
  <c r="AL16" i="10"/>
  <c r="BR16" i="10"/>
  <c r="BV16" i="10"/>
  <c r="BM16" i="10"/>
  <c r="BT16" i="10"/>
  <c r="CA16" i="10"/>
  <c r="AP16" i="10"/>
  <c r="BF16" i="10"/>
  <c r="AU16" i="10"/>
  <c r="BT84" i="10"/>
  <c r="BL84" i="10"/>
  <c r="J84" i="10"/>
  <c r="L84" i="10"/>
  <c r="BS126" i="10"/>
  <c r="AS126" i="10"/>
  <c r="Y126" i="10"/>
  <c r="BL126" i="10"/>
  <c r="AR126" i="10"/>
  <c r="AB126" i="10"/>
  <c r="L126" i="10"/>
  <c r="AL126" i="10"/>
  <c r="BG126" i="10"/>
  <c r="AA126" i="10"/>
  <c r="BK126" i="10"/>
  <c r="J126" i="10"/>
  <c r="R126" i="10"/>
  <c r="BW126" i="10"/>
  <c r="BZ126" i="10"/>
  <c r="CC126" i="10"/>
  <c r="BI126" i="10"/>
  <c r="AO126" i="10"/>
  <c r="U126" i="10"/>
  <c r="BD126" i="10"/>
  <c r="AN126" i="10"/>
  <c r="X126" i="10"/>
  <c r="BJ126" i="10"/>
  <c r="AD126" i="10"/>
  <c r="AY126" i="10"/>
  <c r="S126" i="10"/>
  <c r="Z126" i="10"/>
  <c r="O126" i="10"/>
  <c r="AP126" i="10"/>
  <c r="AH126" i="10"/>
  <c r="CA126" i="10"/>
  <c r="BO126" i="10"/>
  <c r="BM126" i="10"/>
  <c r="BJ22" i="10"/>
  <c r="BT22" i="10"/>
  <c r="BY22" i="10"/>
  <c r="BP22" i="10"/>
  <c r="CI22" i="10"/>
  <c r="CG22" i="10"/>
  <c r="BS22" i="10"/>
  <c r="CE22" i="10"/>
  <c r="CL22" i="10"/>
  <c r="BC20" i="10"/>
  <c r="BS20" i="10"/>
  <c r="BA20" i="10"/>
  <c r="BB20" i="10"/>
  <c r="BD20" i="10"/>
  <c r="BX20" i="10"/>
  <c r="BJ20" i="10"/>
  <c r="BI20" i="10"/>
  <c r="BP20" i="10"/>
  <c r="BD18" i="10"/>
  <c r="BY18" i="10"/>
  <c r="BH18" i="10"/>
  <c r="BL18" i="10"/>
  <c r="AX18" i="10"/>
  <c r="BV18" i="10"/>
  <c r="CC18" i="10"/>
  <c r="BZ18" i="10"/>
  <c r="AS18" i="10"/>
  <c r="BN18" i="10"/>
  <c r="CH16" i="10"/>
  <c r="AH16" i="10"/>
  <c r="AN16" i="10"/>
  <c r="AT16" i="10"/>
  <c r="CF16" i="10"/>
  <c r="BA16" i="10"/>
  <c r="BY16" i="10"/>
  <c r="BZ16" i="10"/>
  <c r="BC16" i="10"/>
  <c r="AO16" i="10"/>
  <c r="AV16" i="10"/>
  <c r="BW16" i="10"/>
  <c r="BI16" i="10"/>
  <c r="CC16" i="10"/>
  <c r="CB16" i="10"/>
  <c r="BG84" i="10"/>
  <c r="BP84" i="10"/>
  <c r="BC84" i="10"/>
  <c r="BK84" i="10"/>
  <c r="CC84" i="10"/>
  <c r="CJ18" i="10"/>
  <c r="BU18" i="10"/>
  <c r="BR18" i="10"/>
  <c r="AT18" i="10"/>
  <c r="BS18" i="10"/>
  <c r="BB18" i="10"/>
  <c r="AU18" i="10"/>
  <c r="CA18" i="10"/>
  <c r="CD18" i="10"/>
  <c r="BA18" i="10"/>
  <c r="CE18" i="10"/>
  <c r="CF18" i="10"/>
  <c r="BE16" i="10"/>
  <c r="BB16" i="10"/>
  <c r="BN16" i="10"/>
  <c r="AR16" i="10"/>
  <c r="BH16" i="10"/>
  <c r="BS16" i="10"/>
  <c r="CD16" i="10"/>
  <c r="AE16" i="10"/>
  <c r="BD16" i="10"/>
  <c r="CE16" i="10"/>
  <c r="AK16" i="10"/>
  <c r="N84" i="10"/>
  <c r="BQ154" i="10"/>
  <c r="BP154" i="10"/>
  <c r="BO154" i="10"/>
  <c r="CC154" i="10"/>
  <c r="CB154" i="10"/>
  <c r="CA154" i="10"/>
  <c r="BR176" i="10"/>
  <c r="AH102" i="10"/>
  <c r="AP78" i="10"/>
  <c r="AB102" i="10"/>
  <c r="Z102" i="10"/>
  <c r="AU102" i="10"/>
  <c r="K102" i="10"/>
  <c r="AF102" i="10"/>
  <c r="BB102" i="10"/>
  <c r="M102" i="10"/>
  <c r="AC102" i="10"/>
  <c r="AS102" i="10"/>
  <c r="BI102" i="10"/>
  <c r="Q78" i="10"/>
  <c r="AL78" i="10"/>
  <c r="BG78" i="10"/>
  <c r="W78" i="10"/>
  <c r="AS78" i="10"/>
  <c r="L78" i="10"/>
  <c r="AB78" i="10"/>
  <c r="AR78" i="10"/>
  <c r="BH78" i="10"/>
  <c r="AJ188" i="10"/>
  <c r="S102" i="10"/>
  <c r="AD78" i="10"/>
  <c r="U188" i="10"/>
  <c r="AT188" i="10"/>
  <c r="P188" i="10"/>
  <c r="BF188" i="10"/>
  <c r="AO188" i="10"/>
  <c r="Q188" i="10"/>
  <c r="AL188" i="10"/>
  <c r="BH188" i="10"/>
  <c r="X188" i="10"/>
  <c r="AS188" i="10"/>
  <c r="K188" i="10"/>
  <c r="AA188" i="10"/>
  <c r="AQ188" i="10"/>
  <c r="BG188" i="10"/>
  <c r="W102" i="10"/>
  <c r="AE78" i="10"/>
  <c r="J102" i="10"/>
  <c r="AE102" i="10"/>
  <c r="AZ102" i="10"/>
  <c r="P102" i="10"/>
  <c r="AL102" i="10"/>
  <c r="BG102" i="10"/>
  <c r="Q102" i="10"/>
  <c r="AG102" i="10"/>
  <c r="AW102" i="10"/>
  <c r="BM102" i="10"/>
  <c r="V78" i="10"/>
  <c r="AQ78" i="10"/>
  <c r="BM78" i="10"/>
  <c r="AC78" i="10"/>
  <c r="AX78" i="10"/>
  <c r="P78" i="10"/>
  <c r="AF78" i="10"/>
  <c r="AV78" i="10"/>
  <c r="BL78" i="10"/>
  <c r="AY102" i="10"/>
  <c r="S78" i="10"/>
  <c r="AU78" i="10"/>
  <c r="J188" i="10"/>
  <c r="Z188" i="10"/>
  <c r="I188" i="10"/>
  <c r="AZ188" i="10"/>
  <c r="V188" i="10"/>
  <c r="AR188" i="10"/>
  <c r="BM188" i="10"/>
  <c r="AC188" i="10"/>
  <c r="AX188" i="10"/>
  <c r="O188" i="10"/>
  <c r="AE188" i="10"/>
  <c r="AU188" i="10"/>
  <c r="AV20" i="10"/>
  <c r="AT20" i="10"/>
  <c r="AZ20" i="10"/>
  <c r="AX20" i="10"/>
  <c r="AY20" i="10"/>
  <c r="AU20" i="10"/>
  <c r="AS20" i="10"/>
  <c r="AW20" i="10"/>
  <c r="BH22" i="10"/>
  <c r="BB22" i="10"/>
  <c r="BA22" i="10"/>
  <c r="BE22" i="10"/>
  <c r="BD22" i="10"/>
  <c r="BF22" i="10"/>
  <c r="BC22" i="10"/>
  <c r="BG22" i="10"/>
  <c r="AO18" i="10"/>
  <c r="AR18" i="10"/>
  <c r="AP18" i="10"/>
  <c r="AN18" i="10"/>
  <c r="AM18" i="10"/>
  <c r="AQ18" i="10"/>
</calcChain>
</file>

<file path=xl/sharedStrings.xml><?xml version="1.0" encoding="utf-8"?>
<sst xmlns="http://schemas.openxmlformats.org/spreadsheetml/2006/main" count="160" uniqueCount="95">
  <si>
    <t>1. General</t>
  </si>
  <si>
    <t>本ツールは、タスク管理や簡易のガントチャートを作るためのツールです。　(本ツールはマクロは利用していません)</t>
    <rPh sb="9" eb="11">
      <t>カンリ</t>
    </rPh>
    <rPh sb="12" eb="14">
      <t>カンイ</t>
    </rPh>
    <rPh sb="23" eb="24">
      <t>ツク</t>
    </rPh>
    <rPh sb="36" eb="37">
      <t>ホン</t>
    </rPh>
    <rPh sb="45" eb="47">
      <t>リヨウ</t>
    </rPh>
    <phoneticPr fontId="2"/>
  </si>
  <si>
    <t>2. 初めて利用する際に記入する事</t>
    <rPh sb="3" eb="4">
      <t>ハジ</t>
    </rPh>
    <rPh sb="6" eb="8">
      <t>リヨウ</t>
    </rPh>
    <rPh sb="10" eb="11">
      <t>サイ</t>
    </rPh>
    <rPh sb="12" eb="14">
      <t>キニュウ</t>
    </rPh>
    <rPh sb="16" eb="17">
      <t>コト</t>
    </rPh>
    <phoneticPr fontId="2"/>
  </si>
  <si>
    <t>１．プロジェクトの名称や、開始時期などを”GeneralInfo”シートに記載ください。</t>
    <rPh sb="9" eb="11">
      <t>メイショウ</t>
    </rPh>
    <rPh sb="13" eb="15">
      <t>カイシ</t>
    </rPh>
    <rPh sb="15" eb="17">
      <t>ジキ</t>
    </rPh>
    <rPh sb="37" eb="39">
      <t>キサイ</t>
    </rPh>
    <phoneticPr fontId="21"/>
  </si>
  <si>
    <r>
      <t>２．ガントチャートを利用しない場合は、</t>
    </r>
    <r>
      <rPr>
        <sz val="9"/>
        <color rgb="FFFF0000"/>
        <rFont val="Meiryo UI"/>
        <family val="3"/>
        <charset val="128"/>
      </rPr>
      <t>ガントチャートシートは重くなるので削除ください。</t>
    </r>
    <rPh sb="10" eb="12">
      <t>リヨウ</t>
    </rPh>
    <rPh sb="15" eb="17">
      <t>バアイ</t>
    </rPh>
    <rPh sb="30" eb="31">
      <t>オモ</t>
    </rPh>
    <rPh sb="36" eb="38">
      <t>サクジョ</t>
    </rPh>
    <phoneticPr fontId="21"/>
  </si>
  <si>
    <t>3. タスクの色付け</t>
    <rPh sb="7" eb="8">
      <t>イロ</t>
    </rPh>
    <rPh sb="8" eb="9">
      <t>ヅ</t>
    </rPh>
    <phoneticPr fontId="2"/>
  </si>
  <si>
    <t>１．終了日が本日を過ぎると、赤くなります。</t>
    <rPh sb="2" eb="5">
      <t>シュウリョウビ</t>
    </rPh>
    <rPh sb="6" eb="8">
      <t>ホンジツ</t>
    </rPh>
    <rPh sb="9" eb="10">
      <t>ス</t>
    </rPh>
    <rPh sb="14" eb="15">
      <t>アカ</t>
    </rPh>
    <phoneticPr fontId="21"/>
  </si>
  <si>
    <t>２．Completion Dateに日付が入ると、ステータスがCloseになり列がグレーアウトされます。</t>
    <rPh sb="18" eb="20">
      <t>ヒヅケ</t>
    </rPh>
    <rPh sb="21" eb="22">
      <t>ハイ</t>
    </rPh>
    <rPh sb="39" eb="40">
      <t>レツ</t>
    </rPh>
    <phoneticPr fontId="21"/>
  </si>
  <si>
    <t>３．現在日がタスク実施期間内の場合、実施中としてオレンジになります。</t>
    <rPh sb="2" eb="4">
      <t>ゲンザイ</t>
    </rPh>
    <rPh sb="4" eb="5">
      <t>ビ</t>
    </rPh>
    <rPh sb="9" eb="11">
      <t>ジッシ</t>
    </rPh>
    <rPh sb="11" eb="13">
      <t>キカン</t>
    </rPh>
    <rPh sb="13" eb="14">
      <t>ナイ</t>
    </rPh>
    <rPh sb="15" eb="17">
      <t>バアイ</t>
    </rPh>
    <rPh sb="18" eb="21">
      <t>ジッシチュウ</t>
    </rPh>
    <phoneticPr fontId="21"/>
  </si>
  <si>
    <t>*　スタータスを利用して、Closeステータスは非表示にするなど任意にご利用ください</t>
    <rPh sb="8" eb="10">
      <t>リヨウ</t>
    </rPh>
    <rPh sb="24" eb="27">
      <t>ヒヒョウジ</t>
    </rPh>
    <rPh sb="32" eb="34">
      <t>ニンイ</t>
    </rPh>
    <rPh sb="36" eb="38">
      <t>リヨウ</t>
    </rPh>
    <phoneticPr fontId="2"/>
  </si>
  <si>
    <t>4. ガントチャート</t>
    <phoneticPr fontId="2"/>
  </si>
  <si>
    <t>１．開始は、”General Info"の開始時となります</t>
    <rPh sb="2" eb="4">
      <t>カイシ</t>
    </rPh>
    <rPh sb="21" eb="23">
      <t>カイシ</t>
    </rPh>
    <rPh sb="23" eb="24">
      <t>ジ</t>
    </rPh>
    <phoneticPr fontId="21"/>
  </si>
  <si>
    <t>２．休日は自動で入ります(一旦、2022年まで入ってます)</t>
    <rPh sb="2" eb="4">
      <t>キュウジツ</t>
    </rPh>
    <rPh sb="5" eb="7">
      <t>ジドウ</t>
    </rPh>
    <rPh sb="8" eb="9">
      <t>ハイ</t>
    </rPh>
    <rPh sb="13" eb="15">
      <t>イッタン</t>
    </rPh>
    <rPh sb="20" eb="21">
      <t>ネン</t>
    </rPh>
    <rPh sb="23" eb="24">
      <t>ハイ</t>
    </rPh>
    <phoneticPr fontId="21"/>
  </si>
  <si>
    <t>説明用、利用時は非表示にしてください</t>
    <rPh sb="0" eb="2">
      <t>セツメイ</t>
    </rPh>
    <rPh sb="2" eb="3">
      <t>ヨウ</t>
    </rPh>
    <rPh sb="4" eb="6">
      <t>リヨウ</t>
    </rPh>
    <rPh sb="6" eb="7">
      <t>ジ</t>
    </rPh>
    <rPh sb="8" eb="11">
      <t>ヒヒョウジ</t>
    </rPh>
    <phoneticPr fontId="2"/>
  </si>
  <si>
    <t>ガントチャートにおいてCategoryとして利用</t>
    <rPh sb="22" eb="24">
      <t>リヨウ</t>
    </rPh>
    <phoneticPr fontId="2"/>
  </si>
  <si>
    <t>ガントチャートにおいてItemとして利用</t>
    <rPh sb="18" eb="20">
      <t>リヨウ</t>
    </rPh>
    <phoneticPr fontId="2"/>
  </si>
  <si>
    <t>ガントチャートにおいて開始日付として利用</t>
    <rPh sb="11" eb="13">
      <t>カイシ</t>
    </rPh>
    <rPh sb="13" eb="15">
      <t>ヒヅケ</t>
    </rPh>
    <rPh sb="18" eb="20">
      <t>リヨウ</t>
    </rPh>
    <phoneticPr fontId="2"/>
  </si>
  <si>
    <t>ガントチャートにおいて終了日付として利用</t>
    <rPh sb="11" eb="13">
      <t>シュウリョウ</t>
    </rPh>
    <rPh sb="13" eb="15">
      <t>ヒヅケ</t>
    </rPh>
    <rPh sb="18" eb="20">
      <t>リヨウ</t>
    </rPh>
    <phoneticPr fontId="2"/>
  </si>
  <si>
    <t>ガントチャートにおいてByとして利用</t>
    <phoneticPr fontId="2"/>
  </si>
  <si>
    <t>日付を入れると行がグレーアウトに</t>
    <rPh sb="0" eb="2">
      <t>ヒヅケ</t>
    </rPh>
    <rPh sb="3" eb="4">
      <t>イ</t>
    </rPh>
    <rPh sb="7" eb="8">
      <t>ギョウ</t>
    </rPh>
    <phoneticPr fontId="2"/>
  </si>
  <si>
    <t>TaskID</t>
  </si>
  <si>
    <t>Priority</t>
  </si>
  <si>
    <t>Category</t>
    <phoneticPr fontId="2"/>
  </si>
  <si>
    <t>Task</t>
  </si>
  <si>
    <t>Target</t>
  </si>
  <si>
    <t>Spair</t>
  </si>
  <si>
    <t>Current status / next action</t>
  </si>
  <si>
    <t>Planed
Start Date</t>
  </si>
  <si>
    <t>Planed
End Date</t>
  </si>
  <si>
    <t>Time Consume
(Expectation)</t>
  </si>
  <si>
    <t>Company</t>
  </si>
  <si>
    <t>Person in Charge</t>
  </si>
  <si>
    <t>Completion Condition</t>
  </si>
  <si>
    <t>Notes</t>
    <phoneticPr fontId="2"/>
  </si>
  <si>
    <t>Create
Date</t>
  </si>
  <si>
    <t>Update
Date</t>
  </si>
  <si>
    <t>Completion Date</t>
  </si>
  <si>
    <t>Original
Start Date</t>
  </si>
  <si>
    <t>Original
End Date</t>
  </si>
  <si>
    <t>Statas</t>
    <phoneticPr fontId="2"/>
  </si>
  <si>
    <t>計画</t>
    <rPh sb="0" eb="2">
      <t>ケイカク</t>
    </rPh>
    <phoneticPr fontId="2"/>
  </si>
  <si>
    <t>タスク１</t>
    <phoneticPr fontId="2"/>
  </si>
  <si>
    <t>タスク２</t>
    <phoneticPr fontId="2"/>
  </si>
  <si>
    <t>タスク３</t>
  </si>
  <si>
    <t>タスク４</t>
  </si>
  <si>
    <t>購買</t>
    <rPh sb="0" eb="2">
      <t>コウバイ</t>
    </rPh>
    <phoneticPr fontId="2"/>
  </si>
  <si>
    <t>タスク５</t>
  </si>
  <si>
    <t>タスク６</t>
  </si>
  <si>
    <t>タスク７</t>
  </si>
  <si>
    <t>発注</t>
    <rPh sb="0" eb="2">
      <t>ハッチュウ</t>
    </rPh>
    <phoneticPr fontId="2"/>
  </si>
  <si>
    <t>タスク８</t>
  </si>
  <si>
    <t>○</t>
  </si>
  <si>
    <t>Title</t>
    <phoneticPr fontId="2"/>
  </si>
  <si>
    <t>Public Holiday</t>
    <phoneticPr fontId="2"/>
  </si>
  <si>
    <t>Flg</t>
  </si>
  <si>
    <t>Statas</t>
  </si>
  <si>
    <t>元日</t>
  </si>
  <si>
    <t>Working</t>
  </si>
  <si>
    <t>成人の日</t>
  </si>
  <si>
    <t>建国記念の日</t>
  </si>
  <si>
    <t>春分の日</t>
  </si>
  <si>
    <t>昭和の日</t>
  </si>
  <si>
    <t>国民の休日（2019年のみ）</t>
    <phoneticPr fontId="2"/>
  </si>
  <si>
    <t>新天皇即位日（2019年のみ）</t>
    <phoneticPr fontId="2"/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</si>
  <si>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</si>
  <si>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</si>
  <si>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</si>
  <si>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</si>
  <si>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</si>
  <si>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</si>
  <si>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</si>
  <si>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</si>
  <si>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</si>
  <si>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即位礼正殿の儀（2019年のみ）</t>
    <phoneticPr fontId="2"/>
  </si>
  <si>
    <t>文化の日</t>
  </si>
  <si>
    <t>勤労感謝の日</t>
  </si>
  <si>
    <t>天皇誕生日</t>
  </si>
  <si>
    <t>Current</t>
  </si>
  <si>
    <t>Category</t>
    <phoneticPr fontId="7"/>
  </si>
  <si>
    <t>Item</t>
    <phoneticPr fontId="7"/>
  </si>
  <si>
    <t>By</t>
    <phoneticPr fontId="2"/>
  </si>
  <si>
    <t>Status</t>
    <phoneticPr fontId="2"/>
  </si>
  <si>
    <t>Start</t>
  </si>
  <si>
    <t>End</t>
  </si>
  <si>
    <t>Work</t>
  </si>
  <si>
    <t>Update when modified</t>
  </si>
  <si>
    <t>Update Date</t>
    <phoneticPr fontId="2"/>
  </si>
  <si>
    <t>Next Update (expect)</t>
    <phoneticPr fontId="2"/>
  </si>
  <si>
    <t>Project General Info</t>
  </si>
  <si>
    <t>Project Name</t>
  </si>
  <si>
    <t>プロジェクトX</t>
    <phoneticPr fontId="2"/>
  </si>
  <si>
    <t>Project Start Date</t>
    <phoneticPr fontId="2"/>
  </si>
  <si>
    <t>Project End Date</t>
    <phoneticPr fontId="2"/>
  </si>
  <si>
    <t>Person A</t>
  </si>
  <si>
    <t>Person 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</si>
</sst>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09]mmmm\ yyyy;@"/>
    <numFmt numFmtId="177" formatCode="d"/>
    <numFmt numFmtId="178" formatCode="General;General;"/>
    <numFmt numFmtId="179" formatCode="yyyy/mm/dd;yyyy/mm/dd;;"/>
    <numFmt numFmtId="180" formatCode="General;General;;"/>
  </numFmts>
  <fonts count="2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color theme="1" tint="0.499984740745262"/>
      <name val="Meiryo UI"/>
      <family val="3"/>
      <charset val="128"/>
    </font>
    <font>
      <sz val="11"/>
      <name val="ＭＳ Ｐゴシック"/>
      <family val="3"/>
      <charset val="128"/>
    </font>
    <font>
      <b/>
      <sz val="16"/>
      <color theme="1"/>
      <name val="Meiryo UI"/>
      <family val="3"/>
      <charset val="128"/>
    </font>
    <font>
      <sz val="9"/>
      <color theme="8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name val="Meiryo UI"/>
      <family val="3"/>
      <charset val="128"/>
    </font>
    <font>
      <sz val="9"/>
      <color rgb="FF4472C4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Meiryo UI"/>
      <family val="3"/>
      <charset val="128"/>
    </font>
    <font>
      <sz val="8"/>
      <name val="Meiryo UI"/>
      <family val="3"/>
      <charset val="128"/>
    </font>
    <font>
      <sz val="6"/>
      <name val="Meiryo UI"/>
      <family val="3"/>
      <charset val="128"/>
    </font>
    <font>
      <b/>
      <sz val="8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color theme="0" tint="-0.34998626667073579"/>
      <name val="Meiryo UI"/>
      <family val="3"/>
      <charset val="128"/>
    </font>
    <font>
      <sz val="5"/>
      <name val="Meiryo UI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 tint="0.499984740745262"/>
      <name val="Meiryo UI"/>
      <family val="3"/>
      <charset val="128"/>
    </font>
    <font>
      <sz val="10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theme="4"/>
      </patternFill>
    </fill>
    <fill>
      <patternFill patternType="solid">
        <fgColor rgb="FFFF7C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/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13" fillId="0" borderId="0">
      <alignment vertical="center"/>
    </xf>
    <xf numFmtId="0" fontId="1" fillId="0" borderId="0"/>
    <xf numFmtId="0" fontId="22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4" fontId="4" fillId="0" borderId="3" xfId="0" applyNumberFormat="1" applyFont="1" applyBorder="1" applyAlignment="1">
      <alignment vertical="top" wrapText="1"/>
    </xf>
    <xf numFmtId="0" fontId="3" fillId="2" borderId="3" xfId="0" applyFont="1" applyFill="1" applyBorder="1" applyAlignment="1">
      <alignment horizontal="left" vertical="top" wrapText="1" indent="1"/>
    </xf>
    <xf numFmtId="0" fontId="3" fillId="5" borderId="5" xfId="0" applyFont="1" applyFill="1" applyBorder="1" applyAlignment="1">
      <alignment vertical="top" wrapText="1"/>
    </xf>
    <xf numFmtId="0" fontId="4" fillId="6" borderId="6" xfId="0" applyFont="1" applyFill="1" applyBorder="1"/>
    <xf numFmtId="0" fontId="5" fillId="3" borderId="0" xfId="0" applyFont="1" applyFill="1" applyProtection="1">
      <protection hidden="1"/>
    </xf>
    <xf numFmtId="0" fontId="4" fillId="0" borderId="0" xfId="0" applyFont="1" applyProtection="1">
      <protection hidden="1"/>
    </xf>
    <xf numFmtId="14" fontId="4" fillId="0" borderId="0" xfId="0" applyNumberFormat="1" applyFont="1" applyProtection="1">
      <protection hidden="1"/>
    </xf>
    <xf numFmtId="0" fontId="8" fillId="0" borderId="2" xfId="0" applyFont="1" applyBorder="1" applyAlignment="1">
      <alignment horizontal="left" wrapText="1" inden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left"/>
    </xf>
    <xf numFmtId="14" fontId="4" fillId="8" borderId="1" xfId="0" applyNumberFormat="1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  <protection locked="0"/>
    </xf>
    <xf numFmtId="14" fontId="9" fillId="4" borderId="1" xfId="0" applyNumberFormat="1" applyFont="1" applyFill="1" applyBorder="1" applyAlignment="1" applyProtection="1">
      <alignment vertical="top" wrapText="1"/>
      <protection locked="0"/>
    </xf>
    <xf numFmtId="0" fontId="9" fillId="0" borderId="1" xfId="0" applyFont="1" applyBorder="1" applyAlignment="1" applyProtection="1">
      <alignment horizontal="right" vertical="top" wrapText="1"/>
      <protection locked="0"/>
    </xf>
    <xf numFmtId="14" fontId="9" fillId="0" borderId="1" xfId="0" applyNumberFormat="1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14" fontId="11" fillId="4" borderId="1" xfId="0" applyNumberFormat="1" applyFont="1" applyFill="1" applyBorder="1" applyAlignment="1" applyProtection="1">
      <alignment vertical="top" wrapText="1"/>
      <protection locked="0"/>
    </xf>
    <xf numFmtId="0" fontId="9" fillId="7" borderId="1" xfId="0" applyFont="1" applyFill="1" applyBorder="1" applyAlignment="1" applyProtection="1">
      <alignment vertical="top" wrapText="1"/>
      <protection locked="0"/>
    </xf>
    <xf numFmtId="0" fontId="10" fillId="0" borderId="1" xfId="0" applyFont="1" applyBorder="1" applyAlignment="1" applyProtection="1">
      <alignment vertical="top" wrapText="1"/>
      <protection locked="0"/>
    </xf>
    <xf numFmtId="14" fontId="9" fillId="0" borderId="1" xfId="0" applyNumberFormat="1" applyFont="1" applyBorder="1" applyAlignment="1" applyProtection="1">
      <alignment horizontal="center" vertical="top" wrapText="1"/>
      <protection locked="0"/>
    </xf>
    <xf numFmtId="14" fontId="14" fillId="0" borderId="0" xfId="0" applyNumberFormat="1" applyFont="1" applyAlignment="1" applyProtection="1">
      <alignment vertical="center" wrapText="1"/>
      <protection hidden="1"/>
    </xf>
    <xf numFmtId="0" fontId="15" fillId="0" borderId="0" xfId="1" applyFont="1" applyProtection="1">
      <protection hidden="1"/>
    </xf>
    <xf numFmtId="0" fontId="14" fillId="0" borderId="0" xfId="0" applyFont="1" applyAlignment="1" applyProtection="1">
      <alignment vertical="center" wrapText="1"/>
      <protection hidden="1"/>
    </xf>
    <xf numFmtId="0" fontId="16" fillId="0" borderId="0" xfId="1" applyFont="1" applyProtection="1">
      <protection hidden="1"/>
    </xf>
    <xf numFmtId="0" fontId="15" fillId="0" borderId="0" xfId="1" applyFont="1" applyAlignment="1" applyProtection="1">
      <alignment horizontal="center" vertical="center"/>
      <protection hidden="1"/>
    </xf>
    <xf numFmtId="177" fontId="15" fillId="0" borderId="17" xfId="1" applyNumberFormat="1" applyFont="1" applyBorder="1" applyAlignment="1" applyProtection="1">
      <alignment horizontal="center" vertical="center"/>
      <protection hidden="1"/>
    </xf>
    <xf numFmtId="177" fontId="15" fillId="0" borderId="18" xfId="1" applyNumberFormat="1" applyFont="1" applyBorder="1" applyAlignment="1" applyProtection="1">
      <alignment horizontal="center" vertical="center"/>
      <protection hidden="1"/>
    </xf>
    <xf numFmtId="0" fontId="18" fillId="0" borderId="20" xfId="1" applyFont="1" applyBorder="1" applyAlignment="1" applyProtection="1">
      <alignment horizontal="center" vertical="center"/>
      <protection hidden="1"/>
    </xf>
    <xf numFmtId="177" fontId="15" fillId="0" borderId="22" xfId="1" applyNumberFormat="1" applyFont="1" applyBorder="1" applyAlignment="1" applyProtection="1">
      <alignment horizontal="center" vertical="center"/>
      <protection hidden="1"/>
    </xf>
    <xf numFmtId="177" fontId="15" fillId="0" borderId="23" xfId="1" applyNumberFormat="1" applyFont="1" applyBorder="1" applyAlignment="1" applyProtection="1">
      <alignment horizontal="center" vertical="center"/>
      <protection hidden="1"/>
    </xf>
    <xf numFmtId="177" fontId="15" fillId="0" borderId="24" xfId="1" applyNumberFormat="1" applyFont="1" applyBorder="1" applyAlignment="1" applyProtection="1">
      <alignment horizontal="center" vertical="center"/>
      <protection hidden="1"/>
    </xf>
    <xf numFmtId="179" fontId="15" fillId="0" borderId="26" xfId="1" applyNumberFormat="1" applyFont="1" applyBorder="1" applyAlignment="1" applyProtection="1">
      <alignment vertical="center"/>
      <protection hidden="1"/>
    </xf>
    <xf numFmtId="0" fontId="15" fillId="0" borderId="25" xfId="1" applyFont="1" applyBorder="1" applyAlignment="1" applyProtection="1">
      <alignment vertical="center"/>
      <protection hidden="1"/>
    </xf>
    <xf numFmtId="0" fontId="15" fillId="0" borderId="26" xfId="1" applyFont="1" applyBorder="1" applyAlignment="1" applyProtection="1">
      <alignment vertical="center"/>
      <protection hidden="1"/>
    </xf>
    <xf numFmtId="0" fontId="15" fillId="0" borderId="27" xfId="1" applyFont="1" applyBorder="1" applyAlignment="1" applyProtection="1">
      <alignment vertical="center"/>
      <protection hidden="1"/>
    </xf>
    <xf numFmtId="180" fontId="18" fillId="0" borderId="28" xfId="1" applyNumberFormat="1" applyFont="1" applyBorder="1" applyAlignment="1" applyProtection="1">
      <alignment vertical="center"/>
      <protection hidden="1"/>
    </xf>
    <xf numFmtId="180" fontId="18" fillId="0" borderId="29" xfId="1" applyNumberFormat="1" applyFont="1" applyBorder="1" applyAlignment="1" applyProtection="1">
      <alignment vertical="center"/>
      <protection hidden="1"/>
    </xf>
    <xf numFmtId="180" fontId="18" fillId="0" borderId="30" xfId="1" applyNumberFormat="1" applyFont="1" applyBorder="1" applyAlignment="1" applyProtection="1">
      <alignment vertical="center"/>
      <protection hidden="1"/>
    </xf>
    <xf numFmtId="179" fontId="15" fillId="0" borderId="29" xfId="1" applyNumberFormat="1" applyFont="1" applyBorder="1" applyAlignment="1" applyProtection="1">
      <alignment vertical="center"/>
      <protection hidden="1"/>
    </xf>
    <xf numFmtId="0" fontId="15" fillId="0" borderId="28" xfId="1" applyFont="1" applyBorder="1" applyAlignment="1" applyProtection="1">
      <alignment vertical="center"/>
      <protection hidden="1"/>
    </xf>
    <xf numFmtId="0" fontId="15" fillId="0" borderId="29" xfId="1" applyFont="1" applyBorder="1" applyAlignment="1" applyProtection="1">
      <alignment vertical="center"/>
      <protection hidden="1"/>
    </xf>
    <xf numFmtId="0" fontId="15" fillId="0" borderId="30" xfId="1" applyFont="1" applyBorder="1" applyAlignment="1" applyProtection="1">
      <alignment vertical="center"/>
      <protection hidden="1"/>
    </xf>
    <xf numFmtId="1" fontId="16" fillId="0" borderId="0" xfId="1" applyNumberFormat="1" applyFont="1" applyAlignment="1" applyProtection="1">
      <alignment horizontal="center"/>
      <protection hidden="1"/>
    </xf>
    <xf numFmtId="0" fontId="19" fillId="0" borderId="2" xfId="0" applyFont="1" applyBorder="1" applyAlignment="1">
      <alignment horizontal="center"/>
    </xf>
    <xf numFmtId="0" fontId="18" fillId="10" borderId="20" xfId="1" applyFont="1" applyFill="1" applyBorder="1" applyAlignment="1" applyProtection="1">
      <alignment horizontal="center" vertical="center"/>
      <protection hidden="1"/>
    </xf>
    <xf numFmtId="1" fontId="15" fillId="10" borderId="26" xfId="1" applyNumberFormat="1" applyFont="1" applyFill="1" applyBorder="1" applyAlignment="1" applyProtection="1">
      <alignment horizontal="center" vertical="center"/>
      <protection hidden="1"/>
    </xf>
    <xf numFmtId="1" fontId="15" fillId="10" borderId="29" xfId="1" applyNumberFormat="1" applyFont="1" applyFill="1" applyBorder="1" applyAlignment="1" applyProtection="1">
      <alignment horizontal="center" vertical="center"/>
      <protection hidden="1"/>
    </xf>
    <xf numFmtId="176" fontId="15" fillId="9" borderId="11" xfId="1" applyNumberFormat="1" applyFont="1" applyFill="1" applyBorder="1" applyAlignment="1" applyProtection="1">
      <alignment vertical="center"/>
      <protection hidden="1"/>
    </xf>
    <xf numFmtId="176" fontId="15" fillId="9" borderId="12" xfId="1" applyNumberFormat="1" applyFont="1" applyFill="1" applyBorder="1" applyAlignment="1" applyProtection="1">
      <alignment vertical="center"/>
      <protection hidden="1"/>
    </xf>
    <xf numFmtId="0" fontId="17" fillId="10" borderId="8" xfId="1" applyFont="1" applyFill="1" applyBorder="1" applyAlignment="1" applyProtection="1">
      <alignment horizontal="center" vertical="center"/>
      <protection hidden="1"/>
    </xf>
    <xf numFmtId="0" fontId="17" fillId="10" borderId="14" xfId="1" applyFont="1" applyFill="1" applyBorder="1" applyAlignment="1" applyProtection="1">
      <alignment horizontal="center" vertical="center"/>
      <protection hidden="1"/>
    </xf>
    <xf numFmtId="178" fontId="15" fillId="0" borderId="34" xfId="1" applyNumberFormat="1" applyFont="1" applyBorder="1" applyAlignment="1" applyProtection="1">
      <alignment vertical="center"/>
      <protection hidden="1"/>
    </xf>
    <xf numFmtId="1" fontId="15" fillId="10" borderId="34" xfId="1" applyNumberFormat="1" applyFont="1" applyFill="1" applyBorder="1" applyAlignment="1" applyProtection="1">
      <alignment horizontal="center" vertical="center"/>
      <protection hidden="1"/>
    </xf>
    <xf numFmtId="180" fontId="18" fillId="0" borderId="33" xfId="1" applyNumberFormat="1" applyFont="1" applyBorder="1" applyAlignment="1" applyProtection="1">
      <alignment vertical="center"/>
      <protection hidden="1"/>
    </xf>
    <xf numFmtId="180" fontId="18" fillId="0" borderId="34" xfId="1" applyNumberFormat="1" applyFont="1" applyBorder="1" applyAlignment="1" applyProtection="1">
      <alignment vertical="center"/>
      <protection hidden="1"/>
    </xf>
    <xf numFmtId="180" fontId="18" fillId="0" borderId="35" xfId="1" applyNumberFormat="1" applyFont="1" applyBorder="1" applyAlignment="1" applyProtection="1">
      <alignment vertical="center"/>
      <protection hidden="1"/>
    </xf>
    <xf numFmtId="0" fontId="18" fillId="0" borderId="26" xfId="1" applyFont="1" applyBorder="1" applyAlignment="1" applyProtection="1">
      <alignment vertical="center"/>
      <protection hidden="1"/>
    </xf>
    <xf numFmtId="0" fontId="18" fillId="0" borderId="29" xfId="1" applyFont="1" applyBorder="1" applyAlignment="1" applyProtection="1">
      <alignment vertical="center"/>
      <protection hidden="1"/>
    </xf>
    <xf numFmtId="177" fontId="20" fillId="0" borderId="16" xfId="1" applyNumberFormat="1" applyFont="1" applyBorder="1" applyAlignment="1" applyProtection="1">
      <alignment horizontal="center" vertical="center"/>
      <protection hidden="1"/>
    </xf>
    <xf numFmtId="177" fontId="20" fillId="0" borderId="17" xfId="1" applyNumberFormat="1" applyFont="1" applyBorder="1" applyAlignment="1" applyProtection="1">
      <alignment horizontal="center" vertical="center"/>
      <protection hidden="1"/>
    </xf>
    <xf numFmtId="0" fontId="4" fillId="0" borderId="36" xfId="3" applyFont="1" applyBorder="1"/>
    <xf numFmtId="0" fontId="4" fillId="0" borderId="0" xfId="3" applyFont="1"/>
    <xf numFmtId="0" fontId="4" fillId="0" borderId="0" xfId="3" applyFont="1" applyAlignment="1">
      <alignment horizontal="left" indent="1"/>
    </xf>
    <xf numFmtId="14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24" fillId="11" borderId="2" xfId="0" applyFont="1" applyFill="1" applyBorder="1" applyAlignment="1">
      <alignment horizontal="left"/>
    </xf>
    <xf numFmtId="0" fontId="23" fillId="11" borderId="2" xfId="0" applyFont="1" applyFill="1" applyBorder="1" applyAlignment="1">
      <alignment horizontal="center"/>
    </xf>
    <xf numFmtId="0" fontId="23" fillId="11" borderId="2" xfId="0" applyFont="1" applyFill="1" applyBorder="1" applyAlignment="1">
      <alignment horizontal="left"/>
    </xf>
    <xf numFmtId="0" fontId="17" fillId="0" borderId="8" xfId="1" applyFont="1" applyBorder="1" applyAlignment="1" applyProtection="1">
      <alignment horizontal="center" vertical="center"/>
      <protection hidden="1"/>
    </xf>
    <xf numFmtId="0" fontId="17" fillId="0" borderId="14" xfId="1" applyFont="1" applyBorder="1" applyAlignment="1" applyProtection="1">
      <alignment horizontal="center" vertical="center"/>
      <protection hidden="1"/>
    </xf>
    <xf numFmtId="14" fontId="14" fillId="0" borderId="0" xfId="0" applyNumberFormat="1" applyFont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178" fontId="15" fillId="0" borderId="29" xfId="1" applyNumberFormat="1" applyFont="1" applyBorder="1" applyAlignment="1" applyProtection="1">
      <alignment vertical="center"/>
      <protection hidden="1"/>
    </xf>
    <xf numFmtId="178" fontId="15" fillId="0" borderId="30" xfId="1" applyNumberFormat="1" applyFont="1" applyBorder="1" applyAlignment="1" applyProtection="1">
      <alignment horizontal="center" vertical="center"/>
      <protection hidden="1"/>
    </xf>
    <xf numFmtId="0" fontId="16" fillId="0" borderId="28" xfId="1" applyFont="1" applyBorder="1" applyAlignment="1" applyProtection="1">
      <alignment horizontal="center" vertical="center"/>
      <protection hidden="1"/>
    </xf>
    <xf numFmtId="0" fontId="16" fillId="0" borderId="33" xfId="1" applyFont="1" applyBorder="1" applyAlignment="1" applyProtection="1">
      <alignment horizontal="center" vertical="center"/>
      <protection hidden="1"/>
    </xf>
    <xf numFmtId="178" fontId="15" fillId="0" borderId="29" xfId="1" applyNumberFormat="1" applyFont="1" applyBorder="1" applyAlignment="1" applyProtection="1">
      <alignment horizontal="left" vertical="center"/>
      <protection hidden="1"/>
    </xf>
    <xf numFmtId="178" fontId="15" fillId="0" borderId="34" xfId="1" applyNumberFormat="1" applyFont="1" applyBorder="1" applyAlignment="1" applyProtection="1">
      <alignment horizontal="left" vertical="center"/>
      <protection hidden="1"/>
    </xf>
    <xf numFmtId="178" fontId="15" fillId="0" borderId="35" xfId="1" applyNumberFormat="1" applyFont="1" applyBorder="1" applyAlignment="1" applyProtection="1">
      <alignment horizontal="center" vertical="center"/>
      <protection hidden="1"/>
    </xf>
    <xf numFmtId="178" fontId="15" fillId="0" borderId="29" xfId="1" applyNumberFormat="1" applyFont="1" applyBorder="1" applyAlignment="1" applyProtection="1">
      <alignment horizontal="center" vertical="center"/>
      <protection hidden="1"/>
    </xf>
    <xf numFmtId="178" fontId="15" fillId="0" borderId="34" xfId="1" applyNumberFormat="1" applyFont="1" applyBorder="1" applyAlignment="1" applyProtection="1">
      <alignment horizontal="center" vertical="center"/>
      <protection hidden="1"/>
    </xf>
    <xf numFmtId="178" fontId="15" fillId="0" borderId="31" xfId="1" applyNumberFormat="1" applyFont="1" applyBorder="1" applyAlignment="1" applyProtection="1">
      <alignment horizontal="left" vertical="center"/>
      <protection hidden="1"/>
    </xf>
    <xf numFmtId="178" fontId="15" fillId="0" borderId="32" xfId="1" applyNumberFormat="1" applyFont="1" applyBorder="1" applyAlignment="1" applyProtection="1">
      <alignment horizontal="left" vertical="center"/>
      <protection hidden="1"/>
    </xf>
    <xf numFmtId="0" fontId="16" fillId="0" borderId="25" xfId="1" applyFont="1" applyBorder="1" applyAlignment="1" applyProtection="1">
      <alignment horizontal="center" vertical="center"/>
      <protection hidden="1"/>
    </xf>
    <xf numFmtId="178" fontId="15" fillId="0" borderId="26" xfId="1" applyNumberFormat="1" applyFont="1" applyBorder="1" applyAlignment="1" applyProtection="1">
      <alignment vertical="center"/>
      <protection hidden="1"/>
    </xf>
    <xf numFmtId="178" fontId="15" fillId="0" borderId="29" xfId="1" applyNumberFormat="1" applyFont="1" applyBorder="1" applyAlignment="1" applyProtection="1">
      <alignment vertical="center"/>
      <protection hidden="1"/>
    </xf>
    <xf numFmtId="178" fontId="15" fillId="0" borderId="27" xfId="1" applyNumberFormat="1" applyFont="1" applyBorder="1" applyAlignment="1" applyProtection="1">
      <alignment horizontal="center" vertical="center"/>
      <protection hidden="1"/>
    </xf>
    <xf numFmtId="178" fontId="15" fillId="0" borderId="26" xfId="1" applyNumberFormat="1" applyFont="1" applyBorder="1" applyAlignment="1" applyProtection="1">
      <alignment horizontal="center" vertical="center"/>
      <protection hidden="1"/>
    </xf>
    <xf numFmtId="176" fontId="15" fillId="9" borderId="11" xfId="1" applyNumberFormat="1" applyFont="1" applyFill="1" applyBorder="1" applyAlignment="1" applyProtection="1">
      <alignment horizontal="center" vertical="center"/>
      <protection hidden="1"/>
    </xf>
    <xf numFmtId="0" fontId="17" fillId="0" borderId="8" xfId="1" applyFont="1" applyBorder="1" applyAlignment="1" applyProtection="1">
      <alignment horizontal="center" vertical="center"/>
      <protection hidden="1"/>
    </xf>
    <xf numFmtId="0" fontId="17" fillId="0" borderId="14" xfId="1" applyFont="1" applyBorder="1" applyAlignment="1" applyProtection="1">
      <alignment horizontal="center" vertical="center"/>
      <protection hidden="1"/>
    </xf>
    <xf numFmtId="0" fontId="17" fillId="0" borderId="20" xfId="1" applyFont="1" applyBorder="1" applyAlignment="1" applyProtection="1">
      <alignment horizontal="center" vertical="center"/>
      <protection hidden="1"/>
    </xf>
    <xf numFmtId="0" fontId="17" fillId="0" borderId="9" xfId="1" applyFont="1" applyBorder="1" applyAlignment="1" applyProtection="1">
      <alignment horizontal="center" vertical="center"/>
      <protection hidden="1"/>
    </xf>
    <xf numFmtId="0" fontId="17" fillId="0" borderId="15" xfId="1" applyFont="1" applyBorder="1" applyAlignment="1" applyProtection="1">
      <alignment horizontal="center" vertical="center"/>
      <protection hidden="1"/>
    </xf>
    <xf numFmtId="0" fontId="17" fillId="0" borderId="21" xfId="1" applyFont="1" applyBorder="1" applyAlignment="1" applyProtection="1">
      <alignment horizontal="center" vertical="center"/>
      <protection hidden="1"/>
    </xf>
    <xf numFmtId="0" fontId="17" fillId="0" borderId="7" xfId="1" applyFont="1" applyBorder="1" applyAlignment="1" applyProtection="1">
      <alignment horizontal="center" vertical="center" wrapText="1"/>
      <protection hidden="1"/>
    </xf>
    <xf numFmtId="0" fontId="17" fillId="0" borderId="13" xfId="1" applyFont="1" applyBorder="1" applyAlignment="1" applyProtection="1">
      <alignment horizontal="center" vertical="center" wrapText="1"/>
      <protection hidden="1"/>
    </xf>
    <xf numFmtId="0" fontId="17" fillId="0" borderId="19" xfId="1" applyFont="1" applyBorder="1" applyAlignment="1" applyProtection="1">
      <alignment horizontal="center" vertical="center" wrapText="1"/>
      <protection hidden="1"/>
    </xf>
    <xf numFmtId="14" fontId="14" fillId="0" borderId="0" xfId="0" applyNumberFormat="1" applyFont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176" fontId="15" fillId="9" borderId="10" xfId="1" applyNumberFormat="1" applyFont="1" applyFill="1" applyBorder="1" applyAlignment="1" applyProtection="1">
      <alignment horizontal="center" vertical="center"/>
      <protection hidden="1"/>
    </xf>
  </cellXfs>
  <cellStyles count="5">
    <cellStyle name="ハイパーリンク 2" xfId="4" xr:uid="{1FC05CF2-2518-4CFB-B63A-A4C203CDFECF}"/>
    <cellStyle name="標準" xfId="0" builtinId="0"/>
    <cellStyle name="標準 2" xfId="1" xr:uid="{00000000-0005-0000-0000-000001000000}"/>
    <cellStyle name="標準 3" xfId="2" xr:uid="{6FAC423A-F186-4A41-A013-6E9A067FC8C2}"/>
    <cellStyle name="標準 4" xfId="3" xr:uid="{B10A8036-664B-48EE-B2C1-E535EA5445C9}"/>
  </cellStyles>
  <dxfs count="8">
    <dxf>
      <font>
        <color rgb="FFFF5050"/>
      </font>
      <fill>
        <patternFill>
          <bgColor rgb="FFFF505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8"/>
      </font>
      <fill>
        <patternFill>
          <bgColor theme="8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border>
        <left style="thin">
          <color theme="1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4472C4"/>
      <color rgb="FFFF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11F9-E684-495D-A398-894E2207A578}">
  <sheetPr codeName="Sheet3"/>
  <dimension ref="B2:L17"/>
  <sheetViews>
    <sheetView showGridLines="0" tabSelected="1" zoomScale="115" zoomScaleNormal="115" workbookViewId="0"/>
  </sheetViews>
  <sheetFormatPr defaultColWidth="9.09765625" defaultRowHeight="12.6" x14ac:dyDescent="0.25"/>
  <cols>
    <col min="1" max="1" width="4.19921875" style="74" customWidth="1"/>
    <col min="2" max="2" width="88" style="74" customWidth="1"/>
    <col min="3" max="16384" width="9.09765625" style="74"/>
  </cols>
  <sheetData>
    <row r="2" spans="2:12" x14ac:dyDescent="0.25"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2:12" x14ac:dyDescent="0.25">
      <c r="B3" s="75" t="s">
        <v>1</v>
      </c>
    </row>
    <row r="4" spans="2:12" x14ac:dyDescent="0.25">
      <c r="B4" s="75"/>
    </row>
    <row r="5" spans="2:12" x14ac:dyDescent="0.25">
      <c r="B5" s="73" t="s">
        <v>2</v>
      </c>
      <c r="C5" s="73"/>
      <c r="D5" s="73"/>
      <c r="E5" s="73"/>
      <c r="F5" s="73"/>
      <c r="G5" s="73"/>
      <c r="H5" s="73"/>
      <c r="I5" s="73"/>
      <c r="J5" s="73"/>
      <c r="K5" s="73"/>
      <c r="L5" s="73"/>
    </row>
    <row r="6" spans="2:12" x14ac:dyDescent="0.25">
      <c r="B6" s="75" t="s">
        <v>3</v>
      </c>
    </row>
    <row r="7" spans="2:12" x14ac:dyDescent="0.25">
      <c r="B7" s="75" t="s">
        <v>4</v>
      </c>
    </row>
    <row r="9" spans="2:12" x14ac:dyDescent="0.25">
      <c r="B9" s="73" t="s">
        <v>5</v>
      </c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2:12" x14ac:dyDescent="0.25">
      <c r="B10" s="75" t="s">
        <v>6</v>
      </c>
    </row>
    <row r="11" spans="2:12" x14ac:dyDescent="0.25">
      <c r="B11" s="75" t="s">
        <v>7</v>
      </c>
    </row>
    <row r="12" spans="2:12" x14ac:dyDescent="0.25">
      <c r="B12" s="75" t="s">
        <v>8</v>
      </c>
    </row>
    <row r="13" spans="2:12" x14ac:dyDescent="0.25">
      <c r="B13" s="75" t="s">
        <v>9</v>
      </c>
    </row>
    <row r="14" spans="2:12" x14ac:dyDescent="0.25">
      <c r="B14" s="75"/>
    </row>
    <row r="15" spans="2:12" x14ac:dyDescent="0.25">
      <c r="B15" s="73" t="s">
        <v>10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2:12" x14ac:dyDescent="0.25">
      <c r="B16" s="75" t="s">
        <v>11</v>
      </c>
    </row>
    <row r="17" spans="2:2" x14ac:dyDescent="0.25">
      <c r="B17" s="75" t="s">
        <v>12</v>
      </c>
    </row>
  </sheetData>
  <sheetProtection formatRows="0"/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&amp;C&amp;"Meiryo UI,Regular"&amp;A&amp;R&amp;"Meiryo UI,Regular"&amp;D</oddHeader>
    <oddFooter>&amp;C&amp;N/&amp;P&amp;R&amp;Z&amp;F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workbookViewId="0"/>
  </sheetViews>
  <sheetFormatPr defaultColWidth="9" defaultRowHeight="12.6" x14ac:dyDescent="0.45"/>
  <cols>
    <col min="1" max="1" width="9.3984375" style="2" customWidth="1"/>
    <col min="2" max="2" width="9.59765625" style="13" customWidth="1"/>
    <col min="3" max="3" width="15.69921875" style="13" customWidth="1"/>
    <col min="4" max="4" width="68.69921875" style="2" customWidth="1"/>
    <col min="5" max="6" width="29.3984375" style="2" hidden="1" customWidth="1"/>
    <col min="7" max="7" width="55.8984375" style="2" customWidth="1"/>
    <col min="8" max="8" width="12.59765625" style="2" bestFit="1" customWidth="1"/>
    <col min="9" max="9" width="13.3984375" style="2" bestFit="1" customWidth="1"/>
    <col min="10" max="10" width="14.69921875" style="17" customWidth="1"/>
    <col min="11" max="11" width="12" style="13" hidden="1" customWidth="1"/>
    <col min="12" max="12" width="13.8984375" style="13" bestFit="1" customWidth="1"/>
    <col min="13" max="13" width="49.09765625" style="2" customWidth="1"/>
    <col min="14" max="14" width="35.69921875" style="2" customWidth="1"/>
    <col min="15" max="17" width="12.69921875" style="2" customWidth="1"/>
    <col min="18" max="19" width="12.69921875" style="3" customWidth="1"/>
    <col min="20" max="20" width="11.59765625" style="2" customWidth="1"/>
    <col min="21" max="21" width="12.59765625" style="2" hidden="1" customWidth="1"/>
    <col min="22" max="16384" width="9" style="2"/>
  </cols>
  <sheetData>
    <row r="1" spans="1:21" ht="24" customHeight="1" x14ac:dyDescent="0.45">
      <c r="A1" s="20" t="str">
        <f>GeneralInfo!C8 &amp; " Task List"</f>
        <v>プロジェクトX Task List</v>
      </c>
      <c r="B1" s="19"/>
      <c r="C1" s="19"/>
      <c r="D1" s="19"/>
      <c r="E1" s="19"/>
      <c r="F1" s="19"/>
      <c r="G1" s="11"/>
      <c r="H1" s="11"/>
      <c r="I1" s="11"/>
      <c r="J1" s="16"/>
      <c r="U1" s="3"/>
    </row>
    <row r="2" spans="1:21" ht="14.4" hidden="1" x14ac:dyDescent="0.3">
      <c r="A2" s="56"/>
      <c r="B2" s="56">
        <f>COLUMN()</f>
        <v>2</v>
      </c>
      <c r="C2" s="56">
        <f>COLUMN()</f>
        <v>3</v>
      </c>
      <c r="D2" s="56">
        <f>COLUMN()</f>
        <v>4</v>
      </c>
      <c r="E2" s="56">
        <f>COLUMN()</f>
        <v>5</v>
      </c>
      <c r="F2" s="56">
        <f>COLUMN()</f>
        <v>6</v>
      </c>
      <c r="G2" s="56">
        <f>COLUMN()</f>
        <v>7</v>
      </c>
      <c r="H2" s="56">
        <f>COLUMN()</f>
        <v>8</v>
      </c>
      <c r="I2" s="56">
        <f>COLUMN()</f>
        <v>9</v>
      </c>
      <c r="J2" s="56">
        <f>COLUMN()</f>
        <v>10</v>
      </c>
      <c r="K2" s="56">
        <f>COLUMN()</f>
        <v>11</v>
      </c>
      <c r="L2" s="56">
        <f>COLUMN()</f>
        <v>12</v>
      </c>
      <c r="M2" s="56">
        <f>COLUMN()</f>
        <v>13</v>
      </c>
      <c r="N2" s="56">
        <f>COLUMN()</f>
        <v>14</v>
      </c>
      <c r="O2" s="56">
        <f>COLUMN()</f>
        <v>15</v>
      </c>
      <c r="P2" s="56">
        <f>COLUMN()</f>
        <v>16</v>
      </c>
      <c r="Q2" s="56">
        <f>COLUMN()</f>
        <v>17</v>
      </c>
      <c r="R2" s="56">
        <f>COLUMN()</f>
        <v>18</v>
      </c>
      <c r="S2" s="56">
        <f>COLUMN()</f>
        <v>19</v>
      </c>
      <c r="T2" s="56">
        <f>COLUMN()</f>
        <v>20</v>
      </c>
      <c r="U2" s="3"/>
    </row>
    <row r="3" spans="1:21" s="77" customFormat="1" ht="14.4" x14ac:dyDescent="0.3">
      <c r="A3" s="78" t="s">
        <v>13</v>
      </c>
      <c r="B3" s="79"/>
      <c r="C3" s="80" t="s">
        <v>14</v>
      </c>
      <c r="D3" s="79" t="s">
        <v>15</v>
      </c>
      <c r="E3" s="79"/>
      <c r="F3" s="79"/>
      <c r="G3" s="79"/>
      <c r="H3" s="79" t="s">
        <v>16</v>
      </c>
      <c r="I3" s="79" t="s">
        <v>17</v>
      </c>
      <c r="J3" s="79"/>
      <c r="K3" s="79"/>
      <c r="L3" s="79" t="s">
        <v>18</v>
      </c>
      <c r="M3" s="79"/>
      <c r="N3" s="79"/>
      <c r="O3" s="79"/>
      <c r="P3" s="79"/>
      <c r="Q3" s="79" t="s">
        <v>19</v>
      </c>
      <c r="R3" s="79"/>
      <c r="S3" s="79"/>
      <c r="T3" s="79"/>
      <c r="U3" s="76"/>
    </row>
    <row r="4" spans="1:21" s="13" customFormat="1" ht="25.2" x14ac:dyDescent="0.45">
      <c r="A4" s="14" t="s">
        <v>20</v>
      </c>
      <c r="B4" s="12" t="s">
        <v>21</v>
      </c>
      <c r="C4" s="12" t="s">
        <v>22</v>
      </c>
      <c r="D4" s="12" t="s">
        <v>23</v>
      </c>
      <c r="E4" s="12" t="s">
        <v>24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29</v>
      </c>
      <c r="K4" s="12" t="s">
        <v>30</v>
      </c>
      <c r="L4" s="12" t="s">
        <v>31</v>
      </c>
      <c r="M4" s="12" t="s">
        <v>32</v>
      </c>
      <c r="N4" s="12" t="s">
        <v>33</v>
      </c>
      <c r="O4" s="12" t="s">
        <v>34</v>
      </c>
      <c r="P4" s="12" t="s">
        <v>35</v>
      </c>
      <c r="Q4" s="12" t="s">
        <v>36</v>
      </c>
      <c r="R4" s="15" t="s">
        <v>37</v>
      </c>
      <c r="S4" s="15" t="s">
        <v>38</v>
      </c>
      <c r="T4" s="12" t="s">
        <v>39</v>
      </c>
      <c r="U4" s="12" t="s">
        <v>25</v>
      </c>
    </row>
    <row r="5" spans="1:21" x14ac:dyDescent="0.45">
      <c r="A5" s="22">
        <v>1</v>
      </c>
      <c r="B5" s="23">
        <v>10</v>
      </c>
      <c r="C5" s="23" t="s">
        <v>40</v>
      </c>
      <c r="D5" s="24" t="s">
        <v>41</v>
      </c>
      <c r="E5" s="24"/>
      <c r="F5" s="24"/>
      <c r="G5" s="24"/>
      <c r="H5" s="25">
        <f>GeneralInfo!C9</f>
        <v>43497</v>
      </c>
      <c r="I5" s="25">
        <f t="shared" ref="I5:I68" si="0">IF(J5="","",H5+J5)</f>
        <v>43500</v>
      </c>
      <c r="J5" s="26">
        <v>3</v>
      </c>
      <c r="K5" s="23"/>
      <c r="L5" s="23" t="s">
        <v>94</v>
      </c>
      <c r="M5" s="24"/>
      <c r="N5" s="24"/>
      <c r="O5" s="27">
        <v>43444</v>
      </c>
      <c r="P5" s="27">
        <f t="shared" ref="P5:P68" si="1">IF(O5="","",O5)</f>
        <v>43444</v>
      </c>
      <c r="Q5" s="27">
        <v>43538</v>
      </c>
      <c r="R5" s="27"/>
      <c r="S5" s="27"/>
      <c r="T5" s="21" t="str">
        <f>IF(Q5="",IF(H5="","",IF(I5&lt;GeneralInfo!$C$3,"Delay",IF(H5&lt;=GeneralInfo!$C$3,"Working","NotStart"))),"Close")</f>
        <v>Close</v>
      </c>
      <c r="U5" s="18"/>
    </row>
    <row r="6" spans="1:21" x14ac:dyDescent="0.45">
      <c r="A6" s="22">
        <v>2</v>
      </c>
      <c r="B6" s="23">
        <v>20</v>
      </c>
      <c r="C6" s="23" t="s">
        <v>40</v>
      </c>
      <c r="D6" s="24" t="s">
        <v>42</v>
      </c>
      <c r="E6" s="24"/>
      <c r="F6" s="24"/>
      <c r="G6" s="24"/>
      <c r="H6" s="25">
        <f t="shared" ref="H6:H8" si="2">IF(J6="","",I5+1)</f>
        <v>43501</v>
      </c>
      <c r="I6" s="25">
        <f t="shared" si="0"/>
        <v>43504</v>
      </c>
      <c r="J6" s="26">
        <v>3</v>
      </c>
      <c r="K6" s="23"/>
      <c r="L6" s="23" t="s">
        <v>93</v>
      </c>
      <c r="M6" s="24"/>
      <c r="N6" s="24"/>
      <c r="O6" s="27">
        <v>43444</v>
      </c>
      <c r="P6" s="27">
        <f t="shared" si="1"/>
        <v>43444</v>
      </c>
      <c r="Q6" s="27">
        <v>43538</v>
      </c>
      <c r="R6" s="27"/>
      <c r="S6" s="27"/>
      <c r="T6" s="21" t="str">
        <f>IF(Q6="",IF(H6="","",IF(I6&lt;GeneralInfo!$C$3,"Delay",IF(H6&lt;=GeneralInfo!$C$3,"Working","NotStart"))),"Close")</f>
        <v>Close</v>
      </c>
      <c r="U6" s="18"/>
    </row>
    <row r="7" spans="1:21" x14ac:dyDescent="0.45">
      <c r="A7" s="22">
        <v>3</v>
      </c>
      <c r="B7" s="23">
        <v>20</v>
      </c>
      <c r="C7" s="23" t="s">
        <v>40</v>
      </c>
      <c r="D7" s="24" t="s">
        <v>43</v>
      </c>
      <c r="E7" s="24"/>
      <c r="F7" s="24"/>
      <c r="G7" s="24"/>
      <c r="H7" s="25">
        <f t="shared" si="2"/>
        <v>43505</v>
      </c>
      <c r="I7" s="25">
        <f t="shared" si="0"/>
        <v>43510</v>
      </c>
      <c r="J7" s="26">
        <v>5</v>
      </c>
      <c r="K7" s="23"/>
      <c r="L7" s="23" t="s">
        <v>93</v>
      </c>
      <c r="M7" s="24"/>
      <c r="N7" s="24"/>
      <c r="O7" s="27">
        <v>43444</v>
      </c>
      <c r="P7" s="27">
        <f t="shared" si="1"/>
        <v>43444</v>
      </c>
      <c r="Q7" s="27">
        <v>43538</v>
      </c>
      <c r="R7" s="27"/>
      <c r="S7" s="27"/>
      <c r="T7" s="21" t="str">
        <f>IF(Q7="",IF(H7="","",IF(I7&lt;GeneralInfo!$C$3,"Delay",IF(H7&lt;=GeneralInfo!$C$3,"Working","NotStart"))),"Close")</f>
        <v>Close</v>
      </c>
      <c r="U7" s="18"/>
    </row>
    <row r="8" spans="1:21" x14ac:dyDescent="0.45">
      <c r="A8" s="22">
        <v>4</v>
      </c>
      <c r="B8" s="23">
        <v>20</v>
      </c>
      <c r="C8" s="23" t="s">
        <v>40</v>
      </c>
      <c r="D8" s="24" t="s">
        <v>44</v>
      </c>
      <c r="E8" s="24"/>
      <c r="F8" s="24"/>
      <c r="G8" s="24"/>
      <c r="H8" s="25">
        <f t="shared" si="2"/>
        <v>43511</v>
      </c>
      <c r="I8" s="25">
        <f t="shared" si="0"/>
        <v>43518</v>
      </c>
      <c r="J8" s="26">
        <v>7</v>
      </c>
      <c r="K8" s="23"/>
      <c r="L8" s="23" t="s">
        <v>93</v>
      </c>
      <c r="M8" s="24"/>
      <c r="N8" s="24"/>
      <c r="O8" s="27">
        <v>43444</v>
      </c>
      <c r="P8" s="27">
        <f t="shared" si="1"/>
        <v>43444</v>
      </c>
      <c r="Q8" s="27">
        <v>43538</v>
      </c>
      <c r="R8" s="27"/>
      <c r="S8" s="27"/>
      <c r="T8" s="21" t="str">
        <f>IF(Q8="",IF(H8="","",IF(I8&lt;GeneralInfo!$C$3,"Delay",IF(H8&lt;=GeneralInfo!$C$3,"Working","NotStart"))),"Close")</f>
        <v>Close</v>
      </c>
      <c r="U8" s="18"/>
    </row>
    <row r="9" spans="1:21" x14ac:dyDescent="0.45">
      <c r="A9" s="22">
        <v>5</v>
      </c>
      <c r="B9" s="23">
        <v>20</v>
      </c>
      <c r="C9" s="23" t="s">
        <v>45</v>
      </c>
      <c r="D9" s="24" t="s">
        <v>46</v>
      </c>
      <c r="E9" s="24"/>
      <c r="F9" s="24"/>
      <c r="G9" s="24"/>
      <c r="H9" s="25">
        <f t="shared" ref="H9" si="3">IF(J9="","",I8+1)</f>
        <v>43519</v>
      </c>
      <c r="I9" s="25">
        <f t="shared" si="0"/>
        <v>43526</v>
      </c>
      <c r="J9" s="26">
        <v>7</v>
      </c>
      <c r="K9" s="23"/>
      <c r="L9" s="23" t="s">
        <v>93</v>
      </c>
      <c r="M9" s="24"/>
      <c r="N9" s="24"/>
      <c r="O9" s="27">
        <v>43444</v>
      </c>
      <c r="P9" s="27">
        <f t="shared" si="1"/>
        <v>43444</v>
      </c>
      <c r="Q9" s="27">
        <v>43538</v>
      </c>
      <c r="R9" s="27"/>
      <c r="S9" s="27"/>
      <c r="T9" s="21" t="str">
        <f>IF(Q9="",IF(H9="","",IF(I9&lt;GeneralInfo!$C$3,"Delay",IF(H9&lt;=GeneralInfo!$C$3,"Working","NotStart"))),"Close")</f>
        <v>Close</v>
      </c>
      <c r="U9" s="18"/>
    </row>
    <row r="10" spans="1:21" x14ac:dyDescent="0.45">
      <c r="A10" s="22">
        <v>6</v>
      </c>
      <c r="B10" s="23">
        <v>30</v>
      </c>
      <c r="C10" s="23" t="s">
        <v>45</v>
      </c>
      <c r="D10" s="24" t="s">
        <v>47</v>
      </c>
      <c r="E10" s="24"/>
      <c r="F10" s="24"/>
      <c r="G10" s="24"/>
      <c r="H10" s="25">
        <f t="shared" ref="H10:H73" si="4">IF(J10="","",I9+1)</f>
        <v>43527</v>
      </c>
      <c r="I10" s="25">
        <f t="shared" si="0"/>
        <v>43532</v>
      </c>
      <c r="J10" s="26">
        <v>5</v>
      </c>
      <c r="K10" s="23"/>
      <c r="L10" s="23" t="s">
        <v>93</v>
      </c>
      <c r="M10" s="24"/>
      <c r="N10" s="24"/>
      <c r="O10" s="27">
        <v>43444</v>
      </c>
      <c r="P10" s="27">
        <f t="shared" si="1"/>
        <v>43444</v>
      </c>
      <c r="Q10" s="27"/>
      <c r="R10" s="27"/>
      <c r="S10" s="27"/>
      <c r="T10" s="21" t="str">
        <f ca="1">IF(Q10="",IF(H10="","",IF(I10&lt;GeneralInfo!$C$3,"Delay",IF(H10&lt;=GeneralInfo!$C$3,"Working","NotStart"))),"Close")</f>
        <v>Delay</v>
      </c>
      <c r="U10" s="18"/>
    </row>
    <row r="11" spans="1:21" x14ac:dyDescent="0.45">
      <c r="A11" s="22">
        <v>7</v>
      </c>
      <c r="B11" s="23">
        <v>20</v>
      </c>
      <c r="C11" s="23" t="s">
        <v>45</v>
      </c>
      <c r="D11" s="24" t="s">
        <v>48</v>
      </c>
      <c r="E11" s="24"/>
      <c r="F11" s="24"/>
      <c r="G11" s="24"/>
      <c r="H11" s="25">
        <f t="shared" si="4"/>
        <v>43533</v>
      </c>
      <c r="I11" s="25">
        <f t="shared" si="0"/>
        <v>43540</v>
      </c>
      <c r="J11" s="26">
        <v>7</v>
      </c>
      <c r="K11" s="23"/>
      <c r="L11" s="23" t="s">
        <v>93</v>
      </c>
      <c r="M11" s="24"/>
      <c r="N11" s="24"/>
      <c r="O11" s="27">
        <v>43444</v>
      </c>
      <c r="P11" s="27">
        <f t="shared" si="1"/>
        <v>43444</v>
      </c>
      <c r="Q11" s="27"/>
      <c r="R11" s="27"/>
      <c r="S11" s="27"/>
      <c r="T11" s="21" t="str">
        <f ca="1">IF(Q11="",IF(H11="","",IF(I11&lt;GeneralInfo!$C$3,"Delay",IF(H11&lt;=GeneralInfo!$C$3,"Working","NotStart"))),"Close")</f>
        <v>Delay</v>
      </c>
      <c r="U11" s="18"/>
    </row>
    <row r="12" spans="1:21" x14ac:dyDescent="0.45">
      <c r="A12" s="22">
        <v>8</v>
      </c>
      <c r="B12" s="23">
        <v>10</v>
      </c>
      <c r="C12" s="23" t="s">
        <v>49</v>
      </c>
      <c r="D12" s="24" t="s">
        <v>50</v>
      </c>
      <c r="E12" s="24"/>
      <c r="F12" s="24"/>
      <c r="G12" s="24"/>
      <c r="H12" s="25">
        <f t="shared" si="4"/>
        <v>43541</v>
      </c>
      <c r="I12" s="25">
        <f t="shared" si="0"/>
        <v>43548</v>
      </c>
      <c r="J12" s="26">
        <v>7</v>
      </c>
      <c r="K12" s="23"/>
      <c r="L12" s="23" t="s">
        <v>93</v>
      </c>
      <c r="M12" s="24"/>
      <c r="N12" s="24"/>
      <c r="O12" s="27">
        <v>43444</v>
      </c>
      <c r="P12" s="27">
        <f t="shared" si="1"/>
        <v>43444</v>
      </c>
      <c r="Q12" s="27"/>
      <c r="R12" s="27"/>
      <c r="S12" s="27"/>
      <c r="T12" s="21" t="str">
        <f ca="1">IF(Q12="",IF(H12="","",IF(I12&lt;GeneralInfo!$C$3,"Delay",IF(H12&lt;=GeneralInfo!$C$3,"Working","NotStart"))),"Close")</f>
        <v>Delay</v>
      </c>
      <c r="U12" s="18"/>
    </row>
    <row r="13" spans="1:21" x14ac:dyDescent="0.45">
      <c r="A13" s="22">
        <v>9</v>
      </c>
      <c r="B13" s="23"/>
      <c r="C13" s="23"/>
      <c r="D13" s="28"/>
      <c r="E13" s="24"/>
      <c r="F13" s="24"/>
      <c r="G13" s="24"/>
      <c r="H13" s="25" t="str">
        <f t="shared" si="4"/>
        <v/>
      </c>
      <c r="I13" s="25" t="str">
        <f t="shared" si="0"/>
        <v/>
      </c>
      <c r="J13" s="26"/>
      <c r="K13" s="23"/>
      <c r="L13" s="23"/>
      <c r="M13" s="24"/>
      <c r="N13" s="24"/>
      <c r="O13" s="27"/>
      <c r="P13" s="27" t="str">
        <f t="shared" si="1"/>
        <v/>
      </c>
      <c r="Q13" s="27"/>
      <c r="R13" s="27"/>
      <c r="S13" s="27"/>
      <c r="T13" s="21" t="str">
        <f>IF(Q13="",IF(H13="","",IF(I13&lt;GeneralInfo!$C$3,"Delay",IF(H13&lt;=GeneralInfo!$C$3,"Working","NotStart"))),"Close")</f>
        <v/>
      </c>
      <c r="U13" s="18"/>
    </row>
    <row r="14" spans="1:21" x14ac:dyDescent="0.45">
      <c r="A14" s="22">
        <v>10</v>
      </c>
      <c r="B14" s="23"/>
      <c r="C14" s="23"/>
      <c r="D14" s="24"/>
      <c r="E14" s="24"/>
      <c r="F14" s="24"/>
      <c r="G14" s="24"/>
      <c r="H14" s="25" t="str">
        <f t="shared" si="4"/>
        <v/>
      </c>
      <c r="I14" s="25" t="str">
        <f t="shared" si="0"/>
        <v/>
      </c>
      <c r="J14" s="26"/>
      <c r="K14" s="23"/>
      <c r="L14" s="23"/>
      <c r="M14" s="24"/>
      <c r="N14" s="24"/>
      <c r="O14" s="27"/>
      <c r="P14" s="27" t="str">
        <f t="shared" si="1"/>
        <v/>
      </c>
      <c r="Q14" s="27"/>
      <c r="R14" s="27"/>
      <c r="S14" s="27"/>
      <c r="T14" s="21" t="str">
        <f>IF(Q14="",IF(H14="","",IF(I14&lt;GeneralInfo!$C$3,"Delay",IF(H14&lt;=GeneralInfo!$C$3,"Working","NotStart"))),"Close")</f>
        <v/>
      </c>
      <c r="U14" s="18"/>
    </row>
    <row r="15" spans="1:21" x14ac:dyDescent="0.45">
      <c r="A15" s="22">
        <v>11</v>
      </c>
      <c r="B15" s="23"/>
      <c r="C15" s="23"/>
      <c r="D15" s="24"/>
      <c r="E15" s="24"/>
      <c r="F15" s="24"/>
      <c r="G15" s="24"/>
      <c r="H15" s="25" t="str">
        <f t="shared" si="4"/>
        <v/>
      </c>
      <c r="I15" s="25" t="str">
        <f t="shared" si="0"/>
        <v/>
      </c>
      <c r="J15" s="26"/>
      <c r="K15" s="23"/>
      <c r="L15" s="23"/>
      <c r="M15" s="24"/>
      <c r="N15" s="24"/>
      <c r="O15" s="27"/>
      <c r="P15" s="27" t="str">
        <f t="shared" si="1"/>
        <v/>
      </c>
      <c r="Q15" s="27"/>
      <c r="R15" s="27"/>
      <c r="S15" s="27"/>
      <c r="T15" s="21" t="str">
        <f>IF(Q15="",IF(H15="","",IF(I15&lt;GeneralInfo!$C$3,"Delay",IF(H15&lt;=GeneralInfo!$C$3,"Working","NotStart"))),"Close")</f>
        <v/>
      </c>
      <c r="U15" s="18"/>
    </row>
    <row r="16" spans="1:21" x14ac:dyDescent="0.45">
      <c r="A16" s="22">
        <v>12</v>
      </c>
      <c r="B16" s="23"/>
      <c r="C16" s="23"/>
      <c r="D16" s="24"/>
      <c r="E16" s="24"/>
      <c r="F16" s="24"/>
      <c r="G16" s="24"/>
      <c r="H16" s="25" t="str">
        <f t="shared" si="4"/>
        <v/>
      </c>
      <c r="I16" s="25" t="str">
        <f t="shared" si="0"/>
        <v/>
      </c>
      <c r="J16" s="26"/>
      <c r="K16" s="23"/>
      <c r="L16" s="23"/>
      <c r="M16" s="24"/>
      <c r="N16" s="24"/>
      <c r="O16" s="27"/>
      <c r="P16" s="27" t="str">
        <f t="shared" si="1"/>
        <v/>
      </c>
      <c r="Q16" s="27"/>
      <c r="R16" s="27"/>
      <c r="S16" s="27"/>
      <c r="T16" s="21" t="str">
        <f>IF(Q16="",IF(H16="","",IF(I16&lt;GeneralInfo!$C$3,"Delay",IF(H16&lt;=GeneralInfo!$C$3,"Working","NotStart"))),"Close")</f>
        <v/>
      </c>
      <c r="U16" s="18"/>
    </row>
    <row r="17" spans="1:21" x14ac:dyDescent="0.45">
      <c r="A17" s="22">
        <v>13</v>
      </c>
      <c r="B17" s="23"/>
      <c r="C17" s="23"/>
      <c r="D17" s="24"/>
      <c r="E17" s="24"/>
      <c r="F17" s="24"/>
      <c r="G17" s="24"/>
      <c r="H17" s="25" t="str">
        <f t="shared" si="4"/>
        <v/>
      </c>
      <c r="I17" s="25" t="str">
        <f t="shared" si="0"/>
        <v/>
      </c>
      <c r="J17" s="26"/>
      <c r="K17" s="23"/>
      <c r="L17" s="23"/>
      <c r="M17" s="24"/>
      <c r="N17" s="24"/>
      <c r="O17" s="27"/>
      <c r="P17" s="27" t="str">
        <f t="shared" si="1"/>
        <v/>
      </c>
      <c r="Q17" s="27"/>
      <c r="R17" s="27"/>
      <c r="S17" s="27"/>
      <c r="T17" s="21" t="str">
        <f>IF(Q17="",IF(H17="","",IF(I17&lt;GeneralInfo!$C$3,"Delay",IF(H17&lt;=GeneralInfo!$C$3,"Working","NotStart"))),"Close")</f>
        <v/>
      </c>
      <c r="U17" s="18"/>
    </row>
    <row r="18" spans="1:21" x14ac:dyDescent="0.45">
      <c r="A18" s="22">
        <v>14</v>
      </c>
      <c r="B18" s="23"/>
      <c r="C18" s="23"/>
      <c r="D18" s="24"/>
      <c r="E18" s="24"/>
      <c r="F18" s="24"/>
      <c r="G18" s="24"/>
      <c r="H18" s="25" t="str">
        <f t="shared" si="4"/>
        <v/>
      </c>
      <c r="I18" s="25" t="str">
        <f t="shared" si="0"/>
        <v/>
      </c>
      <c r="J18" s="26"/>
      <c r="K18" s="23"/>
      <c r="L18" s="23"/>
      <c r="M18" s="24"/>
      <c r="N18" s="24"/>
      <c r="O18" s="27"/>
      <c r="P18" s="27" t="str">
        <f t="shared" si="1"/>
        <v/>
      </c>
      <c r="Q18" s="27"/>
      <c r="R18" s="27"/>
      <c r="S18" s="27"/>
      <c r="T18" s="21" t="str">
        <f>IF(Q18="",IF(H18="","",IF(I18&lt;GeneralInfo!$C$3,"Delay",IF(H18&lt;=GeneralInfo!$C$3,"Working","NotStart"))),"Close")</f>
        <v/>
      </c>
      <c r="U18" s="18"/>
    </row>
    <row r="19" spans="1:21" x14ac:dyDescent="0.45">
      <c r="A19" s="22">
        <v>15</v>
      </c>
      <c r="B19" s="23"/>
      <c r="C19" s="23"/>
      <c r="D19" s="24"/>
      <c r="E19" s="24"/>
      <c r="F19" s="24"/>
      <c r="G19" s="24"/>
      <c r="H19" s="25" t="str">
        <f t="shared" si="4"/>
        <v/>
      </c>
      <c r="I19" s="25" t="str">
        <f t="shared" si="0"/>
        <v/>
      </c>
      <c r="J19" s="26"/>
      <c r="K19" s="23"/>
      <c r="L19" s="23"/>
      <c r="M19" s="24"/>
      <c r="N19" s="24"/>
      <c r="O19" s="27"/>
      <c r="P19" s="27" t="str">
        <f t="shared" si="1"/>
        <v/>
      </c>
      <c r="Q19" s="27"/>
      <c r="R19" s="27"/>
      <c r="S19" s="27"/>
      <c r="T19" s="21" t="str">
        <f>IF(Q19="",IF(H19="","",IF(I19&lt;GeneralInfo!$C$3,"Delay",IF(H19&lt;=GeneralInfo!$C$3,"Working","NotStart"))),"Close")</f>
        <v/>
      </c>
      <c r="U19" s="18"/>
    </row>
    <row r="20" spans="1:21" x14ac:dyDescent="0.45">
      <c r="A20" s="22">
        <v>16</v>
      </c>
      <c r="B20" s="23"/>
      <c r="C20" s="23"/>
      <c r="D20" s="24"/>
      <c r="E20" s="24"/>
      <c r="F20" s="24"/>
      <c r="G20" s="24"/>
      <c r="H20" s="25" t="str">
        <f t="shared" si="4"/>
        <v/>
      </c>
      <c r="I20" s="25" t="str">
        <f t="shared" si="0"/>
        <v/>
      </c>
      <c r="J20" s="26"/>
      <c r="K20" s="23"/>
      <c r="L20" s="23"/>
      <c r="M20" s="24"/>
      <c r="N20" s="24"/>
      <c r="O20" s="27"/>
      <c r="P20" s="27" t="str">
        <f t="shared" si="1"/>
        <v/>
      </c>
      <c r="Q20" s="27"/>
      <c r="R20" s="27"/>
      <c r="S20" s="27"/>
      <c r="T20" s="21" t="str">
        <f>IF(Q20="",IF(H20="","",IF(I20&lt;GeneralInfo!$C$3,"Delay",IF(H20&lt;=GeneralInfo!$C$3,"Working","NotStart"))),"Close")</f>
        <v/>
      </c>
      <c r="U20" s="18"/>
    </row>
    <row r="21" spans="1:21" x14ac:dyDescent="0.45">
      <c r="A21" s="22">
        <v>17</v>
      </c>
      <c r="B21" s="23"/>
      <c r="C21" s="23"/>
      <c r="D21" s="28"/>
      <c r="E21" s="24"/>
      <c r="F21" s="24"/>
      <c r="G21" s="24"/>
      <c r="H21" s="25" t="str">
        <f t="shared" si="4"/>
        <v/>
      </c>
      <c r="I21" s="25" t="str">
        <f t="shared" si="0"/>
        <v/>
      </c>
      <c r="J21" s="26"/>
      <c r="K21" s="23"/>
      <c r="L21" s="23"/>
      <c r="M21" s="24"/>
      <c r="N21" s="24"/>
      <c r="O21" s="27"/>
      <c r="P21" s="27" t="str">
        <f t="shared" si="1"/>
        <v/>
      </c>
      <c r="Q21" s="27"/>
      <c r="R21" s="27"/>
      <c r="S21" s="27"/>
      <c r="T21" s="21" t="str">
        <f>IF(Q21="",IF(H21="","",IF(I21&lt;GeneralInfo!$C$3,"Delay",IF(H21&lt;=GeneralInfo!$C$3,"Working","NotStart"))),"Close")</f>
        <v/>
      </c>
      <c r="U21" s="18"/>
    </row>
    <row r="22" spans="1:21" x14ac:dyDescent="0.45">
      <c r="A22" s="22">
        <v>18</v>
      </c>
      <c r="B22" s="23"/>
      <c r="C22" s="23"/>
      <c r="D22" s="24"/>
      <c r="E22" s="24"/>
      <c r="F22" s="24"/>
      <c r="G22" s="24"/>
      <c r="H22" s="25" t="str">
        <f t="shared" si="4"/>
        <v/>
      </c>
      <c r="I22" s="25" t="str">
        <f t="shared" si="0"/>
        <v/>
      </c>
      <c r="J22" s="26"/>
      <c r="K22" s="23"/>
      <c r="L22" s="23"/>
      <c r="M22" s="24"/>
      <c r="N22" s="24"/>
      <c r="O22" s="27"/>
      <c r="P22" s="27" t="str">
        <f t="shared" si="1"/>
        <v/>
      </c>
      <c r="Q22" s="27"/>
      <c r="R22" s="27"/>
      <c r="S22" s="27"/>
      <c r="T22" s="21" t="str">
        <f>IF(Q22="",IF(H22="","",IF(I22&lt;GeneralInfo!$C$3,"Delay",IF(H22&lt;=GeneralInfo!$C$3,"Working","NotStart"))),"Close")</f>
        <v/>
      </c>
      <c r="U22" s="18"/>
    </row>
    <row r="23" spans="1:21" x14ac:dyDescent="0.45">
      <c r="A23" s="22">
        <v>19</v>
      </c>
      <c r="B23" s="23"/>
      <c r="C23" s="23"/>
      <c r="D23" s="24"/>
      <c r="E23" s="24"/>
      <c r="F23" s="24"/>
      <c r="G23" s="24"/>
      <c r="H23" s="25" t="str">
        <f t="shared" si="4"/>
        <v/>
      </c>
      <c r="I23" s="25" t="str">
        <f t="shared" si="0"/>
        <v/>
      </c>
      <c r="J23" s="26"/>
      <c r="K23" s="23"/>
      <c r="L23" s="23"/>
      <c r="M23" s="24"/>
      <c r="N23" s="24"/>
      <c r="O23" s="27"/>
      <c r="P23" s="27" t="str">
        <f t="shared" si="1"/>
        <v/>
      </c>
      <c r="Q23" s="27"/>
      <c r="R23" s="27"/>
      <c r="S23" s="27"/>
      <c r="T23" s="21" t="str">
        <f>IF(Q23="",IF(H23="","",IF(I23&lt;GeneralInfo!$C$3,"Delay",IF(H23&lt;=GeneralInfo!$C$3,"Working","NotStart"))),"Close")</f>
        <v/>
      </c>
      <c r="U23" s="18"/>
    </row>
    <row r="24" spans="1:21" x14ac:dyDescent="0.45">
      <c r="A24" s="22">
        <v>20</v>
      </c>
      <c r="B24" s="23"/>
      <c r="C24" s="23"/>
      <c r="D24" s="24"/>
      <c r="E24" s="24"/>
      <c r="F24" s="24"/>
      <c r="G24" s="24"/>
      <c r="H24" s="25" t="str">
        <f t="shared" si="4"/>
        <v/>
      </c>
      <c r="I24" s="25" t="str">
        <f t="shared" si="0"/>
        <v/>
      </c>
      <c r="J24" s="26"/>
      <c r="K24" s="23"/>
      <c r="L24" s="23"/>
      <c r="M24" s="24"/>
      <c r="N24" s="24"/>
      <c r="O24" s="27"/>
      <c r="P24" s="27" t="str">
        <f t="shared" si="1"/>
        <v/>
      </c>
      <c r="Q24" s="27"/>
      <c r="R24" s="27"/>
      <c r="S24" s="27"/>
      <c r="T24" s="21" t="str">
        <f>IF(Q24="",IF(H24="","",IF(I24&lt;GeneralInfo!$C$3,"Delay",IF(H24&lt;=GeneralInfo!$C$3,"Working","NotStart"))),"Close")</f>
        <v/>
      </c>
      <c r="U24" s="18"/>
    </row>
    <row r="25" spans="1:21" x14ac:dyDescent="0.45">
      <c r="A25" s="22">
        <v>21</v>
      </c>
      <c r="B25" s="23"/>
      <c r="C25" s="23"/>
      <c r="D25" s="24"/>
      <c r="E25" s="24"/>
      <c r="F25" s="24"/>
      <c r="G25" s="24"/>
      <c r="H25" s="25" t="str">
        <f t="shared" si="4"/>
        <v/>
      </c>
      <c r="I25" s="25" t="str">
        <f t="shared" si="0"/>
        <v/>
      </c>
      <c r="J25" s="26"/>
      <c r="K25" s="23"/>
      <c r="L25" s="23"/>
      <c r="M25" s="24"/>
      <c r="N25" s="24"/>
      <c r="O25" s="27"/>
      <c r="P25" s="27" t="str">
        <f t="shared" si="1"/>
        <v/>
      </c>
      <c r="Q25" s="27"/>
      <c r="R25" s="27"/>
      <c r="S25" s="27"/>
      <c r="T25" s="21" t="str">
        <f>IF(Q25="",IF(H25="","",IF(I25&lt;GeneralInfo!$C$3,"Delay",IF(H25&lt;=GeneralInfo!$C$3,"Working","NotStart"))),"Close")</f>
        <v/>
      </c>
      <c r="U25" s="18"/>
    </row>
    <row r="26" spans="1:21" x14ac:dyDescent="0.45">
      <c r="A26" s="22">
        <v>22</v>
      </c>
      <c r="B26" s="23"/>
      <c r="C26" s="23"/>
      <c r="D26" s="28"/>
      <c r="E26" s="24"/>
      <c r="F26" s="24"/>
      <c r="G26" s="28"/>
      <c r="H26" s="25" t="str">
        <f t="shared" si="4"/>
        <v/>
      </c>
      <c r="I26" s="25" t="str">
        <f t="shared" si="0"/>
        <v/>
      </c>
      <c r="J26" s="26"/>
      <c r="K26" s="23"/>
      <c r="L26" s="23"/>
      <c r="M26" s="24"/>
      <c r="N26" s="24"/>
      <c r="O26" s="27"/>
      <c r="P26" s="27" t="str">
        <f t="shared" si="1"/>
        <v/>
      </c>
      <c r="Q26" s="27"/>
      <c r="R26" s="27"/>
      <c r="S26" s="27"/>
      <c r="T26" s="21" t="str">
        <f>IF(Q26="",IF(H26="","",IF(I26&lt;GeneralInfo!$C$3,"Delay",IF(H26&lt;=GeneralInfo!$C$3,"Working","NotStart"))),"Close")</f>
        <v/>
      </c>
      <c r="U26" s="18"/>
    </row>
    <row r="27" spans="1:21" x14ac:dyDescent="0.45">
      <c r="A27" s="22">
        <v>23</v>
      </c>
      <c r="B27" s="23"/>
      <c r="C27" s="23"/>
      <c r="D27" s="28"/>
      <c r="E27" s="24"/>
      <c r="F27" s="24"/>
      <c r="G27" s="28"/>
      <c r="H27" s="25" t="str">
        <f t="shared" si="4"/>
        <v/>
      </c>
      <c r="I27" s="25" t="str">
        <f t="shared" si="0"/>
        <v/>
      </c>
      <c r="J27" s="26"/>
      <c r="K27" s="23"/>
      <c r="L27" s="23"/>
      <c r="M27" s="24"/>
      <c r="N27" s="24"/>
      <c r="O27" s="27"/>
      <c r="P27" s="27" t="str">
        <f t="shared" si="1"/>
        <v/>
      </c>
      <c r="Q27" s="27"/>
      <c r="R27" s="27"/>
      <c r="S27" s="27"/>
      <c r="T27" s="21" t="str">
        <f>IF(Q27="",IF(H27="","",IF(I27&lt;GeneralInfo!$C$3,"Delay",IF(H27&lt;=GeneralInfo!$C$3,"Working","NotStart"))),"Close")</f>
        <v/>
      </c>
      <c r="U27" s="18"/>
    </row>
    <row r="28" spans="1:21" x14ac:dyDescent="0.45">
      <c r="A28" s="22">
        <v>24</v>
      </c>
      <c r="B28" s="23"/>
      <c r="C28" s="23"/>
      <c r="D28" s="24"/>
      <c r="E28" s="24"/>
      <c r="F28" s="24"/>
      <c r="G28" s="24"/>
      <c r="H28" s="25" t="str">
        <f t="shared" si="4"/>
        <v/>
      </c>
      <c r="I28" s="25" t="str">
        <f t="shared" si="0"/>
        <v/>
      </c>
      <c r="J28" s="26"/>
      <c r="K28" s="23"/>
      <c r="L28" s="23"/>
      <c r="M28" s="24"/>
      <c r="N28" s="24"/>
      <c r="O28" s="27"/>
      <c r="P28" s="27" t="str">
        <f t="shared" si="1"/>
        <v/>
      </c>
      <c r="Q28" s="27"/>
      <c r="R28" s="27"/>
      <c r="S28" s="27"/>
      <c r="T28" s="21" t="str">
        <f>IF(Q28="",IF(H28="","",IF(I28&lt;GeneralInfo!$C$3,"Delay",IF(H28&lt;=GeneralInfo!$C$3,"Working","NotStart"))),"Close")</f>
        <v/>
      </c>
      <c r="U28" s="18"/>
    </row>
    <row r="29" spans="1:21" x14ac:dyDescent="0.45">
      <c r="A29" s="22">
        <v>25</v>
      </c>
      <c r="B29" s="23"/>
      <c r="C29" s="23"/>
      <c r="D29" s="24"/>
      <c r="E29" s="24"/>
      <c r="F29" s="24"/>
      <c r="G29" s="24"/>
      <c r="H29" s="25" t="str">
        <f t="shared" si="4"/>
        <v/>
      </c>
      <c r="I29" s="25" t="str">
        <f t="shared" si="0"/>
        <v/>
      </c>
      <c r="J29" s="26"/>
      <c r="K29" s="23"/>
      <c r="L29" s="23"/>
      <c r="M29" s="24"/>
      <c r="N29" s="24"/>
      <c r="O29" s="27"/>
      <c r="P29" s="27" t="str">
        <f t="shared" si="1"/>
        <v/>
      </c>
      <c r="Q29" s="27"/>
      <c r="R29" s="27"/>
      <c r="S29" s="27"/>
      <c r="T29" s="21" t="str">
        <f>IF(Q29="",IF(H29="","",IF(I29&lt;GeneralInfo!$C$3,"Delay",IF(H29&lt;=GeneralInfo!$C$3,"Working","NotStart"))),"Close")</f>
        <v/>
      </c>
      <c r="U29" s="18"/>
    </row>
    <row r="30" spans="1:21" x14ac:dyDescent="0.45">
      <c r="A30" s="22">
        <v>26</v>
      </c>
      <c r="B30" s="23"/>
      <c r="C30" s="23"/>
      <c r="D30" s="24"/>
      <c r="E30" s="24"/>
      <c r="F30" s="24"/>
      <c r="G30" s="24"/>
      <c r="H30" s="25" t="str">
        <f t="shared" si="4"/>
        <v/>
      </c>
      <c r="I30" s="25" t="str">
        <f t="shared" si="0"/>
        <v/>
      </c>
      <c r="J30" s="26"/>
      <c r="K30" s="23"/>
      <c r="L30" s="23"/>
      <c r="M30" s="24"/>
      <c r="N30" s="24"/>
      <c r="O30" s="27"/>
      <c r="P30" s="27" t="str">
        <f t="shared" si="1"/>
        <v/>
      </c>
      <c r="Q30" s="27"/>
      <c r="R30" s="27"/>
      <c r="S30" s="27"/>
      <c r="T30" s="21" t="str">
        <f>IF(Q30="",IF(H30="","",IF(I30&lt;GeneralInfo!$C$3,"Delay",IF(H30&lt;=GeneralInfo!$C$3,"Working","NotStart"))),"Close")</f>
        <v/>
      </c>
      <c r="U30" s="18"/>
    </row>
    <row r="31" spans="1:21" x14ac:dyDescent="0.45">
      <c r="A31" s="22">
        <v>27</v>
      </c>
      <c r="B31" s="23"/>
      <c r="C31" s="23"/>
      <c r="D31" s="24"/>
      <c r="E31" s="24"/>
      <c r="F31" s="24"/>
      <c r="G31" s="24"/>
      <c r="H31" s="25" t="str">
        <f t="shared" si="4"/>
        <v/>
      </c>
      <c r="I31" s="25" t="str">
        <f t="shared" si="0"/>
        <v/>
      </c>
      <c r="J31" s="26"/>
      <c r="K31" s="23"/>
      <c r="L31" s="23"/>
      <c r="M31" s="24"/>
      <c r="N31" s="24"/>
      <c r="O31" s="27"/>
      <c r="P31" s="27" t="str">
        <f t="shared" si="1"/>
        <v/>
      </c>
      <c r="Q31" s="27"/>
      <c r="R31" s="27"/>
      <c r="S31" s="27"/>
      <c r="T31" s="21" t="str">
        <f>IF(Q31="",IF(H31="","",IF(I31&lt;GeneralInfo!$C$3,"Delay",IF(H31&lt;=GeneralInfo!$C$3,"Working","NotStart"))),"Close")</f>
        <v/>
      </c>
      <c r="U31" s="18"/>
    </row>
    <row r="32" spans="1:21" x14ac:dyDescent="0.45">
      <c r="A32" s="22">
        <v>28</v>
      </c>
      <c r="B32" s="23"/>
      <c r="C32" s="23"/>
      <c r="D32" s="24"/>
      <c r="E32" s="24"/>
      <c r="F32" s="24"/>
      <c r="G32" s="24"/>
      <c r="H32" s="25" t="str">
        <f t="shared" si="4"/>
        <v/>
      </c>
      <c r="I32" s="25" t="str">
        <f t="shared" si="0"/>
        <v/>
      </c>
      <c r="J32" s="26"/>
      <c r="K32" s="23"/>
      <c r="L32" s="23"/>
      <c r="M32" s="24"/>
      <c r="N32" s="24"/>
      <c r="O32" s="27"/>
      <c r="P32" s="27" t="str">
        <f t="shared" si="1"/>
        <v/>
      </c>
      <c r="Q32" s="27"/>
      <c r="R32" s="27"/>
      <c r="S32" s="27"/>
      <c r="T32" s="21" t="str">
        <f>IF(Q32="",IF(H32="","",IF(I32&lt;GeneralInfo!$C$3,"Delay",IF(H32&lt;=GeneralInfo!$C$3,"Working","NotStart"))),"Close")</f>
        <v/>
      </c>
      <c r="U32" s="18"/>
    </row>
    <row r="33" spans="1:21" x14ac:dyDescent="0.45">
      <c r="A33" s="22">
        <v>29</v>
      </c>
      <c r="B33" s="23"/>
      <c r="C33" s="23"/>
      <c r="D33" s="24"/>
      <c r="E33" s="24"/>
      <c r="F33" s="24"/>
      <c r="G33" s="24"/>
      <c r="H33" s="25" t="str">
        <f t="shared" si="4"/>
        <v/>
      </c>
      <c r="I33" s="25" t="str">
        <f t="shared" si="0"/>
        <v/>
      </c>
      <c r="J33" s="26"/>
      <c r="K33" s="23"/>
      <c r="L33" s="23"/>
      <c r="M33" s="24"/>
      <c r="N33" s="24"/>
      <c r="O33" s="27"/>
      <c r="P33" s="27" t="str">
        <f t="shared" si="1"/>
        <v/>
      </c>
      <c r="Q33" s="27"/>
      <c r="R33" s="27"/>
      <c r="S33" s="27"/>
      <c r="T33" s="21" t="str">
        <f>IF(Q33="",IF(H33="","",IF(I33&lt;GeneralInfo!$C$3,"Delay",IF(H33&lt;=GeneralInfo!$C$3,"Working","NotStart"))),"Close")</f>
        <v/>
      </c>
      <c r="U33" s="18"/>
    </row>
    <row r="34" spans="1:21" x14ac:dyDescent="0.45">
      <c r="A34" s="22">
        <v>30</v>
      </c>
      <c r="B34" s="23"/>
      <c r="C34" s="23"/>
      <c r="D34" s="24"/>
      <c r="E34" s="24"/>
      <c r="F34" s="24"/>
      <c r="G34" s="24"/>
      <c r="H34" s="25" t="str">
        <f t="shared" si="4"/>
        <v/>
      </c>
      <c r="I34" s="25" t="str">
        <f t="shared" si="0"/>
        <v/>
      </c>
      <c r="J34" s="26"/>
      <c r="K34" s="23"/>
      <c r="L34" s="23"/>
      <c r="M34" s="24"/>
      <c r="N34" s="24"/>
      <c r="O34" s="27"/>
      <c r="P34" s="27" t="str">
        <f t="shared" si="1"/>
        <v/>
      </c>
      <c r="Q34" s="27"/>
      <c r="R34" s="27"/>
      <c r="S34" s="27"/>
      <c r="T34" s="21" t="str">
        <f>IF(Q34="",IF(H34="","",IF(I34&lt;GeneralInfo!$C$3,"Delay",IF(H34&lt;=GeneralInfo!$C$3,"Working","NotStart"))),"Close")</f>
        <v/>
      </c>
      <c r="U34" s="18"/>
    </row>
    <row r="35" spans="1:21" x14ac:dyDescent="0.45">
      <c r="A35" s="22">
        <v>31</v>
      </c>
      <c r="B35" s="23"/>
      <c r="C35" s="23"/>
      <c r="D35" s="24"/>
      <c r="E35" s="24"/>
      <c r="F35" s="24"/>
      <c r="G35" s="24"/>
      <c r="H35" s="25" t="str">
        <f t="shared" si="4"/>
        <v/>
      </c>
      <c r="I35" s="25" t="str">
        <f t="shared" si="0"/>
        <v/>
      </c>
      <c r="J35" s="26"/>
      <c r="K35" s="23"/>
      <c r="L35" s="23"/>
      <c r="M35" s="24"/>
      <c r="N35" s="24"/>
      <c r="O35" s="27"/>
      <c r="P35" s="27" t="str">
        <f t="shared" si="1"/>
        <v/>
      </c>
      <c r="Q35" s="27"/>
      <c r="R35" s="27"/>
      <c r="S35" s="27"/>
      <c r="T35" s="21" t="str">
        <f>IF(Q35="",IF(H35="","",IF(I35&lt;GeneralInfo!$C$3,"Delay",IF(H35&lt;=GeneralInfo!$C$3,"Working","NotStart"))),"Close")</f>
        <v/>
      </c>
      <c r="U35" s="18"/>
    </row>
    <row r="36" spans="1:21" x14ac:dyDescent="0.45">
      <c r="A36" s="22">
        <v>32</v>
      </c>
      <c r="B36" s="23"/>
      <c r="C36" s="23"/>
      <c r="D36" s="24"/>
      <c r="E36" s="24"/>
      <c r="F36" s="24"/>
      <c r="G36" s="24"/>
      <c r="H36" s="25" t="str">
        <f t="shared" si="4"/>
        <v/>
      </c>
      <c r="I36" s="25" t="str">
        <f t="shared" si="0"/>
        <v/>
      </c>
      <c r="J36" s="26"/>
      <c r="K36" s="23"/>
      <c r="L36" s="23"/>
      <c r="M36" s="24"/>
      <c r="N36" s="24"/>
      <c r="O36" s="27"/>
      <c r="P36" s="27" t="str">
        <f t="shared" si="1"/>
        <v/>
      </c>
      <c r="Q36" s="27"/>
      <c r="R36" s="27"/>
      <c r="S36" s="27"/>
      <c r="T36" s="21" t="str">
        <f>IF(Q36="",IF(H36="","",IF(I36&lt;GeneralInfo!$C$3,"Delay",IF(H36&lt;=GeneralInfo!$C$3,"Working","NotStart"))),"Close")</f>
        <v/>
      </c>
      <c r="U36" s="18"/>
    </row>
    <row r="37" spans="1:21" x14ac:dyDescent="0.45">
      <c r="A37" s="22">
        <v>33</v>
      </c>
      <c r="B37" s="23"/>
      <c r="C37" s="23"/>
      <c r="D37" s="24"/>
      <c r="E37" s="24"/>
      <c r="F37" s="24"/>
      <c r="G37" s="24"/>
      <c r="H37" s="25" t="str">
        <f t="shared" si="4"/>
        <v/>
      </c>
      <c r="I37" s="25" t="str">
        <f t="shared" si="0"/>
        <v/>
      </c>
      <c r="J37" s="26"/>
      <c r="K37" s="23"/>
      <c r="L37" s="23"/>
      <c r="M37" s="24"/>
      <c r="N37" s="24"/>
      <c r="O37" s="27"/>
      <c r="P37" s="27" t="str">
        <f t="shared" si="1"/>
        <v/>
      </c>
      <c r="Q37" s="27"/>
      <c r="R37" s="27"/>
      <c r="S37" s="27"/>
      <c r="T37" s="21" t="str">
        <f>IF(Q37="",IF(H37="","",IF(I37&lt;GeneralInfo!$C$3,"Delay",IF(H37&lt;=GeneralInfo!$C$3,"Working","NotStart"))),"Close")</f>
        <v/>
      </c>
      <c r="U37" s="18"/>
    </row>
    <row r="38" spans="1:21" x14ac:dyDescent="0.45">
      <c r="A38" s="22">
        <v>34</v>
      </c>
      <c r="B38" s="23"/>
      <c r="C38" s="23"/>
      <c r="D38" s="24"/>
      <c r="E38" s="24"/>
      <c r="F38" s="24"/>
      <c r="G38" s="24"/>
      <c r="H38" s="25" t="str">
        <f t="shared" si="4"/>
        <v/>
      </c>
      <c r="I38" s="25" t="str">
        <f t="shared" si="0"/>
        <v/>
      </c>
      <c r="J38" s="26"/>
      <c r="K38" s="23"/>
      <c r="L38" s="23"/>
      <c r="M38" s="24"/>
      <c r="N38" s="24"/>
      <c r="O38" s="27"/>
      <c r="P38" s="27" t="str">
        <f t="shared" si="1"/>
        <v/>
      </c>
      <c r="Q38" s="27"/>
      <c r="R38" s="27"/>
      <c r="S38" s="27"/>
      <c r="T38" s="21" t="str">
        <f>IF(Q38="",IF(H38="","",IF(I38&lt;GeneralInfo!$C$3,"Delay",IF(H38&lt;=GeneralInfo!$C$3,"Working","NotStart"))),"Close")</f>
        <v/>
      </c>
      <c r="U38" s="18"/>
    </row>
    <row r="39" spans="1:21" x14ac:dyDescent="0.45">
      <c r="A39" s="22">
        <v>35</v>
      </c>
      <c r="B39" s="23"/>
      <c r="C39" s="23"/>
      <c r="D39" s="24"/>
      <c r="E39" s="24"/>
      <c r="F39" s="24"/>
      <c r="G39" s="24"/>
      <c r="H39" s="25" t="str">
        <f t="shared" si="4"/>
        <v/>
      </c>
      <c r="I39" s="25" t="str">
        <f t="shared" si="0"/>
        <v/>
      </c>
      <c r="J39" s="26"/>
      <c r="K39" s="23"/>
      <c r="L39" s="23"/>
      <c r="M39" s="24"/>
      <c r="N39" s="24"/>
      <c r="O39" s="27"/>
      <c r="P39" s="27" t="str">
        <f t="shared" si="1"/>
        <v/>
      </c>
      <c r="Q39" s="27"/>
      <c r="R39" s="27"/>
      <c r="S39" s="27"/>
      <c r="T39" s="21" t="str">
        <f>IF(Q39="",IF(H39="","",IF(I39&lt;GeneralInfo!$C$3,"Delay",IF(H39&lt;=GeneralInfo!$C$3,"Working","NotStart"))),"Close")</f>
        <v/>
      </c>
      <c r="U39" s="18"/>
    </row>
    <row r="40" spans="1:21" x14ac:dyDescent="0.45">
      <c r="A40" s="22">
        <v>36</v>
      </c>
      <c r="B40" s="23"/>
      <c r="C40" s="23"/>
      <c r="D40" s="24"/>
      <c r="E40" s="24"/>
      <c r="F40" s="24"/>
      <c r="G40" s="24"/>
      <c r="H40" s="25" t="str">
        <f t="shared" si="4"/>
        <v/>
      </c>
      <c r="I40" s="25" t="str">
        <f t="shared" si="0"/>
        <v/>
      </c>
      <c r="J40" s="26"/>
      <c r="K40" s="23"/>
      <c r="L40" s="23"/>
      <c r="M40" s="24"/>
      <c r="N40" s="24"/>
      <c r="O40" s="27"/>
      <c r="P40" s="27" t="str">
        <f t="shared" si="1"/>
        <v/>
      </c>
      <c r="Q40" s="27"/>
      <c r="R40" s="27"/>
      <c r="S40" s="27"/>
      <c r="T40" s="21" t="str">
        <f>IF(Q40="",IF(H40="","",IF(I40&lt;GeneralInfo!$C$3,"Delay",IF(H40&lt;=GeneralInfo!$C$3,"Working","NotStart"))),"Close")</f>
        <v/>
      </c>
      <c r="U40" s="18"/>
    </row>
    <row r="41" spans="1:21" x14ac:dyDescent="0.45">
      <c r="A41" s="22">
        <v>37</v>
      </c>
      <c r="B41" s="23"/>
      <c r="C41" s="23"/>
      <c r="D41" s="24"/>
      <c r="E41" s="24"/>
      <c r="F41" s="24"/>
      <c r="G41" s="24"/>
      <c r="H41" s="25" t="str">
        <f t="shared" si="4"/>
        <v/>
      </c>
      <c r="I41" s="29" t="str">
        <f t="shared" si="0"/>
        <v/>
      </c>
      <c r="J41" s="26"/>
      <c r="K41" s="23"/>
      <c r="L41" s="23"/>
      <c r="M41" s="24"/>
      <c r="N41" s="24"/>
      <c r="O41" s="27"/>
      <c r="P41" s="27" t="str">
        <f t="shared" si="1"/>
        <v/>
      </c>
      <c r="Q41" s="27"/>
      <c r="R41" s="27"/>
      <c r="S41" s="27"/>
      <c r="T41" s="21" t="str">
        <f>IF(Q41="",IF(H41="","",IF(I41&lt;GeneralInfo!$C$3,"Delay",IF(H41&lt;=GeneralInfo!$C$3,"Working","NotStart"))),"Close")</f>
        <v/>
      </c>
      <c r="U41" s="18"/>
    </row>
    <row r="42" spans="1:21" x14ac:dyDescent="0.45">
      <c r="A42" s="22">
        <v>38</v>
      </c>
      <c r="B42" s="23"/>
      <c r="C42" s="23"/>
      <c r="D42" s="24"/>
      <c r="E42" s="24"/>
      <c r="F42" s="24"/>
      <c r="G42" s="24"/>
      <c r="H42" s="25" t="str">
        <f t="shared" si="4"/>
        <v/>
      </c>
      <c r="I42" s="25" t="str">
        <f t="shared" si="0"/>
        <v/>
      </c>
      <c r="J42" s="26"/>
      <c r="K42" s="23"/>
      <c r="L42" s="23"/>
      <c r="M42" s="24"/>
      <c r="N42" s="24"/>
      <c r="O42" s="27"/>
      <c r="P42" s="27" t="str">
        <f t="shared" si="1"/>
        <v/>
      </c>
      <c r="Q42" s="27"/>
      <c r="R42" s="27"/>
      <c r="S42" s="27"/>
      <c r="T42" s="21" t="str">
        <f>IF(Q42="",IF(H42="","",IF(I42&lt;GeneralInfo!$C$3,"Delay",IF(H42&lt;=GeneralInfo!$C$3,"Working","NotStart"))),"Close")</f>
        <v/>
      </c>
      <c r="U42" s="18"/>
    </row>
    <row r="43" spans="1:21" x14ac:dyDescent="0.45">
      <c r="A43" s="22">
        <v>39</v>
      </c>
      <c r="B43" s="23"/>
      <c r="C43" s="23"/>
      <c r="D43" s="24"/>
      <c r="E43" s="24"/>
      <c r="F43" s="24"/>
      <c r="G43" s="24"/>
      <c r="H43" s="25" t="str">
        <f t="shared" si="4"/>
        <v/>
      </c>
      <c r="I43" s="25" t="str">
        <f t="shared" si="0"/>
        <v/>
      </c>
      <c r="J43" s="26"/>
      <c r="K43" s="23"/>
      <c r="L43" s="23"/>
      <c r="M43" s="24"/>
      <c r="N43" s="24"/>
      <c r="O43" s="27"/>
      <c r="P43" s="27" t="str">
        <f t="shared" si="1"/>
        <v/>
      </c>
      <c r="Q43" s="27"/>
      <c r="R43" s="27"/>
      <c r="S43" s="27"/>
      <c r="T43" s="21" t="str">
        <f>IF(Q43="",IF(H43="","",IF(I43&lt;GeneralInfo!$C$3,"Delay",IF(H43&lt;=GeneralInfo!$C$3,"Working","NotStart"))),"Close")</f>
        <v/>
      </c>
      <c r="U43" s="18" t="s">
        <v>51</v>
      </c>
    </row>
    <row r="44" spans="1:21" x14ac:dyDescent="0.45">
      <c r="A44" s="22">
        <v>40</v>
      </c>
      <c r="B44" s="23"/>
      <c r="C44" s="23"/>
      <c r="D44" s="24"/>
      <c r="E44" s="24"/>
      <c r="F44" s="24"/>
      <c r="G44" s="24"/>
      <c r="H44" s="25" t="str">
        <f t="shared" si="4"/>
        <v/>
      </c>
      <c r="I44" s="25" t="str">
        <f t="shared" si="0"/>
        <v/>
      </c>
      <c r="J44" s="26"/>
      <c r="K44" s="23"/>
      <c r="L44" s="23"/>
      <c r="M44" s="24"/>
      <c r="N44" s="24"/>
      <c r="O44" s="27"/>
      <c r="P44" s="27" t="str">
        <f t="shared" si="1"/>
        <v/>
      </c>
      <c r="Q44" s="27"/>
      <c r="R44" s="27"/>
      <c r="S44" s="27"/>
      <c r="T44" s="21" t="str">
        <f>IF(Q44="",IF(H44="","",IF(I44&lt;GeneralInfo!$C$3,"Delay",IF(H44&lt;=GeneralInfo!$C$3,"Working","NotStart"))),"Close")</f>
        <v/>
      </c>
      <c r="U44" s="18"/>
    </row>
    <row r="45" spans="1:21" x14ac:dyDescent="0.45">
      <c r="A45" s="22">
        <v>41</v>
      </c>
      <c r="B45" s="23"/>
      <c r="C45" s="23"/>
      <c r="D45" s="24"/>
      <c r="E45" s="24"/>
      <c r="F45" s="24"/>
      <c r="G45" s="24"/>
      <c r="H45" s="25" t="str">
        <f t="shared" si="4"/>
        <v/>
      </c>
      <c r="I45" s="25" t="str">
        <f t="shared" si="0"/>
        <v/>
      </c>
      <c r="J45" s="26"/>
      <c r="K45" s="23"/>
      <c r="L45" s="23"/>
      <c r="M45" s="24"/>
      <c r="N45" s="24"/>
      <c r="O45" s="27"/>
      <c r="P45" s="27" t="str">
        <f t="shared" si="1"/>
        <v/>
      </c>
      <c r="Q45" s="27"/>
      <c r="R45" s="27"/>
      <c r="S45" s="27"/>
      <c r="T45" s="21" t="str">
        <f>IF(Q45="",IF(H45="","",IF(I45&lt;GeneralInfo!$C$3,"Delay",IF(H45&lt;=GeneralInfo!$C$3,"Working","NotStart"))),"Close")</f>
        <v/>
      </c>
      <c r="U45" s="18"/>
    </row>
    <row r="46" spans="1:21" x14ac:dyDescent="0.45">
      <c r="A46" s="22">
        <v>42</v>
      </c>
      <c r="B46" s="23"/>
      <c r="C46" s="23"/>
      <c r="D46" s="24"/>
      <c r="E46" s="24"/>
      <c r="F46" s="24"/>
      <c r="G46" s="24"/>
      <c r="H46" s="25" t="str">
        <f t="shared" si="4"/>
        <v/>
      </c>
      <c r="I46" s="25" t="str">
        <f t="shared" si="0"/>
        <v/>
      </c>
      <c r="J46" s="26"/>
      <c r="K46" s="23"/>
      <c r="L46" s="23"/>
      <c r="M46" s="24"/>
      <c r="N46" s="24"/>
      <c r="O46" s="27"/>
      <c r="P46" s="27" t="str">
        <f t="shared" si="1"/>
        <v/>
      </c>
      <c r="Q46" s="27"/>
      <c r="R46" s="27"/>
      <c r="S46" s="27"/>
      <c r="T46" s="21" t="str">
        <f>IF(Q46="",IF(H46="","",IF(I46&lt;GeneralInfo!$C$3,"Delay",IF(H46&lt;=GeneralInfo!$C$3,"Working","NotStart"))),"Close")</f>
        <v/>
      </c>
      <c r="U46" s="18"/>
    </row>
    <row r="47" spans="1:21" x14ac:dyDescent="0.45">
      <c r="A47" s="22">
        <v>43</v>
      </c>
      <c r="B47" s="23"/>
      <c r="C47" s="23"/>
      <c r="D47" s="24"/>
      <c r="E47" s="24"/>
      <c r="F47" s="24"/>
      <c r="G47" s="24"/>
      <c r="H47" s="25" t="str">
        <f t="shared" si="4"/>
        <v/>
      </c>
      <c r="I47" s="25" t="str">
        <f t="shared" si="0"/>
        <v/>
      </c>
      <c r="J47" s="26"/>
      <c r="K47" s="23"/>
      <c r="L47" s="23"/>
      <c r="M47" s="24"/>
      <c r="N47" s="24"/>
      <c r="O47" s="27"/>
      <c r="P47" s="27" t="str">
        <f t="shared" si="1"/>
        <v/>
      </c>
      <c r="Q47" s="27"/>
      <c r="R47" s="27"/>
      <c r="S47" s="27"/>
      <c r="T47" s="21" t="str">
        <f>IF(Q47="",IF(H47="","",IF(I47&lt;GeneralInfo!$C$3,"Delay",IF(H47&lt;=GeneralInfo!$C$3,"Working","NotStart"))),"Close")</f>
        <v/>
      </c>
      <c r="U47" s="18"/>
    </row>
    <row r="48" spans="1:21" x14ac:dyDescent="0.45">
      <c r="A48" s="22">
        <v>44</v>
      </c>
      <c r="B48" s="23"/>
      <c r="C48" s="23"/>
      <c r="D48" s="24"/>
      <c r="E48" s="24"/>
      <c r="F48" s="24"/>
      <c r="G48" s="24"/>
      <c r="H48" s="25" t="str">
        <f t="shared" si="4"/>
        <v/>
      </c>
      <c r="I48" s="25" t="str">
        <f t="shared" si="0"/>
        <v/>
      </c>
      <c r="J48" s="26"/>
      <c r="K48" s="23"/>
      <c r="L48" s="23"/>
      <c r="M48" s="24"/>
      <c r="N48" s="24"/>
      <c r="O48" s="27"/>
      <c r="P48" s="27" t="str">
        <f t="shared" si="1"/>
        <v/>
      </c>
      <c r="Q48" s="27"/>
      <c r="R48" s="27"/>
      <c r="S48" s="27"/>
      <c r="T48" s="21" t="str">
        <f>IF(Q48="",IF(H48="","",IF(I48&lt;GeneralInfo!$C$3,"Delay",IF(H48&lt;=GeneralInfo!$C$3,"Working","NotStart"))),"Close")</f>
        <v/>
      </c>
      <c r="U48" s="18"/>
    </row>
    <row r="49" spans="1:21" x14ac:dyDescent="0.45">
      <c r="A49" s="22">
        <v>45</v>
      </c>
      <c r="B49" s="23"/>
      <c r="C49" s="23"/>
      <c r="D49" s="24"/>
      <c r="E49" s="24"/>
      <c r="F49" s="24"/>
      <c r="G49" s="24"/>
      <c r="H49" s="25" t="str">
        <f t="shared" si="4"/>
        <v/>
      </c>
      <c r="I49" s="25" t="str">
        <f t="shared" si="0"/>
        <v/>
      </c>
      <c r="J49" s="26"/>
      <c r="K49" s="23"/>
      <c r="L49" s="23"/>
      <c r="M49" s="24"/>
      <c r="N49" s="24"/>
      <c r="O49" s="27"/>
      <c r="P49" s="27" t="str">
        <f t="shared" si="1"/>
        <v/>
      </c>
      <c r="Q49" s="27"/>
      <c r="R49" s="27"/>
      <c r="S49" s="27"/>
      <c r="T49" s="21" t="str">
        <f>IF(Q49="",IF(H49="","",IF(I49&lt;GeneralInfo!$C$3,"Delay",IF(H49&lt;=GeneralInfo!$C$3,"Working","NotStart"))),"Close")</f>
        <v/>
      </c>
      <c r="U49" s="18"/>
    </row>
    <row r="50" spans="1:21" x14ac:dyDescent="0.45">
      <c r="A50" s="22">
        <v>46</v>
      </c>
      <c r="B50" s="23"/>
      <c r="C50" s="23"/>
      <c r="D50" s="24"/>
      <c r="E50" s="24"/>
      <c r="F50" s="24"/>
      <c r="G50" s="24"/>
      <c r="H50" s="25" t="str">
        <f t="shared" si="4"/>
        <v/>
      </c>
      <c r="I50" s="25" t="str">
        <f t="shared" si="0"/>
        <v/>
      </c>
      <c r="J50" s="26"/>
      <c r="K50" s="23"/>
      <c r="L50" s="23"/>
      <c r="M50" s="24"/>
      <c r="N50" s="24"/>
      <c r="O50" s="27"/>
      <c r="P50" s="27" t="str">
        <f t="shared" si="1"/>
        <v/>
      </c>
      <c r="Q50" s="27"/>
      <c r="R50" s="27"/>
      <c r="S50" s="27"/>
      <c r="T50" s="21" t="str">
        <f>IF(Q50="",IF(H50="","",IF(I50&lt;GeneralInfo!$C$3,"Delay",IF(H50&lt;=GeneralInfo!$C$3,"Working","NotStart"))),"Close")</f>
        <v/>
      </c>
      <c r="U50" s="18"/>
    </row>
    <row r="51" spans="1:21" x14ac:dyDescent="0.45">
      <c r="A51" s="22">
        <v>47</v>
      </c>
      <c r="B51" s="23"/>
      <c r="C51" s="23"/>
      <c r="D51" s="24"/>
      <c r="E51" s="24"/>
      <c r="F51" s="24"/>
      <c r="G51" s="24"/>
      <c r="H51" s="25" t="str">
        <f t="shared" si="4"/>
        <v/>
      </c>
      <c r="I51" s="25" t="str">
        <f t="shared" si="0"/>
        <v/>
      </c>
      <c r="J51" s="26"/>
      <c r="K51" s="23"/>
      <c r="L51" s="23"/>
      <c r="M51" s="24"/>
      <c r="N51" s="24"/>
      <c r="O51" s="27"/>
      <c r="P51" s="27" t="str">
        <f t="shared" si="1"/>
        <v/>
      </c>
      <c r="Q51" s="27"/>
      <c r="R51" s="27"/>
      <c r="S51" s="27"/>
      <c r="T51" s="21" t="str">
        <f>IF(Q51="",IF(H51="","",IF(I51&lt;GeneralInfo!$C$3,"Delay",IF(H51&lt;=GeneralInfo!$C$3,"Working","NotStart"))),"Close")</f>
        <v/>
      </c>
      <c r="U51" s="18"/>
    </row>
    <row r="52" spans="1:21" x14ac:dyDescent="0.45">
      <c r="A52" s="22">
        <v>48</v>
      </c>
      <c r="B52" s="23"/>
      <c r="C52" s="23"/>
      <c r="D52" s="24"/>
      <c r="E52" s="24"/>
      <c r="F52" s="24"/>
      <c r="G52" s="24"/>
      <c r="H52" s="25" t="str">
        <f t="shared" si="4"/>
        <v/>
      </c>
      <c r="I52" s="25" t="str">
        <f t="shared" si="0"/>
        <v/>
      </c>
      <c r="J52" s="26"/>
      <c r="K52" s="23"/>
      <c r="L52" s="23"/>
      <c r="M52" s="24"/>
      <c r="N52" s="24"/>
      <c r="O52" s="27"/>
      <c r="P52" s="27" t="str">
        <f t="shared" si="1"/>
        <v/>
      </c>
      <c r="Q52" s="27"/>
      <c r="R52" s="27"/>
      <c r="S52" s="27"/>
      <c r="T52" s="21" t="str">
        <f>IF(Q52="",IF(H52="","",IF(I52&lt;GeneralInfo!$C$3,"Delay",IF(H52&lt;=GeneralInfo!$C$3,"Working","NotStart"))),"Close")</f>
        <v/>
      </c>
      <c r="U52" s="18"/>
    </row>
    <row r="53" spans="1:21" x14ac:dyDescent="0.45">
      <c r="A53" s="22">
        <v>49</v>
      </c>
      <c r="B53" s="23"/>
      <c r="C53" s="23"/>
      <c r="D53" s="24"/>
      <c r="E53" s="24"/>
      <c r="F53" s="24"/>
      <c r="G53" s="24"/>
      <c r="H53" s="25" t="str">
        <f t="shared" si="4"/>
        <v/>
      </c>
      <c r="I53" s="25" t="str">
        <f t="shared" si="0"/>
        <v/>
      </c>
      <c r="J53" s="26"/>
      <c r="K53" s="23"/>
      <c r="L53" s="23"/>
      <c r="M53" s="24"/>
      <c r="N53" s="24"/>
      <c r="O53" s="27"/>
      <c r="P53" s="27" t="str">
        <f t="shared" si="1"/>
        <v/>
      </c>
      <c r="Q53" s="27"/>
      <c r="R53" s="27"/>
      <c r="S53" s="27"/>
      <c r="T53" s="21" t="str">
        <f>IF(Q53="",IF(H53="","",IF(I53&lt;GeneralInfo!$C$3,"Delay",IF(H53&lt;=GeneralInfo!$C$3,"Working","NotStart"))),"Close")</f>
        <v/>
      </c>
      <c r="U53" s="18"/>
    </row>
    <row r="54" spans="1:21" x14ac:dyDescent="0.45">
      <c r="A54" s="22">
        <v>50</v>
      </c>
      <c r="B54" s="23"/>
      <c r="C54" s="23"/>
      <c r="D54" s="24"/>
      <c r="E54" s="24"/>
      <c r="F54" s="24"/>
      <c r="G54" s="24"/>
      <c r="H54" s="25" t="str">
        <f t="shared" si="4"/>
        <v/>
      </c>
      <c r="I54" s="25" t="str">
        <f t="shared" si="0"/>
        <v/>
      </c>
      <c r="J54" s="26"/>
      <c r="K54" s="23"/>
      <c r="L54" s="23"/>
      <c r="M54" s="24"/>
      <c r="N54" s="24"/>
      <c r="O54" s="27"/>
      <c r="P54" s="27" t="str">
        <f t="shared" si="1"/>
        <v/>
      </c>
      <c r="Q54" s="27"/>
      <c r="R54" s="27"/>
      <c r="S54" s="27"/>
      <c r="T54" s="21" t="str">
        <f>IF(Q54="",IF(H54="","",IF(I54&lt;GeneralInfo!$C$3,"Delay",IF(H54&lt;=GeneralInfo!$C$3,"Working","NotStart"))),"Close")</f>
        <v/>
      </c>
      <c r="U54" s="18"/>
    </row>
    <row r="55" spans="1:21" x14ac:dyDescent="0.45">
      <c r="A55" s="22">
        <v>51</v>
      </c>
      <c r="B55" s="23"/>
      <c r="C55" s="23"/>
      <c r="D55" s="24"/>
      <c r="E55" s="24"/>
      <c r="F55" s="24"/>
      <c r="G55" s="24"/>
      <c r="H55" s="25" t="str">
        <f t="shared" si="4"/>
        <v/>
      </c>
      <c r="I55" s="25" t="str">
        <f t="shared" si="0"/>
        <v/>
      </c>
      <c r="J55" s="26"/>
      <c r="K55" s="23"/>
      <c r="L55" s="23"/>
      <c r="M55" s="24"/>
      <c r="N55" s="24"/>
      <c r="O55" s="27"/>
      <c r="P55" s="27" t="str">
        <f t="shared" si="1"/>
        <v/>
      </c>
      <c r="Q55" s="27"/>
      <c r="R55" s="27"/>
      <c r="S55" s="27"/>
      <c r="T55" s="21" t="str">
        <f>IF(Q55="",IF(H55="","",IF(I55&lt;GeneralInfo!$C$3,"Delay",IF(H55&lt;=GeneralInfo!$C$3,"Working","NotStart"))),"Close")</f>
        <v/>
      </c>
      <c r="U55" s="18"/>
    </row>
    <row r="56" spans="1:21" x14ac:dyDescent="0.45">
      <c r="A56" s="22">
        <v>52</v>
      </c>
      <c r="B56" s="23"/>
      <c r="C56" s="23"/>
      <c r="D56" s="24"/>
      <c r="E56" s="24"/>
      <c r="F56" s="24"/>
      <c r="G56" s="24"/>
      <c r="H56" s="25" t="str">
        <f t="shared" si="4"/>
        <v/>
      </c>
      <c r="I56" s="25" t="str">
        <f t="shared" si="0"/>
        <v/>
      </c>
      <c r="J56" s="26"/>
      <c r="K56" s="23"/>
      <c r="L56" s="23"/>
      <c r="M56" s="24"/>
      <c r="N56" s="24"/>
      <c r="O56" s="27"/>
      <c r="P56" s="27" t="str">
        <f t="shared" si="1"/>
        <v/>
      </c>
      <c r="Q56" s="27"/>
      <c r="R56" s="27"/>
      <c r="S56" s="27"/>
      <c r="T56" s="21" t="str">
        <f>IF(Q56="",IF(H56="","",IF(I56&lt;GeneralInfo!$C$3,"Delay",IF(H56&lt;=GeneralInfo!$C$3,"Working","NotStart"))),"Close")</f>
        <v/>
      </c>
      <c r="U56" s="18"/>
    </row>
    <row r="57" spans="1:21" x14ac:dyDescent="0.45">
      <c r="A57" s="22">
        <v>53</v>
      </c>
      <c r="B57" s="23"/>
      <c r="C57" s="23"/>
      <c r="D57" s="24"/>
      <c r="E57" s="24"/>
      <c r="F57" s="24"/>
      <c r="G57" s="24"/>
      <c r="H57" s="25" t="str">
        <f t="shared" si="4"/>
        <v/>
      </c>
      <c r="I57" s="25" t="str">
        <f t="shared" si="0"/>
        <v/>
      </c>
      <c r="J57" s="26"/>
      <c r="K57" s="23"/>
      <c r="L57" s="23"/>
      <c r="M57" s="24"/>
      <c r="N57" s="24"/>
      <c r="O57" s="27"/>
      <c r="P57" s="27" t="str">
        <f t="shared" si="1"/>
        <v/>
      </c>
      <c r="Q57" s="27"/>
      <c r="R57" s="27"/>
      <c r="S57" s="27"/>
      <c r="T57" s="21" t="str">
        <f>IF(Q57="",IF(H57="","",IF(I57&lt;GeneralInfo!$C$3,"Delay",IF(H57&lt;=GeneralInfo!$C$3,"Working","NotStart"))),"Close")</f>
        <v/>
      </c>
      <c r="U57" s="18"/>
    </row>
    <row r="58" spans="1:21" x14ac:dyDescent="0.45">
      <c r="A58" s="22">
        <v>54</v>
      </c>
      <c r="B58" s="23"/>
      <c r="C58" s="23"/>
      <c r="D58" s="24"/>
      <c r="E58" s="24"/>
      <c r="F58" s="24"/>
      <c r="G58" s="24"/>
      <c r="H58" s="25" t="str">
        <f t="shared" si="4"/>
        <v/>
      </c>
      <c r="I58" s="25" t="str">
        <f t="shared" si="0"/>
        <v/>
      </c>
      <c r="J58" s="26"/>
      <c r="K58" s="23"/>
      <c r="L58" s="23"/>
      <c r="M58" s="24"/>
      <c r="N58" s="24"/>
      <c r="O58" s="27"/>
      <c r="P58" s="27" t="str">
        <f t="shared" si="1"/>
        <v/>
      </c>
      <c r="Q58" s="27"/>
      <c r="R58" s="27"/>
      <c r="S58" s="27"/>
      <c r="T58" s="21" t="str">
        <f>IF(Q58="",IF(H58="","",IF(I58&lt;GeneralInfo!$C$3,"Delay",IF(H58&lt;=GeneralInfo!$C$3,"Working","NotStart"))),"Close")</f>
        <v/>
      </c>
      <c r="U58" s="18"/>
    </row>
    <row r="59" spans="1:21" x14ac:dyDescent="0.45">
      <c r="A59" s="22">
        <v>55</v>
      </c>
      <c r="B59" s="23"/>
      <c r="C59" s="23"/>
      <c r="D59" s="24"/>
      <c r="E59" s="24"/>
      <c r="F59" s="24"/>
      <c r="G59" s="24"/>
      <c r="H59" s="25" t="str">
        <f t="shared" si="4"/>
        <v/>
      </c>
      <c r="I59" s="25" t="str">
        <f t="shared" si="0"/>
        <v/>
      </c>
      <c r="J59" s="26"/>
      <c r="K59" s="23"/>
      <c r="L59" s="23"/>
      <c r="M59" s="24"/>
      <c r="N59" s="24"/>
      <c r="O59" s="27"/>
      <c r="P59" s="27" t="str">
        <f t="shared" si="1"/>
        <v/>
      </c>
      <c r="Q59" s="27"/>
      <c r="R59" s="27"/>
      <c r="S59" s="27"/>
      <c r="T59" s="21" t="str">
        <f>IF(Q59="",IF(H59="","",IF(I59&lt;GeneralInfo!$C$3,"Delay",IF(H59&lt;=GeneralInfo!$C$3,"Working","NotStart"))),"Close")</f>
        <v/>
      </c>
      <c r="U59" s="18"/>
    </row>
    <row r="60" spans="1:21" x14ac:dyDescent="0.45">
      <c r="A60" s="22">
        <v>56</v>
      </c>
      <c r="B60" s="23"/>
      <c r="C60" s="23"/>
      <c r="D60" s="24"/>
      <c r="E60" s="24"/>
      <c r="F60" s="24"/>
      <c r="G60" s="24"/>
      <c r="H60" s="25" t="str">
        <f t="shared" si="4"/>
        <v/>
      </c>
      <c r="I60" s="25" t="str">
        <f t="shared" si="0"/>
        <v/>
      </c>
      <c r="J60" s="26"/>
      <c r="K60" s="23"/>
      <c r="L60" s="23"/>
      <c r="M60" s="24"/>
      <c r="N60" s="24"/>
      <c r="O60" s="27"/>
      <c r="P60" s="27" t="str">
        <f t="shared" si="1"/>
        <v/>
      </c>
      <c r="Q60" s="27"/>
      <c r="R60" s="27"/>
      <c r="S60" s="27"/>
      <c r="T60" s="21" t="str">
        <f>IF(Q60="",IF(H60="","",IF(I60&lt;GeneralInfo!$C$3,"Delay",IF(H60&lt;=GeneralInfo!$C$3,"Working","NotStart"))),"Close")</f>
        <v/>
      </c>
      <c r="U60" s="18"/>
    </row>
    <row r="61" spans="1:21" x14ac:dyDescent="0.45">
      <c r="A61" s="22">
        <v>57</v>
      </c>
      <c r="B61" s="23"/>
      <c r="C61" s="23"/>
      <c r="D61" s="24"/>
      <c r="E61" s="24"/>
      <c r="F61" s="24"/>
      <c r="G61" s="24"/>
      <c r="H61" s="25" t="str">
        <f t="shared" si="4"/>
        <v/>
      </c>
      <c r="I61" s="25" t="str">
        <f t="shared" si="0"/>
        <v/>
      </c>
      <c r="J61" s="26"/>
      <c r="K61" s="23"/>
      <c r="L61" s="23"/>
      <c r="M61" s="24"/>
      <c r="N61" s="24"/>
      <c r="O61" s="27"/>
      <c r="P61" s="27" t="str">
        <f t="shared" si="1"/>
        <v/>
      </c>
      <c r="Q61" s="27"/>
      <c r="R61" s="27"/>
      <c r="S61" s="27"/>
      <c r="T61" s="21" t="str">
        <f>IF(Q61="",IF(H61="","",IF(I61&lt;GeneralInfo!$C$3,"Delay",IF(H61&lt;=GeneralInfo!$C$3,"Working","NotStart"))),"Close")</f>
        <v/>
      </c>
      <c r="U61" s="18"/>
    </row>
    <row r="62" spans="1:21" x14ac:dyDescent="0.45">
      <c r="A62" s="22">
        <v>58</v>
      </c>
      <c r="B62" s="23"/>
      <c r="C62" s="23"/>
      <c r="D62" s="24"/>
      <c r="E62" s="24"/>
      <c r="F62" s="24"/>
      <c r="G62" s="24"/>
      <c r="H62" s="25" t="str">
        <f t="shared" si="4"/>
        <v/>
      </c>
      <c r="I62" s="25" t="str">
        <f t="shared" si="0"/>
        <v/>
      </c>
      <c r="J62" s="26"/>
      <c r="K62" s="23"/>
      <c r="L62" s="23"/>
      <c r="M62" s="24"/>
      <c r="N62" s="24"/>
      <c r="O62" s="27"/>
      <c r="P62" s="27" t="str">
        <f t="shared" si="1"/>
        <v/>
      </c>
      <c r="Q62" s="27"/>
      <c r="R62" s="27"/>
      <c r="S62" s="27"/>
      <c r="T62" s="21" t="str">
        <f>IF(Q62="",IF(H62="","",IF(I62&lt;GeneralInfo!$C$3,"Delay",IF(H62&lt;=GeneralInfo!$C$3,"Working","NotStart"))),"Close")</f>
        <v/>
      </c>
      <c r="U62" s="18"/>
    </row>
    <row r="63" spans="1:21" x14ac:dyDescent="0.45">
      <c r="A63" s="22">
        <v>59</v>
      </c>
      <c r="B63" s="23"/>
      <c r="C63" s="23"/>
      <c r="D63" s="24"/>
      <c r="E63" s="24"/>
      <c r="F63" s="24"/>
      <c r="G63" s="24"/>
      <c r="H63" s="25" t="str">
        <f t="shared" si="4"/>
        <v/>
      </c>
      <c r="I63" s="25" t="str">
        <f t="shared" si="0"/>
        <v/>
      </c>
      <c r="J63" s="26"/>
      <c r="K63" s="23"/>
      <c r="L63" s="23"/>
      <c r="M63" s="24"/>
      <c r="N63" s="24"/>
      <c r="O63" s="27"/>
      <c r="P63" s="27" t="str">
        <f t="shared" si="1"/>
        <v/>
      </c>
      <c r="Q63" s="27"/>
      <c r="R63" s="27"/>
      <c r="S63" s="27"/>
      <c r="T63" s="21" t="str">
        <f>IF(Q63="",IF(H63="","",IF(I63&lt;GeneralInfo!$C$3,"Delay",IF(H63&lt;=GeneralInfo!$C$3,"Working","NotStart"))),"Close")</f>
        <v/>
      </c>
      <c r="U63" s="18"/>
    </row>
    <row r="64" spans="1:21" x14ac:dyDescent="0.45">
      <c r="A64" s="22">
        <v>60</v>
      </c>
      <c r="B64" s="23"/>
      <c r="C64" s="23"/>
      <c r="D64" s="24"/>
      <c r="E64" s="24"/>
      <c r="F64" s="24"/>
      <c r="G64" s="24"/>
      <c r="H64" s="25" t="str">
        <f t="shared" si="4"/>
        <v/>
      </c>
      <c r="I64" s="25" t="str">
        <f t="shared" si="0"/>
        <v/>
      </c>
      <c r="J64" s="26"/>
      <c r="K64" s="23"/>
      <c r="L64" s="23"/>
      <c r="M64" s="24"/>
      <c r="N64" s="24"/>
      <c r="O64" s="27"/>
      <c r="P64" s="27" t="str">
        <f t="shared" si="1"/>
        <v/>
      </c>
      <c r="Q64" s="27"/>
      <c r="R64" s="27"/>
      <c r="S64" s="27"/>
      <c r="T64" s="21" t="str">
        <f>IF(Q64="",IF(H64="","",IF(I64&lt;GeneralInfo!$C$3,"Delay",IF(H64&lt;=GeneralInfo!$C$3,"Working","NotStart"))),"Close")</f>
        <v/>
      </c>
      <c r="U64" s="18"/>
    </row>
    <row r="65" spans="1:21" x14ac:dyDescent="0.45">
      <c r="A65" s="22">
        <v>61</v>
      </c>
      <c r="B65" s="23"/>
      <c r="C65" s="23"/>
      <c r="D65" s="24"/>
      <c r="E65" s="24"/>
      <c r="F65" s="24"/>
      <c r="G65" s="24"/>
      <c r="H65" s="25" t="str">
        <f t="shared" si="4"/>
        <v/>
      </c>
      <c r="I65" s="25" t="str">
        <f t="shared" si="0"/>
        <v/>
      </c>
      <c r="J65" s="26"/>
      <c r="K65" s="23"/>
      <c r="L65" s="23"/>
      <c r="M65" s="24"/>
      <c r="N65" s="24"/>
      <c r="O65" s="27"/>
      <c r="P65" s="27" t="str">
        <f t="shared" si="1"/>
        <v/>
      </c>
      <c r="Q65" s="27"/>
      <c r="R65" s="27"/>
      <c r="S65" s="27"/>
      <c r="T65" s="21" t="str">
        <f>IF(Q65="",IF(H65="","",IF(I65&lt;GeneralInfo!$C$3,"Delay",IF(H65&lt;=GeneralInfo!$C$3,"Working","NotStart"))),"Close")</f>
        <v/>
      </c>
      <c r="U65" s="18"/>
    </row>
    <row r="66" spans="1:21" x14ac:dyDescent="0.45">
      <c r="A66" s="22">
        <v>62</v>
      </c>
      <c r="B66" s="23"/>
      <c r="C66" s="23"/>
      <c r="D66" s="28"/>
      <c r="E66" s="24"/>
      <c r="F66" s="24"/>
      <c r="G66" s="28"/>
      <c r="H66" s="25" t="str">
        <f t="shared" si="4"/>
        <v/>
      </c>
      <c r="I66" s="25" t="str">
        <f t="shared" si="0"/>
        <v/>
      </c>
      <c r="J66" s="26"/>
      <c r="K66" s="23"/>
      <c r="L66" s="23"/>
      <c r="M66" s="24"/>
      <c r="N66" s="24"/>
      <c r="O66" s="27"/>
      <c r="P66" s="27" t="str">
        <f t="shared" si="1"/>
        <v/>
      </c>
      <c r="Q66" s="27"/>
      <c r="R66" s="27"/>
      <c r="S66" s="27"/>
      <c r="T66" s="21" t="str">
        <f>IF(Q66="",IF(H66="","",IF(I66&lt;GeneralInfo!$C$3,"Delay",IF(H66&lt;=GeneralInfo!$C$3,"Working","NotStart"))),"Close")</f>
        <v/>
      </c>
      <c r="U66" s="18"/>
    </row>
    <row r="67" spans="1:21" x14ac:dyDescent="0.45">
      <c r="A67" s="22">
        <v>63</v>
      </c>
      <c r="B67" s="23"/>
      <c r="C67" s="23"/>
      <c r="D67" s="24"/>
      <c r="E67" s="24"/>
      <c r="F67" s="24"/>
      <c r="G67" s="24"/>
      <c r="H67" s="25" t="str">
        <f t="shared" si="4"/>
        <v/>
      </c>
      <c r="I67" s="25" t="str">
        <f t="shared" si="0"/>
        <v/>
      </c>
      <c r="J67" s="26"/>
      <c r="K67" s="23"/>
      <c r="L67" s="23"/>
      <c r="M67" s="24"/>
      <c r="N67" s="24"/>
      <c r="O67" s="27"/>
      <c r="P67" s="27" t="str">
        <f t="shared" si="1"/>
        <v/>
      </c>
      <c r="Q67" s="27"/>
      <c r="R67" s="27"/>
      <c r="S67" s="27"/>
      <c r="T67" s="21" t="str">
        <f>IF(Q67="",IF(H67="","",IF(I67&lt;GeneralInfo!$C$3,"Delay",IF(H67&lt;=GeneralInfo!$C$3,"Working","NotStart"))),"Close")</f>
        <v/>
      </c>
      <c r="U67" s="18"/>
    </row>
    <row r="68" spans="1:21" x14ac:dyDescent="0.45">
      <c r="A68" s="22">
        <v>64</v>
      </c>
      <c r="B68" s="23"/>
      <c r="C68" s="23"/>
      <c r="D68" s="24"/>
      <c r="E68" s="24"/>
      <c r="F68" s="24"/>
      <c r="G68" s="24"/>
      <c r="H68" s="25" t="str">
        <f t="shared" si="4"/>
        <v/>
      </c>
      <c r="I68" s="25" t="str">
        <f t="shared" si="0"/>
        <v/>
      </c>
      <c r="J68" s="26"/>
      <c r="K68" s="23"/>
      <c r="L68" s="23"/>
      <c r="M68" s="24"/>
      <c r="N68" s="24"/>
      <c r="O68" s="27"/>
      <c r="P68" s="27" t="str">
        <f t="shared" si="1"/>
        <v/>
      </c>
      <c r="Q68" s="27"/>
      <c r="R68" s="27"/>
      <c r="S68" s="27"/>
      <c r="T68" s="21" t="str">
        <f>IF(Q68="",IF(H68="","",IF(I68&lt;GeneralInfo!$C$3,"Delay",IF(H68&lt;=GeneralInfo!$C$3,"Working","NotStart"))),"Close")</f>
        <v/>
      </c>
      <c r="U68" s="18"/>
    </row>
    <row r="69" spans="1:21" x14ac:dyDescent="0.45">
      <c r="A69" s="22">
        <v>65</v>
      </c>
      <c r="B69" s="23"/>
      <c r="C69" s="23"/>
      <c r="D69" s="24"/>
      <c r="E69" s="24"/>
      <c r="F69" s="24"/>
      <c r="G69" s="24"/>
      <c r="H69" s="25" t="str">
        <f t="shared" si="4"/>
        <v/>
      </c>
      <c r="I69" s="25" t="str">
        <f t="shared" ref="I69:I130" si="5">IF(J69="","",H69+J69)</f>
        <v/>
      </c>
      <c r="J69" s="26"/>
      <c r="K69" s="23"/>
      <c r="L69" s="23"/>
      <c r="M69" s="24"/>
      <c r="N69" s="24"/>
      <c r="O69" s="27"/>
      <c r="P69" s="27" t="str">
        <f t="shared" ref="P69:P130" si="6">IF(O69="","",O69)</f>
        <v/>
      </c>
      <c r="Q69" s="27"/>
      <c r="R69" s="27"/>
      <c r="S69" s="27"/>
      <c r="T69" s="21" t="str">
        <f>IF(Q69="",IF(H69="","",IF(I69&lt;GeneralInfo!$C$3,"Delay",IF(H69&lt;=GeneralInfo!$C$3,"Working","NotStart"))),"Close")</f>
        <v/>
      </c>
      <c r="U69" s="18"/>
    </row>
    <row r="70" spans="1:21" x14ac:dyDescent="0.45">
      <c r="A70" s="22">
        <v>66</v>
      </c>
      <c r="B70" s="23"/>
      <c r="C70" s="23"/>
      <c r="D70" s="24"/>
      <c r="E70" s="24"/>
      <c r="F70" s="24"/>
      <c r="G70" s="28"/>
      <c r="H70" s="25" t="str">
        <f t="shared" si="4"/>
        <v/>
      </c>
      <c r="I70" s="25" t="str">
        <f t="shared" si="5"/>
        <v/>
      </c>
      <c r="J70" s="26"/>
      <c r="K70" s="23"/>
      <c r="L70" s="23"/>
      <c r="M70" s="24"/>
      <c r="N70" s="24"/>
      <c r="O70" s="27"/>
      <c r="P70" s="27" t="str">
        <f t="shared" si="6"/>
        <v/>
      </c>
      <c r="Q70" s="27"/>
      <c r="R70" s="27"/>
      <c r="S70" s="27"/>
      <c r="T70" s="21" t="str">
        <f>IF(Q70="",IF(H70="","",IF(I70&lt;GeneralInfo!$C$3,"Delay",IF(H70&lt;=GeneralInfo!$C$3,"Working","NotStart"))),"Close")</f>
        <v/>
      </c>
      <c r="U70" s="18"/>
    </row>
    <row r="71" spans="1:21" x14ac:dyDescent="0.45">
      <c r="A71" s="22">
        <v>67</v>
      </c>
      <c r="B71" s="23"/>
      <c r="C71" s="23"/>
      <c r="D71" s="24"/>
      <c r="E71" s="24"/>
      <c r="F71" s="24"/>
      <c r="G71" s="28"/>
      <c r="H71" s="25" t="str">
        <f t="shared" si="4"/>
        <v/>
      </c>
      <c r="I71" s="25" t="str">
        <f t="shared" si="5"/>
        <v/>
      </c>
      <c r="J71" s="26"/>
      <c r="K71" s="23"/>
      <c r="L71" s="23"/>
      <c r="M71" s="24"/>
      <c r="N71" s="24"/>
      <c r="O71" s="27"/>
      <c r="P71" s="27" t="str">
        <f t="shared" si="6"/>
        <v/>
      </c>
      <c r="Q71" s="27"/>
      <c r="R71" s="27"/>
      <c r="S71" s="27"/>
      <c r="T71" s="21" t="str">
        <f>IF(Q71="",IF(H71="","",IF(I71&lt;GeneralInfo!$C$3,"Delay",IF(H71&lt;=GeneralInfo!$C$3,"Working","NotStart"))),"Close")</f>
        <v/>
      </c>
      <c r="U71" s="18"/>
    </row>
    <row r="72" spans="1:21" x14ac:dyDescent="0.45">
      <c r="A72" s="22">
        <v>68</v>
      </c>
      <c r="B72" s="23"/>
      <c r="C72" s="23"/>
      <c r="D72" s="24"/>
      <c r="E72" s="24"/>
      <c r="F72" s="24"/>
      <c r="G72" s="24"/>
      <c r="H72" s="25" t="str">
        <f t="shared" si="4"/>
        <v/>
      </c>
      <c r="I72" s="25" t="str">
        <f t="shared" si="5"/>
        <v/>
      </c>
      <c r="J72" s="26"/>
      <c r="K72" s="23"/>
      <c r="L72" s="23"/>
      <c r="M72" s="24"/>
      <c r="N72" s="24"/>
      <c r="O72" s="27"/>
      <c r="P72" s="27" t="str">
        <f t="shared" si="6"/>
        <v/>
      </c>
      <c r="Q72" s="27"/>
      <c r="R72" s="27"/>
      <c r="S72" s="27"/>
      <c r="T72" s="21" t="str">
        <f>IF(Q72="",IF(H72="","",IF(I72&lt;GeneralInfo!$C$3,"Delay",IF(H72&lt;=GeneralInfo!$C$3,"Working","NotStart"))),"Close")</f>
        <v/>
      </c>
      <c r="U72" s="18"/>
    </row>
    <row r="73" spans="1:21" x14ac:dyDescent="0.45">
      <c r="A73" s="22">
        <v>69</v>
      </c>
      <c r="B73" s="23"/>
      <c r="C73" s="23"/>
      <c r="D73" s="28"/>
      <c r="E73" s="24"/>
      <c r="F73" s="24"/>
      <c r="G73" s="28"/>
      <c r="H73" s="25" t="str">
        <f t="shared" si="4"/>
        <v/>
      </c>
      <c r="I73" s="25" t="str">
        <f t="shared" si="5"/>
        <v/>
      </c>
      <c r="J73" s="26"/>
      <c r="K73" s="23"/>
      <c r="L73" s="23"/>
      <c r="M73" s="24"/>
      <c r="N73" s="24"/>
      <c r="O73" s="27"/>
      <c r="P73" s="27" t="str">
        <f t="shared" si="6"/>
        <v/>
      </c>
      <c r="Q73" s="27"/>
      <c r="R73" s="27"/>
      <c r="S73" s="27"/>
      <c r="T73" s="21" t="str">
        <f>IF(Q73="",IF(H73="","",IF(I73&lt;GeneralInfo!$C$3,"Delay",IF(H73&lt;=GeneralInfo!$C$3,"Working","NotStart"))),"Close")</f>
        <v/>
      </c>
      <c r="U73" s="18"/>
    </row>
    <row r="74" spans="1:21" x14ac:dyDescent="0.45">
      <c r="A74" s="22">
        <v>70</v>
      </c>
      <c r="B74" s="23"/>
      <c r="C74" s="23"/>
      <c r="D74" s="24"/>
      <c r="E74" s="24"/>
      <c r="F74" s="24"/>
      <c r="G74" s="24"/>
      <c r="H74" s="25" t="str">
        <f t="shared" ref="H74:H130" si="7">IF(J74="","",I73+1)</f>
        <v/>
      </c>
      <c r="I74" s="25" t="str">
        <f t="shared" si="5"/>
        <v/>
      </c>
      <c r="J74" s="26"/>
      <c r="K74" s="23"/>
      <c r="L74" s="23"/>
      <c r="M74" s="24"/>
      <c r="N74" s="24"/>
      <c r="O74" s="27"/>
      <c r="P74" s="27" t="str">
        <f t="shared" si="6"/>
        <v/>
      </c>
      <c r="Q74" s="27"/>
      <c r="R74" s="27"/>
      <c r="S74" s="27"/>
      <c r="T74" s="21" t="str">
        <f>IF(Q74="",IF(H74="","",IF(I74&lt;GeneralInfo!$C$3,"Delay",IF(H74&lt;=GeneralInfo!$C$3,"Working","NotStart"))),"Close")</f>
        <v/>
      </c>
      <c r="U74" s="18"/>
    </row>
    <row r="75" spans="1:21" x14ac:dyDescent="0.45">
      <c r="A75" s="22">
        <v>71</v>
      </c>
      <c r="B75" s="23"/>
      <c r="C75" s="23"/>
      <c r="D75" s="24"/>
      <c r="E75" s="24"/>
      <c r="F75" s="24"/>
      <c r="G75" s="24"/>
      <c r="H75" s="25" t="str">
        <f t="shared" si="7"/>
        <v/>
      </c>
      <c r="I75" s="25" t="str">
        <f t="shared" si="5"/>
        <v/>
      </c>
      <c r="J75" s="26"/>
      <c r="K75" s="23"/>
      <c r="L75" s="23"/>
      <c r="M75" s="24"/>
      <c r="N75" s="24"/>
      <c r="O75" s="27"/>
      <c r="P75" s="27" t="str">
        <f t="shared" si="6"/>
        <v/>
      </c>
      <c r="Q75" s="27"/>
      <c r="R75" s="27"/>
      <c r="S75" s="27"/>
      <c r="T75" s="21" t="str">
        <f>IF(Q75="",IF(H75="","",IF(I75&lt;GeneralInfo!$C$3,"Delay",IF(H75&lt;=GeneralInfo!$C$3,"Working","NotStart"))),"Close")</f>
        <v/>
      </c>
      <c r="U75" s="18"/>
    </row>
    <row r="76" spans="1:21" x14ac:dyDescent="0.45">
      <c r="A76" s="22">
        <v>72</v>
      </c>
      <c r="B76" s="23"/>
      <c r="C76" s="23"/>
      <c r="D76" s="30"/>
      <c r="E76" s="24"/>
      <c r="F76" s="24"/>
      <c r="G76" s="24"/>
      <c r="H76" s="25" t="str">
        <f t="shared" si="7"/>
        <v/>
      </c>
      <c r="I76" s="25" t="str">
        <f t="shared" si="5"/>
        <v/>
      </c>
      <c r="J76" s="26"/>
      <c r="K76" s="23"/>
      <c r="L76" s="23"/>
      <c r="M76" s="24"/>
      <c r="N76" s="24"/>
      <c r="O76" s="27"/>
      <c r="P76" s="27" t="str">
        <f t="shared" si="6"/>
        <v/>
      </c>
      <c r="Q76" s="27"/>
      <c r="R76" s="27"/>
      <c r="S76" s="27"/>
      <c r="T76" s="21" t="str">
        <f>IF(Q76="",IF(H76="","",IF(I76&lt;GeneralInfo!$C$3,"Delay",IF(H76&lt;=GeneralInfo!$C$3,"Working","NotStart"))),"Close")</f>
        <v/>
      </c>
      <c r="U76" s="18"/>
    </row>
    <row r="77" spans="1:21" x14ac:dyDescent="0.45">
      <c r="A77" s="22">
        <v>73</v>
      </c>
      <c r="B77" s="23"/>
      <c r="C77" s="23"/>
      <c r="D77" s="24"/>
      <c r="E77" s="24"/>
      <c r="F77" s="24"/>
      <c r="G77" s="24"/>
      <c r="H77" s="25" t="str">
        <f t="shared" si="7"/>
        <v/>
      </c>
      <c r="I77" s="25" t="str">
        <f t="shared" si="5"/>
        <v/>
      </c>
      <c r="J77" s="26"/>
      <c r="K77" s="23"/>
      <c r="L77" s="23"/>
      <c r="M77" s="24"/>
      <c r="N77" s="24"/>
      <c r="O77" s="27"/>
      <c r="P77" s="27" t="str">
        <f t="shared" si="6"/>
        <v/>
      </c>
      <c r="Q77" s="27"/>
      <c r="R77" s="27"/>
      <c r="S77" s="27"/>
      <c r="T77" s="21" t="str">
        <f>IF(Q77="",IF(H77="","",IF(I77&lt;GeneralInfo!$C$3,"Delay",IF(H77&lt;=GeneralInfo!$C$3,"Working","NotStart"))),"Close")</f>
        <v/>
      </c>
      <c r="U77" s="18"/>
    </row>
    <row r="78" spans="1:21" x14ac:dyDescent="0.45">
      <c r="A78" s="22">
        <v>74</v>
      </c>
      <c r="B78" s="23"/>
      <c r="C78" s="23"/>
      <c r="D78" s="24"/>
      <c r="E78" s="24"/>
      <c r="F78" s="24"/>
      <c r="G78" s="28"/>
      <c r="H78" s="25" t="str">
        <f t="shared" si="7"/>
        <v/>
      </c>
      <c r="I78" s="25" t="str">
        <f t="shared" si="5"/>
        <v/>
      </c>
      <c r="J78" s="26"/>
      <c r="K78" s="23"/>
      <c r="L78" s="23"/>
      <c r="M78" s="24"/>
      <c r="N78" s="24"/>
      <c r="O78" s="27"/>
      <c r="P78" s="27" t="str">
        <f t="shared" si="6"/>
        <v/>
      </c>
      <c r="Q78" s="27"/>
      <c r="R78" s="27"/>
      <c r="S78" s="27"/>
      <c r="T78" s="21" t="str">
        <f>IF(Q78="",IF(H78="","",IF(I78&lt;GeneralInfo!$C$3,"Delay",IF(H78&lt;=GeneralInfo!$C$3,"Working","NotStart"))),"Close")</f>
        <v/>
      </c>
      <c r="U78" s="18"/>
    </row>
    <row r="79" spans="1:21" x14ac:dyDescent="0.45">
      <c r="A79" s="22">
        <v>75</v>
      </c>
      <c r="B79" s="23"/>
      <c r="C79" s="23"/>
      <c r="D79" s="24"/>
      <c r="E79" s="24"/>
      <c r="F79" s="24"/>
      <c r="G79" s="24"/>
      <c r="H79" s="25" t="str">
        <f t="shared" si="7"/>
        <v/>
      </c>
      <c r="I79" s="25" t="str">
        <f t="shared" si="5"/>
        <v/>
      </c>
      <c r="J79" s="26"/>
      <c r="K79" s="23"/>
      <c r="L79" s="23"/>
      <c r="M79" s="24"/>
      <c r="N79" s="24"/>
      <c r="O79" s="27"/>
      <c r="P79" s="27" t="str">
        <f t="shared" si="6"/>
        <v/>
      </c>
      <c r="Q79" s="27"/>
      <c r="R79" s="27"/>
      <c r="S79" s="27"/>
      <c r="T79" s="21" t="str">
        <f>IF(Q79="",IF(H79="","",IF(I79&lt;GeneralInfo!$C$3,"Delay",IF(H79&lt;=GeneralInfo!$C$3,"Working","NotStart"))),"Close")</f>
        <v/>
      </c>
      <c r="U79" s="18"/>
    </row>
    <row r="80" spans="1:21" x14ac:dyDescent="0.45">
      <c r="A80" s="22">
        <v>76</v>
      </c>
      <c r="B80" s="23"/>
      <c r="C80" s="23"/>
      <c r="D80" s="24"/>
      <c r="E80" s="24"/>
      <c r="F80" s="24"/>
      <c r="G80" s="24"/>
      <c r="H80" s="25" t="str">
        <f t="shared" si="7"/>
        <v/>
      </c>
      <c r="I80" s="25" t="str">
        <f t="shared" si="5"/>
        <v/>
      </c>
      <c r="J80" s="26"/>
      <c r="K80" s="23"/>
      <c r="L80" s="23"/>
      <c r="M80" s="24"/>
      <c r="N80" s="24"/>
      <c r="O80" s="27"/>
      <c r="P80" s="27" t="str">
        <f t="shared" si="6"/>
        <v/>
      </c>
      <c r="Q80" s="27"/>
      <c r="R80" s="27"/>
      <c r="S80" s="27"/>
      <c r="T80" s="21" t="str">
        <f>IF(Q80="",IF(H80="","",IF(I80&lt;GeneralInfo!$C$3,"Delay",IF(H80&lt;=GeneralInfo!$C$3,"Working","NotStart"))),"Close")</f>
        <v/>
      </c>
      <c r="U80" s="18"/>
    </row>
    <row r="81" spans="1:21" x14ac:dyDescent="0.45">
      <c r="A81" s="22">
        <v>77</v>
      </c>
      <c r="B81" s="23"/>
      <c r="C81" s="23"/>
      <c r="D81" s="24"/>
      <c r="E81" s="24"/>
      <c r="F81" s="24"/>
      <c r="G81" s="24"/>
      <c r="H81" s="25" t="str">
        <f t="shared" si="7"/>
        <v/>
      </c>
      <c r="I81" s="25" t="str">
        <f t="shared" si="5"/>
        <v/>
      </c>
      <c r="J81" s="26"/>
      <c r="K81" s="23"/>
      <c r="L81" s="23"/>
      <c r="M81" s="24"/>
      <c r="N81" s="24"/>
      <c r="O81" s="27"/>
      <c r="P81" s="27" t="str">
        <f t="shared" si="6"/>
        <v/>
      </c>
      <c r="Q81" s="27"/>
      <c r="R81" s="27"/>
      <c r="S81" s="27"/>
      <c r="T81" s="21" t="str">
        <f>IF(Q81="",IF(H81="","",IF(I81&lt;GeneralInfo!$C$3,"Delay",IF(H81&lt;=GeneralInfo!$C$3,"Working","NotStart"))),"Close")</f>
        <v/>
      </c>
      <c r="U81" s="18"/>
    </row>
    <row r="82" spans="1:21" x14ac:dyDescent="0.45">
      <c r="A82" s="22">
        <v>78</v>
      </c>
      <c r="B82" s="23"/>
      <c r="C82" s="23"/>
      <c r="D82" s="24"/>
      <c r="E82" s="24"/>
      <c r="F82" s="24"/>
      <c r="G82" s="24"/>
      <c r="H82" s="25" t="str">
        <f t="shared" si="7"/>
        <v/>
      </c>
      <c r="I82" s="25" t="str">
        <f t="shared" si="5"/>
        <v/>
      </c>
      <c r="J82" s="26"/>
      <c r="K82" s="23"/>
      <c r="L82" s="23"/>
      <c r="M82" s="24"/>
      <c r="N82" s="24"/>
      <c r="O82" s="27"/>
      <c r="P82" s="27" t="str">
        <f t="shared" si="6"/>
        <v/>
      </c>
      <c r="Q82" s="27"/>
      <c r="R82" s="27"/>
      <c r="S82" s="27"/>
      <c r="T82" s="21" t="str">
        <f>IF(Q82="",IF(H82="","",IF(I82&lt;GeneralInfo!$C$3,"Delay",IF(H82&lt;=GeneralInfo!$C$3,"Working","NotStart"))),"Close")</f>
        <v/>
      </c>
      <c r="U82" s="18"/>
    </row>
    <row r="83" spans="1:21" x14ac:dyDescent="0.45">
      <c r="A83" s="22">
        <v>79</v>
      </c>
      <c r="B83" s="23"/>
      <c r="C83" s="23"/>
      <c r="D83" s="24"/>
      <c r="E83" s="24"/>
      <c r="F83" s="24"/>
      <c r="G83" s="31"/>
      <c r="H83" s="25" t="str">
        <f t="shared" si="7"/>
        <v/>
      </c>
      <c r="I83" s="25" t="str">
        <f t="shared" si="5"/>
        <v/>
      </c>
      <c r="J83" s="26"/>
      <c r="K83" s="23"/>
      <c r="L83" s="23"/>
      <c r="M83" s="24"/>
      <c r="N83" s="24"/>
      <c r="O83" s="27"/>
      <c r="P83" s="27" t="str">
        <f t="shared" si="6"/>
        <v/>
      </c>
      <c r="Q83" s="27"/>
      <c r="R83" s="27"/>
      <c r="S83" s="27"/>
      <c r="T83" s="21" t="str">
        <f>IF(Q83="",IF(H83="","",IF(I83&lt;GeneralInfo!$C$3,"Delay",IF(H83&lt;=GeneralInfo!$C$3,"Working","NotStart"))),"Close")</f>
        <v/>
      </c>
      <c r="U83" s="18"/>
    </row>
    <row r="84" spans="1:21" x14ac:dyDescent="0.45">
      <c r="A84" s="22">
        <v>80</v>
      </c>
      <c r="B84" s="23"/>
      <c r="C84" s="23"/>
      <c r="D84" s="24"/>
      <c r="E84" s="24"/>
      <c r="F84" s="24"/>
      <c r="G84" s="24"/>
      <c r="H84" s="25" t="str">
        <f t="shared" si="7"/>
        <v/>
      </c>
      <c r="I84" s="25" t="str">
        <f t="shared" si="5"/>
        <v/>
      </c>
      <c r="J84" s="26"/>
      <c r="K84" s="23"/>
      <c r="L84" s="23"/>
      <c r="M84" s="24"/>
      <c r="N84" s="24"/>
      <c r="O84" s="27"/>
      <c r="P84" s="27" t="str">
        <f t="shared" si="6"/>
        <v/>
      </c>
      <c r="Q84" s="27"/>
      <c r="R84" s="27"/>
      <c r="S84" s="27"/>
      <c r="T84" s="21" t="str">
        <f>IF(Q84="",IF(H84="","",IF(I84&lt;GeneralInfo!$C$3,"Delay",IF(H84&lt;=GeneralInfo!$C$3,"Working","NotStart"))),"Close")</f>
        <v/>
      </c>
      <c r="U84" s="18"/>
    </row>
    <row r="85" spans="1:21" x14ac:dyDescent="0.45">
      <c r="A85" s="22">
        <v>81</v>
      </c>
      <c r="B85" s="23"/>
      <c r="C85" s="23"/>
      <c r="D85" s="24"/>
      <c r="E85" s="24"/>
      <c r="F85" s="24"/>
      <c r="G85" s="24"/>
      <c r="H85" s="25" t="str">
        <f t="shared" si="7"/>
        <v/>
      </c>
      <c r="I85" s="25" t="str">
        <f t="shared" si="5"/>
        <v/>
      </c>
      <c r="J85" s="26"/>
      <c r="K85" s="23"/>
      <c r="L85" s="23"/>
      <c r="M85" s="24"/>
      <c r="N85" s="24"/>
      <c r="O85" s="27"/>
      <c r="P85" s="27" t="str">
        <f t="shared" si="6"/>
        <v/>
      </c>
      <c r="Q85" s="27"/>
      <c r="R85" s="27"/>
      <c r="S85" s="27"/>
      <c r="T85" s="21" t="str">
        <f>IF(Q85="",IF(H85="","",IF(I85&lt;GeneralInfo!$C$3,"Delay",IF(H85&lt;=GeneralInfo!$C$3,"Working","NotStart"))),"Close")</f>
        <v/>
      </c>
      <c r="U85" s="18"/>
    </row>
    <row r="86" spans="1:21" x14ac:dyDescent="0.45">
      <c r="A86" s="22">
        <v>82</v>
      </c>
      <c r="B86" s="23"/>
      <c r="C86" s="23"/>
      <c r="D86" s="24"/>
      <c r="E86" s="24"/>
      <c r="F86" s="24"/>
      <c r="G86" s="31"/>
      <c r="H86" s="25" t="str">
        <f t="shared" si="7"/>
        <v/>
      </c>
      <c r="I86" s="25" t="str">
        <f t="shared" si="5"/>
        <v/>
      </c>
      <c r="J86" s="26"/>
      <c r="K86" s="23"/>
      <c r="L86" s="23"/>
      <c r="M86" s="24"/>
      <c r="N86" s="24"/>
      <c r="O86" s="27"/>
      <c r="P86" s="27" t="str">
        <f t="shared" si="6"/>
        <v/>
      </c>
      <c r="Q86" s="27"/>
      <c r="R86" s="27"/>
      <c r="S86" s="27"/>
      <c r="T86" s="21" t="str">
        <f>IF(Q86="",IF(H86="","",IF(I86&lt;GeneralInfo!$C$3,"Delay",IF(H86&lt;=GeneralInfo!$C$3,"Working","NotStart"))),"Close")</f>
        <v/>
      </c>
      <c r="U86" s="18"/>
    </row>
    <row r="87" spans="1:21" x14ac:dyDescent="0.45">
      <c r="A87" s="22">
        <v>83</v>
      </c>
      <c r="B87" s="23"/>
      <c r="C87" s="23"/>
      <c r="D87" s="24"/>
      <c r="E87" s="24"/>
      <c r="F87" s="24"/>
      <c r="G87" s="24"/>
      <c r="H87" s="25" t="str">
        <f t="shared" si="7"/>
        <v/>
      </c>
      <c r="I87" s="25" t="str">
        <f t="shared" si="5"/>
        <v/>
      </c>
      <c r="J87" s="26"/>
      <c r="K87" s="23"/>
      <c r="L87" s="23"/>
      <c r="M87" s="24"/>
      <c r="N87" s="24"/>
      <c r="O87" s="27"/>
      <c r="P87" s="27" t="str">
        <f t="shared" si="6"/>
        <v/>
      </c>
      <c r="Q87" s="27"/>
      <c r="R87" s="27"/>
      <c r="S87" s="27"/>
      <c r="T87" s="21" t="str">
        <f>IF(Q87="",IF(H87="","",IF(I87&lt;GeneralInfo!$C$3,"Delay",IF(H87&lt;=GeneralInfo!$C$3,"Working","NotStart"))),"Close")</f>
        <v/>
      </c>
      <c r="U87" s="18"/>
    </row>
    <row r="88" spans="1:21" x14ac:dyDescent="0.45">
      <c r="A88" s="22">
        <v>84</v>
      </c>
      <c r="B88" s="23"/>
      <c r="C88" s="23"/>
      <c r="D88" s="31"/>
      <c r="E88" s="24"/>
      <c r="F88" s="24"/>
      <c r="G88" s="24"/>
      <c r="H88" s="25" t="str">
        <f t="shared" si="7"/>
        <v/>
      </c>
      <c r="I88" s="25" t="str">
        <f t="shared" si="5"/>
        <v/>
      </c>
      <c r="J88" s="26"/>
      <c r="K88" s="23"/>
      <c r="L88" s="23"/>
      <c r="M88" s="24"/>
      <c r="N88" s="24"/>
      <c r="O88" s="27"/>
      <c r="P88" s="27" t="str">
        <f t="shared" si="6"/>
        <v/>
      </c>
      <c r="Q88" s="27"/>
      <c r="R88" s="27"/>
      <c r="S88" s="27"/>
      <c r="T88" s="21" t="str">
        <f>IF(Q88="",IF(H88="","",IF(I88&lt;GeneralInfo!$C$3,"Delay",IF(H88&lt;=GeneralInfo!$C$3,"Working","NotStart"))),"Close")</f>
        <v/>
      </c>
      <c r="U88" s="18"/>
    </row>
    <row r="89" spans="1:21" x14ac:dyDescent="0.45">
      <c r="A89" s="22">
        <v>85</v>
      </c>
      <c r="B89" s="23"/>
      <c r="C89" s="23"/>
      <c r="D89" s="24"/>
      <c r="E89" s="24"/>
      <c r="F89" s="24"/>
      <c r="G89" s="24"/>
      <c r="H89" s="25" t="str">
        <f t="shared" si="7"/>
        <v/>
      </c>
      <c r="I89" s="25" t="str">
        <f t="shared" si="5"/>
        <v/>
      </c>
      <c r="J89" s="26"/>
      <c r="K89" s="23"/>
      <c r="L89" s="23"/>
      <c r="M89" s="24"/>
      <c r="N89" s="24"/>
      <c r="O89" s="27"/>
      <c r="P89" s="27" t="str">
        <f t="shared" si="6"/>
        <v/>
      </c>
      <c r="Q89" s="27"/>
      <c r="R89" s="27"/>
      <c r="S89" s="27"/>
      <c r="T89" s="21" t="str">
        <f>IF(Q89="",IF(H89="","",IF(I89&lt;GeneralInfo!$C$3,"Delay",IF(H89&lt;=GeneralInfo!$C$3,"Working","NotStart"))),"Close")</f>
        <v/>
      </c>
      <c r="U89" s="18"/>
    </row>
    <row r="90" spans="1:21" x14ac:dyDescent="0.45">
      <c r="A90" s="22">
        <v>86</v>
      </c>
      <c r="B90" s="23"/>
      <c r="C90" s="23"/>
      <c r="D90" s="28"/>
      <c r="E90" s="24"/>
      <c r="F90" s="24"/>
      <c r="G90" s="24"/>
      <c r="H90" s="25" t="str">
        <f t="shared" si="7"/>
        <v/>
      </c>
      <c r="I90" s="25" t="str">
        <f t="shared" si="5"/>
        <v/>
      </c>
      <c r="J90" s="26"/>
      <c r="K90" s="23"/>
      <c r="L90" s="23"/>
      <c r="M90" s="24"/>
      <c r="N90" s="24"/>
      <c r="O90" s="27"/>
      <c r="P90" s="27" t="str">
        <f t="shared" si="6"/>
        <v/>
      </c>
      <c r="Q90" s="27"/>
      <c r="R90" s="27"/>
      <c r="S90" s="27"/>
      <c r="T90" s="21" t="str">
        <f>IF(Q90="",IF(H90="","",IF(I90&lt;GeneralInfo!$C$3,"Delay",IF(H90&lt;=GeneralInfo!$C$3,"Working","NotStart"))),"Close")</f>
        <v/>
      </c>
      <c r="U90" s="18"/>
    </row>
    <row r="91" spans="1:21" x14ac:dyDescent="0.45">
      <c r="A91" s="22">
        <v>87</v>
      </c>
      <c r="B91" s="23"/>
      <c r="C91" s="23"/>
      <c r="D91" s="28"/>
      <c r="E91" s="24"/>
      <c r="F91" s="24"/>
      <c r="G91" s="24"/>
      <c r="H91" s="25" t="str">
        <f t="shared" si="7"/>
        <v/>
      </c>
      <c r="I91" s="25" t="str">
        <f t="shared" si="5"/>
        <v/>
      </c>
      <c r="J91" s="26"/>
      <c r="K91" s="23"/>
      <c r="L91" s="32"/>
      <c r="M91" s="24"/>
      <c r="N91" s="24"/>
      <c r="O91" s="27"/>
      <c r="P91" s="27" t="str">
        <f t="shared" si="6"/>
        <v/>
      </c>
      <c r="Q91" s="27"/>
      <c r="R91" s="27"/>
      <c r="S91" s="27"/>
      <c r="T91" s="21" t="str">
        <f>IF(Q91="",IF(H91="","",IF(I91&lt;GeneralInfo!$C$3,"Delay",IF(H91&lt;=GeneralInfo!$C$3,"Working","NotStart"))),"Close")</f>
        <v/>
      </c>
      <c r="U91" s="18"/>
    </row>
    <row r="92" spans="1:21" x14ac:dyDescent="0.45">
      <c r="A92" s="22">
        <v>88</v>
      </c>
      <c r="B92" s="23"/>
      <c r="C92" s="23"/>
      <c r="D92" s="24"/>
      <c r="E92" s="24"/>
      <c r="F92" s="24"/>
      <c r="G92" s="28"/>
      <c r="H92" s="25" t="str">
        <f t="shared" si="7"/>
        <v/>
      </c>
      <c r="I92" s="25" t="str">
        <f t="shared" si="5"/>
        <v/>
      </c>
      <c r="J92" s="26"/>
      <c r="K92" s="23"/>
      <c r="L92" s="23"/>
      <c r="M92" s="24"/>
      <c r="N92" s="24"/>
      <c r="O92" s="27"/>
      <c r="P92" s="27" t="str">
        <f t="shared" si="6"/>
        <v/>
      </c>
      <c r="Q92" s="27"/>
      <c r="R92" s="27"/>
      <c r="S92" s="27"/>
      <c r="T92" s="21" t="str">
        <f>IF(Q92="",IF(H92="","",IF(I92&lt;GeneralInfo!$C$3,"Delay",IF(H92&lt;=GeneralInfo!$C$3,"Working","NotStart"))),"Close")</f>
        <v/>
      </c>
      <c r="U92" s="18"/>
    </row>
    <row r="93" spans="1:21" x14ac:dyDescent="0.45">
      <c r="A93" s="22">
        <v>89</v>
      </c>
      <c r="B93" s="23"/>
      <c r="C93" s="23"/>
      <c r="D93" s="24"/>
      <c r="E93" s="24"/>
      <c r="F93" s="24"/>
      <c r="G93" s="24"/>
      <c r="H93" s="25" t="str">
        <f t="shared" si="7"/>
        <v/>
      </c>
      <c r="I93" s="25" t="str">
        <f t="shared" si="5"/>
        <v/>
      </c>
      <c r="J93" s="26"/>
      <c r="K93" s="23"/>
      <c r="L93" s="23"/>
      <c r="M93" s="24"/>
      <c r="N93" s="24"/>
      <c r="O93" s="27"/>
      <c r="P93" s="27" t="str">
        <f t="shared" si="6"/>
        <v/>
      </c>
      <c r="Q93" s="27"/>
      <c r="R93" s="27"/>
      <c r="S93" s="27"/>
      <c r="T93" s="21" t="str">
        <f>IF(Q93="",IF(H93="","",IF(I93&lt;GeneralInfo!$C$3,"Delay",IF(H93&lt;=GeneralInfo!$C$3,"Working","NotStart"))),"Close")</f>
        <v/>
      </c>
      <c r="U93" s="18"/>
    </row>
    <row r="94" spans="1:21" x14ac:dyDescent="0.45">
      <c r="A94" s="22">
        <v>90</v>
      </c>
      <c r="B94" s="23"/>
      <c r="C94" s="23"/>
      <c r="D94" s="24"/>
      <c r="E94" s="24"/>
      <c r="F94" s="24"/>
      <c r="G94" s="24"/>
      <c r="H94" s="25" t="str">
        <f t="shared" si="7"/>
        <v/>
      </c>
      <c r="I94" s="25" t="str">
        <f t="shared" si="5"/>
        <v/>
      </c>
      <c r="J94" s="26"/>
      <c r="K94" s="23"/>
      <c r="L94" s="23"/>
      <c r="M94" s="24"/>
      <c r="N94" s="24"/>
      <c r="O94" s="27"/>
      <c r="P94" s="27" t="str">
        <f t="shared" si="6"/>
        <v/>
      </c>
      <c r="Q94" s="27"/>
      <c r="R94" s="27"/>
      <c r="S94" s="27"/>
      <c r="T94" s="21" t="str">
        <f>IF(Q94="",IF(H94="","",IF(I94&lt;GeneralInfo!$C$3,"Delay",IF(H94&lt;=GeneralInfo!$C$3,"Working","NotStart"))),"Close")</f>
        <v/>
      </c>
      <c r="U94" s="18"/>
    </row>
    <row r="95" spans="1:21" x14ac:dyDescent="0.45">
      <c r="A95" s="22">
        <v>91</v>
      </c>
      <c r="B95" s="23"/>
      <c r="C95" s="23"/>
      <c r="D95" s="24"/>
      <c r="E95" s="24"/>
      <c r="F95" s="24"/>
      <c r="G95" s="24"/>
      <c r="H95" s="25" t="str">
        <f t="shared" si="7"/>
        <v/>
      </c>
      <c r="I95" s="25" t="str">
        <f t="shared" si="5"/>
        <v/>
      </c>
      <c r="J95" s="26"/>
      <c r="K95" s="23"/>
      <c r="L95" s="23"/>
      <c r="M95" s="24"/>
      <c r="N95" s="24"/>
      <c r="O95" s="27"/>
      <c r="P95" s="27" t="str">
        <f t="shared" si="6"/>
        <v/>
      </c>
      <c r="Q95" s="27"/>
      <c r="R95" s="27"/>
      <c r="S95" s="27"/>
      <c r="T95" s="21" t="str">
        <f>IF(Q95="",IF(H95="","",IF(I95&lt;GeneralInfo!$C$3,"Delay",IF(H95&lt;=GeneralInfo!$C$3,"Working","NotStart"))),"Close")</f>
        <v/>
      </c>
      <c r="U95" s="18"/>
    </row>
    <row r="96" spans="1:21" x14ac:dyDescent="0.45">
      <c r="A96" s="22">
        <v>92</v>
      </c>
      <c r="B96" s="23"/>
      <c r="C96" s="23"/>
      <c r="D96" s="24"/>
      <c r="E96" s="24"/>
      <c r="F96" s="24"/>
      <c r="G96" s="24"/>
      <c r="H96" s="25" t="str">
        <f t="shared" si="7"/>
        <v/>
      </c>
      <c r="I96" s="25" t="str">
        <f t="shared" si="5"/>
        <v/>
      </c>
      <c r="J96" s="26"/>
      <c r="K96" s="23"/>
      <c r="L96" s="23"/>
      <c r="M96" s="24"/>
      <c r="N96" s="24"/>
      <c r="O96" s="27"/>
      <c r="P96" s="27" t="str">
        <f t="shared" si="6"/>
        <v/>
      </c>
      <c r="Q96" s="27"/>
      <c r="R96" s="27"/>
      <c r="S96" s="27"/>
      <c r="T96" s="21" t="str">
        <f>IF(Q96="",IF(H96="","",IF(I96&lt;GeneralInfo!$C$3,"Delay",IF(H96&lt;=GeneralInfo!$C$3,"Working","NotStart"))),"Close")</f>
        <v/>
      </c>
      <c r="U96" s="18"/>
    </row>
    <row r="97" spans="1:21" x14ac:dyDescent="0.45">
      <c r="A97" s="22">
        <v>93</v>
      </c>
      <c r="B97" s="23"/>
      <c r="C97" s="23"/>
      <c r="D97" s="24"/>
      <c r="E97" s="24"/>
      <c r="F97" s="24"/>
      <c r="G97" s="24"/>
      <c r="H97" s="25" t="str">
        <f t="shared" si="7"/>
        <v/>
      </c>
      <c r="I97" s="25" t="str">
        <f t="shared" si="5"/>
        <v/>
      </c>
      <c r="J97" s="26"/>
      <c r="K97" s="23"/>
      <c r="L97" s="23"/>
      <c r="M97" s="24"/>
      <c r="N97" s="24"/>
      <c r="O97" s="27"/>
      <c r="P97" s="27" t="str">
        <f t="shared" si="6"/>
        <v/>
      </c>
      <c r="Q97" s="27"/>
      <c r="R97" s="27"/>
      <c r="S97" s="27"/>
      <c r="T97" s="21" t="str">
        <f>IF(Q97="",IF(H97="","",IF(I97&lt;GeneralInfo!$C$3,"Delay",IF(H97&lt;=GeneralInfo!$C$3,"Working","NotStart"))),"Close")</f>
        <v/>
      </c>
      <c r="U97" s="18"/>
    </row>
    <row r="98" spans="1:21" x14ac:dyDescent="0.45">
      <c r="A98" s="22">
        <v>94</v>
      </c>
      <c r="B98" s="23"/>
      <c r="C98" s="23"/>
      <c r="D98" s="24"/>
      <c r="E98" s="24"/>
      <c r="F98" s="24"/>
      <c r="G98" s="24"/>
      <c r="H98" s="25" t="str">
        <f t="shared" si="7"/>
        <v/>
      </c>
      <c r="I98" s="25" t="str">
        <f t="shared" si="5"/>
        <v/>
      </c>
      <c r="J98" s="26"/>
      <c r="K98" s="23"/>
      <c r="L98" s="23"/>
      <c r="M98" s="24"/>
      <c r="N98" s="24"/>
      <c r="O98" s="27"/>
      <c r="P98" s="27" t="str">
        <f t="shared" si="6"/>
        <v/>
      </c>
      <c r="Q98" s="27"/>
      <c r="R98" s="27"/>
      <c r="S98" s="27"/>
      <c r="T98" s="21" t="str">
        <f>IF(Q98="",IF(H98="","",IF(I98&lt;GeneralInfo!$C$3,"Delay",IF(H98&lt;=GeneralInfo!$C$3,"Working","NotStart"))),"Close")</f>
        <v/>
      </c>
      <c r="U98" s="18"/>
    </row>
    <row r="99" spans="1:21" x14ac:dyDescent="0.45">
      <c r="A99" s="22">
        <v>95</v>
      </c>
      <c r="B99" s="23"/>
      <c r="C99" s="23"/>
      <c r="D99" s="24"/>
      <c r="E99" s="24"/>
      <c r="F99" s="24"/>
      <c r="G99" s="24"/>
      <c r="H99" s="25" t="str">
        <f t="shared" si="7"/>
        <v/>
      </c>
      <c r="I99" s="25" t="str">
        <f t="shared" si="5"/>
        <v/>
      </c>
      <c r="J99" s="26"/>
      <c r="K99" s="23"/>
      <c r="L99" s="23"/>
      <c r="M99" s="24"/>
      <c r="N99" s="24"/>
      <c r="O99" s="27"/>
      <c r="P99" s="27" t="str">
        <f t="shared" si="6"/>
        <v/>
      </c>
      <c r="Q99" s="27"/>
      <c r="R99" s="27"/>
      <c r="S99" s="27"/>
      <c r="T99" s="21" t="str">
        <f>IF(Q99="",IF(H99="","",IF(I99&lt;GeneralInfo!$C$3,"Delay",IF(H99&lt;=GeneralInfo!$C$3,"Working","NotStart"))),"Close")</f>
        <v/>
      </c>
      <c r="U99" s="18"/>
    </row>
    <row r="100" spans="1:21" x14ac:dyDescent="0.45">
      <c r="A100" s="22">
        <v>96</v>
      </c>
      <c r="B100" s="23"/>
      <c r="C100" s="23"/>
      <c r="D100" s="24"/>
      <c r="E100" s="24"/>
      <c r="F100" s="24"/>
      <c r="G100" s="24"/>
      <c r="H100" s="25" t="str">
        <f t="shared" si="7"/>
        <v/>
      </c>
      <c r="I100" s="25" t="str">
        <f t="shared" si="5"/>
        <v/>
      </c>
      <c r="J100" s="26"/>
      <c r="K100" s="23"/>
      <c r="L100" s="23"/>
      <c r="M100" s="24"/>
      <c r="N100" s="24"/>
      <c r="O100" s="27"/>
      <c r="P100" s="27" t="str">
        <f t="shared" si="6"/>
        <v/>
      </c>
      <c r="Q100" s="27"/>
      <c r="R100" s="27"/>
      <c r="S100" s="27"/>
      <c r="T100" s="21" t="str">
        <f>IF(Q100="",IF(H100="","",IF(I100&lt;GeneralInfo!$C$3,"Delay",IF(H100&lt;=GeneralInfo!$C$3,"Working","NotStart"))),"Close")</f>
        <v/>
      </c>
      <c r="U100" s="18"/>
    </row>
    <row r="101" spans="1:21" x14ac:dyDescent="0.45">
      <c r="A101" s="22">
        <v>97</v>
      </c>
      <c r="B101" s="23"/>
      <c r="C101" s="23"/>
      <c r="D101" s="24"/>
      <c r="E101" s="24"/>
      <c r="F101" s="24"/>
      <c r="G101" s="24"/>
      <c r="H101" s="25" t="str">
        <f t="shared" si="7"/>
        <v/>
      </c>
      <c r="I101" s="25" t="str">
        <f t="shared" si="5"/>
        <v/>
      </c>
      <c r="J101" s="26"/>
      <c r="K101" s="23"/>
      <c r="L101" s="23"/>
      <c r="M101" s="24"/>
      <c r="N101" s="24"/>
      <c r="O101" s="27"/>
      <c r="P101" s="27" t="str">
        <f t="shared" si="6"/>
        <v/>
      </c>
      <c r="Q101" s="27"/>
      <c r="R101" s="27"/>
      <c r="S101" s="27"/>
      <c r="T101" s="21" t="str">
        <f>IF(Q101="",IF(H101="","",IF(I101&lt;GeneralInfo!$C$3,"Delay",IF(H101&lt;=GeneralInfo!$C$3,"Working","NotStart"))),"Close")</f>
        <v/>
      </c>
      <c r="U101" s="18"/>
    </row>
    <row r="102" spans="1:21" x14ac:dyDescent="0.45">
      <c r="A102" s="22">
        <v>98</v>
      </c>
      <c r="B102" s="23"/>
      <c r="C102" s="23"/>
      <c r="D102" s="24"/>
      <c r="E102" s="24"/>
      <c r="F102" s="24"/>
      <c r="G102" s="24"/>
      <c r="H102" s="25" t="str">
        <f t="shared" si="7"/>
        <v/>
      </c>
      <c r="I102" s="25" t="str">
        <f t="shared" si="5"/>
        <v/>
      </c>
      <c r="J102" s="26"/>
      <c r="K102" s="23"/>
      <c r="L102" s="23"/>
      <c r="M102" s="24"/>
      <c r="N102" s="24"/>
      <c r="O102" s="27"/>
      <c r="P102" s="27" t="str">
        <f t="shared" si="6"/>
        <v/>
      </c>
      <c r="Q102" s="27"/>
      <c r="R102" s="27"/>
      <c r="S102" s="27"/>
      <c r="T102" s="21" t="str">
        <f>IF(Q102="",IF(H102="","",IF(I102&lt;GeneralInfo!$C$3,"Delay",IF(H102&lt;=GeneralInfo!$C$3,"Working","NotStart"))),"Close")</f>
        <v/>
      </c>
      <c r="U102" s="18"/>
    </row>
    <row r="103" spans="1:21" x14ac:dyDescent="0.45">
      <c r="A103" s="22">
        <v>99</v>
      </c>
      <c r="B103" s="23"/>
      <c r="C103" s="23"/>
      <c r="D103" s="24"/>
      <c r="E103" s="24"/>
      <c r="F103" s="24"/>
      <c r="G103" s="24"/>
      <c r="H103" s="25" t="str">
        <f t="shared" si="7"/>
        <v/>
      </c>
      <c r="I103" s="25" t="str">
        <f t="shared" si="5"/>
        <v/>
      </c>
      <c r="J103" s="26"/>
      <c r="K103" s="23"/>
      <c r="L103" s="23"/>
      <c r="M103" s="24"/>
      <c r="N103" s="24"/>
      <c r="O103" s="27"/>
      <c r="P103" s="27" t="str">
        <f t="shared" si="6"/>
        <v/>
      </c>
      <c r="Q103" s="27"/>
      <c r="R103" s="27"/>
      <c r="S103" s="27"/>
      <c r="T103" s="21" t="str">
        <f>IF(Q103="",IF(H103="","",IF(I103&lt;GeneralInfo!$C$3,"Delay",IF(H103&lt;=GeneralInfo!$C$3,"Working","NotStart"))),"Close")</f>
        <v/>
      </c>
      <c r="U103" s="18"/>
    </row>
    <row r="104" spans="1:21" x14ac:dyDescent="0.45">
      <c r="A104" s="22">
        <v>100</v>
      </c>
      <c r="B104" s="23"/>
      <c r="C104" s="23"/>
      <c r="D104" s="24"/>
      <c r="E104" s="24"/>
      <c r="F104" s="24"/>
      <c r="G104" s="24"/>
      <c r="H104" s="25" t="str">
        <f t="shared" si="7"/>
        <v/>
      </c>
      <c r="I104" s="25" t="str">
        <f t="shared" si="5"/>
        <v/>
      </c>
      <c r="J104" s="26"/>
      <c r="K104" s="23"/>
      <c r="L104" s="23"/>
      <c r="M104" s="24"/>
      <c r="N104" s="24"/>
      <c r="O104" s="27"/>
      <c r="P104" s="27" t="str">
        <f t="shared" si="6"/>
        <v/>
      </c>
      <c r="Q104" s="27"/>
      <c r="R104" s="27"/>
      <c r="S104" s="27"/>
      <c r="T104" s="21" t="str">
        <f>IF(Q104="",IF(H104="","",IF(I104&lt;GeneralInfo!$C$3,"Delay",IF(H104&lt;=GeneralInfo!$C$3,"Working","NotStart"))),"Close")</f>
        <v/>
      </c>
      <c r="U104" s="18"/>
    </row>
    <row r="105" spans="1:21" x14ac:dyDescent="0.45">
      <c r="A105" s="22">
        <v>101</v>
      </c>
      <c r="B105" s="23"/>
      <c r="C105" s="23"/>
      <c r="D105" s="24"/>
      <c r="E105" s="24"/>
      <c r="F105" s="24"/>
      <c r="G105" s="24"/>
      <c r="H105" s="25" t="str">
        <f t="shared" si="7"/>
        <v/>
      </c>
      <c r="I105" s="25" t="str">
        <f t="shared" si="5"/>
        <v/>
      </c>
      <c r="J105" s="26"/>
      <c r="K105" s="23"/>
      <c r="L105" s="23"/>
      <c r="M105" s="24"/>
      <c r="N105" s="24"/>
      <c r="O105" s="27"/>
      <c r="P105" s="27" t="str">
        <f t="shared" si="6"/>
        <v/>
      </c>
      <c r="Q105" s="27"/>
      <c r="R105" s="27"/>
      <c r="S105" s="27"/>
      <c r="T105" s="21" t="str">
        <f>IF(Q105="",IF(H105="","",IF(I105&lt;GeneralInfo!$C$3,"Delay",IF(H105&lt;=GeneralInfo!$C$3,"Working","NotStart"))),"Close")</f>
        <v/>
      </c>
      <c r="U105" s="18"/>
    </row>
    <row r="106" spans="1:21" x14ac:dyDescent="0.45">
      <c r="A106" s="22">
        <v>102</v>
      </c>
      <c r="B106" s="23"/>
      <c r="C106" s="23"/>
      <c r="D106" s="24"/>
      <c r="E106" s="24"/>
      <c r="F106" s="24"/>
      <c r="G106" s="24"/>
      <c r="H106" s="25" t="str">
        <f t="shared" si="7"/>
        <v/>
      </c>
      <c r="I106" s="25" t="str">
        <f t="shared" si="5"/>
        <v/>
      </c>
      <c r="J106" s="26"/>
      <c r="K106" s="23"/>
      <c r="L106" s="23"/>
      <c r="M106" s="24"/>
      <c r="N106" s="24"/>
      <c r="O106" s="27"/>
      <c r="P106" s="27" t="str">
        <f t="shared" si="6"/>
        <v/>
      </c>
      <c r="Q106" s="27"/>
      <c r="R106" s="27"/>
      <c r="S106" s="27"/>
      <c r="T106" s="21" t="str">
        <f>IF(Q106="",IF(H106="","",IF(I106&lt;GeneralInfo!$C$3,"Delay",IF(H106&lt;=GeneralInfo!$C$3,"Working","NotStart"))),"Close")</f>
        <v/>
      </c>
      <c r="U106" s="18"/>
    </row>
    <row r="107" spans="1:21" x14ac:dyDescent="0.45">
      <c r="A107" s="22">
        <v>103</v>
      </c>
      <c r="B107" s="23"/>
      <c r="C107" s="23"/>
      <c r="D107" s="24"/>
      <c r="E107" s="24"/>
      <c r="F107" s="24"/>
      <c r="G107" s="24"/>
      <c r="H107" s="25" t="str">
        <f t="shared" si="7"/>
        <v/>
      </c>
      <c r="I107" s="25" t="str">
        <f t="shared" si="5"/>
        <v/>
      </c>
      <c r="J107" s="26"/>
      <c r="K107" s="23"/>
      <c r="L107" s="23"/>
      <c r="M107" s="24"/>
      <c r="N107" s="24"/>
      <c r="O107" s="27"/>
      <c r="P107" s="27" t="str">
        <f t="shared" si="6"/>
        <v/>
      </c>
      <c r="Q107" s="27"/>
      <c r="R107" s="27"/>
      <c r="S107" s="27"/>
      <c r="T107" s="21" t="str">
        <f>IF(Q107="",IF(H107="","",IF(I107&lt;GeneralInfo!$C$3,"Delay",IF(H107&lt;=GeneralInfo!$C$3,"Working","NotStart"))),"Close")</f>
        <v/>
      </c>
      <c r="U107" s="18"/>
    </row>
    <row r="108" spans="1:21" x14ac:dyDescent="0.45">
      <c r="A108" s="22">
        <v>104</v>
      </c>
      <c r="B108" s="23"/>
      <c r="C108" s="23"/>
      <c r="D108" s="24"/>
      <c r="E108" s="24"/>
      <c r="F108" s="24"/>
      <c r="G108" s="24"/>
      <c r="H108" s="25" t="str">
        <f t="shared" si="7"/>
        <v/>
      </c>
      <c r="I108" s="25" t="str">
        <f t="shared" si="5"/>
        <v/>
      </c>
      <c r="J108" s="26"/>
      <c r="K108" s="23"/>
      <c r="L108" s="23"/>
      <c r="M108" s="24"/>
      <c r="N108" s="24"/>
      <c r="O108" s="27"/>
      <c r="P108" s="27" t="str">
        <f t="shared" si="6"/>
        <v/>
      </c>
      <c r="Q108" s="27"/>
      <c r="R108" s="27"/>
      <c r="S108" s="27"/>
      <c r="T108" s="21" t="str">
        <f>IF(Q108="",IF(H108="","",IF(I108&lt;GeneralInfo!$C$3,"Delay",IF(H108&lt;=GeneralInfo!$C$3,"Working","NotStart"))),"Close")</f>
        <v/>
      </c>
      <c r="U108" s="18"/>
    </row>
    <row r="109" spans="1:21" x14ac:dyDescent="0.45">
      <c r="A109" s="22">
        <v>105</v>
      </c>
      <c r="B109" s="23"/>
      <c r="C109" s="23"/>
      <c r="D109" s="24"/>
      <c r="E109" s="24"/>
      <c r="F109" s="24"/>
      <c r="G109" s="24"/>
      <c r="H109" s="25" t="str">
        <f t="shared" si="7"/>
        <v/>
      </c>
      <c r="I109" s="25" t="str">
        <f t="shared" si="5"/>
        <v/>
      </c>
      <c r="J109" s="26"/>
      <c r="K109" s="23"/>
      <c r="L109" s="23"/>
      <c r="M109" s="24"/>
      <c r="N109" s="24"/>
      <c r="O109" s="27"/>
      <c r="P109" s="27" t="str">
        <f t="shared" si="6"/>
        <v/>
      </c>
      <c r="Q109" s="27"/>
      <c r="R109" s="27"/>
      <c r="S109" s="27"/>
      <c r="T109" s="21" t="str">
        <f>IF(Q109="",IF(H109="","",IF(I109&lt;GeneralInfo!$C$3,"Delay",IF(H109&lt;=GeneralInfo!$C$3,"Working","NotStart"))),"Close")</f>
        <v/>
      </c>
      <c r="U109" s="18"/>
    </row>
    <row r="110" spans="1:21" x14ac:dyDescent="0.45">
      <c r="A110" s="22">
        <v>106</v>
      </c>
      <c r="B110" s="23"/>
      <c r="C110" s="23"/>
      <c r="D110" s="24"/>
      <c r="E110" s="24"/>
      <c r="F110" s="24"/>
      <c r="G110" s="24"/>
      <c r="H110" s="25" t="str">
        <f t="shared" si="7"/>
        <v/>
      </c>
      <c r="I110" s="25" t="str">
        <f t="shared" si="5"/>
        <v/>
      </c>
      <c r="J110" s="26"/>
      <c r="K110" s="23"/>
      <c r="L110" s="23"/>
      <c r="M110" s="24"/>
      <c r="N110" s="24"/>
      <c r="O110" s="27"/>
      <c r="P110" s="27" t="str">
        <f t="shared" si="6"/>
        <v/>
      </c>
      <c r="Q110" s="27"/>
      <c r="R110" s="27"/>
      <c r="S110" s="27"/>
      <c r="T110" s="21" t="str">
        <f>IF(Q110="",IF(H110="","",IF(I110&lt;GeneralInfo!$C$3,"Delay",IF(H110&lt;=GeneralInfo!$C$3,"Working","NotStart"))),"Close")</f>
        <v/>
      </c>
      <c r="U110" s="18"/>
    </row>
    <row r="111" spans="1:21" x14ac:dyDescent="0.45">
      <c r="A111" s="22">
        <v>107</v>
      </c>
      <c r="B111" s="23"/>
      <c r="C111" s="23"/>
      <c r="D111" s="24"/>
      <c r="E111" s="24"/>
      <c r="F111" s="24"/>
      <c r="G111" s="24"/>
      <c r="H111" s="25" t="str">
        <f t="shared" si="7"/>
        <v/>
      </c>
      <c r="I111" s="25" t="str">
        <f t="shared" si="5"/>
        <v/>
      </c>
      <c r="J111" s="26"/>
      <c r="K111" s="23"/>
      <c r="L111" s="23"/>
      <c r="M111" s="24"/>
      <c r="N111" s="24"/>
      <c r="O111" s="27"/>
      <c r="P111" s="27" t="str">
        <f t="shared" si="6"/>
        <v/>
      </c>
      <c r="Q111" s="27"/>
      <c r="R111" s="27"/>
      <c r="S111" s="27"/>
      <c r="T111" s="21" t="str">
        <f>IF(Q111="",IF(H111="","",IF(I111&lt;GeneralInfo!$C$3,"Delay",IF(H111&lt;=GeneralInfo!$C$3,"Working","NotStart"))),"Close")</f>
        <v/>
      </c>
      <c r="U111" s="18"/>
    </row>
    <row r="112" spans="1:21" x14ac:dyDescent="0.45">
      <c r="A112" s="22">
        <v>108</v>
      </c>
      <c r="B112" s="23"/>
      <c r="C112" s="23"/>
      <c r="D112" s="24"/>
      <c r="E112" s="24"/>
      <c r="F112" s="24"/>
      <c r="G112" s="24"/>
      <c r="H112" s="25" t="str">
        <f t="shared" si="7"/>
        <v/>
      </c>
      <c r="I112" s="25" t="str">
        <f t="shared" si="5"/>
        <v/>
      </c>
      <c r="J112" s="26"/>
      <c r="K112" s="23"/>
      <c r="L112" s="23"/>
      <c r="M112" s="24"/>
      <c r="N112" s="24"/>
      <c r="O112" s="27"/>
      <c r="P112" s="27" t="str">
        <f t="shared" si="6"/>
        <v/>
      </c>
      <c r="Q112" s="27"/>
      <c r="R112" s="27"/>
      <c r="S112" s="27"/>
      <c r="T112" s="21" t="str">
        <f>IF(Q112="",IF(H112="","",IF(I112&lt;GeneralInfo!$C$3,"Delay",IF(H112&lt;=GeneralInfo!$C$3,"Working","NotStart"))),"Close")</f>
        <v/>
      </c>
      <c r="U112" s="18"/>
    </row>
    <row r="113" spans="1:21" x14ac:dyDescent="0.45">
      <c r="A113" s="22">
        <v>109</v>
      </c>
      <c r="B113" s="23"/>
      <c r="C113" s="23"/>
      <c r="D113" s="24"/>
      <c r="E113" s="24"/>
      <c r="F113" s="24"/>
      <c r="G113" s="24"/>
      <c r="H113" s="25" t="str">
        <f t="shared" si="7"/>
        <v/>
      </c>
      <c r="I113" s="25" t="str">
        <f t="shared" si="5"/>
        <v/>
      </c>
      <c r="J113" s="26"/>
      <c r="K113" s="23"/>
      <c r="L113" s="23"/>
      <c r="M113" s="24"/>
      <c r="N113" s="24"/>
      <c r="O113" s="27"/>
      <c r="P113" s="27" t="str">
        <f t="shared" si="6"/>
        <v/>
      </c>
      <c r="Q113" s="27"/>
      <c r="R113" s="27"/>
      <c r="S113" s="27"/>
      <c r="T113" s="21" t="str">
        <f>IF(Q113="",IF(H113="","",IF(I113&lt;GeneralInfo!$C$3,"Delay",IF(H113&lt;=GeneralInfo!$C$3,"Working","NotStart"))),"Close")</f>
        <v/>
      </c>
      <c r="U113" s="18"/>
    </row>
    <row r="114" spans="1:21" x14ac:dyDescent="0.45">
      <c r="A114" s="22">
        <v>110</v>
      </c>
      <c r="B114" s="23"/>
      <c r="C114" s="23"/>
      <c r="D114" s="24"/>
      <c r="E114" s="24"/>
      <c r="F114" s="24"/>
      <c r="G114" s="24"/>
      <c r="H114" s="25" t="str">
        <f t="shared" si="7"/>
        <v/>
      </c>
      <c r="I114" s="25" t="str">
        <f t="shared" si="5"/>
        <v/>
      </c>
      <c r="J114" s="26"/>
      <c r="K114" s="23"/>
      <c r="L114" s="23"/>
      <c r="M114" s="24"/>
      <c r="N114" s="24"/>
      <c r="O114" s="27"/>
      <c r="P114" s="27" t="str">
        <f t="shared" si="6"/>
        <v/>
      </c>
      <c r="Q114" s="27"/>
      <c r="R114" s="27"/>
      <c r="S114" s="27"/>
      <c r="T114" s="21" t="str">
        <f>IF(Q114="",IF(H114="","",IF(I114&lt;GeneralInfo!$C$3,"Delay",IF(H114&lt;=GeneralInfo!$C$3,"Working","NotStart"))),"Close")</f>
        <v/>
      </c>
      <c r="U114" s="18"/>
    </row>
    <row r="115" spans="1:21" x14ac:dyDescent="0.45">
      <c r="A115" s="22">
        <v>111</v>
      </c>
      <c r="B115" s="23"/>
      <c r="C115" s="23"/>
      <c r="D115" s="24"/>
      <c r="E115" s="24"/>
      <c r="F115" s="24"/>
      <c r="G115" s="24"/>
      <c r="H115" s="25" t="str">
        <f t="shared" si="7"/>
        <v/>
      </c>
      <c r="I115" s="25" t="str">
        <f t="shared" si="5"/>
        <v/>
      </c>
      <c r="J115" s="26"/>
      <c r="K115" s="23"/>
      <c r="L115" s="23"/>
      <c r="M115" s="24"/>
      <c r="N115" s="24"/>
      <c r="O115" s="27"/>
      <c r="P115" s="27" t="str">
        <f t="shared" si="6"/>
        <v/>
      </c>
      <c r="Q115" s="27"/>
      <c r="R115" s="27"/>
      <c r="S115" s="27"/>
      <c r="T115" s="21" t="str">
        <f>IF(Q115="",IF(H115="","",IF(I115&lt;GeneralInfo!$C$3,"Delay",IF(H115&lt;=GeneralInfo!$C$3,"Working","NotStart"))),"Close")</f>
        <v/>
      </c>
      <c r="U115" s="18"/>
    </row>
    <row r="116" spans="1:21" x14ac:dyDescent="0.45">
      <c r="A116" s="22">
        <v>112</v>
      </c>
      <c r="B116" s="23"/>
      <c r="C116" s="23"/>
      <c r="D116" s="24"/>
      <c r="E116" s="24"/>
      <c r="F116" s="24"/>
      <c r="G116" s="24"/>
      <c r="H116" s="25" t="str">
        <f t="shared" si="7"/>
        <v/>
      </c>
      <c r="I116" s="25" t="str">
        <f t="shared" si="5"/>
        <v/>
      </c>
      <c r="J116" s="26"/>
      <c r="K116" s="23"/>
      <c r="L116" s="23"/>
      <c r="M116" s="24"/>
      <c r="N116" s="24"/>
      <c r="O116" s="27"/>
      <c r="P116" s="27" t="str">
        <f t="shared" si="6"/>
        <v/>
      </c>
      <c r="Q116" s="27"/>
      <c r="R116" s="27"/>
      <c r="S116" s="27"/>
      <c r="T116" s="21" t="str">
        <f>IF(Q116="",IF(H116="","",IF(I116&lt;GeneralInfo!$C$3,"Delay",IF(H116&lt;=GeneralInfo!$C$3,"Working","NotStart"))),"Close")</f>
        <v/>
      </c>
      <c r="U116" s="18"/>
    </row>
    <row r="117" spans="1:21" x14ac:dyDescent="0.45">
      <c r="A117" s="22">
        <v>113</v>
      </c>
      <c r="B117" s="23"/>
      <c r="C117" s="23"/>
      <c r="D117" s="24"/>
      <c r="E117" s="24"/>
      <c r="F117" s="24"/>
      <c r="G117" s="24"/>
      <c r="H117" s="25" t="str">
        <f t="shared" si="7"/>
        <v/>
      </c>
      <c r="I117" s="25" t="str">
        <f t="shared" si="5"/>
        <v/>
      </c>
      <c r="J117" s="26"/>
      <c r="K117" s="23"/>
      <c r="L117" s="23"/>
      <c r="M117" s="24"/>
      <c r="N117" s="24"/>
      <c r="O117" s="27"/>
      <c r="P117" s="27" t="str">
        <f t="shared" si="6"/>
        <v/>
      </c>
      <c r="Q117" s="27"/>
      <c r="R117" s="27"/>
      <c r="S117" s="27"/>
      <c r="T117" s="21" t="str">
        <f>IF(Q117="",IF(H117="","",IF(I117&lt;GeneralInfo!$C$3,"Delay",IF(H117&lt;=GeneralInfo!$C$3,"Working","NotStart"))),"Close")</f>
        <v/>
      </c>
      <c r="U117" s="18"/>
    </row>
    <row r="118" spans="1:21" x14ac:dyDescent="0.45">
      <c r="A118" s="22">
        <v>114</v>
      </c>
      <c r="B118" s="23"/>
      <c r="C118" s="23"/>
      <c r="D118" s="24"/>
      <c r="E118" s="24"/>
      <c r="F118" s="24"/>
      <c r="G118" s="24"/>
      <c r="H118" s="25" t="str">
        <f t="shared" si="7"/>
        <v/>
      </c>
      <c r="I118" s="25" t="str">
        <f t="shared" si="5"/>
        <v/>
      </c>
      <c r="J118" s="26"/>
      <c r="K118" s="23"/>
      <c r="L118" s="23"/>
      <c r="M118" s="24"/>
      <c r="N118" s="24"/>
      <c r="O118" s="27"/>
      <c r="P118" s="27" t="str">
        <f t="shared" si="6"/>
        <v/>
      </c>
      <c r="Q118" s="27"/>
      <c r="R118" s="27"/>
      <c r="S118" s="27"/>
      <c r="T118" s="21" t="str">
        <f>IF(Q118="",IF(H118="","",IF(I118&lt;GeneralInfo!$C$3,"Delay",IF(H118&lt;=GeneralInfo!$C$3,"Working","NotStart"))),"Close")</f>
        <v/>
      </c>
      <c r="U118" s="18"/>
    </row>
    <row r="119" spans="1:21" x14ac:dyDescent="0.45">
      <c r="A119" s="22">
        <v>115</v>
      </c>
      <c r="B119" s="23"/>
      <c r="C119" s="23"/>
      <c r="D119" s="24"/>
      <c r="E119" s="24"/>
      <c r="F119" s="24"/>
      <c r="G119" s="24"/>
      <c r="H119" s="25" t="str">
        <f t="shared" si="7"/>
        <v/>
      </c>
      <c r="I119" s="25" t="str">
        <f t="shared" si="5"/>
        <v/>
      </c>
      <c r="J119" s="26"/>
      <c r="K119" s="23"/>
      <c r="L119" s="23"/>
      <c r="M119" s="24"/>
      <c r="N119" s="24"/>
      <c r="O119" s="27"/>
      <c r="P119" s="27" t="str">
        <f t="shared" si="6"/>
        <v/>
      </c>
      <c r="Q119" s="27"/>
      <c r="R119" s="27"/>
      <c r="S119" s="27"/>
      <c r="T119" s="21" t="str">
        <f>IF(Q119="",IF(H119="","",IF(I119&lt;GeneralInfo!$C$3,"Delay",IF(H119&lt;=GeneralInfo!$C$3,"Working","NotStart"))),"Close")</f>
        <v/>
      </c>
      <c r="U119" s="18"/>
    </row>
    <row r="120" spans="1:21" x14ac:dyDescent="0.45">
      <c r="A120" s="22">
        <v>116</v>
      </c>
      <c r="B120" s="23"/>
      <c r="C120" s="23"/>
      <c r="D120" s="24"/>
      <c r="E120" s="24"/>
      <c r="F120" s="24"/>
      <c r="G120" s="24"/>
      <c r="H120" s="25" t="str">
        <f t="shared" si="7"/>
        <v/>
      </c>
      <c r="I120" s="25" t="str">
        <f t="shared" si="5"/>
        <v/>
      </c>
      <c r="J120" s="26"/>
      <c r="K120" s="23"/>
      <c r="L120" s="23"/>
      <c r="M120" s="24"/>
      <c r="N120" s="24"/>
      <c r="O120" s="27"/>
      <c r="P120" s="27" t="str">
        <f t="shared" si="6"/>
        <v/>
      </c>
      <c r="Q120" s="27"/>
      <c r="R120" s="27"/>
      <c r="S120" s="27"/>
      <c r="T120" s="21" t="str">
        <f>IF(Q120="",IF(H120="","",IF(I120&lt;GeneralInfo!$C$3,"Delay",IF(H120&lt;=GeneralInfo!$C$3,"Working","NotStart"))),"Close")</f>
        <v/>
      </c>
      <c r="U120" s="18"/>
    </row>
    <row r="121" spans="1:21" x14ac:dyDescent="0.45">
      <c r="A121" s="22">
        <v>117</v>
      </c>
      <c r="B121" s="23"/>
      <c r="C121" s="23"/>
      <c r="D121" s="24"/>
      <c r="E121" s="24"/>
      <c r="F121" s="24"/>
      <c r="G121" s="24"/>
      <c r="H121" s="25" t="str">
        <f t="shared" si="7"/>
        <v/>
      </c>
      <c r="I121" s="25" t="str">
        <f t="shared" si="5"/>
        <v/>
      </c>
      <c r="J121" s="26"/>
      <c r="K121" s="23"/>
      <c r="L121" s="23"/>
      <c r="M121" s="24"/>
      <c r="N121" s="24"/>
      <c r="O121" s="27"/>
      <c r="P121" s="27" t="str">
        <f t="shared" si="6"/>
        <v/>
      </c>
      <c r="Q121" s="27"/>
      <c r="R121" s="27"/>
      <c r="S121" s="27"/>
      <c r="T121" s="21" t="str">
        <f>IF(Q121="",IF(H121="","",IF(I121&lt;GeneralInfo!$C$3,"Delay",IF(H121&lt;=GeneralInfo!$C$3,"Working","NotStart"))),"Close")</f>
        <v/>
      </c>
      <c r="U121" s="18"/>
    </row>
    <row r="122" spans="1:21" x14ac:dyDescent="0.45">
      <c r="A122" s="22">
        <v>118</v>
      </c>
      <c r="B122" s="23"/>
      <c r="C122" s="23"/>
      <c r="D122" s="24"/>
      <c r="E122" s="24"/>
      <c r="F122" s="24"/>
      <c r="G122" s="24"/>
      <c r="H122" s="25" t="str">
        <f t="shared" si="7"/>
        <v/>
      </c>
      <c r="I122" s="25" t="str">
        <f t="shared" si="5"/>
        <v/>
      </c>
      <c r="J122" s="26"/>
      <c r="K122" s="23"/>
      <c r="L122" s="23"/>
      <c r="M122" s="24"/>
      <c r="N122" s="24"/>
      <c r="O122" s="27"/>
      <c r="P122" s="27" t="str">
        <f t="shared" si="6"/>
        <v/>
      </c>
      <c r="Q122" s="27"/>
      <c r="R122" s="27"/>
      <c r="S122" s="27"/>
      <c r="T122" s="21" t="str">
        <f>IF(Q122="",IF(H122="","",IF(I122&lt;GeneralInfo!$C$3,"Delay",IF(H122&lt;=GeneralInfo!$C$3,"Working","NotStart"))),"Close")</f>
        <v/>
      </c>
      <c r="U122" s="18"/>
    </row>
    <row r="123" spans="1:21" x14ac:dyDescent="0.45">
      <c r="A123" s="22">
        <v>119</v>
      </c>
      <c r="B123" s="23"/>
      <c r="C123" s="23"/>
      <c r="D123" s="24"/>
      <c r="E123" s="24"/>
      <c r="F123" s="24"/>
      <c r="G123" s="24"/>
      <c r="H123" s="25" t="str">
        <f t="shared" si="7"/>
        <v/>
      </c>
      <c r="I123" s="25" t="str">
        <f t="shared" si="5"/>
        <v/>
      </c>
      <c r="J123" s="26"/>
      <c r="K123" s="23"/>
      <c r="L123" s="23"/>
      <c r="M123" s="24"/>
      <c r="N123" s="24"/>
      <c r="O123" s="27"/>
      <c r="P123" s="27" t="str">
        <f t="shared" si="6"/>
        <v/>
      </c>
      <c r="Q123" s="27"/>
      <c r="R123" s="27"/>
      <c r="S123" s="27"/>
      <c r="T123" s="21" t="str">
        <f>IF(Q123="",IF(H123="","",IF(I123&lt;GeneralInfo!$C$3,"Delay",IF(H123&lt;=GeneralInfo!$C$3,"Working","NotStart"))),"Close")</f>
        <v/>
      </c>
      <c r="U123" s="18"/>
    </row>
    <row r="124" spans="1:21" x14ac:dyDescent="0.45">
      <c r="A124" s="22">
        <v>120</v>
      </c>
      <c r="B124" s="23"/>
      <c r="C124" s="23"/>
      <c r="D124" s="24"/>
      <c r="E124" s="24"/>
      <c r="F124" s="24"/>
      <c r="G124" s="24"/>
      <c r="H124" s="25" t="str">
        <f t="shared" si="7"/>
        <v/>
      </c>
      <c r="I124" s="25" t="str">
        <f t="shared" si="5"/>
        <v/>
      </c>
      <c r="J124" s="26"/>
      <c r="K124" s="23"/>
      <c r="L124" s="23"/>
      <c r="M124" s="24"/>
      <c r="N124" s="24"/>
      <c r="O124" s="27"/>
      <c r="P124" s="27" t="str">
        <f t="shared" si="6"/>
        <v/>
      </c>
      <c r="Q124" s="27"/>
      <c r="R124" s="27"/>
      <c r="S124" s="27"/>
      <c r="T124" s="21" t="str">
        <f>IF(Q124="",IF(H124="","",IF(I124&lt;GeneralInfo!$C$3,"Delay",IF(H124&lt;=GeneralInfo!$C$3,"Working","NotStart"))),"Close")</f>
        <v/>
      </c>
      <c r="U124" s="18"/>
    </row>
    <row r="125" spans="1:21" x14ac:dyDescent="0.45">
      <c r="A125" s="22">
        <v>121</v>
      </c>
      <c r="B125" s="23"/>
      <c r="C125" s="23"/>
      <c r="D125" s="24"/>
      <c r="E125" s="24"/>
      <c r="F125" s="24"/>
      <c r="G125" s="24"/>
      <c r="H125" s="25" t="str">
        <f t="shared" si="7"/>
        <v/>
      </c>
      <c r="I125" s="25" t="str">
        <f t="shared" si="5"/>
        <v/>
      </c>
      <c r="J125" s="26"/>
      <c r="K125" s="23"/>
      <c r="L125" s="23"/>
      <c r="M125" s="24"/>
      <c r="N125" s="24"/>
      <c r="O125" s="27"/>
      <c r="P125" s="27" t="str">
        <f t="shared" si="6"/>
        <v/>
      </c>
      <c r="Q125" s="27"/>
      <c r="R125" s="27"/>
      <c r="S125" s="27"/>
      <c r="T125" s="21" t="str">
        <f>IF(Q125="",IF(H125="","",IF(I125&lt;GeneralInfo!$C$3,"Delay",IF(H125&lt;=GeneralInfo!$C$3,"Working","NotStart"))),"Close")</f>
        <v/>
      </c>
      <c r="U125" s="18"/>
    </row>
    <row r="126" spans="1:21" x14ac:dyDescent="0.45">
      <c r="A126" s="22">
        <v>122</v>
      </c>
      <c r="B126" s="23"/>
      <c r="C126" s="23"/>
      <c r="D126" s="24"/>
      <c r="E126" s="24"/>
      <c r="F126" s="24"/>
      <c r="G126" s="24"/>
      <c r="H126" s="25" t="str">
        <f t="shared" si="7"/>
        <v/>
      </c>
      <c r="I126" s="25" t="str">
        <f t="shared" si="5"/>
        <v/>
      </c>
      <c r="J126" s="26"/>
      <c r="K126" s="23"/>
      <c r="L126" s="23"/>
      <c r="M126" s="24"/>
      <c r="N126" s="24"/>
      <c r="O126" s="27"/>
      <c r="P126" s="27" t="str">
        <f t="shared" si="6"/>
        <v/>
      </c>
      <c r="Q126" s="27"/>
      <c r="R126" s="27"/>
      <c r="S126" s="27"/>
      <c r="T126" s="21" t="str">
        <f>IF(Q126="",IF(H126="","",IF(I126&lt;GeneralInfo!$C$3,"Delay",IF(H126&lt;=GeneralInfo!$C$3,"Working","NotStart"))),"Close")</f>
        <v/>
      </c>
      <c r="U126" s="18"/>
    </row>
    <row r="127" spans="1:21" x14ac:dyDescent="0.45">
      <c r="A127" s="22">
        <v>123</v>
      </c>
      <c r="B127" s="23"/>
      <c r="C127" s="23"/>
      <c r="D127" s="24"/>
      <c r="E127" s="24"/>
      <c r="F127" s="24"/>
      <c r="G127" s="24"/>
      <c r="H127" s="25" t="str">
        <f t="shared" si="7"/>
        <v/>
      </c>
      <c r="I127" s="25" t="str">
        <f t="shared" si="5"/>
        <v/>
      </c>
      <c r="J127" s="26"/>
      <c r="K127" s="23"/>
      <c r="L127" s="23"/>
      <c r="M127" s="24"/>
      <c r="N127" s="24"/>
      <c r="O127" s="27"/>
      <c r="P127" s="27" t="str">
        <f t="shared" si="6"/>
        <v/>
      </c>
      <c r="Q127" s="27"/>
      <c r="R127" s="27"/>
      <c r="S127" s="27"/>
      <c r="T127" s="21" t="str">
        <f>IF(Q127="",IF(H127="","",IF(I127&lt;GeneralInfo!$C$3,"Delay",IF(H127&lt;=GeneralInfo!$C$3,"Working","NotStart"))),"Close")</f>
        <v/>
      </c>
      <c r="U127" s="18"/>
    </row>
    <row r="128" spans="1:21" x14ac:dyDescent="0.45">
      <c r="A128" s="22">
        <v>124</v>
      </c>
      <c r="B128" s="23"/>
      <c r="C128" s="23"/>
      <c r="D128" s="24"/>
      <c r="E128" s="24"/>
      <c r="F128" s="24"/>
      <c r="G128" s="24"/>
      <c r="H128" s="25" t="str">
        <f t="shared" si="7"/>
        <v/>
      </c>
      <c r="I128" s="25" t="str">
        <f t="shared" si="5"/>
        <v/>
      </c>
      <c r="J128" s="26"/>
      <c r="K128" s="23"/>
      <c r="L128" s="23"/>
      <c r="M128" s="24"/>
      <c r="N128" s="24"/>
      <c r="O128" s="27"/>
      <c r="P128" s="27" t="str">
        <f t="shared" si="6"/>
        <v/>
      </c>
      <c r="Q128" s="27"/>
      <c r="R128" s="27"/>
      <c r="S128" s="27"/>
      <c r="T128" s="21" t="str">
        <f>IF(Q128="",IF(H128="","",IF(I128&lt;GeneralInfo!$C$3,"Delay",IF(H128&lt;=GeneralInfo!$C$3,"Working","NotStart"))),"Close")</f>
        <v/>
      </c>
      <c r="U128" s="18"/>
    </row>
    <row r="129" spans="1:21" x14ac:dyDescent="0.45">
      <c r="A129" s="22">
        <v>125</v>
      </c>
      <c r="B129" s="23"/>
      <c r="C129" s="23"/>
      <c r="D129" s="24"/>
      <c r="E129" s="24"/>
      <c r="F129" s="24"/>
      <c r="G129" s="24"/>
      <c r="H129" s="25" t="str">
        <f t="shared" si="7"/>
        <v/>
      </c>
      <c r="I129" s="25" t="str">
        <f t="shared" si="5"/>
        <v/>
      </c>
      <c r="J129" s="26"/>
      <c r="K129" s="23"/>
      <c r="L129" s="23"/>
      <c r="M129" s="24"/>
      <c r="N129" s="24"/>
      <c r="O129" s="27"/>
      <c r="P129" s="27" t="str">
        <f t="shared" si="6"/>
        <v/>
      </c>
      <c r="Q129" s="27"/>
      <c r="R129" s="27"/>
      <c r="S129" s="27"/>
      <c r="T129" s="21" t="str">
        <f>IF(Q129="",IF(H129="","",IF(I129&lt;GeneralInfo!$C$3,"Delay",IF(H129&lt;=GeneralInfo!$C$3,"Working","NotStart"))),"Close")</f>
        <v/>
      </c>
      <c r="U129" s="18"/>
    </row>
    <row r="130" spans="1:21" x14ac:dyDescent="0.45">
      <c r="A130" s="22">
        <v>126</v>
      </c>
      <c r="B130" s="23"/>
      <c r="C130" s="23"/>
      <c r="D130" s="24"/>
      <c r="E130" s="24"/>
      <c r="F130" s="24"/>
      <c r="G130" s="24"/>
      <c r="H130" s="25" t="str">
        <f t="shared" si="7"/>
        <v/>
      </c>
      <c r="I130" s="25" t="str">
        <f t="shared" si="5"/>
        <v/>
      </c>
      <c r="J130" s="26"/>
      <c r="K130" s="23"/>
      <c r="L130" s="23"/>
      <c r="M130" s="24"/>
      <c r="N130" s="24"/>
      <c r="O130" s="27"/>
      <c r="P130" s="27" t="str">
        <f t="shared" si="6"/>
        <v/>
      </c>
      <c r="Q130" s="27"/>
      <c r="R130" s="27"/>
      <c r="S130" s="27"/>
      <c r="T130" s="21" t="str">
        <f>IF(Q130="",IF(H130="","",IF(I130&lt;GeneralInfo!$C$3,"Delay",IF(H130&lt;=GeneralInfo!$C$3,"Working","NotStart"))),"Close")</f>
        <v/>
      </c>
      <c r="U130" s="18"/>
    </row>
  </sheetData>
  <sheetProtection formatCells="0" formatColumns="0" formatRows="0" insertColumns="0" deleteColumns="0" sort="0" autoFilter="0"/>
  <autoFilter ref="A4:T130" xr:uid="{F371C424-D79B-4628-81D0-008F4AEAE3BC}">
    <sortState ref="A5:T130">
      <sortCondition ref="A4:A130"/>
    </sortState>
  </autoFilter>
  <sortState ref="B46:T64">
    <sortCondition descending="1" ref="C46:C64"/>
  </sortState>
  <phoneticPr fontId="2"/>
  <conditionalFormatting sqref="I5:I130">
    <cfRule type="expression" dxfId="7" priority="135">
      <formula>IF($T5="Delay",TRUE,FALSE)</formula>
    </cfRule>
  </conditionalFormatting>
  <conditionalFormatting sqref="A5:T130">
    <cfRule type="expression" dxfId="6" priority="151" stopIfTrue="1">
      <formula>IF($Q5&lt;&gt;"",TRUE,FALSE)</formula>
    </cfRule>
    <cfRule type="expression" dxfId="5" priority="152">
      <formula>IF($T5="Working",TRUE, 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4"/>
  <sheetViews>
    <sheetView workbookViewId="0">
      <selection activeCell="B22" sqref="B22"/>
    </sheetView>
  </sheetViews>
  <sheetFormatPr defaultColWidth="9" defaultRowHeight="12.6" x14ac:dyDescent="0.25"/>
  <cols>
    <col min="1" max="1" width="11.59765625" style="9" bestFit="1" customWidth="1"/>
    <col min="2" max="2" width="12.3984375" style="9" bestFit="1" customWidth="1"/>
    <col min="3" max="3" width="9.69921875" style="9" customWidth="1"/>
    <col min="4" max="4" width="9" style="9"/>
    <col min="5" max="5" width="12.19921875" style="9" bestFit="1" customWidth="1"/>
    <col min="6" max="16384" width="9" style="9"/>
  </cols>
  <sheetData>
    <row r="2" spans="1:5" x14ac:dyDescent="0.25">
      <c r="A2" s="8" t="s">
        <v>52</v>
      </c>
      <c r="B2" s="8" t="s">
        <v>53</v>
      </c>
      <c r="C2" s="8" t="s">
        <v>54</v>
      </c>
      <c r="E2" s="8" t="s">
        <v>55</v>
      </c>
    </row>
    <row r="3" spans="1:5" x14ac:dyDescent="0.25">
      <c r="A3" s="9" t="s">
        <v>56</v>
      </c>
      <c r="B3" s="10">
        <v>43466</v>
      </c>
      <c r="C3" s="9">
        <v>1</v>
      </c>
      <c r="E3" s="9" t="s">
        <v>57</v>
      </c>
    </row>
    <row r="4" spans="1:5" x14ac:dyDescent="0.25">
      <c r="A4" s="9" t="s">
        <v>58</v>
      </c>
      <c r="B4" s="10">
        <v>43479</v>
      </c>
      <c r="C4" s="9">
        <v>1</v>
      </c>
    </row>
    <row r="5" spans="1:5" x14ac:dyDescent="0.25">
      <c r="A5" s="9" t="s">
        <v>59</v>
      </c>
      <c r="B5" s="10">
        <v>43507</v>
      </c>
      <c r="C5" s="9">
        <v>1</v>
      </c>
    </row>
    <row r="6" spans="1:5" x14ac:dyDescent="0.25">
      <c r="A6" s="9" t="s">
        <v>60</v>
      </c>
      <c r="B6" s="10">
        <v>43545</v>
      </c>
      <c r="C6" s="9">
        <v>1</v>
      </c>
    </row>
    <row r="7" spans="1:5" x14ac:dyDescent="0.25">
      <c r="A7" s="9" t="s">
        <v>61</v>
      </c>
      <c r="B7" s="10">
        <v>43584</v>
      </c>
      <c r="C7" s="9">
        <v>1</v>
      </c>
    </row>
    <row r="8" spans="1:5" x14ac:dyDescent="0.25">
      <c r="A8" s="9" t="s">
        <v>62</v>
      </c>
      <c r="B8" s="10">
        <v>43585</v>
      </c>
      <c r="C8" s="9">
        <v>1</v>
      </c>
    </row>
    <row r="9" spans="1:5" x14ac:dyDescent="0.25">
      <c r="A9" s="9" t="s">
        <v>63</v>
      </c>
      <c r="B9" s="10">
        <v>43586</v>
      </c>
      <c r="C9" s="9">
        <v>1</v>
      </c>
    </row>
    <row r="10" spans="1:5" x14ac:dyDescent="0.25">
      <c r="A10" s="9" t="s">
        <v>62</v>
      </c>
      <c r="B10" s="10">
        <v>43587</v>
      </c>
      <c r="C10" s="9">
        <v>1</v>
      </c>
    </row>
    <row r="11" spans="1:5" x14ac:dyDescent="0.25">
      <c r="A11" s="9" t="s">
        <v>64</v>
      </c>
      <c r="B11" s="10">
        <v>43588</v>
      </c>
      <c r="C11" s="9">
        <v>1</v>
      </c>
    </row>
    <row r="12" spans="1:5" x14ac:dyDescent="0.25">
      <c r="A12" s="9" t="s">
        <v>65</v>
      </c>
      <c r="B12" s="10">
        <v>43589</v>
      </c>
      <c r="C12" s="9">
        <v>1</v>
      </c>
    </row>
    <row r="13" spans="1:5" x14ac:dyDescent="0.25">
      <c r="A13" s="9" t="s">
        <v>66</v>
      </c>
      <c r="B13" s="10">
        <v>43590</v>
      </c>
      <c r="C13" s="9">
        <v>1</v>
      </c>
    </row>
    <row r="14" spans="1:5" x14ac:dyDescent="0.25">
      <c r="A14" s="9" t="s">
        <v>67</v>
      </c>
      <c r="B14" s="10">
        <v>43591</v>
      </c>
      <c r="C14" s="9">
        <v>1</v>
      </c>
    </row>
    <row r="15" spans="1:5" x14ac:dyDescent="0.25">
      <c r="A15" s="9" t="s">
        <v>68</v>
      </c>
      <c r="B15" s="10">
        <v>43661</v>
      </c>
      <c r="C15" s="9">
        <v>1</v>
      </c>
    </row>
    <row r="16" spans="1:5" x14ac:dyDescent="0.25">
      <c r="A16" s="9" t="s">
        <v>69</v>
      </c>
      <c r="B16" s="10">
        <v>43688</v>
      </c>
      <c r="C16" s="9">
        <v>1</v>
      </c>
    </row>
    <row r="17" spans="1:3" x14ac:dyDescent="0.25">
      <c r="A17" s="9" t="s">
        <v>67</v>
      </c>
      <c r="B17" s="10">
        <v>43689</v>
      </c>
      <c r="C17" s="9">
        <v>1</v>
      </c>
    </row>
    <row r="18" spans="1:3" x14ac:dyDescent="0.25">
      <c r="A18" s="9" t="s">
        <v>70</v>
      </c>
      <c r="B18" s="10">
        <v>43724</v>
      </c>
      <c r="C18" s="9">
        <v>1</v>
      </c>
    </row>
    <row r="19" spans="1:3" x14ac:dyDescent="0.25">
      <c r="A19" s="9" t="s">
        <v>71</v>
      </c>
      <c r="B19" s="10">
        <v>43731</v>
      </c>
      <c r="C19" s="9">
        <v>1</v>
      </c>
    </row>
    <row r="20" spans="1:3" x14ac:dyDescent="0.25">
      <c r="A20" s="9" t="s">
        <v>72</v>
      </c>
      <c r="B20" s="10">
        <v>43752</v>
      </c>
      <c r="C20" s="9">
        <v>1</v>
      </c>
    </row>
    <row r="21" spans="1:3" x14ac:dyDescent="0.25">
      <c r="A21" s="9" t="s">
        <v>73</v>
      </c>
      <c r="B21" s="10">
        <v>43760</v>
      </c>
      <c r="C21" s="9">
        <v>1</v>
      </c>
    </row>
    <row r="22" spans="1:3" x14ac:dyDescent="0.25">
      <c r="A22" s="9" t="s">
        <v>74</v>
      </c>
      <c r="B22" s="10">
        <v>43772</v>
      </c>
      <c r="C22" s="9">
        <v>1</v>
      </c>
    </row>
    <row r="23" spans="1:3" x14ac:dyDescent="0.25">
      <c r="A23" s="9" t="s">
        <v>67</v>
      </c>
      <c r="B23" s="10">
        <v>43773</v>
      </c>
      <c r="C23" s="9">
        <v>1</v>
      </c>
    </row>
    <row r="24" spans="1:3" x14ac:dyDescent="0.25">
      <c r="A24" s="9" t="s">
        <v>75</v>
      </c>
      <c r="B24" s="10">
        <v>43792</v>
      </c>
      <c r="C24" s="9">
        <v>1</v>
      </c>
    </row>
    <row r="25" spans="1:3" x14ac:dyDescent="0.25">
      <c r="A25" s="9" t="s">
        <v>76</v>
      </c>
      <c r="B25" s="10">
        <v>43822</v>
      </c>
      <c r="C25" s="9">
        <v>1</v>
      </c>
    </row>
    <row r="26" spans="1:3" x14ac:dyDescent="0.25">
      <c r="A26" s="9" t="s">
        <v>56</v>
      </c>
      <c r="B26" s="10">
        <v>43831</v>
      </c>
      <c r="C26" s="9">
        <v>1</v>
      </c>
    </row>
    <row r="27" spans="1:3" x14ac:dyDescent="0.25">
      <c r="A27" s="9" t="s">
        <v>58</v>
      </c>
      <c r="B27" s="10">
        <v>43843</v>
      </c>
      <c r="C27" s="9">
        <v>1</v>
      </c>
    </row>
    <row r="28" spans="1:3" x14ac:dyDescent="0.25">
      <c r="A28" s="9" t="s">
        <v>59</v>
      </c>
      <c r="B28" s="10">
        <v>43872</v>
      </c>
      <c r="C28" s="9">
        <v>1</v>
      </c>
    </row>
    <row r="29" spans="1:3" x14ac:dyDescent="0.25">
      <c r="A29" s="9" t="s">
        <v>76</v>
      </c>
      <c r="B29" s="10">
        <v>43884</v>
      </c>
      <c r="C29" s="9">
        <v>1</v>
      </c>
    </row>
    <row r="30" spans="1:3" x14ac:dyDescent="0.25">
      <c r="A30" s="9" t="s">
        <v>67</v>
      </c>
      <c r="B30" s="10">
        <v>43885</v>
      </c>
      <c r="C30" s="9">
        <v>1</v>
      </c>
    </row>
    <row r="31" spans="1:3" x14ac:dyDescent="0.25">
      <c r="A31" s="9" t="s">
        <v>60</v>
      </c>
      <c r="B31" s="10">
        <v>43910</v>
      </c>
      <c r="C31" s="9">
        <v>1</v>
      </c>
    </row>
    <row r="32" spans="1:3" x14ac:dyDescent="0.25">
      <c r="A32" s="9" t="s">
        <v>61</v>
      </c>
      <c r="B32" s="10">
        <v>43950</v>
      </c>
      <c r="C32" s="9">
        <v>1</v>
      </c>
    </row>
    <row r="33" spans="1:3" x14ac:dyDescent="0.25">
      <c r="A33" s="9" t="s">
        <v>64</v>
      </c>
      <c r="B33" s="10">
        <v>43954</v>
      </c>
      <c r="C33" s="9">
        <v>1</v>
      </c>
    </row>
    <row r="34" spans="1:3" x14ac:dyDescent="0.25">
      <c r="A34" s="9" t="s">
        <v>67</v>
      </c>
      <c r="B34" s="10">
        <v>43955</v>
      </c>
      <c r="C34" s="9">
        <v>1</v>
      </c>
    </row>
    <row r="35" spans="1:3" x14ac:dyDescent="0.25">
      <c r="A35" s="9" t="s">
        <v>65</v>
      </c>
      <c r="B35" s="10">
        <v>43955</v>
      </c>
      <c r="C35" s="9">
        <v>1</v>
      </c>
    </row>
    <row r="36" spans="1:3" x14ac:dyDescent="0.25">
      <c r="A36" s="9" t="s">
        <v>66</v>
      </c>
      <c r="B36" s="10">
        <v>43956</v>
      </c>
      <c r="C36" s="9">
        <v>1</v>
      </c>
    </row>
    <row r="37" spans="1:3" x14ac:dyDescent="0.25">
      <c r="A37" s="9" t="s">
        <v>68</v>
      </c>
      <c r="B37" s="10">
        <v>44032</v>
      </c>
      <c r="C37" s="9">
        <v>1</v>
      </c>
    </row>
    <row r="38" spans="1:3" x14ac:dyDescent="0.25">
      <c r="A38" s="9" t="s">
        <v>69</v>
      </c>
      <c r="B38" s="10">
        <v>44054</v>
      </c>
      <c r="C38" s="9">
        <v>1</v>
      </c>
    </row>
    <row r="39" spans="1:3" x14ac:dyDescent="0.25">
      <c r="A39" s="9" t="s">
        <v>70</v>
      </c>
      <c r="B39" s="10">
        <v>44095</v>
      </c>
      <c r="C39" s="9">
        <v>1</v>
      </c>
    </row>
    <row r="40" spans="1:3" x14ac:dyDescent="0.25">
      <c r="A40" s="9" t="s">
        <v>71</v>
      </c>
      <c r="B40" s="10">
        <v>44096</v>
      </c>
      <c r="C40" s="9">
        <v>1</v>
      </c>
    </row>
    <row r="41" spans="1:3" x14ac:dyDescent="0.25">
      <c r="A41" s="9" t="s">
        <v>72</v>
      </c>
      <c r="B41" s="10">
        <v>44116</v>
      </c>
      <c r="C41" s="9">
        <v>1</v>
      </c>
    </row>
    <row r="42" spans="1:3" x14ac:dyDescent="0.25">
      <c r="A42" s="9" t="s">
        <v>74</v>
      </c>
      <c r="B42" s="10">
        <v>44138</v>
      </c>
      <c r="C42" s="9">
        <v>1</v>
      </c>
    </row>
    <row r="43" spans="1:3" x14ac:dyDescent="0.25">
      <c r="A43" s="9" t="s">
        <v>75</v>
      </c>
      <c r="B43" s="10">
        <v>44158</v>
      </c>
      <c r="C43" s="9">
        <v>1</v>
      </c>
    </row>
    <row r="44" spans="1:3" x14ac:dyDescent="0.25">
      <c r="A44" s="9" t="s">
        <v>56</v>
      </c>
      <c r="B44" s="10">
        <v>44197</v>
      </c>
      <c r="C44" s="9">
        <v>1</v>
      </c>
    </row>
    <row r="45" spans="1:3" x14ac:dyDescent="0.25">
      <c r="A45" s="9" t="s">
        <v>58</v>
      </c>
      <c r="B45" s="10">
        <v>44207</v>
      </c>
      <c r="C45" s="9">
        <v>1</v>
      </c>
    </row>
    <row r="46" spans="1:3" x14ac:dyDescent="0.25">
      <c r="A46" s="9" t="s">
        <v>59</v>
      </c>
      <c r="B46" s="10">
        <v>44238</v>
      </c>
      <c r="C46" s="9">
        <v>1</v>
      </c>
    </row>
    <row r="47" spans="1:3" x14ac:dyDescent="0.25">
      <c r="A47" s="9" t="s">
        <v>76</v>
      </c>
      <c r="B47" s="10">
        <v>44250</v>
      </c>
      <c r="C47" s="9">
        <v>1</v>
      </c>
    </row>
    <row r="48" spans="1:3" x14ac:dyDescent="0.25">
      <c r="A48" s="9" t="s">
        <v>60</v>
      </c>
      <c r="B48" s="10">
        <v>44275</v>
      </c>
      <c r="C48" s="9">
        <v>1</v>
      </c>
    </row>
    <row r="49" spans="1:3" x14ac:dyDescent="0.25">
      <c r="A49" s="9" t="s">
        <v>61</v>
      </c>
      <c r="B49" s="10">
        <v>44315</v>
      </c>
      <c r="C49" s="9">
        <v>1</v>
      </c>
    </row>
    <row r="50" spans="1:3" x14ac:dyDescent="0.25">
      <c r="A50" s="9" t="s">
        <v>64</v>
      </c>
      <c r="B50" s="10">
        <v>44319</v>
      </c>
      <c r="C50" s="9">
        <v>1</v>
      </c>
    </row>
    <row r="51" spans="1:3" x14ac:dyDescent="0.25">
      <c r="A51" s="9" t="s">
        <v>65</v>
      </c>
      <c r="B51" s="10">
        <v>44320</v>
      </c>
      <c r="C51" s="9">
        <v>1</v>
      </c>
    </row>
    <row r="52" spans="1:3" x14ac:dyDescent="0.25">
      <c r="A52" s="9" t="s">
        <v>66</v>
      </c>
      <c r="B52" s="10">
        <v>44321</v>
      </c>
      <c r="C52" s="9">
        <v>1</v>
      </c>
    </row>
    <row r="53" spans="1:3" x14ac:dyDescent="0.25">
      <c r="A53" s="9" t="s">
        <v>68</v>
      </c>
      <c r="B53" s="10">
        <v>44396</v>
      </c>
      <c r="C53" s="9">
        <v>1</v>
      </c>
    </row>
    <row r="54" spans="1:3" x14ac:dyDescent="0.25">
      <c r="A54" s="9" t="s">
        <v>69</v>
      </c>
      <c r="B54" s="10">
        <v>44419</v>
      </c>
      <c r="C54" s="9">
        <v>1</v>
      </c>
    </row>
    <row r="55" spans="1:3" x14ac:dyDescent="0.25">
      <c r="A55" s="9" t="s">
        <v>70</v>
      </c>
      <c r="B55" s="10">
        <v>44459</v>
      </c>
      <c r="C55" s="9">
        <v>1</v>
      </c>
    </row>
    <row r="56" spans="1:3" x14ac:dyDescent="0.25">
      <c r="A56" s="9" t="s">
        <v>71</v>
      </c>
      <c r="B56" s="10">
        <v>44462</v>
      </c>
      <c r="C56" s="9">
        <v>1</v>
      </c>
    </row>
    <row r="57" spans="1:3" x14ac:dyDescent="0.25">
      <c r="A57" s="9" t="s">
        <v>72</v>
      </c>
      <c r="B57" s="10">
        <v>44480</v>
      </c>
      <c r="C57" s="9">
        <v>1</v>
      </c>
    </row>
    <row r="58" spans="1:3" x14ac:dyDescent="0.25">
      <c r="A58" s="9" t="s">
        <v>74</v>
      </c>
      <c r="B58" s="10">
        <v>44503</v>
      </c>
      <c r="C58" s="9">
        <v>1</v>
      </c>
    </row>
    <row r="59" spans="1:3" x14ac:dyDescent="0.25">
      <c r="A59" s="9" t="s">
        <v>75</v>
      </c>
      <c r="B59" s="10">
        <v>44523</v>
      </c>
      <c r="C59" s="9">
        <v>1</v>
      </c>
    </row>
    <row r="60" spans="1:3" x14ac:dyDescent="0.25">
      <c r="A60" s="9" t="s">
        <v>58</v>
      </c>
      <c r="B60" s="10">
        <v>44571</v>
      </c>
      <c r="C60" s="9">
        <v>1</v>
      </c>
    </row>
    <row r="61" spans="1:3" x14ac:dyDescent="0.25">
      <c r="A61" s="9" t="s">
        <v>59</v>
      </c>
      <c r="B61" s="10">
        <v>44603</v>
      </c>
      <c r="C61" s="9">
        <v>1</v>
      </c>
    </row>
    <row r="62" spans="1:3" x14ac:dyDescent="0.25">
      <c r="A62" s="9" t="s">
        <v>76</v>
      </c>
      <c r="B62" s="10">
        <v>44615</v>
      </c>
      <c r="C62" s="9">
        <v>1</v>
      </c>
    </row>
    <row r="63" spans="1:3" x14ac:dyDescent="0.25">
      <c r="A63" s="9" t="s">
        <v>60</v>
      </c>
      <c r="B63" s="10">
        <v>44641</v>
      </c>
      <c r="C63" s="9">
        <v>1</v>
      </c>
    </row>
    <row r="64" spans="1:3" x14ac:dyDescent="0.25">
      <c r="A64" s="9" t="s">
        <v>61</v>
      </c>
      <c r="B64" s="10">
        <v>44680</v>
      </c>
      <c r="C64" s="9">
        <v>1</v>
      </c>
    </row>
    <row r="65" spans="1:3" x14ac:dyDescent="0.25">
      <c r="A65" s="9" t="s">
        <v>64</v>
      </c>
      <c r="B65" s="10">
        <v>44684</v>
      </c>
      <c r="C65" s="9">
        <v>1</v>
      </c>
    </row>
    <row r="66" spans="1:3" x14ac:dyDescent="0.25">
      <c r="A66" s="9" t="s">
        <v>65</v>
      </c>
      <c r="B66" s="10">
        <v>44685</v>
      </c>
      <c r="C66" s="9">
        <v>1</v>
      </c>
    </row>
    <row r="67" spans="1:3" x14ac:dyDescent="0.25">
      <c r="A67" s="9" t="s">
        <v>66</v>
      </c>
      <c r="B67" s="10">
        <v>44686</v>
      </c>
      <c r="C67" s="9">
        <v>1</v>
      </c>
    </row>
    <row r="68" spans="1:3" x14ac:dyDescent="0.25">
      <c r="A68" s="9" t="s">
        <v>68</v>
      </c>
      <c r="B68" s="10">
        <v>44760</v>
      </c>
      <c r="C68" s="9">
        <v>1</v>
      </c>
    </row>
    <row r="69" spans="1:3" x14ac:dyDescent="0.25">
      <c r="A69" s="9" t="s">
        <v>69</v>
      </c>
      <c r="B69" s="10">
        <v>44784</v>
      </c>
      <c r="C69" s="9">
        <v>1</v>
      </c>
    </row>
    <row r="70" spans="1:3" x14ac:dyDescent="0.25">
      <c r="A70" s="9" t="s">
        <v>70</v>
      </c>
      <c r="B70" s="10">
        <v>44823</v>
      </c>
      <c r="C70" s="9">
        <v>1</v>
      </c>
    </row>
    <row r="71" spans="1:3" x14ac:dyDescent="0.25">
      <c r="A71" s="9" t="s">
        <v>71</v>
      </c>
      <c r="B71" s="10">
        <v>44827</v>
      </c>
      <c r="C71" s="9">
        <v>1</v>
      </c>
    </row>
    <row r="72" spans="1:3" x14ac:dyDescent="0.25">
      <c r="A72" s="9" t="s">
        <v>72</v>
      </c>
      <c r="B72" s="10">
        <v>44844</v>
      </c>
      <c r="C72" s="9">
        <v>1</v>
      </c>
    </row>
    <row r="73" spans="1:3" x14ac:dyDescent="0.25">
      <c r="A73" s="9" t="s">
        <v>74</v>
      </c>
      <c r="B73" s="10">
        <v>44868</v>
      </c>
      <c r="C73" s="9">
        <v>1</v>
      </c>
    </row>
    <row r="74" spans="1:3" x14ac:dyDescent="0.25">
      <c r="A74" s="9" t="s">
        <v>75</v>
      </c>
      <c r="B74" s="10">
        <v>44888</v>
      </c>
      <c r="C74" s="9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12C9-F744-44DB-8792-EA8312AF9C23}">
  <sheetPr>
    <pageSetUpPr fitToPage="1"/>
  </sheetPr>
  <dimension ref="A1:FL191"/>
  <sheetViews>
    <sheetView zoomScale="70" zoomScaleNormal="70" workbookViewId="0">
      <selection sqref="A1:C2"/>
    </sheetView>
  </sheetViews>
  <sheetFormatPr defaultColWidth="9" defaultRowHeight="20.100000000000001" customHeight="1" x14ac:dyDescent="0.45"/>
  <cols>
    <col min="1" max="1" width="6" customWidth="1"/>
    <col min="2" max="2" width="19.09765625" hidden="1" customWidth="1"/>
    <col min="3" max="3" width="44" customWidth="1"/>
    <col min="4" max="6" width="10.8984375" hidden="1" customWidth="1"/>
    <col min="7" max="8" width="10.8984375" customWidth="1"/>
    <col min="9" max="159" width="1.8984375" customWidth="1"/>
    <col min="160" max="168" width="3.09765625" hidden="1" customWidth="1"/>
  </cols>
  <sheetData>
    <row r="1" spans="1:168" ht="15" customHeight="1" x14ac:dyDescent="0.45">
      <c r="A1" s="111" t="str">
        <f>GeneralInfo!C8</f>
        <v>プロジェクトX</v>
      </c>
      <c r="B1" s="112"/>
      <c r="C1" s="112"/>
      <c r="D1" s="83" t="s">
        <v>77</v>
      </c>
      <c r="E1" s="83"/>
      <c r="F1" s="83"/>
      <c r="G1" s="83"/>
      <c r="H1" s="84"/>
      <c r="I1" s="33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</row>
    <row r="2" spans="1:168" ht="15" customHeight="1" thickBot="1" x14ac:dyDescent="0.5">
      <c r="A2" s="112"/>
      <c r="B2" s="112"/>
      <c r="C2" s="112"/>
      <c r="D2" s="84"/>
      <c r="E2" s="84"/>
      <c r="F2" s="84"/>
      <c r="G2" s="84"/>
      <c r="H2" s="84"/>
      <c r="I2" s="35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</row>
    <row r="3" spans="1:168" s="36" customFormat="1" ht="15" hidden="1" customHeight="1" thickBot="1" x14ac:dyDescent="0.25">
      <c r="A3" s="55"/>
      <c r="B3" s="55">
        <f>COLUMN(TaskList!C2)</f>
        <v>3</v>
      </c>
      <c r="C3" s="55">
        <f>COLUMN(TaskList!D2)</f>
        <v>4</v>
      </c>
      <c r="D3" s="55">
        <f>IF($D$1="Original",COLUMN(TaskList!R2),IF($D$1="Current",COLUMN(TaskList!H2),COLUMN(TaskList!H2)))</f>
        <v>8</v>
      </c>
      <c r="E3" s="55">
        <f>IF($D$1="Original",COLUMN(TaskList!$S$2),IF($D$1="Current",COLUMN(TaskList!$I$2),COLUMN(TaskList!$I$2)))</f>
        <v>9</v>
      </c>
      <c r="F3" s="55"/>
      <c r="G3" s="55">
        <f>COLUMN(TaskList!L2)</f>
        <v>12</v>
      </c>
      <c r="H3" s="55">
        <f>COLUMN(TaskList!T2)</f>
        <v>20</v>
      </c>
      <c r="I3" s="36">
        <f>IF(WEEKDAY(I5,2)&gt;5,1,IFERROR(VLOOKUP(I5,LookupData!$B:$C,2,FALSE),0))</f>
        <v>0</v>
      </c>
      <c r="J3" s="36">
        <f>IF(WEEKDAY(J5,2)&gt;5,1,IFERROR(VLOOKUP(J5,LookupData!$B:$C,2,FALSE),0))</f>
        <v>1</v>
      </c>
      <c r="K3" s="36">
        <f>IF(WEEKDAY(K5,2)&gt;5,1,IFERROR(VLOOKUP(K5,LookupData!$B:$C,2,FALSE),0))</f>
        <v>1</v>
      </c>
      <c r="L3" s="36">
        <f>IF(WEEKDAY(L5,2)&gt;5,1,IFERROR(VLOOKUP(L5,LookupData!$B:$C,2,FALSE),0))</f>
        <v>0</v>
      </c>
      <c r="M3" s="36">
        <f>IF(WEEKDAY(M5,2)&gt;5,1,IFERROR(VLOOKUP(M5,LookupData!$B:$C,2,FALSE),0))</f>
        <v>0</v>
      </c>
      <c r="N3" s="36">
        <f>IF(WEEKDAY(N5,2)&gt;5,1,IFERROR(VLOOKUP(N5,LookupData!$B:$C,2,FALSE),0))</f>
        <v>0</v>
      </c>
      <c r="O3" s="36">
        <f>IF(WEEKDAY(O5,2)&gt;5,1,IFERROR(VLOOKUP(O5,LookupData!$B:$C,2,FALSE),0))</f>
        <v>0</v>
      </c>
      <c r="P3" s="36">
        <f>IF(WEEKDAY(P5,2)&gt;5,1,IFERROR(VLOOKUP(P5,LookupData!$B:$C,2,FALSE),0))</f>
        <v>0</v>
      </c>
      <c r="Q3" s="36">
        <f>IF(WEEKDAY(Q5,2)&gt;5,1,IFERROR(VLOOKUP(Q5,LookupData!$B:$C,2,FALSE),0))</f>
        <v>1</v>
      </c>
      <c r="R3" s="36">
        <f>IF(WEEKDAY(R5,2)&gt;5,1,IFERROR(VLOOKUP(R5,LookupData!$B:$C,2,FALSE),0))</f>
        <v>1</v>
      </c>
      <c r="S3" s="36">
        <f>IF(WEEKDAY(S5,2)&gt;5,1,IFERROR(VLOOKUP(S5,LookupData!$B:$C,2,FALSE),0))</f>
        <v>1</v>
      </c>
      <c r="T3" s="36">
        <f>IF(WEEKDAY(T5,2)&gt;5,1,IFERROR(VLOOKUP(T5,LookupData!$B:$C,2,FALSE),0))</f>
        <v>0</v>
      </c>
      <c r="U3" s="36">
        <f>IF(WEEKDAY(U5,2)&gt;5,1,IFERROR(VLOOKUP(U5,LookupData!$B:$C,2,FALSE),0))</f>
        <v>0</v>
      </c>
      <c r="V3" s="36">
        <f>IF(WEEKDAY(V5,2)&gt;5,1,IFERROR(VLOOKUP(V5,LookupData!$B:$C,2,FALSE),0))</f>
        <v>0</v>
      </c>
      <c r="W3" s="36">
        <f>IF(WEEKDAY(W5,2)&gt;5,1,IFERROR(VLOOKUP(W5,LookupData!$B:$C,2,FALSE),0))</f>
        <v>0</v>
      </c>
      <c r="X3" s="36">
        <f>IF(WEEKDAY(X5,2)&gt;5,1,IFERROR(VLOOKUP(X5,LookupData!$B:$C,2,FALSE),0))</f>
        <v>1</v>
      </c>
      <c r="Y3" s="36">
        <f>IF(WEEKDAY(Y5,2)&gt;5,1,IFERROR(VLOOKUP(Y5,LookupData!$B:$C,2,FALSE),0))</f>
        <v>1</v>
      </c>
      <c r="Z3" s="36">
        <f>IF(WEEKDAY(Z5,2)&gt;5,1,IFERROR(VLOOKUP(Z5,LookupData!$B:$C,2,FALSE),0))</f>
        <v>0</v>
      </c>
      <c r="AA3" s="36">
        <f>IF(WEEKDAY(AA5,2)&gt;5,1,IFERROR(VLOOKUP(AA5,LookupData!$B:$C,2,FALSE),0))</f>
        <v>0</v>
      </c>
      <c r="AB3" s="36">
        <f>IF(WEEKDAY(AB5,2)&gt;5,1,IFERROR(VLOOKUP(AB5,LookupData!$B:$C,2,FALSE),0))</f>
        <v>0</v>
      </c>
      <c r="AC3" s="36">
        <f>IF(WEEKDAY(AC5,2)&gt;5,1,IFERROR(VLOOKUP(AC5,LookupData!$B:$C,2,FALSE),0))</f>
        <v>0</v>
      </c>
      <c r="AD3" s="36">
        <f>IF(WEEKDAY(AD5,2)&gt;5,1,IFERROR(VLOOKUP(AD5,LookupData!$B:$C,2,FALSE),0))</f>
        <v>0</v>
      </c>
      <c r="AE3" s="36">
        <f>IF(WEEKDAY(AE5,2)&gt;5,1,IFERROR(VLOOKUP(AE5,LookupData!$B:$C,2,FALSE),0))</f>
        <v>1</v>
      </c>
      <c r="AF3" s="36">
        <f>IF(WEEKDAY(AF5,2)&gt;5,1,IFERROR(VLOOKUP(AF5,LookupData!$B:$C,2,FALSE),0))</f>
        <v>1</v>
      </c>
      <c r="AG3" s="36">
        <f>IF(WEEKDAY(AG5,2)&gt;5,1,IFERROR(VLOOKUP(AG5,LookupData!$B:$C,2,FALSE),0))</f>
        <v>0</v>
      </c>
      <c r="AH3" s="36">
        <f>IF(WEEKDAY(AH5,2)&gt;5,1,IFERROR(VLOOKUP(AH5,LookupData!$B:$C,2,FALSE),0))</f>
        <v>0</v>
      </c>
      <c r="AI3" s="36">
        <f>IF(WEEKDAY(AI5,2)&gt;5,1,IFERROR(VLOOKUP(AI5,LookupData!$B:$C,2,FALSE),0))</f>
        <v>0</v>
      </c>
      <c r="AJ3" s="36">
        <f>IF(WEEKDAY(AJ5,2)&gt;5,1,IFERROR(VLOOKUP(AJ5,LookupData!$B:$C,2,FALSE),0))</f>
        <v>0</v>
      </c>
      <c r="AK3" s="36">
        <f>IF(WEEKDAY(AK5,2)&gt;5,1,IFERROR(VLOOKUP(AK5,LookupData!$B:$C,2,FALSE),0))</f>
        <v>0</v>
      </c>
      <c r="AL3" s="36">
        <f>IF(WEEKDAY(AL5,2)&gt;5,1,IFERROR(VLOOKUP(AL5,LookupData!$B:$C,2,FALSE),0))</f>
        <v>1</v>
      </c>
      <c r="AM3" s="36">
        <f>IF(WEEKDAY(AM5,2)&gt;5,1,IFERROR(VLOOKUP(AM5,LookupData!$B:$C,2,FALSE),0))</f>
        <v>1</v>
      </c>
      <c r="AN3" s="36">
        <f>IF(WEEKDAY(AN5,2)&gt;5,1,IFERROR(VLOOKUP(AN5,LookupData!$B:$C,2,FALSE),0))</f>
        <v>0</v>
      </c>
      <c r="AO3" s="36">
        <f>IF(WEEKDAY(AO5,2)&gt;5,1,IFERROR(VLOOKUP(AO5,LookupData!$B:$C,2,FALSE),0))</f>
        <v>0</v>
      </c>
      <c r="AP3" s="36">
        <f>IF(WEEKDAY(AP5,2)&gt;5,1,IFERROR(VLOOKUP(AP5,LookupData!$B:$C,2,FALSE),0))</f>
        <v>0</v>
      </c>
      <c r="AQ3" s="36">
        <f>IF(WEEKDAY(AQ5,2)&gt;5,1,IFERROR(VLOOKUP(AQ5,LookupData!$B:$C,2,FALSE),0))</f>
        <v>0</v>
      </c>
      <c r="AR3" s="36">
        <f>IF(WEEKDAY(AR5,2)&gt;5,1,IFERROR(VLOOKUP(AR5,LookupData!$B:$C,2,FALSE),0))</f>
        <v>0</v>
      </c>
      <c r="AS3" s="36">
        <f>IF(WEEKDAY(AS5,2)&gt;5,1,IFERROR(VLOOKUP(AS5,LookupData!$B:$C,2,FALSE),0))</f>
        <v>1</v>
      </c>
      <c r="AT3" s="36">
        <f>IF(WEEKDAY(AT5,2)&gt;5,1,IFERROR(VLOOKUP(AT5,LookupData!$B:$C,2,FALSE),0))</f>
        <v>1</v>
      </c>
      <c r="AU3" s="36">
        <f>IF(WEEKDAY(AU5,2)&gt;5,1,IFERROR(VLOOKUP(AU5,LookupData!$B:$C,2,FALSE),0))</f>
        <v>0</v>
      </c>
      <c r="AV3" s="36">
        <f>IF(WEEKDAY(AV5,2)&gt;5,1,IFERROR(VLOOKUP(AV5,LookupData!$B:$C,2,FALSE),0))</f>
        <v>0</v>
      </c>
      <c r="AW3" s="36">
        <f>IF(WEEKDAY(AW5,2)&gt;5,1,IFERROR(VLOOKUP(AW5,LookupData!$B:$C,2,FALSE),0))</f>
        <v>0</v>
      </c>
      <c r="AX3" s="36">
        <f>IF(WEEKDAY(AX5,2)&gt;5,1,IFERROR(VLOOKUP(AX5,LookupData!$B:$C,2,FALSE),0))</f>
        <v>0</v>
      </c>
      <c r="AY3" s="36">
        <f>IF(WEEKDAY(AY5,2)&gt;5,1,IFERROR(VLOOKUP(AY5,LookupData!$B:$C,2,FALSE),0))</f>
        <v>0</v>
      </c>
      <c r="AZ3" s="36">
        <f>IF(WEEKDAY(AZ5,2)&gt;5,1,IFERROR(VLOOKUP(AZ5,LookupData!$B:$C,2,FALSE),0))</f>
        <v>1</v>
      </c>
      <c r="BA3" s="36">
        <f>IF(WEEKDAY(BA5,2)&gt;5,1,IFERROR(VLOOKUP(BA5,LookupData!$B:$C,2,FALSE),0))</f>
        <v>1</v>
      </c>
      <c r="BB3" s="36">
        <f>IF(WEEKDAY(BB5,2)&gt;5,1,IFERROR(VLOOKUP(BB5,LookupData!$B:$C,2,FALSE),0))</f>
        <v>0</v>
      </c>
      <c r="BC3" s="36">
        <f>IF(WEEKDAY(BC5,2)&gt;5,1,IFERROR(VLOOKUP(BC5,LookupData!$B:$C,2,FALSE),0))</f>
        <v>0</v>
      </c>
      <c r="BD3" s="36">
        <f>IF(WEEKDAY(BD5,2)&gt;5,1,IFERROR(VLOOKUP(BD5,LookupData!$B:$C,2,FALSE),0))</f>
        <v>0</v>
      </c>
      <c r="BE3" s="36">
        <f>IF(WEEKDAY(BE5,2)&gt;5,1,IFERROR(VLOOKUP(BE5,LookupData!$B:$C,2,FALSE),0))</f>
        <v>1</v>
      </c>
      <c r="BF3" s="36">
        <f>IF(WEEKDAY(BF5,2)&gt;5,1,IFERROR(VLOOKUP(BF5,LookupData!$B:$C,2,FALSE),0))</f>
        <v>0</v>
      </c>
      <c r="BG3" s="36">
        <f>IF(WEEKDAY(BG5,2)&gt;5,1,IFERROR(VLOOKUP(BG5,LookupData!$B:$C,2,FALSE),0))</f>
        <v>1</v>
      </c>
      <c r="BH3" s="36">
        <f>IF(WEEKDAY(BH5,2)&gt;5,1,IFERROR(VLOOKUP(BH5,LookupData!$B:$C,2,FALSE),0))</f>
        <v>1</v>
      </c>
      <c r="BI3" s="36">
        <f>IF(WEEKDAY(BI5,2)&gt;5,1,IFERROR(VLOOKUP(BI5,LookupData!$B:$C,2,FALSE),0))</f>
        <v>0</v>
      </c>
      <c r="BJ3" s="36">
        <f>IF(WEEKDAY(BJ5,2)&gt;5,1,IFERROR(VLOOKUP(BJ5,LookupData!$B:$C,2,FALSE),0))</f>
        <v>0</v>
      </c>
      <c r="BK3" s="36">
        <f>IF(WEEKDAY(BK5,2)&gt;5,1,IFERROR(VLOOKUP(BK5,LookupData!$B:$C,2,FALSE),0))</f>
        <v>0</v>
      </c>
      <c r="BL3" s="36">
        <f>IF(WEEKDAY(BL5,2)&gt;5,1,IFERROR(VLOOKUP(BL5,LookupData!$B:$C,2,FALSE),0))</f>
        <v>0</v>
      </c>
      <c r="BM3" s="36">
        <f>IF(WEEKDAY(BM5,2)&gt;5,1,IFERROR(VLOOKUP(BM5,LookupData!$B:$C,2,FALSE),0))</f>
        <v>0</v>
      </c>
      <c r="BN3" s="36">
        <f>IF(WEEKDAY(BN5,2)&gt;5,1,IFERROR(VLOOKUP(BN5,LookupData!$B:$C,2,FALSE),0))</f>
        <v>1</v>
      </c>
      <c r="BO3" s="36">
        <f>IF(WEEKDAY(BO5,2)&gt;5,1,IFERROR(VLOOKUP(BO5,LookupData!$B:$C,2,FALSE),0))</f>
        <v>1</v>
      </c>
      <c r="BP3" s="36">
        <f>IF(WEEKDAY(BP5,2)&gt;5,1,IFERROR(VLOOKUP(BP5,LookupData!$B:$C,2,FALSE),0))</f>
        <v>0</v>
      </c>
      <c r="BQ3" s="36">
        <f>IF(WEEKDAY(BQ5,2)&gt;5,1,IFERROR(VLOOKUP(BQ5,LookupData!$B:$C,2,FALSE),0))</f>
        <v>0</v>
      </c>
      <c r="BR3" s="36">
        <f>IF(WEEKDAY(BR5,2)&gt;5,1,IFERROR(VLOOKUP(BR5,LookupData!$B:$C,2,FALSE),0))</f>
        <v>0</v>
      </c>
      <c r="BS3" s="36">
        <f>IF(WEEKDAY(BS5,2)&gt;5,1,IFERROR(VLOOKUP(BS5,LookupData!$B:$C,2,FALSE),0))</f>
        <v>0</v>
      </c>
      <c r="BT3" s="36">
        <f>IF(WEEKDAY(BT5,2)&gt;5,1,IFERROR(VLOOKUP(BT5,LookupData!$B:$C,2,FALSE),0))</f>
        <v>0</v>
      </c>
      <c r="BU3" s="36">
        <f>IF(WEEKDAY(BU5,2)&gt;5,1,IFERROR(VLOOKUP(BU5,LookupData!$B:$C,2,FALSE),0))</f>
        <v>1</v>
      </c>
      <c r="BV3" s="36">
        <f>IF(WEEKDAY(BV5,2)&gt;5,1,IFERROR(VLOOKUP(BV5,LookupData!$B:$C,2,FALSE),0))</f>
        <v>1</v>
      </c>
      <c r="BW3" s="36">
        <f>IF(WEEKDAY(BW5,2)&gt;5,1,IFERROR(VLOOKUP(BW5,LookupData!$B:$C,2,FALSE),0))</f>
        <v>0</v>
      </c>
      <c r="BX3" s="36">
        <f>IF(WEEKDAY(BX5,2)&gt;5,1,IFERROR(VLOOKUP(BX5,LookupData!$B:$C,2,FALSE),0))</f>
        <v>0</v>
      </c>
      <c r="BY3" s="36">
        <f>IF(WEEKDAY(BY5,2)&gt;5,1,IFERROR(VLOOKUP(BY5,LookupData!$B:$C,2,FALSE),0))</f>
        <v>0</v>
      </c>
      <c r="BZ3" s="36">
        <f>IF(WEEKDAY(BZ5,2)&gt;5,1,IFERROR(VLOOKUP(BZ5,LookupData!$B:$C,2,FALSE),0))</f>
        <v>0</v>
      </c>
      <c r="CA3" s="36">
        <f>IF(WEEKDAY(CA5,2)&gt;5,1,IFERROR(VLOOKUP(CA5,LookupData!$B:$C,2,FALSE),0))</f>
        <v>0</v>
      </c>
      <c r="CB3" s="36">
        <f>IF(WEEKDAY(CB5,2)&gt;5,1,IFERROR(VLOOKUP(CB5,LookupData!$B:$C,2,FALSE),0))</f>
        <v>1</v>
      </c>
      <c r="CC3" s="36">
        <f>IF(WEEKDAY(CC5,2)&gt;5,1,IFERROR(VLOOKUP(CC5,LookupData!$B:$C,2,FALSE),0))</f>
        <v>1</v>
      </c>
      <c r="CD3" s="36">
        <f>IF(WEEKDAY(CD5,2)&gt;5,1,IFERROR(VLOOKUP(CD5,LookupData!$B:$C,2,FALSE),0))</f>
        <v>0</v>
      </c>
      <c r="CE3" s="36">
        <f>IF(WEEKDAY(CE5,2)&gt;5,1,IFERROR(VLOOKUP(CE5,LookupData!$B:$C,2,FALSE),0))</f>
        <v>0</v>
      </c>
      <c r="CF3" s="36">
        <f>IF(WEEKDAY(CF5,2)&gt;5,1,IFERROR(VLOOKUP(CF5,LookupData!$B:$C,2,FALSE),0))</f>
        <v>0</v>
      </c>
      <c r="CG3" s="36">
        <f>IF(WEEKDAY(CG5,2)&gt;5,1,IFERROR(VLOOKUP(CG5,LookupData!$B:$C,2,FALSE),0))</f>
        <v>0</v>
      </c>
      <c r="CH3" s="36">
        <f>IF(WEEKDAY(CH5,2)&gt;5,1,IFERROR(VLOOKUP(CH5,LookupData!$B:$C,2,FALSE),0))</f>
        <v>0</v>
      </c>
      <c r="CI3" s="36">
        <f>IF(WEEKDAY(CI5,2)&gt;5,1,IFERROR(VLOOKUP(CI5,LookupData!$B:$C,2,FALSE),0))</f>
        <v>1</v>
      </c>
      <c r="CJ3" s="36">
        <f>IF(WEEKDAY(CJ5,2)&gt;5,1,IFERROR(VLOOKUP(CJ5,LookupData!$B:$C,2,FALSE),0))</f>
        <v>1</v>
      </c>
      <c r="CK3" s="36">
        <f>IF(WEEKDAY(CK5,2)&gt;5,1,IFERROR(VLOOKUP(CK5,LookupData!$B:$C,2,FALSE),0))</f>
        <v>0</v>
      </c>
      <c r="CL3" s="36">
        <f>IF(WEEKDAY(CL5,2)&gt;5,1,IFERROR(VLOOKUP(CL5,LookupData!$B:$C,2,FALSE),0))</f>
        <v>0</v>
      </c>
      <c r="CM3" s="36">
        <f>IF(WEEKDAY(CM5,2)&gt;5,1,IFERROR(VLOOKUP(CM5,LookupData!$B:$C,2,FALSE),0))</f>
        <v>0</v>
      </c>
      <c r="CN3" s="36">
        <f>IF(WEEKDAY(CN5,2)&gt;5,1,IFERROR(VLOOKUP(CN5,LookupData!$B:$C,2,FALSE),0))</f>
        <v>0</v>
      </c>
      <c r="CO3" s="36">
        <f>IF(WEEKDAY(CO5,2)&gt;5,1,IFERROR(VLOOKUP(CO5,LookupData!$B:$C,2,FALSE),0))</f>
        <v>0</v>
      </c>
      <c r="CP3" s="36">
        <f>IF(WEEKDAY(CP5,2)&gt;5,1,IFERROR(VLOOKUP(CP5,LookupData!$B:$C,2,FALSE),0))</f>
        <v>1</v>
      </c>
      <c r="CQ3" s="36">
        <f>IF(WEEKDAY(CQ5,2)&gt;5,1,IFERROR(VLOOKUP(CQ5,LookupData!$B:$C,2,FALSE),0))</f>
        <v>1</v>
      </c>
      <c r="CR3" s="36">
        <f>IF(WEEKDAY(CR5,2)&gt;5,1,IFERROR(VLOOKUP(CR5,LookupData!$B:$C,2,FALSE),0))</f>
        <v>1</v>
      </c>
      <c r="CS3" s="36">
        <f>IF(WEEKDAY(CS5,2)&gt;5,1,IFERROR(VLOOKUP(CS5,LookupData!$B:$C,2,FALSE),0))</f>
        <v>1</v>
      </c>
      <c r="CT3" s="36">
        <f>IF(WEEKDAY(CT5,2)&gt;5,1,IFERROR(VLOOKUP(CT5,LookupData!$B:$C,2,FALSE),0))</f>
        <v>1</v>
      </c>
      <c r="CU3" s="36">
        <f>IF(WEEKDAY(CU5,2)&gt;5,1,IFERROR(VLOOKUP(CU5,LookupData!$B:$C,2,FALSE),0))</f>
        <v>1</v>
      </c>
      <c r="CV3" s="36">
        <f>IF(WEEKDAY(CV5,2)&gt;5,1,IFERROR(VLOOKUP(CV5,LookupData!$B:$C,2,FALSE),0))</f>
        <v>1</v>
      </c>
      <c r="CW3" s="36">
        <f>IF(WEEKDAY(CW5,2)&gt;5,1,IFERROR(VLOOKUP(CW5,LookupData!$B:$C,2,FALSE),0))</f>
        <v>1</v>
      </c>
      <c r="CX3" s="36">
        <f>IF(WEEKDAY(CX5,2)&gt;5,1,IFERROR(VLOOKUP(CX5,LookupData!$B:$C,2,FALSE),0))</f>
        <v>1</v>
      </c>
      <c r="CY3" s="36">
        <f>IF(WEEKDAY(CY5,2)&gt;5,1,IFERROR(VLOOKUP(CY5,LookupData!$B:$C,2,FALSE),0))</f>
        <v>1</v>
      </c>
      <c r="CZ3" s="36">
        <f>IF(WEEKDAY(CZ5,2)&gt;5,1,IFERROR(VLOOKUP(CZ5,LookupData!$B:$C,2,FALSE),0))</f>
        <v>0</v>
      </c>
      <c r="DA3" s="36">
        <f>IF(WEEKDAY(DA5,2)&gt;5,1,IFERROR(VLOOKUP(DA5,LookupData!$B:$C,2,FALSE),0))</f>
        <v>0</v>
      </c>
      <c r="DB3" s="36">
        <f>IF(WEEKDAY(DB5,2)&gt;5,1,IFERROR(VLOOKUP(DB5,LookupData!$B:$C,2,FALSE),0))</f>
        <v>0</v>
      </c>
      <c r="DC3" s="36">
        <f>IF(WEEKDAY(DC5,2)&gt;5,1,IFERROR(VLOOKUP(DC5,LookupData!$B:$C,2,FALSE),0))</f>
        <v>0</v>
      </c>
      <c r="DD3" s="36">
        <f>IF(WEEKDAY(DD5,2)&gt;5,1,IFERROR(VLOOKUP(DD5,LookupData!$B:$C,2,FALSE),0))</f>
        <v>1</v>
      </c>
      <c r="DE3" s="36">
        <f>IF(WEEKDAY(DE5,2)&gt;5,1,IFERROR(VLOOKUP(DE5,LookupData!$B:$C,2,FALSE),0))</f>
        <v>1</v>
      </c>
      <c r="DF3" s="36">
        <f>IF(WEEKDAY(DF5,2)&gt;5,1,IFERROR(VLOOKUP(DF5,LookupData!$B:$C,2,FALSE),0))</f>
        <v>0</v>
      </c>
      <c r="DG3" s="36">
        <f>IF(WEEKDAY(DG5,2)&gt;5,1,IFERROR(VLOOKUP(DG5,LookupData!$B:$C,2,FALSE),0))</f>
        <v>0</v>
      </c>
      <c r="DH3" s="36">
        <f>IF(WEEKDAY(DH5,2)&gt;5,1,IFERROR(VLOOKUP(DH5,LookupData!$B:$C,2,FALSE),0))</f>
        <v>0</v>
      </c>
      <c r="DI3" s="36">
        <f>IF(WEEKDAY(DI5,2)&gt;5,1,IFERROR(VLOOKUP(DI5,LookupData!$B:$C,2,FALSE),0))</f>
        <v>0</v>
      </c>
      <c r="DJ3" s="36">
        <f>IF(WEEKDAY(DJ5,2)&gt;5,1,IFERROR(VLOOKUP(DJ5,LookupData!$B:$C,2,FALSE),0))</f>
        <v>0</v>
      </c>
      <c r="DK3" s="36">
        <f>IF(WEEKDAY(DK5,2)&gt;5,1,IFERROR(VLOOKUP(DK5,LookupData!$B:$C,2,FALSE),0))</f>
        <v>1</v>
      </c>
      <c r="DL3" s="36">
        <f>IF(WEEKDAY(DL5,2)&gt;5,1,IFERROR(VLOOKUP(DL5,LookupData!$B:$C,2,FALSE),0))</f>
        <v>1</v>
      </c>
      <c r="DM3" s="36">
        <f>IF(WEEKDAY(DM5,2)&gt;5,1,IFERROR(VLOOKUP(DM5,LookupData!$B:$C,2,FALSE),0))</f>
        <v>0</v>
      </c>
      <c r="DN3" s="36">
        <f>IF(WEEKDAY(DN5,2)&gt;5,1,IFERROR(VLOOKUP(DN5,LookupData!$B:$C,2,FALSE),0))</f>
        <v>0</v>
      </c>
      <c r="DO3" s="36">
        <f>IF(WEEKDAY(DO5,2)&gt;5,1,IFERROR(VLOOKUP(DO5,LookupData!$B:$C,2,FALSE),0))</f>
        <v>0</v>
      </c>
      <c r="DP3" s="36">
        <f>IF(WEEKDAY(DP5,2)&gt;5,1,IFERROR(VLOOKUP(DP5,LookupData!$B:$C,2,FALSE),0))</f>
        <v>0</v>
      </c>
      <c r="DQ3" s="36">
        <f>IF(WEEKDAY(DQ5,2)&gt;5,1,IFERROR(VLOOKUP(DQ5,LookupData!$B:$C,2,FALSE),0))</f>
        <v>0</v>
      </c>
      <c r="DR3" s="36">
        <f>IF(WEEKDAY(DR5,2)&gt;5,1,IFERROR(VLOOKUP(DR5,LookupData!$B:$C,2,FALSE),0))</f>
        <v>1</v>
      </c>
      <c r="DS3" s="36">
        <f>IF(WEEKDAY(DS5,2)&gt;5,1,IFERROR(VLOOKUP(DS5,LookupData!$B:$C,2,FALSE),0))</f>
        <v>1</v>
      </c>
      <c r="DT3" s="36">
        <f>IF(WEEKDAY(DT5,2)&gt;5,1,IFERROR(VLOOKUP(DT5,LookupData!$B:$C,2,FALSE),0))</f>
        <v>0</v>
      </c>
      <c r="DU3" s="36">
        <f>IF(WEEKDAY(DU5,2)&gt;5,1,IFERROR(VLOOKUP(DU5,LookupData!$B:$C,2,FALSE),0))</f>
        <v>0</v>
      </c>
      <c r="DV3" s="36">
        <f>IF(WEEKDAY(DV5,2)&gt;5,1,IFERROR(VLOOKUP(DV5,LookupData!$B:$C,2,FALSE),0))</f>
        <v>0</v>
      </c>
      <c r="DW3" s="36">
        <f>IF(WEEKDAY(DW5,2)&gt;5,1,IFERROR(VLOOKUP(DW5,LookupData!$B:$C,2,FALSE),0))</f>
        <v>0</v>
      </c>
      <c r="DX3" s="36">
        <f>IF(WEEKDAY(DX5,2)&gt;5,1,IFERROR(VLOOKUP(DX5,LookupData!$B:$C,2,FALSE),0))</f>
        <v>0</v>
      </c>
      <c r="DY3" s="36">
        <f>IF(WEEKDAY(DY5,2)&gt;5,1,IFERROR(VLOOKUP(DY5,LookupData!$B:$C,2,FALSE),0))</f>
        <v>1</v>
      </c>
      <c r="DZ3" s="36">
        <f>IF(WEEKDAY(DZ5,2)&gt;5,1,IFERROR(VLOOKUP(DZ5,LookupData!$B:$C,2,FALSE),0))</f>
        <v>1</v>
      </c>
      <c r="EA3" s="36">
        <f>IF(WEEKDAY(EA5,2)&gt;5,1,IFERROR(VLOOKUP(EA5,LookupData!$B:$C,2,FALSE),0))</f>
        <v>0</v>
      </c>
      <c r="EB3" s="36">
        <f>IF(WEEKDAY(EB5,2)&gt;5,1,IFERROR(VLOOKUP(EB5,LookupData!$B:$C,2,FALSE),0))</f>
        <v>0</v>
      </c>
      <c r="EC3" s="36">
        <f>IF(WEEKDAY(EC5,2)&gt;5,1,IFERROR(VLOOKUP(EC5,LookupData!$B:$C,2,FALSE),0))</f>
        <v>0</v>
      </c>
      <c r="ED3" s="36">
        <f>IF(WEEKDAY(ED5,2)&gt;5,1,IFERROR(VLOOKUP(ED5,LookupData!$B:$C,2,FALSE),0))</f>
        <v>0</v>
      </c>
      <c r="EE3" s="36">
        <f>IF(WEEKDAY(EE5,2)&gt;5,1,IFERROR(VLOOKUP(EE5,LookupData!$B:$C,2,FALSE),0))</f>
        <v>0</v>
      </c>
      <c r="EF3" s="36">
        <f>IF(WEEKDAY(EF5,2)&gt;5,1,IFERROR(VLOOKUP(EF5,LookupData!$B:$C,2,FALSE),0))</f>
        <v>1</v>
      </c>
      <c r="EG3" s="36">
        <f>IF(WEEKDAY(EG5,2)&gt;5,1,IFERROR(VLOOKUP(EG5,LookupData!$B:$C,2,FALSE),0))</f>
        <v>1</v>
      </c>
      <c r="EH3" s="36">
        <f>IF(WEEKDAY(EH5,2)&gt;5,1,IFERROR(VLOOKUP(EH5,LookupData!$B:$C,2,FALSE),0))</f>
        <v>0</v>
      </c>
      <c r="EI3" s="36">
        <f>IF(WEEKDAY(EI5,2)&gt;5,1,IFERROR(VLOOKUP(EI5,LookupData!$B:$C,2,FALSE),0))</f>
        <v>0</v>
      </c>
      <c r="EJ3" s="36">
        <f>IF(WEEKDAY(EJ5,2)&gt;5,1,IFERROR(VLOOKUP(EJ5,LookupData!$B:$C,2,FALSE),0))</f>
        <v>0</v>
      </c>
      <c r="EK3" s="36">
        <f>IF(WEEKDAY(EK5,2)&gt;5,1,IFERROR(VLOOKUP(EK5,LookupData!$B:$C,2,FALSE),0))</f>
        <v>0</v>
      </c>
      <c r="EL3" s="36">
        <f>IF(WEEKDAY(EL5,2)&gt;5,1,IFERROR(VLOOKUP(EL5,LookupData!$B:$C,2,FALSE),0))</f>
        <v>0</v>
      </c>
      <c r="EM3" s="36">
        <f>IF(WEEKDAY(EM5,2)&gt;5,1,IFERROR(VLOOKUP(EM5,LookupData!$B:$C,2,FALSE),0))</f>
        <v>1</v>
      </c>
      <c r="EN3" s="36">
        <f>IF(WEEKDAY(EN5,2)&gt;5,1,IFERROR(VLOOKUP(EN5,LookupData!$B:$C,2,FALSE),0))</f>
        <v>1</v>
      </c>
      <c r="EO3" s="36">
        <f>IF(WEEKDAY(EO5,2)&gt;5,1,IFERROR(VLOOKUP(EO5,LookupData!$B:$C,2,FALSE),0))</f>
        <v>0</v>
      </c>
      <c r="EP3" s="36">
        <f>IF(WEEKDAY(EP5,2)&gt;5,1,IFERROR(VLOOKUP(EP5,LookupData!$B:$C,2,FALSE),0))</f>
        <v>0</v>
      </c>
      <c r="EQ3" s="36">
        <f>IF(WEEKDAY(EQ5,2)&gt;5,1,IFERROR(VLOOKUP(EQ5,LookupData!$B:$C,2,FALSE),0))</f>
        <v>0</v>
      </c>
      <c r="ER3" s="36">
        <f>IF(WEEKDAY(ER5,2)&gt;5,1,IFERROR(VLOOKUP(ER5,LookupData!$B:$C,2,FALSE),0))</f>
        <v>0</v>
      </c>
      <c r="ES3" s="36">
        <f>IF(WEEKDAY(ES5,2)&gt;5,1,IFERROR(VLOOKUP(ES5,LookupData!$B:$C,2,FALSE),0))</f>
        <v>0</v>
      </c>
      <c r="ET3" s="36">
        <f>IF(WEEKDAY(ET5,2)&gt;5,1,IFERROR(VLOOKUP(ET5,LookupData!$B:$C,2,FALSE),0))</f>
        <v>1</v>
      </c>
      <c r="EU3" s="36">
        <f>IF(WEEKDAY(EU5,2)&gt;5,1,IFERROR(VLOOKUP(EU5,LookupData!$B:$C,2,FALSE),0))</f>
        <v>1</v>
      </c>
      <c r="EV3" s="36">
        <f>IF(WEEKDAY(EV5,2)&gt;5,1,IFERROR(VLOOKUP(EV5,LookupData!$B:$C,2,FALSE),0))</f>
        <v>0</v>
      </c>
      <c r="EW3" s="36">
        <f>IF(WEEKDAY(EW5,2)&gt;5,1,IFERROR(VLOOKUP(EW5,LookupData!$B:$C,2,FALSE),0))</f>
        <v>0</v>
      </c>
      <c r="EX3" s="36">
        <f>IF(WEEKDAY(EX5,2)&gt;5,1,IFERROR(VLOOKUP(EX5,LookupData!$B:$C,2,FALSE),0))</f>
        <v>0</v>
      </c>
      <c r="EY3" s="36">
        <f>IF(WEEKDAY(EY5,2)&gt;5,1,IFERROR(VLOOKUP(EY5,LookupData!$B:$C,2,FALSE),0))</f>
        <v>0</v>
      </c>
      <c r="EZ3" s="36">
        <f>IF(WEEKDAY(EZ5,2)&gt;5,1,IFERROR(VLOOKUP(EZ5,LookupData!$B:$C,2,FALSE),0))</f>
        <v>0</v>
      </c>
      <c r="FA3" s="36">
        <f>IF(WEEKDAY(FA5,2)&gt;5,1,IFERROR(VLOOKUP(FA5,LookupData!$B:$C,2,FALSE),0))</f>
        <v>1</v>
      </c>
      <c r="FB3" s="36">
        <f>IF(WEEKDAY(FB5,2)&gt;5,1,IFERROR(VLOOKUP(FB5,LookupData!$B:$C,2,FALSE),0))</f>
        <v>1</v>
      </c>
      <c r="FC3" s="36">
        <f>IF(WEEKDAY(FC5,2)&gt;5,1,IFERROR(VLOOKUP(FC5,LookupData!$B:$C,2,FALSE),0))</f>
        <v>0</v>
      </c>
      <c r="FD3" s="36">
        <f>IF(WEEKDAY(FD5,2)&gt;5,1,IFERROR(VLOOKUP(FD5,LookupData!$B:$C,2,FALSE),0))</f>
        <v>0</v>
      </c>
      <c r="FE3" s="36">
        <f>IF(WEEKDAY(FE5,2)&gt;5,1,IFERROR(VLOOKUP(FE5,LookupData!$B:$C,2,FALSE),0))</f>
        <v>0</v>
      </c>
      <c r="FF3" s="36">
        <f>IF(WEEKDAY(FF5,2)&gt;5,1,IFERROR(VLOOKUP(FF5,LookupData!$B:$C,2,FALSE),0))</f>
        <v>0</v>
      </c>
      <c r="FG3" s="36">
        <f>IF(WEEKDAY(FG5,2)&gt;5,1,IFERROR(VLOOKUP(FG5,LookupData!$B:$C,2,FALSE),0))</f>
        <v>0</v>
      </c>
      <c r="FH3" s="36">
        <f>IF(WEEKDAY(FH5,2)&gt;5,1,IFERROR(VLOOKUP(FH5,LookupData!$B:$C,2,FALSE),0))</f>
        <v>1</v>
      </c>
      <c r="FI3" s="36">
        <f>IF(WEEKDAY(FI5,2)&gt;5,1,IFERROR(VLOOKUP(FI5,LookupData!$B:$C,2,FALSE),0))</f>
        <v>1</v>
      </c>
      <c r="FJ3" s="36">
        <f>IF(WEEKDAY(FJ5,2)&gt;5,1,IFERROR(VLOOKUP(FJ5,LookupData!$B:$C,2,FALSE),0))</f>
        <v>0</v>
      </c>
      <c r="FK3" s="36">
        <f>IF(WEEKDAY(FK5,2)&gt;5,1,IFERROR(VLOOKUP(FK5,LookupData!$B:$C,2,FALSE),0))</f>
        <v>0</v>
      </c>
      <c r="FL3" s="36">
        <f>IF(WEEKDAY(FL5,2)&gt;5,1,IFERROR(VLOOKUP(FL5,LookupData!$B:$C,2,FALSE),0))</f>
        <v>0</v>
      </c>
    </row>
    <row r="4" spans="1:168" s="37" customFormat="1" ht="15" customHeight="1" x14ac:dyDescent="0.45">
      <c r="A4" s="108" t="s">
        <v>23</v>
      </c>
      <c r="B4" s="102" t="s">
        <v>78</v>
      </c>
      <c r="C4" s="102" t="s">
        <v>79</v>
      </c>
      <c r="D4" s="81"/>
      <c r="E4" s="81"/>
      <c r="F4" s="62"/>
      <c r="G4" s="102" t="s">
        <v>80</v>
      </c>
      <c r="H4" s="105" t="s">
        <v>81</v>
      </c>
      <c r="I4" s="113">
        <f>X5</f>
        <v>43512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>
        <f>BB5</f>
        <v>43542</v>
      </c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>
        <f>CD5</f>
        <v>43570</v>
      </c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>
        <f>DI5</f>
        <v>43601</v>
      </c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>
        <f>EO5</f>
        <v>43633</v>
      </c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60"/>
      <c r="FE4" s="60"/>
      <c r="FF4" s="60"/>
      <c r="FG4" s="60"/>
      <c r="FH4" s="60"/>
      <c r="FI4" s="60"/>
      <c r="FJ4" s="60"/>
      <c r="FK4" s="60"/>
      <c r="FL4" s="61"/>
    </row>
    <row r="5" spans="1:168" s="37" customFormat="1" ht="15" customHeight="1" x14ac:dyDescent="0.45">
      <c r="A5" s="109"/>
      <c r="B5" s="103"/>
      <c r="C5" s="103"/>
      <c r="D5" s="82" t="s">
        <v>82</v>
      </c>
      <c r="E5" s="82" t="s">
        <v>83</v>
      </c>
      <c r="F5" s="63" t="s">
        <v>84</v>
      </c>
      <c r="G5" s="103"/>
      <c r="H5" s="106"/>
      <c r="I5" s="71">
        <f>GeneralInfo!C9</f>
        <v>43497</v>
      </c>
      <c r="J5" s="72">
        <f>I5+1</f>
        <v>43498</v>
      </c>
      <c r="K5" s="72">
        <f t="shared" ref="K5:BC5" si="0">J5+1</f>
        <v>43499</v>
      </c>
      <c r="L5" s="72">
        <f t="shared" si="0"/>
        <v>43500</v>
      </c>
      <c r="M5" s="72">
        <f t="shared" si="0"/>
        <v>43501</v>
      </c>
      <c r="N5" s="72">
        <f t="shared" si="0"/>
        <v>43502</v>
      </c>
      <c r="O5" s="72">
        <f t="shared" si="0"/>
        <v>43503</v>
      </c>
      <c r="P5" s="72">
        <f t="shared" si="0"/>
        <v>43504</v>
      </c>
      <c r="Q5" s="72">
        <f t="shared" si="0"/>
        <v>43505</v>
      </c>
      <c r="R5" s="72">
        <f t="shared" si="0"/>
        <v>43506</v>
      </c>
      <c r="S5" s="72">
        <f t="shared" si="0"/>
        <v>43507</v>
      </c>
      <c r="T5" s="72">
        <f t="shared" si="0"/>
        <v>43508</v>
      </c>
      <c r="U5" s="72">
        <f t="shared" si="0"/>
        <v>43509</v>
      </c>
      <c r="V5" s="72">
        <f t="shared" si="0"/>
        <v>43510</v>
      </c>
      <c r="W5" s="72">
        <f t="shared" si="0"/>
        <v>43511</v>
      </c>
      <c r="X5" s="72">
        <f t="shared" si="0"/>
        <v>43512</v>
      </c>
      <c r="Y5" s="72">
        <f t="shared" si="0"/>
        <v>43513</v>
      </c>
      <c r="Z5" s="72">
        <f t="shared" si="0"/>
        <v>43514</v>
      </c>
      <c r="AA5" s="72">
        <f t="shared" si="0"/>
        <v>43515</v>
      </c>
      <c r="AB5" s="72">
        <f t="shared" si="0"/>
        <v>43516</v>
      </c>
      <c r="AC5" s="72">
        <f t="shared" si="0"/>
        <v>43517</v>
      </c>
      <c r="AD5" s="72">
        <f t="shared" si="0"/>
        <v>43518</v>
      </c>
      <c r="AE5" s="72">
        <f t="shared" si="0"/>
        <v>43519</v>
      </c>
      <c r="AF5" s="72">
        <f t="shared" si="0"/>
        <v>43520</v>
      </c>
      <c r="AG5" s="72">
        <f t="shared" si="0"/>
        <v>43521</v>
      </c>
      <c r="AH5" s="72">
        <f t="shared" si="0"/>
        <v>43522</v>
      </c>
      <c r="AI5" s="72">
        <f t="shared" si="0"/>
        <v>43523</v>
      </c>
      <c r="AJ5" s="72">
        <f t="shared" si="0"/>
        <v>43524</v>
      </c>
      <c r="AK5" s="72">
        <f t="shared" si="0"/>
        <v>43525</v>
      </c>
      <c r="AL5" s="72">
        <f t="shared" si="0"/>
        <v>43526</v>
      </c>
      <c r="AM5" s="72">
        <f t="shared" si="0"/>
        <v>43527</v>
      </c>
      <c r="AN5" s="72">
        <f t="shared" si="0"/>
        <v>43528</v>
      </c>
      <c r="AO5" s="72">
        <f t="shared" si="0"/>
        <v>43529</v>
      </c>
      <c r="AP5" s="72">
        <f t="shared" si="0"/>
        <v>43530</v>
      </c>
      <c r="AQ5" s="72">
        <f t="shared" si="0"/>
        <v>43531</v>
      </c>
      <c r="AR5" s="72">
        <f t="shared" si="0"/>
        <v>43532</v>
      </c>
      <c r="AS5" s="72">
        <f t="shared" si="0"/>
        <v>43533</v>
      </c>
      <c r="AT5" s="72">
        <f t="shared" si="0"/>
        <v>43534</v>
      </c>
      <c r="AU5" s="72">
        <f t="shared" si="0"/>
        <v>43535</v>
      </c>
      <c r="AV5" s="72">
        <f t="shared" si="0"/>
        <v>43536</v>
      </c>
      <c r="AW5" s="72">
        <f t="shared" si="0"/>
        <v>43537</v>
      </c>
      <c r="AX5" s="72">
        <f t="shared" si="0"/>
        <v>43538</v>
      </c>
      <c r="AY5" s="72">
        <f t="shared" si="0"/>
        <v>43539</v>
      </c>
      <c r="AZ5" s="72">
        <f t="shared" si="0"/>
        <v>43540</v>
      </c>
      <c r="BA5" s="72">
        <f t="shared" si="0"/>
        <v>43541</v>
      </c>
      <c r="BB5" s="72">
        <f t="shared" si="0"/>
        <v>43542</v>
      </c>
      <c r="BC5" s="72">
        <f t="shared" si="0"/>
        <v>43543</v>
      </c>
      <c r="BD5" s="72">
        <f t="shared" ref="BD5" si="1">BC5+1</f>
        <v>43544</v>
      </c>
      <c r="BE5" s="72">
        <f t="shared" ref="BE5" si="2">BD5+1</f>
        <v>43545</v>
      </c>
      <c r="BF5" s="72">
        <f t="shared" ref="BF5" si="3">BE5+1</f>
        <v>43546</v>
      </c>
      <c r="BG5" s="72">
        <f t="shared" ref="BG5" si="4">BF5+1</f>
        <v>43547</v>
      </c>
      <c r="BH5" s="72">
        <f t="shared" ref="BH5" si="5">BG5+1</f>
        <v>43548</v>
      </c>
      <c r="BI5" s="72">
        <f t="shared" ref="BI5" si="6">BH5+1</f>
        <v>43549</v>
      </c>
      <c r="BJ5" s="72">
        <f t="shared" ref="BJ5" si="7">BI5+1</f>
        <v>43550</v>
      </c>
      <c r="BK5" s="72">
        <f t="shared" ref="BK5" si="8">BJ5+1</f>
        <v>43551</v>
      </c>
      <c r="BL5" s="72">
        <f t="shared" ref="BL5" si="9">BK5+1</f>
        <v>43552</v>
      </c>
      <c r="BM5" s="72">
        <f t="shared" ref="BM5" si="10">BL5+1</f>
        <v>43553</v>
      </c>
      <c r="BN5" s="72">
        <f t="shared" ref="BN5" si="11">BM5+1</f>
        <v>43554</v>
      </c>
      <c r="BO5" s="72">
        <f t="shared" ref="BO5" si="12">BN5+1</f>
        <v>43555</v>
      </c>
      <c r="BP5" s="72">
        <f t="shared" ref="BP5" si="13">BO5+1</f>
        <v>43556</v>
      </c>
      <c r="BQ5" s="72">
        <f t="shared" ref="BQ5" si="14">BP5+1</f>
        <v>43557</v>
      </c>
      <c r="BR5" s="72">
        <f t="shared" ref="BR5" si="15">BQ5+1</f>
        <v>43558</v>
      </c>
      <c r="BS5" s="72">
        <f t="shared" ref="BS5" si="16">BR5+1</f>
        <v>43559</v>
      </c>
      <c r="BT5" s="72">
        <f t="shared" ref="BT5" si="17">BS5+1</f>
        <v>43560</v>
      </c>
      <c r="BU5" s="72">
        <f t="shared" ref="BU5" si="18">BT5+1</f>
        <v>43561</v>
      </c>
      <c r="BV5" s="72">
        <f t="shared" ref="BV5" si="19">BU5+1</f>
        <v>43562</v>
      </c>
      <c r="BW5" s="72">
        <f t="shared" ref="BW5" si="20">BV5+1</f>
        <v>43563</v>
      </c>
      <c r="BX5" s="72">
        <f t="shared" ref="BX5" si="21">BW5+1</f>
        <v>43564</v>
      </c>
      <c r="BY5" s="72">
        <f t="shared" ref="BY5" si="22">BX5+1</f>
        <v>43565</v>
      </c>
      <c r="BZ5" s="72">
        <f t="shared" ref="BZ5" si="23">BY5+1</f>
        <v>43566</v>
      </c>
      <c r="CA5" s="72">
        <f t="shared" ref="CA5" si="24">BZ5+1</f>
        <v>43567</v>
      </c>
      <c r="CB5" s="72">
        <f t="shared" ref="CB5" si="25">CA5+1</f>
        <v>43568</v>
      </c>
      <c r="CC5" s="72">
        <f t="shared" ref="CC5" si="26">CB5+1</f>
        <v>43569</v>
      </c>
      <c r="CD5" s="72">
        <f t="shared" ref="CD5" si="27">CC5+1</f>
        <v>43570</v>
      </c>
      <c r="CE5" s="72">
        <f t="shared" ref="CE5" si="28">CD5+1</f>
        <v>43571</v>
      </c>
      <c r="CF5" s="72">
        <f t="shared" ref="CF5" si="29">CE5+1</f>
        <v>43572</v>
      </c>
      <c r="CG5" s="72">
        <f t="shared" ref="CG5" si="30">CF5+1</f>
        <v>43573</v>
      </c>
      <c r="CH5" s="72">
        <f t="shared" ref="CH5" si="31">CG5+1</f>
        <v>43574</v>
      </c>
      <c r="CI5" s="72">
        <f t="shared" ref="CI5" si="32">CH5+1</f>
        <v>43575</v>
      </c>
      <c r="CJ5" s="72">
        <f t="shared" ref="CJ5" si="33">CI5+1</f>
        <v>43576</v>
      </c>
      <c r="CK5" s="72">
        <f t="shared" ref="CK5" si="34">CJ5+1</f>
        <v>43577</v>
      </c>
      <c r="CL5" s="72">
        <f t="shared" ref="CL5" si="35">CK5+1</f>
        <v>43578</v>
      </c>
      <c r="CM5" s="72">
        <f t="shared" ref="CM5" si="36">CL5+1</f>
        <v>43579</v>
      </c>
      <c r="CN5" s="72">
        <f t="shared" ref="CN5" si="37">CM5+1</f>
        <v>43580</v>
      </c>
      <c r="CO5" s="72">
        <f t="shared" ref="CO5" si="38">CN5+1</f>
        <v>43581</v>
      </c>
      <c r="CP5" s="72">
        <f t="shared" ref="CP5" si="39">CO5+1</f>
        <v>43582</v>
      </c>
      <c r="CQ5" s="72">
        <f t="shared" ref="CQ5" si="40">CP5+1</f>
        <v>43583</v>
      </c>
      <c r="CR5" s="72">
        <f t="shared" ref="CR5" si="41">CQ5+1</f>
        <v>43584</v>
      </c>
      <c r="CS5" s="72">
        <f t="shared" ref="CS5" si="42">CR5+1</f>
        <v>43585</v>
      </c>
      <c r="CT5" s="72">
        <f t="shared" ref="CT5" si="43">CS5+1</f>
        <v>43586</v>
      </c>
      <c r="CU5" s="72">
        <f t="shared" ref="CU5" si="44">CT5+1</f>
        <v>43587</v>
      </c>
      <c r="CV5" s="72">
        <f t="shared" ref="CV5" si="45">CU5+1</f>
        <v>43588</v>
      </c>
      <c r="CW5" s="72">
        <f t="shared" ref="CW5" si="46">CV5+1</f>
        <v>43589</v>
      </c>
      <c r="CX5" s="72">
        <f t="shared" ref="CX5" si="47">CW5+1</f>
        <v>43590</v>
      </c>
      <c r="CY5" s="72">
        <f t="shared" ref="CY5" si="48">CX5+1</f>
        <v>43591</v>
      </c>
      <c r="CZ5" s="72">
        <f t="shared" ref="CZ5" si="49">CY5+1</f>
        <v>43592</v>
      </c>
      <c r="DA5" s="72">
        <f t="shared" ref="DA5" si="50">CZ5+1</f>
        <v>43593</v>
      </c>
      <c r="DB5" s="72">
        <f t="shared" ref="DB5" si="51">DA5+1</f>
        <v>43594</v>
      </c>
      <c r="DC5" s="72">
        <f t="shared" ref="DC5" si="52">DB5+1</f>
        <v>43595</v>
      </c>
      <c r="DD5" s="72">
        <f t="shared" ref="DD5" si="53">DC5+1</f>
        <v>43596</v>
      </c>
      <c r="DE5" s="72">
        <f t="shared" ref="DE5" si="54">DD5+1</f>
        <v>43597</v>
      </c>
      <c r="DF5" s="72">
        <f t="shared" ref="DF5" si="55">DE5+1</f>
        <v>43598</v>
      </c>
      <c r="DG5" s="72">
        <f t="shared" ref="DG5" si="56">DF5+1</f>
        <v>43599</v>
      </c>
      <c r="DH5" s="72">
        <f t="shared" ref="DH5" si="57">DG5+1</f>
        <v>43600</v>
      </c>
      <c r="DI5" s="72">
        <f t="shared" ref="DI5" si="58">DH5+1</f>
        <v>43601</v>
      </c>
      <c r="DJ5" s="72">
        <f t="shared" ref="DJ5" si="59">DI5+1</f>
        <v>43602</v>
      </c>
      <c r="DK5" s="72">
        <f t="shared" ref="DK5" si="60">DJ5+1</f>
        <v>43603</v>
      </c>
      <c r="DL5" s="72">
        <f t="shared" ref="DL5" si="61">DK5+1</f>
        <v>43604</v>
      </c>
      <c r="DM5" s="72">
        <f t="shared" ref="DM5" si="62">DL5+1</f>
        <v>43605</v>
      </c>
      <c r="DN5" s="72">
        <f t="shared" ref="DN5" si="63">DM5+1</f>
        <v>43606</v>
      </c>
      <c r="DO5" s="72">
        <f t="shared" ref="DO5" si="64">DN5+1</f>
        <v>43607</v>
      </c>
      <c r="DP5" s="72">
        <f t="shared" ref="DP5" si="65">DO5+1</f>
        <v>43608</v>
      </c>
      <c r="DQ5" s="72">
        <f t="shared" ref="DQ5" si="66">DP5+1</f>
        <v>43609</v>
      </c>
      <c r="DR5" s="72">
        <f t="shared" ref="DR5" si="67">DQ5+1</f>
        <v>43610</v>
      </c>
      <c r="DS5" s="72">
        <f t="shared" ref="DS5" si="68">DR5+1</f>
        <v>43611</v>
      </c>
      <c r="DT5" s="72">
        <f t="shared" ref="DT5" si="69">DS5+1</f>
        <v>43612</v>
      </c>
      <c r="DU5" s="72">
        <f t="shared" ref="DU5" si="70">DT5+1</f>
        <v>43613</v>
      </c>
      <c r="DV5" s="72">
        <f t="shared" ref="DV5" si="71">DU5+1</f>
        <v>43614</v>
      </c>
      <c r="DW5" s="72">
        <f t="shared" ref="DW5" si="72">DV5+1</f>
        <v>43615</v>
      </c>
      <c r="DX5" s="72">
        <f t="shared" ref="DX5" si="73">DW5+1</f>
        <v>43616</v>
      </c>
      <c r="DY5" s="72">
        <f t="shared" ref="DY5" si="74">DX5+1</f>
        <v>43617</v>
      </c>
      <c r="DZ5" s="72">
        <f t="shared" ref="DZ5" si="75">DY5+1</f>
        <v>43618</v>
      </c>
      <c r="EA5" s="72">
        <f t="shared" ref="EA5" si="76">DZ5+1</f>
        <v>43619</v>
      </c>
      <c r="EB5" s="72">
        <f t="shared" ref="EB5" si="77">EA5+1</f>
        <v>43620</v>
      </c>
      <c r="EC5" s="72">
        <f t="shared" ref="EC5" si="78">EB5+1</f>
        <v>43621</v>
      </c>
      <c r="ED5" s="72">
        <f t="shared" ref="ED5" si="79">EC5+1</f>
        <v>43622</v>
      </c>
      <c r="EE5" s="72">
        <f t="shared" ref="EE5" si="80">ED5+1</f>
        <v>43623</v>
      </c>
      <c r="EF5" s="72">
        <f t="shared" ref="EF5" si="81">EE5+1</f>
        <v>43624</v>
      </c>
      <c r="EG5" s="72">
        <f t="shared" ref="EG5" si="82">EF5+1</f>
        <v>43625</v>
      </c>
      <c r="EH5" s="72">
        <f t="shared" ref="EH5" si="83">EG5+1</f>
        <v>43626</v>
      </c>
      <c r="EI5" s="72">
        <f t="shared" ref="EI5" si="84">EH5+1</f>
        <v>43627</v>
      </c>
      <c r="EJ5" s="72">
        <f t="shared" ref="EJ5" si="85">EI5+1</f>
        <v>43628</v>
      </c>
      <c r="EK5" s="72">
        <f t="shared" ref="EK5" si="86">EJ5+1</f>
        <v>43629</v>
      </c>
      <c r="EL5" s="72">
        <f t="shared" ref="EL5" si="87">EK5+1</f>
        <v>43630</v>
      </c>
      <c r="EM5" s="72">
        <f t="shared" ref="EM5" si="88">EL5+1</f>
        <v>43631</v>
      </c>
      <c r="EN5" s="72">
        <f t="shared" ref="EN5" si="89">EM5+1</f>
        <v>43632</v>
      </c>
      <c r="EO5" s="72">
        <f t="shared" ref="EO5" si="90">EN5+1</f>
        <v>43633</v>
      </c>
      <c r="EP5" s="72">
        <f t="shared" ref="EP5" si="91">EO5+1</f>
        <v>43634</v>
      </c>
      <c r="EQ5" s="72">
        <f t="shared" ref="EQ5" si="92">EP5+1</f>
        <v>43635</v>
      </c>
      <c r="ER5" s="72">
        <f t="shared" ref="ER5" si="93">EQ5+1</f>
        <v>43636</v>
      </c>
      <c r="ES5" s="72">
        <f t="shared" ref="ES5" si="94">ER5+1</f>
        <v>43637</v>
      </c>
      <c r="ET5" s="72">
        <f t="shared" ref="ET5" si="95">ES5+1</f>
        <v>43638</v>
      </c>
      <c r="EU5" s="72">
        <f t="shared" ref="EU5" si="96">ET5+1</f>
        <v>43639</v>
      </c>
      <c r="EV5" s="72">
        <f t="shared" ref="EV5" si="97">EU5+1</f>
        <v>43640</v>
      </c>
      <c r="EW5" s="72">
        <f t="shared" ref="EW5" si="98">EV5+1</f>
        <v>43641</v>
      </c>
      <c r="EX5" s="72">
        <f t="shared" ref="EX5" si="99">EW5+1</f>
        <v>43642</v>
      </c>
      <c r="EY5" s="72">
        <f t="shared" ref="EY5" si="100">EX5+1</f>
        <v>43643</v>
      </c>
      <c r="EZ5" s="72">
        <f t="shared" ref="EZ5" si="101">EY5+1</f>
        <v>43644</v>
      </c>
      <c r="FA5" s="72">
        <f t="shared" ref="FA5" si="102">EZ5+1</f>
        <v>43645</v>
      </c>
      <c r="FB5" s="72">
        <f t="shared" ref="FB5" si="103">FA5+1</f>
        <v>43646</v>
      </c>
      <c r="FC5" s="72">
        <f t="shared" ref="FC5" si="104">FB5+1</f>
        <v>43647</v>
      </c>
      <c r="FD5" s="38">
        <f t="shared" ref="FD5" si="105">FC5+1</f>
        <v>43648</v>
      </c>
      <c r="FE5" s="38">
        <f t="shared" ref="FE5" si="106">FD5+1</f>
        <v>43649</v>
      </c>
      <c r="FF5" s="38">
        <f t="shared" ref="FF5" si="107">FE5+1</f>
        <v>43650</v>
      </c>
      <c r="FG5" s="38">
        <f t="shared" ref="FG5" si="108">FF5+1</f>
        <v>43651</v>
      </c>
      <c r="FH5" s="38">
        <f t="shared" ref="FH5" si="109">FG5+1</f>
        <v>43652</v>
      </c>
      <c r="FI5" s="38">
        <f t="shared" ref="FI5" si="110">FH5+1</f>
        <v>43653</v>
      </c>
      <c r="FJ5" s="38">
        <f t="shared" ref="FJ5" si="111">FI5+1</f>
        <v>43654</v>
      </c>
      <c r="FK5" s="38">
        <f t="shared" ref="FK5" si="112">FJ5+1</f>
        <v>43655</v>
      </c>
      <c r="FL5" s="39">
        <f t="shared" ref="FL5" si="113">FK5+1</f>
        <v>43656</v>
      </c>
    </row>
    <row r="6" spans="1:168" s="37" customFormat="1" ht="15" customHeight="1" thickBot="1" x14ac:dyDescent="0.5">
      <c r="A6" s="110"/>
      <c r="B6" s="104"/>
      <c r="C6" s="104"/>
      <c r="D6" s="40">
        <v>5</v>
      </c>
      <c r="E6" s="40">
        <v>6</v>
      </c>
      <c r="F6" s="57"/>
      <c r="G6" s="104"/>
      <c r="H6" s="107"/>
      <c r="I6" s="41" t="str">
        <f>CHOOSE(WEEKDAY(I5),"S","M","T","W","T","F","S")</f>
        <v>F</v>
      </c>
      <c r="J6" s="42" t="str">
        <f t="shared" ref="J6:FL6" si="114">CHOOSE(WEEKDAY(J5),"S","M","T","W","T","F","S")</f>
        <v>S</v>
      </c>
      <c r="K6" s="42" t="str">
        <f t="shared" si="114"/>
        <v>S</v>
      </c>
      <c r="L6" s="42" t="str">
        <f t="shared" si="114"/>
        <v>M</v>
      </c>
      <c r="M6" s="42" t="str">
        <f t="shared" si="114"/>
        <v>T</v>
      </c>
      <c r="N6" s="42" t="str">
        <f t="shared" si="114"/>
        <v>W</v>
      </c>
      <c r="O6" s="42" t="str">
        <f t="shared" si="114"/>
        <v>T</v>
      </c>
      <c r="P6" s="42" t="str">
        <f t="shared" si="114"/>
        <v>F</v>
      </c>
      <c r="Q6" s="42" t="str">
        <f t="shared" si="114"/>
        <v>S</v>
      </c>
      <c r="R6" s="42" t="str">
        <f t="shared" si="114"/>
        <v>S</v>
      </c>
      <c r="S6" s="42" t="str">
        <f t="shared" si="114"/>
        <v>M</v>
      </c>
      <c r="T6" s="42" t="str">
        <f t="shared" si="114"/>
        <v>T</v>
      </c>
      <c r="U6" s="42" t="str">
        <f t="shared" si="114"/>
        <v>W</v>
      </c>
      <c r="V6" s="42" t="str">
        <f t="shared" si="114"/>
        <v>T</v>
      </c>
      <c r="W6" s="42" t="str">
        <f t="shared" si="114"/>
        <v>F</v>
      </c>
      <c r="X6" s="42" t="str">
        <f t="shared" si="114"/>
        <v>S</v>
      </c>
      <c r="Y6" s="42" t="str">
        <f t="shared" si="114"/>
        <v>S</v>
      </c>
      <c r="Z6" s="42" t="str">
        <f t="shared" si="114"/>
        <v>M</v>
      </c>
      <c r="AA6" s="42" t="str">
        <f t="shared" si="114"/>
        <v>T</v>
      </c>
      <c r="AB6" s="42" t="str">
        <f t="shared" si="114"/>
        <v>W</v>
      </c>
      <c r="AC6" s="42" t="str">
        <f t="shared" si="114"/>
        <v>T</v>
      </c>
      <c r="AD6" s="42" t="str">
        <f t="shared" si="114"/>
        <v>F</v>
      </c>
      <c r="AE6" s="42" t="str">
        <f t="shared" si="114"/>
        <v>S</v>
      </c>
      <c r="AF6" s="42" t="str">
        <f t="shared" si="114"/>
        <v>S</v>
      </c>
      <c r="AG6" s="42" t="str">
        <f t="shared" si="114"/>
        <v>M</v>
      </c>
      <c r="AH6" s="42" t="str">
        <f t="shared" si="114"/>
        <v>T</v>
      </c>
      <c r="AI6" s="42" t="str">
        <f t="shared" si="114"/>
        <v>W</v>
      </c>
      <c r="AJ6" s="42" t="str">
        <f t="shared" si="114"/>
        <v>T</v>
      </c>
      <c r="AK6" s="42" t="str">
        <f t="shared" si="114"/>
        <v>F</v>
      </c>
      <c r="AL6" s="42" t="str">
        <f t="shared" si="114"/>
        <v>S</v>
      </c>
      <c r="AM6" s="42" t="str">
        <f t="shared" si="114"/>
        <v>S</v>
      </c>
      <c r="AN6" s="42" t="str">
        <f t="shared" si="114"/>
        <v>M</v>
      </c>
      <c r="AO6" s="42" t="str">
        <f t="shared" si="114"/>
        <v>T</v>
      </c>
      <c r="AP6" s="42" t="str">
        <f t="shared" si="114"/>
        <v>W</v>
      </c>
      <c r="AQ6" s="42" t="str">
        <f t="shared" si="114"/>
        <v>T</v>
      </c>
      <c r="AR6" s="42" t="str">
        <f t="shared" si="114"/>
        <v>F</v>
      </c>
      <c r="AS6" s="42" t="str">
        <f t="shared" si="114"/>
        <v>S</v>
      </c>
      <c r="AT6" s="42" t="str">
        <f t="shared" si="114"/>
        <v>S</v>
      </c>
      <c r="AU6" s="42" t="str">
        <f t="shared" si="114"/>
        <v>M</v>
      </c>
      <c r="AV6" s="42" t="str">
        <f t="shared" si="114"/>
        <v>T</v>
      </c>
      <c r="AW6" s="42" t="str">
        <f t="shared" si="114"/>
        <v>W</v>
      </c>
      <c r="AX6" s="42" t="str">
        <f t="shared" si="114"/>
        <v>T</v>
      </c>
      <c r="AY6" s="42" t="str">
        <f t="shared" si="114"/>
        <v>F</v>
      </c>
      <c r="AZ6" s="42" t="str">
        <f t="shared" si="114"/>
        <v>S</v>
      </c>
      <c r="BA6" s="42" t="str">
        <f t="shared" si="114"/>
        <v>S</v>
      </c>
      <c r="BB6" s="42" t="str">
        <f t="shared" si="114"/>
        <v>M</v>
      </c>
      <c r="BC6" s="42" t="str">
        <f t="shared" si="114"/>
        <v>T</v>
      </c>
      <c r="BD6" s="42" t="str">
        <f t="shared" si="114"/>
        <v>W</v>
      </c>
      <c r="BE6" s="42" t="str">
        <f t="shared" si="114"/>
        <v>T</v>
      </c>
      <c r="BF6" s="42" t="str">
        <f t="shared" si="114"/>
        <v>F</v>
      </c>
      <c r="BG6" s="42" t="str">
        <f t="shared" si="114"/>
        <v>S</v>
      </c>
      <c r="BH6" s="42" t="str">
        <f t="shared" si="114"/>
        <v>S</v>
      </c>
      <c r="BI6" s="42" t="str">
        <f t="shared" si="114"/>
        <v>M</v>
      </c>
      <c r="BJ6" s="42" t="str">
        <f t="shared" si="114"/>
        <v>T</v>
      </c>
      <c r="BK6" s="42" t="str">
        <f t="shared" si="114"/>
        <v>W</v>
      </c>
      <c r="BL6" s="42" t="str">
        <f t="shared" si="114"/>
        <v>T</v>
      </c>
      <c r="BM6" s="42" t="str">
        <f t="shared" si="114"/>
        <v>F</v>
      </c>
      <c r="BN6" s="42" t="str">
        <f t="shared" si="114"/>
        <v>S</v>
      </c>
      <c r="BO6" s="42" t="str">
        <f t="shared" si="114"/>
        <v>S</v>
      </c>
      <c r="BP6" s="42" t="str">
        <f t="shared" si="114"/>
        <v>M</v>
      </c>
      <c r="BQ6" s="42" t="str">
        <f t="shared" si="114"/>
        <v>T</v>
      </c>
      <c r="BR6" s="42" t="str">
        <f t="shared" si="114"/>
        <v>W</v>
      </c>
      <c r="BS6" s="42" t="str">
        <f t="shared" si="114"/>
        <v>T</v>
      </c>
      <c r="BT6" s="42" t="str">
        <f t="shared" si="114"/>
        <v>F</v>
      </c>
      <c r="BU6" s="42" t="str">
        <f t="shared" si="114"/>
        <v>S</v>
      </c>
      <c r="BV6" s="42" t="str">
        <f t="shared" si="114"/>
        <v>S</v>
      </c>
      <c r="BW6" s="42" t="str">
        <f t="shared" si="114"/>
        <v>M</v>
      </c>
      <c r="BX6" s="42" t="str">
        <f t="shared" si="114"/>
        <v>T</v>
      </c>
      <c r="BY6" s="42" t="str">
        <f t="shared" si="114"/>
        <v>W</v>
      </c>
      <c r="BZ6" s="42" t="str">
        <f t="shared" si="114"/>
        <v>T</v>
      </c>
      <c r="CA6" s="42" t="str">
        <f t="shared" si="114"/>
        <v>F</v>
      </c>
      <c r="CB6" s="42" t="str">
        <f t="shared" si="114"/>
        <v>S</v>
      </c>
      <c r="CC6" s="42" t="str">
        <f t="shared" si="114"/>
        <v>S</v>
      </c>
      <c r="CD6" s="42" t="str">
        <f t="shared" si="114"/>
        <v>M</v>
      </c>
      <c r="CE6" s="42" t="str">
        <f t="shared" si="114"/>
        <v>T</v>
      </c>
      <c r="CF6" s="42" t="str">
        <f t="shared" si="114"/>
        <v>W</v>
      </c>
      <c r="CG6" s="42" t="str">
        <f t="shared" si="114"/>
        <v>T</v>
      </c>
      <c r="CH6" s="42" t="str">
        <f t="shared" si="114"/>
        <v>F</v>
      </c>
      <c r="CI6" s="42" t="str">
        <f t="shared" si="114"/>
        <v>S</v>
      </c>
      <c r="CJ6" s="42" t="str">
        <f t="shared" si="114"/>
        <v>S</v>
      </c>
      <c r="CK6" s="42" t="str">
        <f t="shared" si="114"/>
        <v>M</v>
      </c>
      <c r="CL6" s="42" t="str">
        <f t="shared" si="114"/>
        <v>T</v>
      </c>
      <c r="CM6" s="42" t="str">
        <f t="shared" si="114"/>
        <v>W</v>
      </c>
      <c r="CN6" s="42" t="str">
        <f t="shared" si="114"/>
        <v>T</v>
      </c>
      <c r="CO6" s="42" t="str">
        <f t="shared" si="114"/>
        <v>F</v>
      </c>
      <c r="CP6" s="42" t="str">
        <f t="shared" si="114"/>
        <v>S</v>
      </c>
      <c r="CQ6" s="42" t="str">
        <f t="shared" si="114"/>
        <v>S</v>
      </c>
      <c r="CR6" s="42" t="str">
        <f t="shared" si="114"/>
        <v>M</v>
      </c>
      <c r="CS6" s="42" t="str">
        <f t="shared" si="114"/>
        <v>T</v>
      </c>
      <c r="CT6" s="42" t="str">
        <f t="shared" si="114"/>
        <v>W</v>
      </c>
      <c r="CU6" s="42" t="str">
        <f t="shared" si="114"/>
        <v>T</v>
      </c>
      <c r="CV6" s="42" t="str">
        <f t="shared" si="114"/>
        <v>F</v>
      </c>
      <c r="CW6" s="42" t="str">
        <f t="shared" si="114"/>
        <v>S</v>
      </c>
      <c r="CX6" s="42" t="str">
        <f t="shared" si="114"/>
        <v>S</v>
      </c>
      <c r="CY6" s="42" t="str">
        <f t="shared" si="114"/>
        <v>M</v>
      </c>
      <c r="CZ6" s="42" t="str">
        <f t="shared" si="114"/>
        <v>T</v>
      </c>
      <c r="DA6" s="42" t="str">
        <f t="shared" si="114"/>
        <v>W</v>
      </c>
      <c r="DB6" s="42" t="str">
        <f t="shared" si="114"/>
        <v>T</v>
      </c>
      <c r="DC6" s="42" t="str">
        <f t="shared" si="114"/>
        <v>F</v>
      </c>
      <c r="DD6" s="42" t="str">
        <f t="shared" si="114"/>
        <v>S</v>
      </c>
      <c r="DE6" s="42" t="str">
        <f t="shared" si="114"/>
        <v>S</v>
      </c>
      <c r="DF6" s="42" t="str">
        <f t="shared" si="114"/>
        <v>M</v>
      </c>
      <c r="DG6" s="42" t="str">
        <f t="shared" si="114"/>
        <v>T</v>
      </c>
      <c r="DH6" s="42" t="str">
        <f t="shared" si="114"/>
        <v>W</v>
      </c>
      <c r="DI6" s="42" t="str">
        <f t="shared" si="114"/>
        <v>T</v>
      </c>
      <c r="DJ6" s="42" t="str">
        <f t="shared" si="114"/>
        <v>F</v>
      </c>
      <c r="DK6" s="42" t="str">
        <f t="shared" si="114"/>
        <v>S</v>
      </c>
      <c r="DL6" s="42" t="str">
        <f t="shared" si="114"/>
        <v>S</v>
      </c>
      <c r="DM6" s="42" t="str">
        <f t="shared" si="114"/>
        <v>M</v>
      </c>
      <c r="DN6" s="42" t="str">
        <f t="shared" si="114"/>
        <v>T</v>
      </c>
      <c r="DO6" s="42" t="str">
        <f t="shared" si="114"/>
        <v>W</v>
      </c>
      <c r="DP6" s="42" t="str">
        <f t="shared" si="114"/>
        <v>T</v>
      </c>
      <c r="DQ6" s="42" t="str">
        <f t="shared" si="114"/>
        <v>F</v>
      </c>
      <c r="DR6" s="42" t="str">
        <f t="shared" si="114"/>
        <v>S</v>
      </c>
      <c r="DS6" s="42" t="str">
        <f t="shared" si="114"/>
        <v>S</v>
      </c>
      <c r="DT6" s="42" t="str">
        <f t="shared" si="114"/>
        <v>M</v>
      </c>
      <c r="DU6" s="42" t="str">
        <f t="shared" si="114"/>
        <v>T</v>
      </c>
      <c r="DV6" s="42" t="str">
        <f t="shared" si="114"/>
        <v>W</v>
      </c>
      <c r="DW6" s="42" t="str">
        <f t="shared" si="114"/>
        <v>T</v>
      </c>
      <c r="DX6" s="42" t="str">
        <f t="shared" si="114"/>
        <v>F</v>
      </c>
      <c r="DY6" s="42" t="str">
        <f t="shared" si="114"/>
        <v>S</v>
      </c>
      <c r="DZ6" s="42" t="str">
        <f t="shared" si="114"/>
        <v>S</v>
      </c>
      <c r="EA6" s="42" t="str">
        <f t="shared" si="114"/>
        <v>M</v>
      </c>
      <c r="EB6" s="42" t="str">
        <f t="shared" si="114"/>
        <v>T</v>
      </c>
      <c r="EC6" s="42" t="str">
        <f t="shared" si="114"/>
        <v>W</v>
      </c>
      <c r="ED6" s="42" t="str">
        <f t="shared" si="114"/>
        <v>T</v>
      </c>
      <c r="EE6" s="42" t="str">
        <f t="shared" si="114"/>
        <v>F</v>
      </c>
      <c r="EF6" s="42" t="str">
        <f t="shared" si="114"/>
        <v>S</v>
      </c>
      <c r="EG6" s="42" t="str">
        <f t="shared" si="114"/>
        <v>S</v>
      </c>
      <c r="EH6" s="42" t="str">
        <f t="shared" si="114"/>
        <v>M</v>
      </c>
      <c r="EI6" s="42" t="str">
        <f t="shared" si="114"/>
        <v>T</v>
      </c>
      <c r="EJ6" s="42" t="str">
        <f t="shared" si="114"/>
        <v>W</v>
      </c>
      <c r="EK6" s="42" t="str">
        <f t="shared" si="114"/>
        <v>T</v>
      </c>
      <c r="EL6" s="42" t="str">
        <f t="shared" si="114"/>
        <v>F</v>
      </c>
      <c r="EM6" s="42" t="str">
        <f t="shared" si="114"/>
        <v>S</v>
      </c>
      <c r="EN6" s="42" t="str">
        <f t="shared" si="114"/>
        <v>S</v>
      </c>
      <c r="EO6" s="42" t="str">
        <f t="shared" si="114"/>
        <v>M</v>
      </c>
      <c r="EP6" s="42" t="str">
        <f t="shared" si="114"/>
        <v>T</v>
      </c>
      <c r="EQ6" s="42" t="str">
        <f t="shared" si="114"/>
        <v>W</v>
      </c>
      <c r="ER6" s="42" t="str">
        <f t="shared" si="114"/>
        <v>T</v>
      </c>
      <c r="ES6" s="42" t="str">
        <f t="shared" si="114"/>
        <v>F</v>
      </c>
      <c r="ET6" s="42" t="str">
        <f t="shared" si="114"/>
        <v>S</v>
      </c>
      <c r="EU6" s="42" t="str">
        <f t="shared" si="114"/>
        <v>S</v>
      </c>
      <c r="EV6" s="42" t="str">
        <f t="shared" si="114"/>
        <v>M</v>
      </c>
      <c r="EW6" s="42" t="str">
        <f t="shared" si="114"/>
        <v>T</v>
      </c>
      <c r="EX6" s="42" t="str">
        <f t="shared" si="114"/>
        <v>W</v>
      </c>
      <c r="EY6" s="42" t="str">
        <f t="shared" si="114"/>
        <v>T</v>
      </c>
      <c r="EZ6" s="42" t="str">
        <f t="shared" si="114"/>
        <v>F</v>
      </c>
      <c r="FA6" s="42" t="str">
        <f t="shared" si="114"/>
        <v>S</v>
      </c>
      <c r="FB6" s="42" t="str">
        <f t="shared" si="114"/>
        <v>S</v>
      </c>
      <c r="FC6" s="42" t="str">
        <f t="shared" si="114"/>
        <v>M</v>
      </c>
      <c r="FD6" s="42" t="str">
        <f t="shared" si="114"/>
        <v>T</v>
      </c>
      <c r="FE6" s="42" t="str">
        <f t="shared" si="114"/>
        <v>W</v>
      </c>
      <c r="FF6" s="42" t="str">
        <f t="shared" si="114"/>
        <v>T</v>
      </c>
      <c r="FG6" s="42" t="str">
        <f t="shared" si="114"/>
        <v>F</v>
      </c>
      <c r="FH6" s="42" t="str">
        <f t="shared" si="114"/>
        <v>S</v>
      </c>
      <c r="FI6" s="42" t="str">
        <f t="shared" si="114"/>
        <v>S</v>
      </c>
      <c r="FJ6" s="42" t="str">
        <f t="shared" si="114"/>
        <v>M</v>
      </c>
      <c r="FK6" s="42" t="str">
        <f t="shared" si="114"/>
        <v>T</v>
      </c>
      <c r="FL6" s="43" t="str">
        <f t="shared" si="114"/>
        <v>W</v>
      </c>
    </row>
    <row r="7" spans="1:168" ht="18.899999999999999" customHeight="1" x14ac:dyDescent="0.45">
      <c r="A7" s="96">
        <v>1</v>
      </c>
      <c r="B7" s="97" t="str">
        <f>VLOOKUP($A7,TaskList!$A:$T,B$3,FALSE)</f>
        <v>計画</v>
      </c>
      <c r="C7" s="97" t="str">
        <f>VLOOKUP($A7,TaskList!$A:$T,C$3,FALSE)</f>
        <v>タスク１</v>
      </c>
      <c r="D7" s="44">
        <f>VLOOKUP($A7,TaskList!$A:$T,D$3,FALSE)</f>
        <v>43497</v>
      </c>
      <c r="E7" s="44">
        <f>VLOOKUP($A7,TaskList!$A:$T,E$3,FALSE)</f>
        <v>43500</v>
      </c>
      <c r="F7" s="58">
        <v>1</v>
      </c>
      <c r="G7" s="100" t="str">
        <f>VLOOKUP($A7,TaskList!$A:$T,G$3,FALSE)</f>
        <v>Person A</v>
      </c>
      <c r="H7" s="99" t="str">
        <f>VLOOKUP($A7,TaskList!$A:$T,H$3,FALSE)</f>
        <v>Close</v>
      </c>
      <c r="I7" s="45"/>
      <c r="J7" s="46"/>
      <c r="K7" s="46"/>
      <c r="L7" s="46"/>
      <c r="M7" s="46"/>
      <c r="N7" s="46"/>
      <c r="O7" s="69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 t="str">
        <f t="shared" ref="CU7:CY7" si="115">IF(CU$5=$D7,LEFT("T0" &amp;$A7,3),"")</f>
        <v/>
      </c>
      <c r="CV7" s="46" t="str">
        <f t="shared" si="115"/>
        <v/>
      </c>
      <c r="CW7" s="46" t="str">
        <f t="shared" si="115"/>
        <v/>
      </c>
      <c r="CX7" s="46" t="str">
        <f t="shared" si="115"/>
        <v/>
      </c>
      <c r="CY7" s="46" t="str">
        <f t="shared" si="115"/>
        <v/>
      </c>
      <c r="CZ7" s="46" t="str">
        <f t="shared" ref="CZ7:FK7" si="116">IF(CZ$5=$D7,LEFT("T0" &amp;$A7,3),"")</f>
        <v/>
      </c>
      <c r="DA7" s="46" t="str">
        <f t="shared" si="116"/>
        <v/>
      </c>
      <c r="DB7" s="46" t="str">
        <f t="shared" si="116"/>
        <v/>
      </c>
      <c r="DC7" s="46" t="str">
        <f t="shared" si="116"/>
        <v/>
      </c>
      <c r="DD7" s="46" t="str">
        <f t="shared" si="116"/>
        <v/>
      </c>
      <c r="DE7" s="46" t="str">
        <f t="shared" si="116"/>
        <v/>
      </c>
      <c r="DF7" s="46" t="str">
        <f t="shared" si="116"/>
        <v/>
      </c>
      <c r="DG7" s="46" t="str">
        <f t="shared" si="116"/>
        <v/>
      </c>
      <c r="DH7" s="46" t="str">
        <f t="shared" si="116"/>
        <v/>
      </c>
      <c r="DI7" s="46" t="str">
        <f t="shared" si="116"/>
        <v/>
      </c>
      <c r="DJ7" s="46" t="str">
        <f t="shared" si="116"/>
        <v/>
      </c>
      <c r="DK7" s="46" t="str">
        <f t="shared" si="116"/>
        <v/>
      </c>
      <c r="DL7" s="46" t="str">
        <f t="shared" si="116"/>
        <v/>
      </c>
      <c r="DM7" s="46" t="str">
        <f t="shared" si="116"/>
        <v/>
      </c>
      <c r="DN7" s="46" t="str">
        <f t="shared" si="116"/>
        <v/>
      </c>
      <c r="DO7" s="46" t="str">
        <f t="shared" si="116"/>
        <v/>
      </c>
      <c r="DP7" s="46" t="str">
        <f t="shared" si="116"/>
        <v/>
      </c>
      <c r="DQ7" s="46" t="str">
        <f t="shared" si="116"/>
        <v/>
      </c>
      <c r="DR7" s="46" t="str">
        <f t="shared" si="116"/>
        <v/>
      </c>
      <c r="DS7" s="46" t="str">
        <f t="shared" si="116"/>
        <v/>
      </c>
      <c r="DT7" s="46" t="str">
        <f t="shared" si="116"/>
        <v/>
      </c>
      <c r="DU7" s="46" t="str">
        <f t="shared" si="116"/>
        <v/>
      </c>
      <c r="DV7" s="46" t="str">
        <f t="shared" si="116"/>
        <v/>
      </c>
      <c r="DW7" s="46" t="str">
        <f t="shared" si="116"/>
        <v/>
      </c>
      <c r="DX7" s="46" t="str">
        <f t="shared" si="116"/>
        <v/>
      </c>
      <c r="DY7" s="46" t="str">
        <f t="shared" si="116"/>
        <v/>
      </c>
      <c r="DZ7" s="46" t="str">
        <f t="shared" si="116"/>
        <v/>
      </c>
      <c r="EA7" s="46" t="str">
        <f t="shared" si="116"/>
        <v/>
      </c>
      <c r="EB7" s="46" t="str">
        <f t="shared" si="116"/>
        <v/>
      </c>
      <c r="EC7" s="46" t="str">
        <f t="shared" si="116"/>
        <v/>
      </c>
      <c r="ED7" s="46" t="str">
        <f t="shared" si="116"/>
        <v/>
      </c>
      <c r="EE7" s="46" t="str">
        <f t="shared" si="116"/>
        <v/>
      </c>
      <c r="EF7" s="46" t="str">
        <f t="shared" si="116"/>
        <v/>
      </c>
      <c r="EG7" s="46" t="str">
        <f t="shared" si="116"/>
        <v/>
      </c>
      <c r="EH7" s="46" t="str">
        <f t="shared" si="116"/>
        <v/>
      </c>
      <c r="EI7" s="46" t="str">
        <f t="shared" si="116"/>
        <v/>
      </c>
      <c r="EJ7" s="46" t="str">
        <f t="shared" si="116"/>
        <v/>
      </c>
      <c r="EK7" s="46" t="str">
        <f t="shared" si="116"/>
        <v/>
      </c>
      <c r="EL7" s="46" t="str">
        <f t="shared" si="116"/>
        <v/>
      </c>
      <c r="EM7" s="46" t="str">
        <f t="shared" si="116"/>
        <v/>
      </c>
      <c r="EN7" s="46" t="str">
        <f t="shared" si="116"/>
        <v/>
      </c>
      <c r="EO7" s="46" t="str">
        <f t="shared" si="116"/>
        <v/>
      </c>
      <c r="EP7" s="46" t="str">
        <f t="shared" si="116"/>
        <v/>
      </c>
      <c r="EQ7" s="46" t="str">
        <f t="shared" si="116"/>
        <v/>
      </c>
      <c r="ER7" s="46" t="str">
        <f t="shared" si="116"/>
        <v/>
      </c>
      <c r="ES7" s="46" t="str">
        <f t="shared" si="116"/>
        <v/>
      </c>
      <c r="ET7" s="46" t="str">
        <f t="shared" si="116"/>
        <v/>
      </c>
      <c r="EU7" s="46" t="str">
        <f t="shared" si="116"/>
        <v/>
      </c>
      <c r="EV7" s="46" t="str">
        <f t="shared" si="116"/>
        <v/>
      </c>
      <c r="EW7" s="46" t="str">
        <f t="shared" si="116"/>
        <v/>
      </c>
      <c r="EX7" s="46" t="str">
        <f t="shared" si="116"/>
        <v/>
      </c>
      <c r="EY7" s="46" t="str">
        <f t="shared" si="116"/>
        <v/>
      </c>
      <c r="EZ7" s="46" t="str">
        <f t="shared" si="116"/>
        <v/>
      </c>
      <c r="FA7" s="46" t="str">
        <f t="shared" si="116"/>
        <v/>
      </c>
      <c r="FB7" s="46" t="str">
        <f t="shared" si="116"/>
        <v/>
      </c>
      <c r="FC7" s="46" t="str">
        <f t="shared" si="116"/>
        <v/>
      </c>
      <c r="FD7" s="46" t="str">
        <f t="shared" si="116"/>
        <v/>
      </c>
      <c r="FE7" s="46" t="str">
        <f t="shared" si="116"/>
        <v/>
      </c>
      <c r="FF7" s="46" t="str">
        <f t="shared" si="116"/>
        <v/>
      </c>
      <c r="FG7" s="46" t="str">
        <f t="shared" si="116"/>
        <v/>
      </c>
      <c r="FH7" s="46" t="str">
        <f t="shared" si="116"/>
        <v/>
      </c>
      <c r="FI7" s="46" t="str">
        <f t="shared" si="116"/>
        <v/>
      </c>
      <c r="FJ7" s="46" t="str">
        <f t="shared" si="116"/>
        <v/>
      </c>
      <c r="FK7" s="46" t="str">
        <f t="shared" si="116"/>
        <v/>
      </c>
      <c r="FL7" s="47" t="str">
        <f t="shared" ref="FL7" si="117">IF(FL$5=$D7,LEFT("T0" &amp;$A7,3),"")</f>
        <v/>
      </c>
    </row>
    <row r="8" spans="1:168" ht="6" customHeight="1" x14ac:dyDescent="0.45">
      <c r="A8" s="87"/>
      <c r="B8" s="98"/>
      <c r="C8" s="98"/>
      <c r="D8" s="85">
        <f>IF(H7="Close",2,IF(H7="NotStart",1,IF(H7="Working",1,IF(H7="Delay",3,1))))</f>
        <v>2</v>
      </c>
      <c r="E8" s="85"/>
      <c r="F8" s="59">
        <v>0</v>
      </c>
      <c r="G8" s="92" t="e">
        <f>VLOOKUP($A8,TaskList!$A:$T,G$3,FALSE)</f>
        <v>#N/A</v>
      </c>
      <c r="H8" s="86" t="e">
        <f>VLOOKUP($A8,TaskList!$A:$T,H$3,FALSE)</f>
        <v>#N/A</v>
      </c>
      <c r="I8" s="48">
        <f t="shared" ref="I8" si="118">IF(I$5&gt;=$D7,IF(I$5&lt;=$E7,$D8,0),0)</f>
        <v>2</v>
      </c>
      <c r="J8" s="49">
        <f t="shared" ref="J8" si="119">IF(J$5&gt;=$D7,IF(J$5&lt;=$E7,$D8,0),0)</f>
        <v>2</v>
      </c>
      <c r="K8" s="49">
        <f t="shared" ref="K8" si="120">IF(K$5&gt;=$D7,IF(K$5&lt;=$E7,$D8,0),0)</f>
        <v>2</v>
      </c>
      <c r="L8" s="49">
        <f t="shared" ref="L8" si="121">IF(L$5&gt;=$D7,IF(L$5&lt;=$E7,$D8,0),0)</f>
        <v>2</v>
      </c>
      <c r="M8" s="49">
        <f t="shared" ref="M8" si="122">IF(M$5&gt;=$D7,IF(M$5&lt;=$E7,$D8,0),0)</f>
        <v>0</v>
      </c>
      <c r="N8" s="49">
        <f t="shared" ref="N8" si="123">IF(N$5&gt;=$D7,IF(N$5&lt;=$E7,$D8,0),0)</f>
        <v>0</v>
      </c>
      <c r="O8" s="49">
        <f t="shared" ref="O8" si="124">IF(O$5&gt;=$D7,IF(O$5&lt;=$E7,$D8,0),0)</f>
        <v>0</v>
      </c>
      <c r="P8" s="49">
        <f t="shared" ref="P8" si="125">IF(P$5&gt;=$D7,IF(P$5&lt;=$E7,$D8,0),0)</f>
        <v>0</v>
      </c>
      <c r="Q8" s="49">
        <f t="shared" ref="Q8" si="126">IF(Q$5&gt;=$D7,IF(Q$5&lt;=$E7,$D8,0),0)</f>
        <v>0</v>
      </c>
      <c r="R8" s="49">
        <f t="shared" ref="R8" si="127">IF(R$5&gt;=$D7,IF(R$5&lt;=$E7,$D8,0),0)</f>
        <v>0</v>
      </c>
      <c r="S8" s="49">
        <f t="shared" ref="S8" si="128">IF(S$5&gt;=$D7,IF(S$5&lt;=$E7,$D8,0),0)</f>
        <v>0</v>
      </c>
      <c r="T8" s="49">
        <f t="shared" ref="T8" si="129">IF(T$5&gt;=$D7,IF(T$5&lt;=$E7,$D8,0),0)</f>
        <v>0</v>
      </c>
      <c r="U8" s="49">
        <f t="shared" ref="U8" si="130">IF(U$5&gt;=$D7,IF(U$5&lt;=$E7,$D8,0),0)</f>
        <v>0</v>
      </c>
      <c r="V8" s="49">
        <f t="shared" ref="V8" si="131">IF(V$5&gt;=$D7,IF(V$5&lt;=$E7,$D8,0),0)</f>
        <v>0</v>
      </c>
      <c r="W8" s="49">
        <f t="shared" ref="W8" si="132">IF(W$5&gt;=$D7,IF(W$5&lt;=$E7,$D8,0),0)</f>
        <v>0</v>
      </c>
      <c r="X8" s="49">
        <f t="shared" ref="X8" si="133">IF(X$5&gt;=$D7,IF(X$5&lt;=$E7,$D8,0),0)</f>
        <v>0</v>
      </c>
      <c r="Y8" s="49">
        <f t="shared" ref="Y8" si="134">IF(Y$5&gt;=$D7,IF(Y$5&lt;=$E7,$D8,0),0)</f>
        <v>0</v>
      </c>
      <c r="Z8" s="49">
        <f t="shared" ref="Z8" si="135">IF(Z$5&gt;=$D7,IF(Z$5&lt;=$E7,$D8,0),0)</f>
        <v>0</v>
      </c>
      <c r="AA8" s="49">
        <f t="shared" ref="AA8" si="136">IF(AA$5&gt;=$D7,IF(AA$5&lt;=$E7,$D8,0),0)</f>
        <v>0</v>
      </c>
      <c r="AB8" s="49">
        <f t="shared" ref="AB8" si="137">IF(AB$5&gt;=$D7,IF(AB$5&lt;=$E7,$D8,0),0)</f>
        <v>0</v>
      </c>
      <c r="AC8" s="49">
        <f t="shared" ref="AC8" si="138">IF(AC$5&gt;=$D7,IF(AC$5&lt;=$E7,$D8,0),0)</f>
        <v>0</v>
      </c>
      <c r="AD8" s="49">
        <f t="shared" ref="AD8" si="139">IF(AD$5&gt;=$D7,IF(AD$5&lt;=$E7,$D8,0),0)</f>
        <v>0</v>
      </c>
      <c r="AE8" s="49">
        <f t="shared" ref="AE8" si="140">IF(AE$5&gt;=$D7,IF(AE$5&lt;=$E7,$D8,0),0)</f>
        <v>0</v>
      </c>
      <c r="AF8" s="49">
        <f t="shared" ref="AF8" si="141">IF(AF$5&gt;=$D7,IF(AF$5&lt;=$E7,$D8,0),0)</f>
        <v>0</v>
      </c>
      <c r="AG8" s="49">
        <f t="shared" ref="AG8" si="142">IF(AG$5&gt;=$D7,IF(AG$5&lt;=$E7,$D8,0),0)</f>
        <v>0</v>
      </c>
      <c r="AH8" s="49">
        <f t="shared" ref="AH8" si="143">IF(AH$5&gt;=$D7,IF(AH$5&lt;=$E7,$D8,0),0)</f>
        <v>0</v>
      </c>
      <c r="AI8" s="49">
        <f t="shared" ref="AI8" si="144">IF(AI$5&gt;=$D7,IF(AI$5&lt;=$E7,$D8,0),0)</f>
        <v>0</v>
      </c>
      <c r="AJ8" s="49">
        <f t="shared" ref="AJ8" si="145">IF(AJ$5&gt;=$D7,IF(AJ$5&lt;=$E7,$D8,0),0)</f>
        <v>0</v>
      </c>
      <c r="AK8" s="49">
        <f t="shared" ref="AK8" si="146">IF(AK$5&gt;=$D7,IF(AK$5&lt;=$E7,$D8,0),0)</f>
        <v>0</v>
      </c>
      <c r="AL8" s="49">
        <f t="shared" ref="AL8" si="147">IF(AL$5&gt;=$D7,IF(AL$5&lt;=$E7,$D8,0),0)</f>
        <v>0</v>
      </c>
      <c r="AM8" s="49">
        <f t="shared" ref="AM8" si="148">IF(AM$5&gt;=$D7,IF(AM$5&lt;=$E7,$D8,0),0)</f>
        <v>0</v>
      </c>
      <c r="AN8" s="49">
        <f t="shared" ref="AN8" si="149">IF(AN$5&gt;=$D7,IF(AN$5&lt;=$E7,$D8,0),0)</f>
        <v>0</v>
      </c>
      <c r="AO8" s="49">
        <f t="shared" ref="AO8" si="150">IF(AO$5&gt;=$D7,IF(AO$5&lt;=$E7,$D8,0),0)</f>
        <v>0</v>
      </c>
      <c r="AP8" s="49">
        <f t="shared" ref="AP8" si="151">IF(AP$5&gt;=$D7,IF(AP$5&lt;=$E7,$D8,0),0)</f>
        <v>0</v>
      </c>
      <c r="AQ8" s="49">
        <f t="shared" ref="AQ8" si="152">IF(AQ$5&gt;=$D7,IF(AQ$5&lt;=$E7,$D8,0),0)</f>
        <v>0</v>
      </c>
      <c r="AR8" s="49">
        <f t="shared" ref="AR8" si="153">IF(AR$5&gt;=$D7,IF(AR$5&lt;=$E7,$D8,0),0)</f>
        <v>0</v>
      </c>
      <c r="AS8" s="49">
        <f t="shared" ref="AS8" si="154">IF(AS$5&gt;=$D7,IF(AS$5&lt;=$E7,$D8,0),0)</f>
        <v>0</v>
      </c>
      <c r="AT8" s="49">
        <f t="shared" ref="AT8" si="155">IF(AT$5&gt;=$D7,IF(AT$5&lt;=$E7,$D8,0),0)</f>
        <v>0</v>
      </c>
      <c r="AU8" s="49">
        <f t="shared" ref="AU8" si="156">IF(AU$5&gt;=$D7,IF(AU$5&lt;=$E7,$D8,0),0)</f>
        <v>0</v>
      </c>
      <c r="AV8" s="49">
        <f t="shared" ref="AV8" si="157">IF(AV$5&gt;=$D7,IF(AV$5&lt;=$E7,$D8,0),0)</f>
        <v>0</v>
      </c>
      <c r="AW8" s="49">
        <f t="shared" ref="AW8" si="158">IF(AW$5&gt;=$D7,IF(AW$5&lt;=$E7,$D8,0),0)</f>
        <v>0</v>
      </c>
      <c r="AX8" s="49">
        <f t="shared" ref="AX8" si="159">IF(AX$5&gt;=$D7,IF(AX$5&lt;=$E7,$D8,0),0)</f>
        <v>0</v>
      </c>
      <c r="AY8" s="49">
        <f t="shared" ref="AY8" si="160">IF(AY$5&gt;=$D7,IF(AY$5&lt;=$E7,$D8,0),0)</f>
        <v>0</v>
      </c>
      <c r="AZ8" s="49">
        <f t="shared" ref="AZ8" si="161">IF(AZ$5&gt;=$D7,IF(AZ$5&lt;=$E7,$D8,0),0)</f>
        <v>0</v>
      </c>
      <c r="BA8" s="49">
        <f t="shared" ref="BA8" si="162">IF(BA$5&gt;=$D7,IF(BA$5&lt;=$E7,$D8,0),0)</f>
        <v>0</v>
      </c>
      <c r="BB8" s="49">
        <f t="shared" ref="BB8" si="163">IF(BB$5&gt;=$D7,IF(BB$5&lt;=$E7,$D8,0),0)</f>
        <v>0</v>
      </c>
      <c r="BC8" s="49">
        <f t="shared" ref="BC8" si="164">IF(BC$5&gt;=$D7,IF(BC$5&lt;=$E7,$D8,0),0)</f>
        <v>0</v>
      </c>
      <c r="BD8" s="49">
        <f t="shared" ref="BD8" si="165">IF(BD$5&gt;=$D7,IF(BD$5&lt;=$E7,$D8,0),0)</f>
        <v>0</v>
      </c>
      <c r="BE8" s="49">
        <f t="shared" ref="BE8" si="166">IF(BE$5&gt;=$D7,IF(BE$5&lt;=$E7,$D8,0),0)</f>
        <v>0</v>
      </c>
      <c r="BF8" s="49">
        <f t="shared" ref="BF8" si="167">IF(BF$5&gt;=$D7,IF(BF$5&lt;=$E7,$D8,0),0)</f>
        <v>0</v>
      </c>
      <c r="BG8" s="49">
        <f t="shared" ref="BG8" si="168">IF(BG$5&gt;=$D7,IF(BG$5&lt;=$E7,$D8,0),0)</f>
        <v>0</v>
      </c>
      <c r="BH8" s="49">
        <f t="shared" ref="BH8" si="169">IF(BH$5&gt;=$D7,IF(BH$5&lt;=$E7,$D8,0),0)</f>
        <v>0</v>
      </c>
      <c r="BI8" s="49">
        <f t="shared" ref="BI8" si="170">IF(BI$5&gt;=$D7,IF(BI$5&lt;=$E7,$D8,0),0)</f>
        <v>0</v>
      </c>
      <c r="BJ8" s="49">
        <f t="shared" ref="BJ8" si="171">IF(BJ$5&gt;=$D7,IF(BJ$5&lt;=$E7,$D8,0),0)</f>
        <v>0</v>
      </c>
      <c r="BK8" s="49">
        <f t="shared" ref="BK8" si="172">IF(BK$5&gt;=$D7,IF(BK$5&lt;=$E7,$D8,0),0)</f>
        <v>0</v>
      </c>
      <c r="BL8" s="49">
        <f t="shared" ref="BL8" si="173">IF(BL$5&gt;=$D7,IF(BL$5&lt;=$E7,$D8,0),0)</f>
        <v>0</v>
      </c>
      <c r="BM8" s="49">
        <f t="shared" ref="BM8:DX8" si="174">IF(BM$5&gt;=$D7,IF(BM$5&lt;=$E7,$D8,0),0)</f>
        <v>0</v>
      </c>
      <c r="BN8" s="49">
        <f t="shared" si="174"/>
        <v>0</v>
      </c>
      <c r="BO8" s="49">
        <f t="shared" si="174"/>
        <v>0</v>
      </c>
      <c r="BP8" s="49">
        <f t="shared" si="174"/>
        <v>0</v>
      </c>
      <c r="BQ8" s="49">
        <f t="shared" si="174"/>
        <v>0</v>
      </c>
      <c r="BR8" s="49">
        <f t="shared" si="174"/>
        <v>0</v>
      </c>
      <c r="BS8" s="49">
        <f t="shared" si="174"/>
        <v>0</v>
      </c>
      <c r="BT8" s="49">
        <f t="shared" si="174"/>
        <v>0</v>
      </c>
      <c r="BU8" s="49">
        <f t="shared" si="174"/>
        <v>0</v>
      </c>
      <c r="BV8" s="49">
        <f t="shared" si="174"/>
        <v>0</v>
      </c>
      <c r="BW8" s="49">
        <f t="shared" si="174"/>
        <v>0</v>
      </c>
      <c r="BX8" s="49">
        <f t="shared" si="174"/>
        <v>0</v>
      </c>
      <c r="BY8" s="49">
        <f t="shared" si="174"/>
        <v>0</v>
      </c>
      <c r="BZ8" s="49">
        <f t="shared" si="174"/>
        <v>0</v>
      </c>
      <c r="CA8" s="49">
        <f t="shared" si="174"/>
        <v>0</v>
      </c>
      <c r="CB8" s="49">
        <f t="shared" si="174"/>
        <v>0</v>
      </c>
      <c r="CC8" s="49">
        <f t="shared" si="174"/>
        <v>0</v>
      </c>
      <c r="CD8" s="49">
        <f t="shared" si="174"/>
        <v>0</v>
      </c>
      <c r="CE8" s="49">
        <f t="shared" si="174"/>
        <v>0</v>
      </c>
      <c r="CF8" s="49">
        <f t="shared" si="174"/>
        <v>0</v>
      </c>
      <c r="CG8" s="49">
        <f t="shared" si="174"/>
        <v>0</v>
      </c>
      <c r="CH8" s="49">
        <f t="shared" si="174"/>
        <v>0</v>
      </c>
      <c r="CI8" s="49">
        <f t="shared" si="174"/>
        <v>0</v>
      </c>
      <c r="CJ8" s="49">
        <f t="shared" si="174"/>
        <v>0</v>
      </c>
      <c r="CK8" s="49">
        <f t="shared" si="174"/>
        <v>0</v>
      </c>
      <c r="CL8" s="49">
        <f t="shared" si="174"/>
        <v>0</v>
      </c>
      <c r="CM8" s="49">
        <f t="shared" si="174"/>
        <v>0</v>
      </c>
      <c r="CN8" s="49">
        <f t="shared" si="174"/>
        <v>0</v>
      </c>
      <c r="CO8" s="49">
        <f t="shared" si="174"/>
        <v>0</v>
      </c>
      <c r="CP8" s="49">
        <f t="shared" si="174"/>
        <v>0</v>
      </c>
      <c r="CQ8" s="49">
        <f t="shared" si="174"/>
        <v>0</v>
      </c>
      <c r="CR8" s="49">
        <f t="shared" si="174"/>
        <v>0</v>
      </c>
      <c r="CS8" s="49">
        <f t="shared" si="174"/>
        <v>0</v>
      </c>
      <c r="CT8" s="49">
        <f t="shared" si="174"/>
        <v>0</v>
      </c>
      <c r="CU8" s="49">
        <f t="shared" si="174"/>
        <v>0</v>
      </c>
      <c r="CV8" s="49">
        <f t="shared" si="174"/>
        <v>0</v>
      </c>
      <c r="CW8" s="49">
        <f t="shared" si="174"/>
        <v>0</v>
      </c>
      <c r="CX8" s="49">
        <f t="shared" si="174"/>
        <v>0</v>
      </c>
      <c r="CY8" s="49">
        <f t="shared" si="174"/>
        <v>0</v>
      </c>
      <c r="CZ8" s="49">
        <f t="shared" si="174"/>
        <v>0</v>
      </c>
      <c r="DA8" s="49">
        <f t="shared" si="174"/>
        <v>0</v>
      </c>
      <c r="DB8" s="49">
        <f t="shared" si="174"/>
        <v>0</v>
      </c>
      <c r="DC8" s="49">
        <f t="shared" si="174"/>
        <v>0</v>
      </c>
      <c r="DD8" s="49">
        <f t="shared" si="174"/>
        <v>0</v>
      </c>
      <c r="DE8" s="49">
        <f t="shared" si="174"/>
        <v>0</v>
      </c>
      <c r="DF8" s="49">
        <f t="shared" si="174"/>
        <v>0</v>
      </c>
      <c r="DG8" s="49">
        <f t="shared" si="174"/>
        <v>0</v>
      </c>
      <c r="DH8" s="49">
        <f t="shared" si="174"/>
        <v>0</v>
      </c>
      <c r="DI8" s="49">
        <f t="shared" si="174"/>
        <v>0</v>
      </c>
      <c r="DJ8" s="49">
        <f t="shared" si="174"/>
        <v>0</v>
      </c>
      <c r="DK8" s="49">
        <f t="shared" si="174"/>
        <v>0</v>
      </c>
      <c r="DL8" s="49">
        <f t="shared" si="174"/>
        <v>0</v>
      </c>
      <c r="DM8" s="49">
        <f t="shared" si="174"/>
        <v>0</v>
      </c>
      <c r="DN8" s="49">
        <f t="shared" si="174"/>
        <v>0</v>
      </c>
      <c r="DO8" s="49">
        <f t="shared" si="174"/>
        <v>0</v>
      </c>
      <c r="DP8" s="49">
        <f t="shared" si="174"/>
        <v>0</v>
      </c>
      <c r="DQ8" s="49">
        <f t="shared" si="174"/>
        <v>0</v>
      </c>
      <c r="DR8" s="49">
        <f t="shared" si="174"/>
        <v>0</v>
      </c>
      <c r="DS8" s="49">
        <f t="shared" si="174"/>
        <v>0</v>
      </c>
      <c r="DT8" s="49">
        <f t="shared" si="174"/>
        <v>0</v>
      </c>
      <c r="DU8" s="49">
        <f t="shared" si="174"/>
        <v>0</v>
      </c>
      <c r="DV8" s="49">
        <f t="shared" si="174"/>
        <v>0</v>
      </c>
      <c r="DW8" s="49">
        <f t="shared" si="174"/>
        <v>0</v>
      </c>
      <c r="DX8" s="49">
        <f t="shared" si="174"/>
        <v>0</v>
      </c>
      <c r="DY8" s="49">
        <f t="shared" ref="DY8:FH8" si="175">IF(DY$5&gt;=$D7,IF(DY$5&lt;=$E7,$D8,0),0)</f>
        <v>0</v>
      </c>
      <c r="DZ8" s="49">
        <f t="shared" si="175"/>
        <v>0</v>
      </c>
      <c r="EA8" s="49">
        <f t="shared" si="175"/>
        <v>0</v>
      </c>
      <c r="EB8" s="49">
        <f t="shared" si="175"/>
        <v>0</v>
      </c>
      <c r="EC8" s="49">
        <f t="shared" si="175"/>
        <v>0</v>
      </c>
      <c r="ED8" s="49">
        <f t="shared" si="175"/>
        <v>0</v>
      </c>
      <c r="EE8" s="49">
        <f t="shared" si="175"/>
        <v>0</v>
      </c>
      <c r="EF8" s="49">
        <f t="shared" si="175"/>
        <v>0</v>
      </c>
      <c r="EG8" s="49">
        <f t="shared" si="175"/>
        <v>0</v>
      </c>
      <c r="EH8" s="49">
        <f t="shared" si="175"/>
        <v>0</v>
      </c>
      <c r="EI8" s="49">
        <f t="shared" si="175"/>
        <v>0</v>
      </c>
      <c r="EJ8" s="49">
        <f t="shared" si="175"/>
        <v>0</v>
      </c>
      <c r="EK8" s="49">
        <f t="shared" si="175"/>
        <v>0</v>
      </c>
      <c r="EL8" s="49">
        <f t="shared" si="175"/>
        <v>0</v>
      </c>
      <c r="EM8" s="49">
        <f t="shared" si="175"/>
        <v>0</v>
      </c>
      <c r="EN8" s="49">
        <f t="shared" si="175"/>
        <v>0</v>
      </c>
      <c r="EO8" s="49">
        <f t="shared" si="175"/>
        <v>0</v>
      </c>
      <c r="EP8" s="49">
        <f t="shared" si="175"/>
        <v>0</v>
      </c>
      <c r="EQ8" s="49">
        <f t="shared" si="175"/>
        <v>0</v>
      </c>
      <c r="ER8" s="49">
        <f t="shared" si="175"/>
        <v>0</v>
      </c>
      <c r="ES8" s="49">
        <f t="shared" si="175"/>
        <v>0</v>
      </c>
      <c r="ET8" s="49">
        <f t="shared" si="175"/>
        <v>0</v>
      </c>
      <c r="EU8" s="49">
        <f t="shared" si="175"/>
        <v>0</v>
      </c>
      <c r="EV8" s="49">
        <f t="shared" si="175"/>
        <v>0</v>
      </c>
      <c r="EW8" s="49">
        <f t="shared" si="175"/>
        <v>0</v>
      </c>
      <c r="EX8" s="49">
        <f t="shared" si="175"/>
        <v>0</v>
      </c>
      <c r="EY8" s="49">
        <f t="shared" si="175"/>
        <v>0</v>
      </c>
      <c r="EZ8" s="49">
        <f t="shared" si="175"/>
        <v>0</v>
      </c>
      <c r="FA8" s="49">
        <f t="shared" si="175"/>
        <v>0</v>
      </c>
      <c r="FB8" s="49">
        <f t="shared" si="175"/>
        <v>0</v>
      </c>
      <c r="FC8" s="49">
        <f t="shared" si="175"/>
        <v>0</v>
      </c>
      <c r="FD8" s="49">
        <f t="shared" si="175"/>
        <v>0</v>
      </c>
      <c r="FE8" s="49">
        <f t="shared" si="175"/>
        <v>0</v>
      </c>
      <c r="FF8" s="49">
        <f t="shared" si="175"/>
        <v>0</v>
      </c>
      <c r="FG8" s="49">
        <f t="shared" si="175"/>
        <v>0</v>
      </c>
      <c r="FH8" s="49">
        <f t="shared" si="175"/>
        <v>0</v>
      </c>
      <c r="FI8" s="49">
        <f t="shared" ref="FI8" si="176">IF(FI$5&gt;=$D7,IF(FI$5&lt;=$E7,$D8,0),0)</f>
        <v>0</v>
      </c>
      <c r="FJ8" s="49">
        <f t="shared" ref="FJ8" si="177">IF(FJ$5&gt;=$D7,IF(FJ$5&lt;=$E7,$D8,0),0)</f>
        <v>0</v>
      </c>
      <c r="FK8" s="49">
        <f t="shared" ref="FK8" si="178">IF(FK$5&gt;=$D7,IF(FK$5&lt;=$E7,$D8,0),0)</f>
        <v>0</v>
      </c>
      <c r="FL8" s="50">
        <f t="shared" ref="FL8" si="179">IF(FL$5&gt;=$D7,IF(FL$5&lt;=$E7,$D8,0),0)</f>
        <v>0</v>
      </c>
    </row>
    <row r="9" spans="1:168" ht="18.899999999999999" customHeight="1" x14ac:dyDescent="0.45">
      <c r="A9" s="87">
        <v>2</v>
      </c>
      <c r="B9" s="94" t="str">
        <f>VLOOKUP($A9,TaskList!$A:$T,B$3,FALSE)</f>
        <v>計画</v>
      </c>
      <c r="C9" s="89" t="str">
        <f>VLOOKUP($A9,TaskList!$A:$T,C$3,FALSE)</f>
        <v>タスク２</v>
      </c>
      <c r="D9" s="51">
        <f>VLOOKUP($A9,TaskList!$A:$T,D$3,FALSE)</f>
        <v>43501</v>
      </c>
      <c r="E9" s="51">
        <f>VLOOKUP($A9,TaskList!$A:$T,E$3,FALSE)</f>
        <v>43504</v>
      </c>
      <c r="F9" s="59">
        <v>1</v>
      </c>
      <c r="G9" s="92" t="str">
        <f>VLOOKUP($A9,TaskList!$A:$T,G$3,FALSE)</f>
        <v>Person A</v>
      </c>
      <c r="H9" s="86" t="str">
        <f>VLOOKUP($A9,TaskList!$A:$T,H$3,FALSE)</f>
        <v>Close</v>
      </c>
      <c r="I9" s="52"/>
      <c r="J9" s="53"/>
      <c r="K9" s="53"/>
      <c r="L9" s="53"/>
      <c r="M9" s="53"/>
      <c r="N9" s="53"/>
      <c r="O9" s="53"/>
      <c r="P9" s="53"/>
      <c r="Q9" s="53"/>
      <c r="R9" s="53"/>
      <c r="S9" s="70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 t="str">
        <f t="shared" ref="CU9:EF9" si="180">IF(CU$5=$D9,LEFT("T0" &amp;$A9,3),"")</f>
        <v/>
      </c>
      <c r="CV9" s="53" t="str">
        <f t="shared" si="180"/>
        <v/>
      </c>
      <c r="CW9" s="53" t="str">
        <f t="shared" si="180"/>
        <v/>
      </c>
      <c r="CX9" s="53" t="str">
        <f t="shared" si="180"/>
        <v/>
      </c>
      <c r="CY9" s="53" t="str">
        <f t="shared" si="180"/>
        <v/>
      </c>
      <c r="CZ9" s="53" t="str">
        <f t="shared" si="180"/>
        <v/>
      </c>
      <c r="DA9" s="53" t="str">
        <f t="shared" si="180"/>
        <v/>
      </c>
      <c r="DB9" s="53" t="str">
        <f t="shared" si="180"/>
        <v/>
      </c>
      <c r="DC9" s="53" t="str">
        <f t="shared" si="180"/>
        <v/>
      </c>
      <c r="DD9" s="53" t="str">
        <f t="shared" si="180"/>
        <v/>
      </c>
      <c r="DE9" s="53" t="str">
        <f t="shared" si="180"/>
        <v/>
      </c>
      <c r="DF9" s="53" t="str">
        <f t="shared" si="180"/>
        <v/>
      </c>
      <c r="DG9" s="53" t="str">
        <f t="shared" si="180"/>
        <v/>
      </c>
      <c r="DH9" s="53" t="str">
        <f t="shared" si="180"/>
        <v/>
      </c>
      <c r="DI9" s="53" t="str">
        <f t="shared" si="180"/>
        <v/>
      </c>
      <c r="DJ9" s="53" t="str">
        <f t="shared" si="180"/>
        <v/>
      </c>
      <c r="DK9" s="53" t="str">
        <f t="shared" si="180"/>
        <v/>
      </c>
      <c r="DL9" s="53" t="str">
        <f t="shared" si="180"/>
        <v/>
      </c>
      <c r="DM9" s="53" t="str">
        <f t="shared" si="180"/>
        <v/>
      </c>
      <c r="DN9" s="53" t="str">
        <f t="shared" si="180"/>
        <v/>
      </c>
      <c r="DO9" s="53" t="str">
        <f t="shared" si="180"/>
        <v/>
      </c>
      <c r="DP9" s="53" t="str">
        <f t="shared" si="180"/>
        <v/>
      </c>
      <c r="DQ9" s="53" t="str">
        <f t="shared" si="180"/>
        <v/>
      </c>
      <c r="DR9" s="53" t="str">
        <f t="shared" si="180"/>
        <v/>
      </c>
      <c r="DS9" s="53" t="str">
        <f t="shared" si="180"/>
        <v/>
      </c>
      <c r="DT9" s="53" t="str">
        <f t="shared" si="180"/>
        <v/>
      </c>
      <c r="DU9" s="53" t="str">
        <f t="shared" si="180"/>
        <v/>
      </c>
      <c r="DV9" s="53" t="str">
        <f t="shared" si="180"/>
        <v/>
      </c>
      <c r="DW9" s="53" t="str">
        <f t="shared" si="180"/>
        <v/>
      </c>
      <c r="DX9" s="53" t="str">
        <f t="shared" si="180"/>
        <v/>
      </c>
      <c r="DY9" s="53" t="str">
        <f t="shared" si="180"/>
        <v/>
      </c>
      <c r="DZ9" s="53" t="str">
        <f t="shared" si="180"/>
        <v/>
      </c>
      <c r="EA9" s="53" t="str">
        <f t="shared" si="180"/>
        <v/>
      </c>
      <c r="EB9" s="53" t="str">
        <f t="shared" si="180"/>
        <v/>
      </c>
      <c r="EC9" s="53" t="str">
        <f t="shared" si="180"/>
        <v/>
      </c>
      <c r="ED9" s="53" t="str">
        <f t="shared" si="180"/>
        <v/>
      </c>
      <c r="EE9" s="53" t="str">
        <f t="shared" si="180"/>
        <v/>
      </c>
      <c r="EF9" s="53" t="str">
        <f t="shared" si="180"/>
        <v/>
      </c>
      <c r="EG9" s="53" t="str">
        <f t="shared" ref="EG9:FL9" si="181">IF(EG$5=$D9,LEFT("T0" &amp;$A9,3),"")</f>
        <v/>
      </c>
      <c r="EH9" s="53" t="str">
        <f t="shared" si="181"/>
        <v/>
      </c>
      <c r="EI9" s="53" t="str">
        <f t="shared" si="181"/>
        <v/>
      </c>
      <c r="EJ9" s="53" t="str">
        <f t="shared" si="181"/>
        <v/>
      </c>
      <c r="EK9" s="53" t="str">
        <f t="shared" si="181"/>
        <v/>
      </c>
      <c r="EL9" s="53" t="str">
        <f t="shared" si="181"/>
        <v/>
      </c>
      <c r="EM9" s="53" t="str">
        <f t="shared" si="181"/>
        <v/>
      </c>
      <c r="EN9" s="53" t="str">
        <f t="shared" si="181"/>
        <v/>
      </c>
      <c r="EO9" s="53" t="str">
        <f t="shared" si="181"/>
        <v/>
      </c>
      <c r="EP9" s="53" t="str">
        <f t="shared" si="181"/>
        <v/>
      </c>
      <c r="EQ9" s="53" t="str">
        <f t="shared" si="181"/>
        <v/>
      </c>
      <c r="ER9" s="53" t="str">
        <f t="shared" si="181"/>
        <v/>
      </c>
      <c r="ES9" s="53" t="str">
        <f t="shared" si="181"/>
        <v/>
      </c>
      <c r="ET9" s="53" t="str">
        <f t="shared" si="181"/>
        <v/>
      </c>
      <c r="EU9" s="53" t="str">
        <f t="shared" si="181"/>
        <v/>
      </c>
      <c r="EV9" s="53" t="str">
        <f t="shared" si="181"/>
        <v/>
      </c>
      <c r="EW9" s="53" t="str">
        <f t="shared" si="181"/>
        <v/>
      </c>
      <c r="EX9" s="53" t="str">
        <f t="shared" si="181"/>
        <v/>
      </c>
      <c r="EY9" s="53" t="str">
        <f t="shared" si="181"/>
        <v/>
      </c>
      <c r="EZ9" s="53" t="str">
        <f t="shared" si="181"/>
        <v/>
      </c>
      <c r="FA9" s="53" t="str">
        <f t="shared" si="181"/>
        <v/>
      </c>
      <c r="FB9" s="53" t="str">
        <f t="shared" si="181"/>
        <v/>
      </c>
      <c r="FC9" s="53" t="str">
        <f t="shared" si="181"/>
        <v/>
      </c>
      <c r="FD9" s="53" t="str">
        <f t="shared" si="181"/>
        <v/>
      </c>
      <c r="FE9" s="53" t="str">
        <f t="shared" si="181"/>
        <v/>
      </c>
      <c r="FF9" s="53" t="str">
        <f t="shared" si="181"/>
        <v/>
      </c>
      <c r="FG9" s="53" t="str">
        <f t="shared" si="181"/>
        <v/>
      </c>
      <c r="FH9" s="53" t="str">
        <f t="shared" si="181"/>
        <v/>
      </c>
      <c r="FI9" s="53" t="str">
        <f t="shared" si="181"/>
        <v/>
      </c>
      <c r="FJ9" s="53" t="str">
        <f t="shared" si="181"/>
        <v/>
      </c>
      <c r="FK9" s="53" t="str">
        <f t="shared" si="181"/>
        <v/>
      </c>
      <c r="FL9" s="54" t="str">
        <f t="shared" si="181"/>
        <v/>
      </c>
    </row>
    <row r="10" spans="1:168" ht="6" customHeight="1" x14ac:dyDescent="0.45">
      <c r="A10" s="87"/>
      <c r="B10" s="95"/>
      <c r="C10" s="89"/>
      <c r="D10" s="85">
        <f t="shared" ref="D10:D14" si="182">IF(H9="Close",2,IF(H9="NotStart",1,IF(H9="Working",1,IF(H9="Delay",3,1))))</f>
        <v>2</v>
      </c>
      <c r="E10" s="85"/>
      <c r="F10" s="59">
        <v>0</v>
      </c>
      <c r="G10" s="92" t="e">
        <f>VLOOKUP($A10,TaskList!$A:$T,G$3,FALSE)</f>
        <v>#N/A</v>
      </c>
      <c r="H10" s="86" t="e">
        <f>VLOOKUP($A10,TaskList!$A:$T,H$3,FALSE)</f>
        <v>#N/A</v>
      </c>
      <c r="I10" s="48">
        <f t="shared" ref="I10" si="183">IF(I$5&gt;=$D9,IF(I$5&lt;=$E9,$D10,0),0)</f>
        <v>0</v>
      </c>
      <c r="J10" s="49">
        <f t="shared" ref="J10" si="184">IF(J$5&gt;=$D9,IF(J$5&lt;=$E9,$D10,0),0)</f>
        <v>0</v>
      </c>
      <c r="K10" s="49">
        <f t="shared" ref="K10" si="185">IF(K$5&gt;=$D9,IF(K$5&lt;=$E9,$D10,0),0)</f>
        <v>0</v>
      </c>
      <c r="L10" s="49">
        <f t="shared" ref="L10" si="186">IF(L$5&gt;=$D9,IF(L$5&lt;=$E9,$D10,0),0)</f>
        <v>0</v>
      </c>
      <c r="M10" s="49">
        <f t="shared" ref="M10" si="187">IF(M$5&gt;=$D9,IF(M$5&lt;=$E9,$D10,0),0)</f>
        <v>2</v>
      </c>
      <c r="N10" s="49">
        <f t="shared" ref="N10" si="188">IF(N$5&gt;=$D9,IF(N$5&lt;=$E9,$D10,0),0)</f>
        <v>2</v>
      </c>
      <c r="O10" s="49">
        <f t="shared" ref="O10" si="189">IF(O$5&gt;=$D9,IF(O$5&lt;=$E9,$D10,0),0)</f>
        <v>2</v>
      </c>
      <c r="P10" s="49">
        <f t="shared" ref="P10" si="190">IF(P$5&gt;=$D9,IF(P$5&lt;=$E9,$D10,0),0)</f>
        <v>2</v>
      </c>
      <c r="Q10" s="49">
        <f t="shared" ref="Q10" si="191">IF(Q$5&gt;=$D9,IF(Q$5&lt;=$E9,$D10,0),0)</f>
        <v>0</v>
      </c>
      <c r="R10" s="49">
        <f t="shared" ref="R10" si="192">IF(R$5&gt;=$D9,IF(R$5&lt;=$E9,$D10,0),0)</f>
        <v>0</v>
      </c>
      <c r="S10" s="49">
        <f t="shared" ref="S10" si="193">IF(S$5&gt;=$D9,IF(S$5&lt;=$E9,$D10,0),0)</f>
        <v>0</v>
      </c>
      <c r="T10" s="49">
        <f t="shared" ref="T10" si="194">IF(T$5&gt;=$D9,IF(T$5&lt;=$E9,$D10,0),0)</f>
        <v>0</v>
      </c>
      <c r="U10" s="49">
        <f t="shared" ref="U10" si="195">IF(U$5&gt;=$D9,IF(U$5&lt;=$E9,$D10,0),0)</f>
        <v>0</v>
      </c>
      <c r="V10" s="49">
        <f t="shared" ref="V10" si="196">IF(V$5&gt;=$D9,IF(V$5&lt;=$E9,$D10,0),0)</f>
        <v>0</v>
      </c>
      <c r="W10" s="49">
        <f t="shared" ref="W10" si="197">IF(W$5&gt;=$D9,IF(W$5&lt;=$E9,$D10,0),0)</f>
        <v>0</v>
      </c>
      <c r="X10" s="49">
        <f t="shared" ref="X10" si="198">IF(X$5&gt;=$D9,IF(X$5&lt;=$E9,$D10,0),0)</f>
        <v>0</v>
      </c>
      <c r="Y10" s="49">
        <f t="shared" ref="Y10" si="199">IF(Y$5&gt;=$D9,IF(Y$5&lt;=$E9,$D10,0),0)</f>
        <v>0</v>
      </c>
      <c r="Z10" s="49">
        <f t="shared" ref="Z10" si="200">IF(Z$5&gt;=$D9,IF(Z$5&lt;=$E9,$D10,0),0)</f>
        <v>0</v>
      </c>
      <c r="AA10" s="49">
        <f t="shared" ref="AA10" si="201">IF(AA$5&gt;=$D9,IF(AA$5&lt;=$E9,$D10,0),0)</f>
        <v>0</v>
      </c>
      <c r="AB10" s="49">
        <f t="shared" ref="AB10" si="202">IF(AB$5&gt;=$D9,IF(AB$5&lt;=$E9,$D10,0),0)</f>
        <v>0</v>
      </c>
      <c r="AC10" s="49">
        <f t="shared" ref="AC10" si="203">IF(AC$5&gt;=$D9,IF(AC$5&lt;=$E9,$D10,0),0)</f>
        <v>0</v>
      </c>
      <c r="AD10" s="49">
        <f t="shared" ref="AD10" si="204">IF(AD$5&gt;=$D9,IF(AD$5&lt;=$E9,$D10,0),0)</f>
        <v>0</v>
      </c>
      <c r="AE10" s="49">
        <f t="shared" ref="AE10" si="205">IF(AE$5&gt;=$D9,IF(AE$5&lt;=$E9,$D10,0),0)</f>
        <v>0</v>
      </c>
      <c r="AF10" s="49">
        <f t="shared" ref="AF10" si="206">IF(AF$5&gt;=$D9,IF(AF$5&lt;=$E9,$D10,0),0)</f>
        <v>0</v>
      </c>
      <c r="AG10" s="49">
        <f t="shared" ref="AG10" si="207">IF(AG$5&gt;=$D9,IF(AG$5&lt;=$E9,$D10,0),0)</f>
        <v>0</v>
      </c>
      <c r="AH10" s="49">
        <f t="shared" ref="AH10" si="208">IF(AH$5&gt;=$D9,IF(AH$5&lt;=$E9,$D10,0),0)</f>
        <v>0</v>
      </c>
      <c r="AI10" s="49">
        <f t="shared" ref="AI10" si="209">IF(AI$5&gt;=$D9,IF(AI$5&lt;=$E9,$D10,0),0)</f>
        <v>0</v>
      </c>
      <c r="AJ10" s="49">
        <f t="shared" ref="AJ10" si="210">IF(AJ$5&gt;=$D9,IF(AJ$5&lt;=$E9,$D10,0),0)</f>
        <v>0</v>
      </c>
      <c r="AK10" s="49">
        <f t="shared" ref="AK10" si="211">IF(AK$5&gt;=$D9,IF(AK$5&lt;=$E9,$D10,0),0)</f>
        <v>0</v>
      </c>
      <c r="AL10" s="49">
        <f t="shared" ref="AL10" si="212">IF(AL$5&gt;=$D9,IF(AL$5&lt;=$E9,$D10,0),0)</f>
        <v>0</v>
      </c>
      <c r="AM10" s="49">
        <f t="shared" ref="AM10" si="213">IF(AM$5&gt;=$D9,IF(AM$5&lt;=$E9,$D10,0),0)</f>
        <v>0</v>
      </c>
      <c r="AN10" s="49">
        <f t="shared" ref="AN10" si="214">IF(AN$5&gt;=$D9,IF(AN$5&lt;=$E9,$D10,0),0)</f>
        <v>0</v>
      </c>
      <c r="AO10" s="49">
        <f t="shared" ref="AO10" si="215">IF(AO$5&gt;=$D9,IF(AO$5&lt;=$E9,$D10,0),0)</f>
        <v>0</v>
      </c>
      <c r="AP10" s="49">
        <f t="shared" ref="AP10" si="216">IF(AP$5&gt;=$D9,IF(AP$5&lt;=$E9,$D10,0),0)</f>
        <v>0</v>
      </c>
      <c r="AQ10" s="49">
        <f t="shared" ref="AQ10" si="217">IF(AQ$5&gt;=$D9,IF(AQ$5&lt;=$E9,$D10,0),0)</f>
        <v>0</v>
      </c>
      <c r="AR10" s="49">
        <f t="shared" ref="AR10" si="218">IF(AR$5&gt;=$D9,IF(AR$5&lt;=$E9,$D10,0),0)</f>
        <v>0</v>
      </c>
      <c r="AS10" s="49">
        <f t="shared" ref="AS10" si="219">IF(AS$5&gt;=$D9,IF(AS$5&lt;=$E9,$D10,0),0)</f>
        <v>0</v>
      </c>
      <c r="AT10" s="49">
        <f t="shared" ref="AT10" si="220">IF(AT$5&gt;=$D9,IF(AT$5&lt;=$E9,$D10,0),0)</f>
        <v>0</v>
      </c>
      <c r="AU10" s="49">
        <f t="shared" ref="AU10" si="221">IF(AU$5&gt;=$D9,IF(AU$5&lt;=$E9,$D10,0),0)</f>
        <v>0</v>
      </c>
      <c r="AV10" s="49">
        <f t="shared" ref="AV10" si="222">IF(AV$5&gt;=$D9,IF(AV$5&lt;=$E9,$D10,0),0)</f>
        <v>0</v>
      </c>
      <c r="AW10" s="49">
        <f t="shared" ref="AW10" si="223">IF(AW$5&gt;=$D9,IF(AW$5&lt;=$E9,$D10,0),0)</f>
        <v>0</v>
      </c>
      <c r="AX10" s="49">
        <f t="shared" ref="AX10" si="224">IF(AX$5&gt;=$D9,IF(AX$5&lt;=$E9,$D10,0),0)</f>
        <v>0</v>
      </c>
      <c r="AY10" s="49">
        <f t="shared" ref="AY10" si="225">IF(AY$5&gt;=$D9,IF(AY$5&lt;=$E9,$D10,0),0)</f>
        <v>0</v>
      </c>
      <c r="AZ10" s="49">
        <f t="shared" ref="AZ10" si="226">IF(AZ$5&gt;=$D9,IF(AZ$5&lt;=$E9,$D10,0),0)</f>
        <v>0</v>
      </c>
      <c r="BA10" s="49">
        <f t="shared" ref="BA10" si="227">IF(BA$5&gt;=$D9,IF(BA$5&lt;=$E9,$D10,0),0)</f>
        <v>0</v>
      </c>
      <c r="BB10" s="49">
        <f t="shared" ref="BB10" si="228">IF(BB$5&gt;=$D9,IF(BB$5&lt;=$E9,$D10,0),0)</f>
        <v>0</v>
      </c>
      <c r="BC10" s="49">
        <f t="shared" ref="BC10" si="229">IF(BC$5&gt;=$D9,IF(BC$5&lt;=$E9,$D10,0),0)</f>
        <v>0</v>
      </c>
      <c r="BD10" s="49">
        <f t="shared" ref="BD10" si="230">IF(BD$5&gt;=$D9,IF(BD$5&lt;=$E9,$D10,0),0)</f>
        <v>0</v>
      </c>
      <c r="BE10" s="49">
        <f t="shared" ref="BE10" si="231">IF(BE$5&gt;=$D9,IF(BE$5&lt;=$E9,$D10,0),0)</f>
        <v>0</v>
      </c>
      <c r="BF10" s="49">
        <f t="shared" ref="BF10" si="232">IF(BF$5&gt;=$D9,IF(BF$5&lt;=$E9,$D10,0),0)</f>
        <v>0</v>
      </c>
      <c r="BG10" s="49">
        <f t="shared" ref="BG10" si="233">IF(BG$5&gt;=$D9,IF(BG$5&lt;=$E9,$D10,0),0)</f>
        <v>0</v>
      </c>
      <c r="BH10" s="49">
        <f t="shared" ref="BH10" si="234">IF(BH$5&gt;=$D9,IF(BH$5&lt;=$E9,$D10,0),0)</f>
        <v>0</v>
      </c>
      <c r="BI10" s="49">
        <f t="shared" ref="BI10" si="235">IF(BI$5&gt;=$D9,IF(BI$5&lt;=$E9,$D10,0),0)</f>
        <v>0</v>
      </c>
      <c r="BJ10" s="49">
        <f t="shared" ref="BJ10" si="236">IF(BJ$5&gt;=$D9,IF(BJ$5&lt;=$E9,$D10,0),0)</f>
        <v>0</v>
      </c>
      <c r="BK10" s="49">
        <f t="shared" ref="BK10" si="237">IF(BK$5&gt;=$D9,IF(BK$5&lt;=$E9,$D10,0),0)</f>
        <v>0</v>
      </c>
      <c r="BL10" s="49">
        <f t="shared" ref="BL10" si="238">IF(BL$5&gt;=$D9,IF(BL$5&lt;=$E9,$D10,0),0)</f>
        <v>0</v>
      </c>
      <c r="BM10" s="49">
        <f t="shared" ref="BM10:DX10" si="239">IF(BM$5&gt;=$D9,IF(BM$5&lt;=$E9,$D10,0),0)</f>
        <v>0</v>
      </c>
      <c r="BN10" s="49">
        <f t="shared" si="239"/>
        <v>0</v>
      </c>
      <c r="BO10" s="49">
        <f t="shared" si="239"/>
        <v>0</v>
      </c>
      <c r="BP10" s="49">
        <f t="shared" si="239"/>
        <v>0</v>
      </c>
      <c r="BQ10" s="49">
        <f t="shared" si="239"/>
        <v>0</v>
      </c>
      <c r="BR10" s="49">
        <f t="shared" si="239"/>
        <v>0</v>
      </c>
      <c r="BS10" s="49">
        <f t="shared" si="239"/>
        <v>0</v>
      </c>
      <c r="BT10" s="49">
        <f t="shared" si="239"/>
        <v>0</v>
      </c>
      <c r="BU10" s="49">
        <f t="shared" si="239"/>
        <v>0</v>
      </c>
      <c r="BV10" s="49">
        <f t="shared" si="239"/>
        <v>0</v>
      </c>
      <c r="BW10" s="49">
        <f t="shared" si="239"/>
        <v>0</v>
      </c>
      <c r="BX10" s="49">
        <f t="shared" si="239"/>
        <v>0</v>
      </c>
      <c r="BY10" s="49">
        <f t="shared" si="239"/>
        <v>0</v>
      </c>
      <c r="BZ10" s="49">
        <f t="shared" si="239"/>
        <v>0</v>
      </c>
      <c r="CA10" s="49">
        <f t="shared" si="239"/>
        <v>0</v>
      </c>
      <c r="CB10" s="49">
        <f t="shared" si="239"/>
        <v>0</v>
      </c>
      <c r="CC10" s="49">
        <f t="shared" si="239"/>
        <v>0</v>
      </c>
      <c r="CD10" s="49">
        <f t="shared" si="239"/>
        <v>0</v>
      </c>
      <c r="CE10" s="49">
        <f t="shared" si="239"/>
        <v>0</v>
      </c>
      <c r="CF10" s="49">
        <f t="shared" si="239"/>
        <v>0</v>
      </c>
      <c r="CG10" s="49">
        <f t="shared" si="239"/>
        <v>0</v>
      </c>
      <c r="CH10" s="49">
        <f t="shared" si="239"/>
        <v>0</v>
      </c>
      <c r="CI10" s="49">
        <f t="shared" si="239"/>
        <v>0</v>
      </c>
      <c r="CJ10" s="49">
        <f t="shared" si="239"/>
        <v>0</v>
      </c>
      <c r="CK10" s="49">
        <f t="shared" si="239"/>
        <v>0</v>
      </c>
      <c r="CL10" s="49">
        <f t="shared" si="239"/>
        <v>0</v>
      </c>
      <c r="CM10" s="49">
        <f t="shared" si="239"/>
        <v>0</v>
      </c>
      <c r="CN10" s="49">
        <f t="shared" si="239"/>
        <v>0</v>
      </c>
      <c r="CO10" s="49">
        <f t="shared" si="239"/>
        <v>0</v>
      </c>
      <c r="CP10" s="49">
        <f t="shared" si="239"/>
        <v>0</v>
      </c>
      <c r="CQ10" s="49">
        <f t="shared" si="239"/>
        <v>0</v>
      </c>
      <c r="CR10" s="49">
        <f t="shared" si="239"/>
        <v>0</v>
      </c>
      <c r="CS10" s="49">
        <f t="shared" si="239"/>
        <v>0</v>
      </c>
      <c r="CT10" s="49">
        <f t="shared" si="239"/>
        <v>0</v>
      </c>
      <c r="CU10" s="49">
        <f t="shared" si="239"/>
        <v>0</v>
      </c>
      <c r="CV10" s="49">
        <f t="shared" si="239"/>
        <v>0</v>
      </c>
      <c r="CW10" s="49">
        <f t="shared" si="239"/>
        <v>0</v>
      </c>
      <c r="CX10" s="49">
        <f t="shared" si="239"/>
        <v>0</v>
      </c>
      <c r="CY10" s="49">
        <f t="shared" si="239"/>
        <v>0</v>
      </c>
      <c r="CZ10" s="49">
        <f t="shared" si="239"/>
        <v>0</v>
      </c>
      <c r="DA10" s="49">
        <f t="shared" si="239"/>
        <v>0</v>
      </c>
      <c r="DB10" s="49">
        <f t="shared" si="239"/>
        <v>0</v>
      </c>
      <c r="DC10" s="49">
        <f t="shared" si="239"/>
        <v>0</v>
      </c>
      <c r="DD10" s="49">
        <f t="shared" si="239"/>
        <v>0</v>
      </c>
      <c r="DE10" s="49">
        <f t="shared" si="239"/>
        <v>0</v>
      </c>
      <c r="DF10" s="49">
        <f t="shared" si="239"/>
        <v>0</v>
      </c>
      <c r="DG10" s="49">
        <f t="shared" si="239"/>
        <v>0</v>
      </c>
      <c r="DH10" s="49">
        <f t="shared" si="239"/>
        <v>0</v>
      </c>
      <c r="DI10" s="49">
        <f t="shared" si="239"/>
        <v>0</v>
      </c>
      <c r="DJ10" s="49">
        <f t="shared" si="239"/>
        <v>0</v>
      </c>
      <c r="DK10" s="49">
        <f t="shared" si="239"/>
        <v>0</v>
      </c>
      <c r="DL10" s="49">
        <f t="shared" si="239"/>
        <v>0</v>
      </c>
      <c r="DM10" s="49">
        <f t="shared" si="239"/>
        <v>0</v>
      </c>
      <c r="DN10" s="49">
        <f t="shared" si="239"/>
        <v>0</v>
      </c>
      <c r="DO10" s="49">
        <f t="shared" si="239"/>
        <v>0</v>
      </c>
      <c r="DP10" s="49">
        <f t="shared" si="239"/>
        <v>0</v>
      </c>
      <c r="DQ10" s="49">
        <f t="shared" si="239"/>
        <v>0</v>
      </c>
      <c r="DR10" s="49">
        <f t="shared" si="239"/>
        <v>0</v>
      </c>
      <c r="DS10" s="49">
        <f t="shared" si="239"/>
        <v>0</v>
      </c>
      <c r="DT10" s="49">
        <f t="shared" si="239"/>
        <v>0</v>
      </c>
      <c r="DU10" s="49">
        <f t="shared" si="239"/>
        <v>0</v>
      </c>
      <c r="DV10" s="49">
        <f t="shared" si="239"/>
        <v>0</v>
      </c>
      <c r="DW10" s="49">
        <f t="shared" si="239"/>
        <v>0</v>
      </c>
      <c r="DX10" s="49">
        <f t="shared" si="239"/>
        <v>0</v>
      </c>
      <c r="DY10" s="49">
        <f t="shared" ref="DY10:FH10" si="240">IF(DY$5&gt;=$D9,IF(DY$5&lt;=$E9,$D10,0),0)</f>
        <v>0</v>
      </c>
      <c r="DZ10" s="49">
        <f t="shared" si="240"/>
        <v>0</v>
      </c>
      <c r="EA10" s="49">
        <f t="shared" si="240"/>
        <v>0</v>
      </c>
      <c r="EB10" s="49">
        <f t="shared" si="240"/>
        <v>0</v>
      </c>
      <c r="EC10" s="49">
        <f t="shared" si="240"/>
        <v>0</v>
      </c>
      <c r="ED10" s="49">
        <f t="shared" si="240"/>
        <v>0</v>
      </c>
      <c r="EE10" s="49">
        <f t="shared" si="240"/>
        <v>0</v>
      </c>
      <c r="EF10" s="49">
        <f t="shared" si="240"/>
        <v>0</v>
      </c>
      <c r="EG10" s="49">
        <f t="shared" si="240"/>
        <v>0</v>
      </c>
      <c r="EH10" s="49">
        <f t="shared" si="240"/>
        <v>0</v>
      </c>
      <c r="EI10" s="49">
        <f t="shared" si="240"/>
        <v>0</v>
      </c>
      <c r="EJ10" s="49">
        <f t="shared" si="240"/>
        <v>0</v>
      </c>
      <c r="EK10" s="49">
        <f t="shared" si="240"/>
        <v>0</v>
      </c>
      <c r="EL10" s="49">
        <f t="shared" si="240"/>
        <v>0</v>
      </c>
      <c r="EM10" s="49">
        <f t="shared" si="240"/>
        <v>0</v>
      </c>
      <c r="EN10" s="49">
        <f t="shared" si="240"/>
        <v>0</v>
      </c>
      <c r="EO10" s="49">
        <f t="shared" si="240"/>
        <v>0</v>
      </c>
      <c r="EP10" s="49">
        <f t="shared" si="240"/>
        <v>0</v>
      </c>
      <c r="EQ10" s="49">
        <f t="shared" si="240"/>
        <v>0</v>
      </c>
      <c r="ER10" s="49">
        <f t="shared" si="240"/>
        <v>0</v>
      </c>
      <c r="ES10" s="49">
        <f t="shared" si="240"/>
        <v>0</v>
      </c>
      <c r="ET10" s="49">
        <f t="shared" si="240"/>
        <v>0</v>
      </c>
      <c r="EU10" s="49">
        <f t="shared" si="240"/>
        <v>0</v>
      </c>
      <c r="EV10" s="49">
        <f t="shared" si="240"/>
        <v>0</v>
      </c>
      <c r="EW10" s="49">
        <f t="shared" si="240"/>
        <v>0</v>
      </c>
      <c r="EX10" s="49">
        <f t="shared" si="240"/>
        <v>0</v>
      </c>
      <c r="EY10" s="49">
        <f t="shared" si="240"/>
        <v>0</v>
      </c>
      <c r="EZ10" s="49">
        <f t="shared" si="240"/>
        <v>0</v>
      </c>
      <c r="FA10" s="49">
        <f t="shared" si="240"/>
        <v>0</v>
      </c>
      <c r="FB10" s="49">
        <f t="shared" si="240"/>
        <v>0</v>
      </c>
      <c r="FC10" s="49">
        <f t="shared" si="240"/>
        <v>0</v>
      </c>
      <c r="FD10" s="49">
        <f t="shared" si="240"/>
        <v>0</v>
      </c>
      <c r="FE10" s="49">
        <f t="shared" si="240"/>
        <v>0</v>
      </c>
      <c r="FF10" s="49">
        <f t="shared" si="240"/>
        <v>0</v>
      </c>
      <c r="FG10" s="49">
        <f t="shared" si="240"/>
        <v>0</v>
      </c>
      <c r="FH10" s="49">
        <f t="shared" si="240"/>
        <v>0</v>
      </c>
      <c r="FI10" s="49">
        <f t="shared" ref="FI10" si="241">IF(FI$5&gt;=$D9,IF(FI$5&lt;=$E9,$D10,0),0)</f>
        <v>0</v>
      </c>
      <c r="FJ10" s="49">
        <f t="shared" ref="FJ10" si="242">IF(FJ$5&gt;=$D9,IF(FJ$5&lt;=$E9,$D10,0),0)</f>
        <v>0</v>
      </c>
      <c r="FK10" s="49">
        <f t="shared" ref="FK10" si="243">IF(FK$5&gt;=$D9,IF(FK$5&lt;=$E9,$D10,0),0)</f>
        <v>0</v>
      </c>
      <c r="FL10" s="50">
        <f t="shared" ref="FL10" si="244">IF(FL$5&gt;=$D9,IF(FL$5&lt;=$E9,$D10,0),0)</f>
        <v>0</v>
      </c>
    </row>
    <row r="11" spans="1:168" ht="18.899999999999999" customHeight="1" x14ac:dyDescent="0.45">
      <c r="A11" s="87">
        <v>3</v>
      </c>
      <c r="B11" s="94" t="str">
        <f>VLOOKUP($A11,TaskList!$A:$T,B$3,FALSE)</f>
        <v>計画</v>
      </c>
      <c r="C11" s="89" t="str">
        <f>VLOOKUP($A11,TaskList!$A:$T,C$3,FALSE)</f>
        <v>タスク３</v>
      </c>
      <c r="D11" s="51">
        <f>VLOOKUP($A11,TaskList!$A:$T,D$3,FALSE)</f>
        <v>43505</v>
      </c>
      <c r="E11" s="51">
        <f>VLOOKUP($A11,TaskList!$A:$T,E$3,FALSE)</f>
        <v>43510</v>
      </c>
      <c r="F11" s="59">
        <v>1</v>
      </c>
      <c r="G11" s="92" t="str">
        <f>VLOOKUP($A11,TaskList!$A:$T,G$3,FALSE)</f>
        <v>Person A</v>
      </c>
      <c r="H11" s="86" t="str">
        <f>VLOOKUP($A11,TaskList!$A:$T,H$3,FALSE)</f>
        <v>Close</v>
      </c>
      <c r="I11" s="52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70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 t="str">
        <f t="shared" ref="CU11:EF11" si="245">IF(CU$5=$D11,LEFT("T0" &amp;$A11,3),"")</f>
        <v/>
      </c>
      <c r="CV11" s="53" t="str">
        <f t="shared" si="245"/>
        <v/>
      </c>
      <c r="CW11" s="53" t="str">
        <f t="shared" si="245"/>
        <v/>
      </c>
      <c r="CX11" s="53" t="str">
        <f t="shared" si="245"/>
        <v/>
      </c>
      <c r="CY11" s="53" t="str">
        <f t="shared" si="245"/>
        <v/>
      </c>
      <c r="CZ11" s="53" t="str">
        <f t="shared" si="245"/>
        <v/>
      </c>
      <c r="DA11" s="53" t="str">
        <f t="shared" si="245"/>
        <v/>
      </c>
      <c r="DB11" s="53" t="str">
        <f t="shared" si="245"/>
        <v/>
      </c>
      <c r="DC11" s="53" t="str">
        <f t="shared" si="245"/>
        <v/>
      </c>
      <c r="DD11" s="53" t="str">
        <f t="shared" si="245"/>
        <v/>
      </c>
      <c r="DE11" s="53" t="str">
        <f t="shared" si="245"/>
        <v/>
      </c>
      <c r="DF11" s="53" t="str">
        <f t="shared" si="245"/>
        <v/>
      </c>
      <c r="DG11" s="53" t="str">
        <f t="shared" si="245"/>
        <v/>
      </c>
      <c r="DH11" s="53" t="str">
        <f t="shared" si="245"/>
        <v/>
      </c>
      <c r="DI11" s="53" t="str">
        <f t="shared" si="245"/>
        <v/>
      </c>
      <c r="DJ11" s="53" t="str">
        <f t="shared" si="245"/>
        <v/>
      </c>
      <c r="DK11" s="53" t="str">
        <f t="shared" si="245"/>
        <v/>
      </c>
      <c r="DL11" s="53" t="str">
        <f t="shared" si="245"/>
        <v/>
      </c>
      <c r="DM11" s="53" t="str">
        <f t="shared" si="245"/>
        <v/>
      </c>
      <c r="DN11" s="53" t="str">
        <f t="shared" si="245"/>
        <v/>
      </c>
      <c r="DO11" s="53" t="str">
        <f t="shared" si="245"/>
        <v/>
      </c>
      <c r="DP11" s="53" t="str">
        <f t="shared" si="245"/>
        <v/>
      </c>
      <c r="DQ11" s="53" t="str">
        <f t="shared" si="245"/>
        <v/>
      </c>
      <c r="DR11" s="53" t="str">
        <f t="shared" si="245"/>
        <v/>
      </c>
      <c r="DS11" s="53" t="str">
        <f t="shared" si="245"/>
        <v/>
      </c>
      <c r="DT11" s="53" t="str">
        <f t="shared" si="245"/>
        <v/>
      </c>
      <c r="DU11" s="53" t="str">
        <f t="shared" si="245"/>
        <v/>
      </c>
      <c r="DV11" s="53" t="str">
        <f t="shared" si="245"/>
        <v/>
      </c>
      <c r="DW11" s="53" t="str">
        <f t="shared" si="245"/>
        <v/>
      </c>
      <c r="DX11" s="53" t="str">
        <f t="shared" si="245"/>
        <v/>
      </c>
      <c r="DY11" s="53" t="str">
        <f t="shared" si="245"/>
        <v/>
      </c>
      <c r="DZ11" s="53" t="str">
        <f t="shared" si="245"/>
        <v/>
      </c>
      <c r="EA11" s="53" t="str">
        <f t="shared" si="245"/>
        <v/>
      </c>
      <c r="EB11" s="53" t="str">
        <f t="shared" si="245"/>
        <v/>
      </c>
      <c r="EC11" s="53" t="str">
        <f t="shared" si="245"/>
        <v/>
      </c>
      <c r="ED11" s="53" t="str">
        <f t="shared" si="245"/>
        <v/>
      </c>
      <c r="EE11" s="53" t="str">
        <f t="shared" si="245"/>
        <v/>
      </c>
      <c r="EF11" s="53" t="str">
        <f t="shared" si="245"/>
        <v/>
      </c>
      <c r="EG11" s="53" t="str">
        <f t="shared" ref="EG11:FL11" si="246">IF(EG$5=$D11,LEFT("T0" &amp;$A11,3),"")</f>
        <v/>
      </c>
      <c r="EH11" s="53" t="str">
        <f t="shared" si="246"/>
        <v/>
      </c>
      <c r="EI11" s="53" t="str">
        <f t="shared" si="246"/>
        <v/>
      </c>
      <c r="EJ11" s="53" t="str">
        <f t="shared" si="246"/>
        <v/>
      </c>
      <c r="EK11" s="53" t="str">
        <f t="shared" si="246"/>
        <v/>
      </c>
      <c r="EL11" s="53" t="str">
        <f t="shared" si="246"/>
        <v/>
      </c>
      <c r="EM11" s="53" t="str">
        <f t="shared" si="246"/>
        <v/>
      </c>
      <c r="EN11" s="53" t="str">
        <f t="shared" si="246"/>
        <v/>
      </c>
      <c r="EO11" s="53" t="str">
        <f t="shared" si="246"/>
        <v/>
      </c>
      <c r="EP11" s="53" t="str">
        <f t="shared" si="246"/>
        <v/>
      </c>
      <c r="EQ11" s="53" t="str">
        <f t="shared" si="246"/>
        <v/>
      </c>
      <c r="ER11" s="53" t="str">
        <f t="shared" si="246"/>
        <v/>
      </c>
      <c r="ES11" s="53" t="str">
        <f t="shared" si="246"/>
        <v/>
      </c>
      <c r="ET11" s="53" t="str">
        <f t="shared" si="246"/>
        <v/>
      </c>
      <c r="EU11" s="53" t="str">
        <f t="shared" si="246"/>
        <v/>
      </c>
      <c r="EV11" s="53" t="str">
        <f t="shared" si="246"/>
        <v/>
      </c>
      <c r="EW11" s="53" t="str">
        <f t="shared" si="246"/>
        <v/>
      </c>
      <c r="EX11" s="53" t="str">
        <f t="shared" si="246"/>
        <v/>
      </c>
      <c r="EY11" s="53" t="str">
        <f t="shared" si="246"/>
        <v/>
      </c>
      <c r="EZ11" s="53" t="str">
        <f t="shared" si="246"/>
        <v/>
      </c>
      <c r="FA11" s="53" t="str">
        <f t="shared" si="246"/>
        <v/>
      </c>
      <c r="FB11" s="53" t="str">
        <f t="shared" si="246"/>
        <v/>
      </c>
      <c r="FC11" s="53" t="str">
        <f t="shared" si="246"/>
        <v/>
      </c>
      <c r="FD11" s="53" t="str">
        <f t="shared" si="246"/>
        <v/>
      </c>
      <c r="FE11" s="53" t="str">
        <f t="shared" si="246"/>
        <v/>
      </c>
      <c r="FF11" s="53" t="str">
        <f t="shared" si="246"/>
        <v/>
      </c>
      <c r="FG11" s="53" t="str">
        <f t="shared" si="246"/>
        <v/>
      </c>
      <c r="FH11" s="53" t="str">
        <f t="shared" si="246"/>
        <v/>
      </c>
      <c r="FI11" s="53" t="str">
        <f t="shared" si="246"/>
        <v/>
      </c>
      <c r="FJ11" s="53" t="str">
        <f t="shared" si="246"/>
        <v/>
      </c>
      <c r="FK11" s="53" t="str">
        <f t="shared" si="246"/>
        <v/>
      </c>
      <c r="FL11" s="54" t="str">
        <f t="shared" si="246"/>
        <v/>
      </c>
    </row>
    <row r="12" spans="1:168" ht="6" customHeight="1" x14ac:dyDescent="0.45">
      <c r="A12" s="87"/>
      <c r="B12" s="95"/>
      <c r="C12" s="89"/>
      <c r="D12" s="85">
        <f t="shared" si="182"/>
        <v>2</v>
      </c>
      <c r="E12" s="85"/>
      <c r="F12" s="59">
        <v>0</v>
      </c>
      <c r="G12" s="92" t="e">
        <f>VLOOKUP($A12,TaskList!$A:$T,G$3,FALSE)</f>
        <v>#N/A</v>
      </c>
      <c r="H12" s="86" t="e">
        <f>VLOOKUP($A12,TaskList!$A:$T,H$3,FALSE)</f>
        <v>#N/A</v>
      </c>
      <c r="I12" s="48">
        <f t="shared" ref="I12" si="247">IF(I$5&gt;=$D11,IF(I$5&lt;=$E11,$D12,0),0)</f>
        <v>0</v>
      </c>
      <c r="J12" s="49">
        <f t="shared" ref="J12" si="248">IF(J$5&gt;=$D11,IF(J$5&lt;=$E11,$D12,0),0)</f>
        <v>0</v>
      </c>
      <c r="K12" s="49">
        <f t="shared" ref="K12" si="249">IF(K$5&gt;=$D11,IF(K$5&lt;=$E11,$D12,0),0)</f>
        <v>0</v>
      </c>
      <c r="L12" s="49">
        <f t="shared" ref="L12" si="250">IF(L$5&gt;=$D11,IF(L$5&lt;=$E11,$D12,0),0)</f>
        <v>0</v>
      </c>
      <c r="M12" s="49">
        <f t="shared" ref="M12" si="251">IF(M$5&gt;=$D11,IF(M$5&lt;=$E11,$D12,0),0)</f>
        <v>0</v>
      </c>
      <c r="N12" s="49">
        <f t="shared" ref="N12" si="252">IF(N$5&gt;=$D11,IF(N$5&lt;=$E11,$D12,0),0)</f>
        <v>0</v>
      </c>
      <c r="O12" s="49">
        <f t="shared" ref="O12" si="253">IF(O$5&gt;=$D11,IF(O$5&lt;=$E11,$D12,0),0)</f>
        <v>0</v>
      </c>
      <c r="P12" s="49">
        <f t="shared" ref="P12" si="254">IF(P$5&gt;=$D11,IF(P$5&lt;=$E11,$D12,0),0)</f>
        <v>0</v>
      </c>
      <c r="Q12" s="49">
        <f t="shared" ref="Q12" si="255">IF(Q$5&gt;=$D11,IF(Q$5&lt;=$E11,$D12,0),0)</f>
        <v>2</v>
      </c>
      <c r="R12" s="49">
        <f t="shared" ref="R12" si="256">IF(R$5&gt;=$D11,IF(R$5&lt;=$E11,$D12,0),0)</f>
        <v>2</v>
      </c>
      <c r="S12" s="49">
        <f t="shared" ref="S12" si="257">IF(S$5&gt;=$D11,IF(S$5&lt;=$E11,$D12,0),0)</f>
        <v>2</v>
      </c>
      <c r="T12" s="49">
        <f t="shared" ref="T12" si="258">IF(T$5&gt;=$D11,IF(T$5&lt;=$E11,$D12,0),0)</f>
        <v>2</v>
      </c>
      <c r="U12" s="49">
        <f t="shared" ref="U12" si="259">IF(U$5&gt;=$D11,IF(U$5&lt;=$E11,$D12,0),0)</f>
        <v>2</v>
      </c>
      <c r="V12" s="49">
        <f t="shared" ref="V12" si="260">IF(V$5&gt;=$D11,IF(V$5&lt;=$E11,$D12,0),0)</f>
        <v>2</v>
      </c>
      <c r="W12" s="49">
        <f t="shared" ref="W12" si="261">IF(W$5&gt;=$D11,IF(W$5&lt;=$E11,$D12,0),0)</f>
        <v>0</v>
      </c>
      <c r="X12" s="49">
        <f t="shared" ref="X12" si="262">IF(X$5&gt;=$D11,IF(X$5&lt;=$E11,$D12,0),0)</f>
        <v>0</v>
      </c>
      <c r="Y12" s="49">
        <f t="shared" ref="Y12" si="263">IF(Y$5&gt;=$D11,IF(Y$5&lt;=$E11,$D12,0),0)</f>
        <v>0</v>
      </c>
      <c r="Z12" s="49">
        <f t="shared" ref="Z12" si="264">IF(Z$5&gt;=$D11,IF(Z$5&lt;=$E11,$D12,0),0)</f>
        <v>0</v>
      </c>
      <c r="AA12" s="49">
        <f t="shared" ref="AA12" si="265">IF(AA$5&gt;=$D11,IF(AA$5&lt;=$E11,$D12,0),0)</f>
        <v>0</v>
      </c>
      <c r="AB12" s="49">
        <f t="shared" ref="AB12" si="266">IF(AB$5&gt;=$D11,IF(AB$5&lt;=$E11,$D12,0),0)</f>
        <v>0</v>
      </c>
      <c r="AC12" s="49">
        <f t="shared" ref="AC12" si="267">IF(AC$5&gt;=$D11,IF(AC$5&lt;=$E11,$D12,0),0)</f>
        <v>0</v>
      </c>
      <c r="AD12" s="49">
        <f t="shared" ref="AD12" si="268">IF(AD$5&gt;=$D11,IF(AD$5&lt;=$E11,$D12,0),0)</f>
        <v>0</v>
      </c>
      <c r="AE12" s="49">
        <f t="shared" ref="AE12" si="269">IF(AE$5&gt;=$D11,IF(AE$5&lt;=$E11,$D12,0),0)</f>
        <v>0</v>
      </c>
      <c r="AF12" s="49">
        <f t="shared" ref="AF12" si="270">IF(AF$5&gt;=$D11,IF(AF$5&lt;=$E11,$D12,0),0)</f>
        <v>0</v>
      </c>
      <c r="AG12" s="49">
        <f t="shared" ref="AG12" si="271">IF(AG$5&gt;=$D11,IF(AG$5&lt;=$E11,$D12,0),0)</f>
        <v>0</v>
      </c>
      <c r="AH12" s="49">
        <f t="shared" ref="AH12" si="272">IF(AH$5&gt;=$D11,IF(AH$5&lt;=$E11,$D12,0),0)</f>
        <v>0</v>
      </c>
      <c r="AI12" s="49">
        <f t="shared" ref="AI12" si="273">IF(AI$5&gt;=$D11,IF(AI$5&lt;=$E11,$D12,0),0)</f>
        <v>0</v>
      </c>
      <c r="AJ12" s="49">
        <f t="shared" ref="AJ12" si="274">IF(AJ$5&gt;=$D11,IF(AJ$5&lt;=$E11,$D12,0),0)</f>
        <v>0</v>
      </c>
      <c r="AK12" s="49">
        <f t="shared" ref="AK12" si="275">IF(AK$5&gt;=$D11,IF(AK$5&lt;=$E11,$D12,0),0)</f>
        <v>0</v>
      </c>
      <c r="AL12" s="49">
        <f t="shared" ref="AL12" si="276">IF(AL$5&gt;=$D11,IF(AL$5&lt;=$E11,$D12,0),0)</f>
        <v>0</v>
      </c>
      <c r="AM12" s="49">
        <f t="shared" ref="AM12" si="277">IF(AM$5&gt;=$D11,IF(AM$5&lt;=$E11,$D12,0),0)</f>
        <v>0</v>
      </c>
      <c r="AN12" s="49">
        <f t="shared" ref="AN12" si="278">IF(AN$5&gt;=$D11,IF(AN$5&lt;=$E11,$D12,0),0)</f>
        <v>0</v>
      </c>
      <c r="AO12" s="49">
        <f t="shared" ref="AO12" si="279">IF(AO$5&gt;=$D11,IF(AO$5&lt;=$E11,$D12,0),0)</f>
        <v>0</v>
      </c>
      <c r="AP12" s="49">
        <f t="shared" ref="AP12" si="280">IF(AP$5&gt;=$D11,IF(AP$5&lt;=$E11,$D12,0),0)</f>
        <v>0</v>
      </c>
      <c r="AQ12" s="49">
        <f t="shared" ref="AQ12" si="281">IF(AQ$5&gt;=$D11,IF(AQ$5&lt;=$E11,$D12,0),0)</f>
        <v>0</v>
      </c>
      <c r="AR12" s="49">
        <f t="shared" ref="AR12" si="282">IF(AR$5&gt;=$D11,IF(AR$5&lt;=$E11,$D12,0),0)</f>
        <v>0</v>
      </c>
      <c r="AS12" s="49">
        <f t="shared" ref="AS12" si="283">IF(AS$5&gt;=$D11,IF(AS$5&lt;=$E11,$D12,0),0)</f>
        <v>0</v>
      </c>
      <c r="AT12" s="49">
        <f t="shared" ref="AT12" si="284">IF(AT$5&gt;=$D11,IF(AT$5&lt;=$E11,$D12,0),0)</f>
        <v>0</v>
      </c>
      <c r="AU12" s="49">
        <f t="shared" ref="AU12" si="285">IF(AU$5&gt;=$D11,IF(AU$5&lt;=$E11,$D12,0),0)</f>
        <v>0</v>
      </c>
      <c r="AV12" s="49">
        <f t="shared" ref="AV12" si="286">IF(AV$5&gt;=$D11,IF(AV$5&lt;=$E11,$D12,0),0)</f>
        <v>0</v>
      </c>
      <c r="AW12" s="49">
        <f t="shared" ref="AW12" si="287">IF(AW$5&gt;=$D11,IF(AW$5&lt;=$E11,$D12,0),0)</f>
        <v>0</v>
      </c>
      <c r="AX12" s="49">
        <f t="shared" ref="AX12" si="288">IF(AX$5&gt;=$D11,IF(AX$5&lt;=$E11,$D12,0),0)</f>
        <v>0</v>
      </c>
      <c r="AY12" s="49">
        <f t="shared" ref="AY12" si="289">IF(AY$5&gt;=$D11,IF(AY$5&lt;=$E11,$D12,0),0)</f>
        <v>0</v>
      </c>
      <c r="AZ12" s="49">
        <f t="shared" ref="AZ12" si="290">IF(AZ$5&gt;=$D11,IF(AZ$5&lt;=$E11,$D12,0),0)</f>
        <v>0</v>
      </c>
      <c r="BA12" s="49">
        <f t="shared" ref="BA12" si="291">IF(BA$5&gt;=$D11,IF(BA$5&lt;=$E11,$D12,0),0)</f>
        <v>0</v>
      </c>
      <c r="BB12" s="49">
        <f t="shared" ref="BB12" si="292">IF(BB$5&gt;=$D11,IF(BB$5&lt;=$E11,$D12,0),0)</f>
        <v>0</v>
      </c>
      <c r="BC12" s="49">
        <f t="shared" ref="BC12" si="293">IF(BC$5&gt;=$D11,IF(BC$5&lt;=$E11,$D12,0),0)</f>
        <v>0</v>
      </c>
      <c r="BD12" s="49">
        <f t="shared" ref="BD12" si="294">IF(BD$5&gt;=$D11,IF(BD$5&lt;=$E11,$D12,0),0)</f>
        <v>0</v>
      </c>
      <c r="BE12" s="49">
        <f t="shared" ref="BE12" si="295">IF(BE$5&gt;=$D11,IF(BE$5&lt;=$E11,$D12,0),0)</f>
        <v>0</v>
      </c>
      <c r="BF12" s="49">
        <f t="shared" ref="BF12" si="296">IF(BF$5&gt;=$D11,IF(BF$5&lt;=$E11,$D12,0),0)</f>
        <v>0</v>
      </c>
      <c r="BG12" s="49">
        <f t="shared" ref="BG12" si="297">IF(BG$5&gt;=$D11,IF(BG$5&lt;=$E11,$D12,0),0)</f>
        <v>0</v>
      </c>
      <c r="BH12" s="49">
        <f t="shared" ref="BH12" si="298">IF(BH$5&gt;=$D11,IF(BH$5&lt;=$E11,$D12,0),0)</f>
        <v>0</v>
      </c>
      <c r="BI12" s="49">
        <f t="shared" ref="BI12" si="299">IF(BI$5&gt;=$D11,IF(BI$5&lt;=$E11,$D12,0),0)</f>
        <v>0</v>
      </c>
      <c r="BJ12" s="49">
        <f t="shared" ref="BJ12" si="300">IF(BJ$5&gt;=$D11,IF(BJ$5&lt;=$E11,$D12,0),0)</f>
        <v>0</v>
      </c>
      <c r="BK12" s="49">
        <f t="shared" ref="BK12" si="301">IF(BK$5&gt;=$D11,IF(BK$5&lt;=$E11,$D12,0),0)</f>
        <v>0</v>
      </c>
      <c r="BL12" s="49">
        <f t="shared" ref="BL12" si="302">IF(BL$5&gt;=$D11,IF(BL$5&lt;=$E11,$D12,0),0)</f>
        <v>0</v>
      </c>
      <c r="BM12" s="49">
        <f t="shared" ref="BM12:DX12" si="303">IF(BM$5&gt;=$D11,IF(BM$5&lt;=$E11,$D12,0),0)</f>
        <v>0</v>
      </c>
      <c r="BN12" s="49">
        <f t="shared" si="303"/>
        <v>0</v>
      </c>
      <c r="BO12" s="49">
        <f t="shared" si="303"/>
        <v>0</v>
      </c>
      <c r="BP12" s="49">
        <f t="shared" si="303"/>
        <v>0</v>
      </c>
      <c r="BQ12" s="49">
        <f t="shared" si="303"/>
        <v>0</v>
      </c>
      <c r="BR12" s="49">
        <f t="shared" si="303"/>
        <v>0</v>
      </c>
      <c r="BS12" s="49">
        <f t="shared" si="303"/>
        <v>0</v>
      </c>
      <c r="BT12" s="49">
        <f t="shared" si="303"/>
        <v>0</v>
      </c>
      <c r="BU12" s="49">
        <f t="shared" si="303"/>
        <v>0</v>
      </c>
      <c r="BV12" s="49">
        <f t="shared" si="303"/>
        <v>0</v>
      </c>
      <c r="BW12" s="49">
        <f t="shared" si="303"/>
        <v>0</v>
      </c>
      <c r="BX12" s="49">
        <f t="shared" si="303"/>
        <v>0</v>
      </c>
      <c r="BY12" s="49">
        <f t="shared" si="303"/>
        <v>0</v>
      </c>
      <c r="BZ12" s="49">
        <f t="shared" si="303"/>
        <v>0</v>
      </c>
      <c r="CA12" s="49">
        <f t="shared" si="303"/>
        <v>0</v>
      </c>
      <c r="CB12" s="49">
        <f t="shared" si="303"/>
        <v>0</v>
      </c>
      <c r="CC12" s="49">
        <f t="shared" si="303"/>
        <v>0</v>
      </c>
      <c r="CD12" s="49">
        <f t="shared" si="303"/>
        <v>0</v>
      </c>
      <c r="CE12" s="49">
        <f t="shared" si="303"/>
        <v>0</v>
      </c>
      <c r="CF12" s="49">
        <f t="shared" si="303"/>
        <v>0</v>
      </c>
      <c r="CG12" s="49">
        <f t="shared" si="303"/>
        <v>0</v>
      </c>
      <c r="CH12" s="49">
        <f t="shared" si="303"/>
        <v>0</v>
      </c>
      <c r="CI12" s="49">
        <f t="shared" si="303"/>
        <v>0</v>
      </c>
      <c r="CJ12" s="49">
        <f t="shared" si="303"/>
        <v>0</v>
      </c>
      <c r="CK12" s="49">
        <f t="shared" si="303"/>
        <v>0</v>
      </c>
      <c r="CL12" s="49">
        <f t="shared" si="303"/>
        <v>0</v>
      </c>
      <c r="CM12" s="49">
        <f t="shared" si="303"/>
        <v>0</v>
      </c>
      <c r="CN12" s="49">
        <f t="shared" si="303"/>
        <v>0</v>
      </c>
      <c r="CO12" s="49">
        <f t="shared" si="303"/>
        <v>0</v>
      </c>
      <c r="CP12" s="49">
        <f t="shared" si="303"/>
        <v>0</v>
      </c>
      <c r="CQ12" s="49">
        <f t="shared" si="303"/>
        <v>0</v>
      </c>
      <c r="CR12" s="49">
        <f t="shared" si="303"/>
        <v>0</v>
      </c>
      <c r="CS12" s="49">
        <f t="shared" si="303"/>
        <v>0</v>
      </c>
      <c r="CT12" s="49">
        <f t="shared" si="303"/>
        <v>0</v>
      </c>
      <c r="CU12" s="49">
        <f t="shared" si="303"/>
        <v>0</v>
      </c>
      <c r="CV12" s="49">
        <f t="shared" si="303"/>
        <v>0</v>
      </c>
      <c r="CW12" s="49">
        <f t="shared" si="303"/>
        <v>0</v>
      </c>
      <c r="CX12" s="49">
        <f t="shared" si="303"/>
        <v>0</v>
      </c>
      <c r="CY12" s="49">
        <f t="shared" si="303"/>
        <v>0</v>
      </c>
      <c r="CZ12" s="49">
        <f t="shared" si="303"/>
        <v>0</v>
      </c>
      <c r="DA12" s="49">
        <f t="shared" si="303"/>
        <v>0</v>
      </c>
      <c r="DB12" s="49">
        <f t="shared" si="303"/>
        <v>0</v>
      </c>
      <c r="DC12" s="49">
        <f t="shared" si="303"/>
        <v>0</v>
      </c>
      <c r="DD12" s="49">
        <f t="shared" si="303"/>
        <v>0</v>
      </c>
      <c r="DE12" s="49">
        <f t="shared" si="303"/>
        <v>0</v>
      </c>
      <c r="DF12" s="49">
        <f t="shared" si="303"/>
        <v>0</v>
      </c>
      <c r="DG12" s="49">
        <f t="shared" si="303"/>
        <v>0</v>
      </c>
      <c r="DH12" s="49">
        <f t="shared" si="303"/>
        <v>0</v>
      </c>
      <c r="DI12" s="49">
        <f t="shared" si="303"/>
        <v>0</v>
      </c>
      <c r="DJ12" s="49">
        <f t="shared" si="303"/>
        <v>0</v>
      </c>
      <c r="DK12" s="49">
        <f t="shared" si="303"/>
        <v>0</v>
      </c>
      <c r="DL12" s="49">
        <f t="shared" si="303"/>
        <v>0</v>
      </c>
      <c r="DM12" s="49">
        <f t="shared" si="303"/>
        <v>0</v>
      </c>
      <c r="DN12" s="49">
        <f t="shared" si="303"/>
        <v>0</v>
      </c>
      <c r="DO12" s="49">
        <f t="shared" si="303"/>
        <v>0</v>
      </c>
      <c r="DP12" s="49">
        <f t="shared" si="303"/>
        <v>0</v>
      </c>
      <c r="DQ12" s="49">
        <f t="shared" si="303"/>
        <v>0</v>
      </c>
      <c r="DR12" s="49">
        <f t="shared" si="303"/>
        <v>0</v>
      </c>
      <c r="DS12" s="49">
        <f t="shared" si="303"/>
        <v>0</v>
      </c>
      <c r="DT12" s="49">
        <f t="shared" si="303"/>
        <v>0</v>
      </c>
      <c r="DU12" s="49">
        <f t="shared" si="303"/>
        <v>0</v>
      </c>
      <c r="DV12" s="49">
        <f t="shared" si="303"/>
        <v>0</v>
      </c>
      <c r="DW12" s="49">
        <f t="shared" si="303"/>
        <v>0</v>
      </c>
      <c r="DX12" s="49">
        <f t="shared" si="303"/>
        <v>0</v>
      </c>
      <c r="DY12" s="49">
        <f t="shared" ref="DY12:FH12" si="304">IF(DY$5&gt;=$D11,IF(DY$5&lt;=$E11,$D12,0),0)</f>
        <v>0</v>
      </c>
      <c r="DZ12" s="49">
        <f t="shared" si="304"/>
        <v>0</v>
      </c>
      <c r="EA12" s="49">
        <f t="shared" si="304"/>
        <v>0</v>
      </c>
      <c r="EB12" s="49">
        <f t="shared" si="304"/>
        <v>0</v>
      </c>
      <c r="EC12" s="49">
        <f t="shared" si="304"/>
        <v>0</v>
      </c>
      <c r="ED12" s="49">
        <f t="shared" si="304"/>
        <v>0</v>
      </c>
      <c r="EE12" s="49">
        <f t="shared" si="304"/>
        <v>0</v>
      </c>
      <c r="EF12" s="49">
        <f t="shared" si="304"/>
        <v>0</v>
      </c>
      <c r="EG12" s="49">
        <f t="shared" si="304"/>
        <v>0</v>
      </c>
      <c r="EH12" s="49">
        <f t="shared" si="304"/>
        <v>0</v>
      </c>
      <c r="EI12" s="49">
        <f t="shared" si="304"/>
        <v>0</v>
      </c>
      <c r="EJ12" s="49">
        <f t="shared" si="304"/>
        <v>0</v>
      </c>
      <c r="EK12" s="49">
        <f t="shared" si="304"/>
        <v>0</v>
      </c>
      <c r="EL12" s="49">
        <f t="shared" si="304"/>
        <v>0</v>
      </c>
      <c r="EM12" s="49">
        <f t="shared" si="304"/>
        <v>0</v>
      </c>
      <c r="EN12" s="49">
        <f t="shared" si="304"/>
        <v>0</v>
      </c>
      <c r="EO12" s="49">
        <f t="shared" si="304"/>
        <v>0</v>
      </c>
      <c r="EP12" s="49">
        <f t="shared" si="304"/>
        <v>0</v>
      </c>
      <c r="EQ12" s="49">
        <f t="shared" si="304"/>
        <v>0</v>
      </c>
      <c r="ER12" s="49">
        <f t="shared" si="304"/>
        <v>0</v>
      </c>
      <c r="ES12" s="49">
        <f t="shared" si="304"/>
        <v>0</v>
      </c>
      <c r="ET12" s="49">
        <f t="shared" si="304"/>
        <v>0</v>
      </c>
      <c r="EU12" s="49">
        <f t="shared" si="304"/>
        <v>0</v>
      </c>
      <c r="EV12" s="49">
        <f t="shared" si="304"/>
        <v>0</v>
      </c>
      <c r="EW12" s="49">
        <f t="shared" si="304"/>
        <v>0</v>
      </c>
      <c r="EX12" s="49">
        <f t="shared" si="304"/>
        <v>0</v>
      </c>
      <c r="EY12" s="49">
        <f t="shared" si="304"/>
        <v>0</v>
      </c>
      <c r="EZ12" s="49">
        <f t="shared" si="304"/>
        <v>0</v>
      </c>
      <c r="FA12" s="49">
        <f t="shared" si="304"/>
        <v>0</v>
      </c>
      <c r="FB12" s="49">
        <f t="shared" si="304"/>
        <v>0</v>
      </c>
      <c r="FC12" s="49">
        <f t="shared" si="304"/>
        <v>0</v>
      </c>
      <c r="FD12" s="49">
        <f t="shared" si="304"/>
        <v>0</v>
      </c>
      <c r="FE12" s="49">
        <f t="shared" si="304"/>
        <v>0</v>
      </c>
      <c r="FF12" s="49">
        <f t="shared" si="304"/>
        <v>0</v>
      </c>
      <c r="FG12" s="49">
        <f t="shared" si="304"/>
        <v>0</v>
      </c>
      <c r="FH12" s="49">
        <f t="shared" si="304"/>
        <v>0</v>
      </c>
      <c r="FI12" s="49">
        <f t="shared" ref="FI12" si="305">IF(FI$5&gt;=$D11,IF(FI$5&lt;=$E11,$D12,0),0)</f>
        <v>0</v>
      </c>
      <c r="FJ12" s="49">
        <f t="shared" ref="FJ12" si="306">IF(FJ$5&gt;=$D11,IF(FJ$5&lt;=$E11,$D12,0),0)</f>
        <v>0</v>
      </c>
      <c r="FK12" s="49">
        <f t="shared" ref="FK12" si="307">IF(FK$5&gt;=$D11,IF(FK$5&lt;=$E11,$D12,0),0)</f>
        <v>0</v>
      </c>
      <c r="FL12" s="50">
        <f t="shared" ref="FL12" si="308">IF(FL$5&gt;=$D11,IF(FL$5&lt;=$E11,$D12,0),0)</f>
        <v>0</v>
      </c>
    </row>
    <row r="13" spans="1:168" ht="18.899999999999999" customHeight="1" x14ac:dyDescent="0.45">
      <c r="A13" s="87">
        <v>4</v>
      </c>
      <c r="B13" s="94" t="str">
        <f>VLOOKUP($A13,TaskList!$A:$T,B$3,FALSE)</f>
        <v>計画</v>
      </c>
      <c r="C13" s="89" t="str">
        <f>VLOOKUP($A13,TaskList!$A:$T,C$3,FALSE)</f>
        <v>タスク４</v>
      </c>
      <c r="D13" s="51">
        <f>VLOOKUP($A13,TaskList!$A:$T,D$3,FALSE)</f>
        <v>43511</v>
      </c>
      <c r="E13" s="51">
        <f>VLOOKUP($A13,TaskList!$A:$T,E$3,FALSE)</f>
        <v>43518</v>
      </c>
      <c r="F13" s="59">
        <v>1</v>
      </c>
      <c r="G13" s="92" t="str">
        <f>VLOOKUP($A13,TaskList!$A:$T,G$3,FALSE)</f>
        <v>Person A</v>
      </c>
      <c r="H13" s="86" t="str">
        <f>VLOOKUP($A13,TaskList!$A:$T,H$3,FALSE)</f>
        <v>Close</v>
      </c>
      <c r="I13" s="52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70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 t="str">
        <f t="shared" ref="CU13:EF13" si="309">IF(CU$5=$D13,LEFT("T0" &amp;$A13,3),"")</f>
        <v/>
      </c>
      <c r="CV13" s="53" t="str">
        <f t="shared" si="309"/>
        <v/>
      </c>
      <c r="CW13" s="53" t="str">
        <f t="shared" si="309"/>
        <v/>
      </c>
      <c r="CX13" s="53" t="str">
        <f t="shared" si="309"/>
        <v/>
      </c>
      <c r="CY13" s="53" t="str">
        <f t="shared" si="309"/>
        <v/>
      </c>
      <c r="CZ13" s="53" t="str">
        <f t="shared" si="309"/>
        <v/>
      </c>
      <c r="DA13" s="53" t="str">
        <f t="shared" si="309"/>
        <v/>
      </c>
      <c r="DB13" s="53" t="str">
        <f t="shared" si="309"/>
        <v/>
      </c>
      <c r="DC13" s="53" t="str">
        <f t="shared" si="309"/>
        <v/>
      </c>
      <c r="DD13" s="53" t="str">
        <f t="shared" si="309"/>
        <v/>
      </c>
      <c r="DE13" s="53" t="str">
        <f t="shared" si="309"/>
        <v/>
      </c>
      <c r="DF13" s="53" t="str">
        <f t="shared" si="309"/>
        <v/>
      </c>
      <c r="DG13" s="53" t="str">
        <f t="shared" si="309"/>
        <v/>
      </c>
      <c r="DH13" s="53" t="str">
        <f t="shared" si="309"/>
        <v/>
      </c>
      <c r="DI13" s="53" t="str">
        <f t="shared" si="309"/>
        <v/>
      </c>
      <c r="DJ13" s="53" t="str">
        <f t="shared" si="309"/>
        <v/>
      </c>
      <c r="DK13" s="53" t="str">
        <f t="shared" si="309"/>
        <v/>
      </c>
      <c r="DL13" s="53" t="str">
        <f t="shared" si="309"/>
        <v/>
      </c>
      <c r="DM13" s="53" t="str">
        <f t="shared" si="309"/>
        <v/>
      </c>
      <c r="DN13" s="53" t="str">
        <f t="shared" si="309"/>
        <v/>
      </c>
      <c r="DO13" s="53" t="str">
        <f t="shared" si="309"/>
        <v/>
      </c>
      <c r="DP13" s="53" t="str">
        <f t="shared" si="309"/>
        <v/>
      </c>
      <c r="DQ13" s="53" t="str">
        <f t="shared" si="309"/>
        <v/>
      </c>
      <c r="DR13" s="53" t="str">
        <f t="shared" si="309"/>
        <v/>
      </c>
      <c r="DS13" s="53" t="str">
        <f t="shared" si="309"/>
        <v/>
      </c>
      <c r="DT13" s="53" t="str">
        <f t="shared" si="309"/>
        <v/>
      </c>
      <c r="DU13" s="53" t="str">
        <f t="shared" si="309"/>
        <v/>
      </c>
      <c r="DV13" s="53" t="str">
        <f t="shared" si="309"/>
        <v/>
      </c>
      <c r="DW13" s="53" t="str">
        <f t="shared" si="309"/>
        <v/>
      </c>
      <c r="DX13" s="53" t="str">
        <f t="shared" si="309"/>
        <v/>
      </c>
      <c r="DY13" s="53" t="str">
        <f t="shared" si="309"/>
        <v/>
      </c>
      <c r="DZ13" s="53" t="str">
        <f t="shared" si="309"/>
        <v/>
      </c>
      <c r="EA13" s="53" t="str">
        <f t="shared" si="309"/>
        <v/>
      </c>
      <c r="EB13" s="53" t="str">
        <f t="shared" si="309"/>
        <v/>
      </c>
      <c r="EC13" s="53" t="str">
        <f t="shared" si="309"/>
        <v/>
      </c>
      <c r="ED13" s="53" t="str">
        <f t="shared" si="309"/>
        <v/>
      </c>
      <c r="EE13" s="53" t="str">
        <f t="shared" si="309"/>
        <v/>
      </c>
      <c r="EF13" s="53" t="str">
        <f t="shared" si="309"/>
        <v/>
      </c>
      <c r="EG13" s="53" t="str">
        <f t="shared" ref="EG13:FL13" si="310">IF(EG$5=$D13,LEFT("T0" &amp;$A13,3),"")</f>
        <v/>
      </c>
      <c r="EH13" s="53" t="str">
        <f t="shared" si="310"/>
        <v/>
      </c>
      <c r="EI13" s="53" t="str">
        <f t="shared" si="310"/>
        <v/>
      </c>
      <c r="EJ13" s="53" t="str">
        <f t="shared" si="310"/>
        <v/>
      </c>
      <c r="EK13" s="53" t="str">
        <f t="shared" si="310"/>
        <v/>
      </c>
      <c r="EL13" s="53" t="str">
        <f t="shared" si="310"/>
        <v/>
      </c>
      <c r="EM13" s="53" t="str">
        <f t="shared" si="310"/>
        <v/>
      </c>
      <c r="EN13" s="53" t="str">
        <f t="shared" si="310"/>
        <v/>
      </c>
      <c r="EO13" s="53" t="str">
        <f t="shared" si="310"/>
        <v/>
      </c>
      <c r="EP13" s="53" t="str">
        <f t="shared" si="310"/>
        <v/>
      </c>
      <c r="EQ13" s="53" t="str">
        <f t="shared" si="310"/>
        <v/>
      </c>
      <c r="ER13" s="53" t="str">
        <f t="shared" si="310"/>
        <v/>
      </c>
      <c r="ES13" s="53" t="str">
        <f t="shared" si="310"/>
        <v/>
      </c>
      <c r="ET13" s="53" t="str">
        <f t="shared" si="310"/>
        <v/>
      </c>
      <c r="EU13" s="53" t="str">
        <f t="shared" si="310"/>
        <v/>
      </c>
      <c r="EV13" s="53" t="str">
        <f t="shared" si="310"/>
        <v/>
      </c>
      <c r="EW13" s="53" t="str">
        <f t="shared" si="310"/>
        <v/>
      </c>
      <c r="EX13" s="53" t="str">
        <f t="shared" si="310"/>
        <v/>
      </c>
      <c r="EY13" s="53" t="str">
        <f t="shared" si="310"/>
        <v/>
      </c>
      <c r="EZ13" s="53" t="str">
        <f t="shared" si="310"/>
        <v/>
      </c>
      <c r="FA13" s="53" t="str">
        <f t="shared" si="310"/>
        <v/>
      </c>
      <c r="FB13" s="53" t="str">
        <f t="shared" si="310"/>
        <v/>
      </c>
      <c r="FC13" s="53" t="str">
        <f t="shared" si="310"/>
        <v/>
      </c>
      <c r="FD13" s="53" t="str">
        <f t="shared" si="310"/>
        <v/>
      </c>
      <c r="FE13" s="53" t="str">
        <f t="shared" si="310"/>
        <v/>
      </c>
      <c r="FF13" s="53" t="str">
        <f t="shared" si="310"/>
        <v/>
      </c>
      <c r="FG13" s="53" t="str">
        <f t="shared" si="310"/>
        <v/>
      </c>
      <c r="FH13" s="53" t="str">
        <f t="shared" si="310"/>
        <v/>
      </c>
      <c r="FI13" s="53" t="str">
        <f t="shared" si="310"/>
        <v/>
      </c>
      <c r="FJ13" s="53" t="str">
        <f t="shared" si="310"/>
        <v/>
      </c>
      <c r="FK13" s="53" t="str">
        <f t="shared" si="310"/>
        <v/>
      </c>
      <c r="FL13" s="54" t="str">
        <f t="shared" si="310"/>
        <v/>
      </c>
    </row>
    <row r="14" spans="1:168" ht="6" customHeight="1" x14ac:dyDescent="0.45">
      <c r="A14" s="87"/>
      <c r="B14" s="95"/>
      <c r="C14" s="89"/>
      <c r="D14" s="85">
        <f t="shared" si="182"/>
        <v>2</v>
      </c>
      <c r="E14" s="85"/>
      <c r="F14" s="59">
        <v>0</v>
      </c>
      <c r="G14" s="92" t="e">
        <f>VLOOKUP($A14,TaskList!$A:$T,G$3,FALSE)</f>
        <v>#N/A</v>
      </c>
      <c r="H14" s="86" t="e">
        <f>VLOOKUP($A14,TaskList!$A:$T,H$3,FALSE)</f>
        <v>#N/A</v>
      </c>
      <c r="I14" s="48">
        <f t="shared" ref="I14" si="311">IF(I$5&gt;=$D13,IF(I$5&lt;=$E13,$D14,0),0)</f>
        <v>0</v>
      </c>
      <c r="J14" s="49">
        <f t="shared" ref="J14" si="312">IF(J$5&gt;=$D13,IF(J$5&lt;=$E13,$D14,0),0)</f>
        <v>0</v>
      </c>
      <c r="K14" s="49">
        <f t="shared" ref="K14" si="313">IF(K$5&gt;=$D13,IF(K$5&lt;=$E13,$D14,0),0)</f>
        <v>0</v>
      </c>
      <c r="L14" s="49">
        <f t="shared" ref="L14" si="314">IF(L$5&gt;=$D13,IF(L$5&lt;=$E13,$D14,0),0)</f>
        <v>0</v>
      </c>
      <c r="M14" s="49">
        <f t="shared" ref="M14" si="315">IF(M$5&gt;=$D13,IF(M$5&lt;=$E13,$D14,0),0)</f>
        <v>0</v>
      </c>
      <c r="N14" s="49">
        <f t="shared" ref="N14" si="316">IF(N$5&gt;=$D13,IF(N$5&lt;=$E13,$D14,0),0)</f>
        <v>0</v>
      </c>
      <c r="O14" s="49">
        <f t="shared" ref="O14" si="317">IF(O$5&gt;=$D13,IF(O$5&lt;=$E13,$D14,0),0)</f>
        <v>0</v>
      </c>
      <c r="P14" s="49">
        <f t="shared" ref="P14" si="318">IF(P$5&gt;=$D13,IF(P$5&lt;=$E13,$D14,0),0)</f>
        <v>0</v>
      </c>
      <c r="Q14" s="49">
        <f t="shared" ref="Q14" si="319">IF(Q$5&gt;=$D13,IF(Q$5&lt;=$E13,$D14,0),0)</f>
        <v>0</v>
      </c>
      <c r="R14" s="49">
        <f t="shared" ref="R14" si="320">IF(R$5&gt;=$D13,IF(R$5&lt;=$E13,$D14,0),0)</f>
        <v>0</v>
      </c>
      <c r="S14" s="49">
        <f t="shared" ref="S14" si="321">IF(S$5&gt;=$D13,IF(S$5&lt;=$E13,$D14,0),0)</f>
        <v>0</v>
      </c>
      <c r="T14" s="49">
        <f t="shared" ref="T14" si="322">IF(T$5&gt;=$D13,IF(T$5&lt;=$E13,$D14,0),0)</f>
        <v>0</v>
      </c>
      <c r="U14" s="49">
        <f t="shared" ref="U14" si="323">IF(U$5&gt;=$D13,IF(U$5&lt;=$E13,$D14,0),0)</f>
        <v>0</v>
      </c>
      <c r="V14" s="49">
        <f t="shared" ref="V14" si="324">IF(V$5&gt;=$D13,IF(V$5&lt;=$E13,$D14,0),0)</f>
        <v>0</v>
      </c>
      <c r="W14" s="49">
        <f t="shared" ref="W14" si="325">IF(W$5&gt;=$D13,IF(W$5&lt;=$E13,$D14,0),0)</f>
        <v>2</v>
      </c>
      <c r="X14" s="49">
        <f t="shared" ref="X14" si="326">IF(X$5&gt;=$D13,IF(X$5&lt;=$E13,$D14,0),0)</f>
        <v>2</v>
      </c>
      <c r="Y14" s="49">
        <f t="shared" ref="Y14" si="327">IF(Y$5&gt;=$D13,IF(Y$5&lt;=$E13,$D14,0),0)</f>
        <v>2</v>
      </c>
      <c r="Z14" s="49">
        <f t="shared" ref="Z14" si="328">IF(Z$5&gt;=$D13,IF(Z$5&lt;=$E13,$D14,0),0)</f>
        <v>2</v>
      </c>
      <c r="AA14" s="49">
        <f t="shared" ref="AA14" si="329">IF(AA$5&gt;=$D13,IF(AA$5&lt;=$E13,$D14,0),0)</f>
        <v>2</v>
      </c>
      <c r="AB14" s="49">
        <f t="shared" ref="AB14" si="330">IF(AB$5&gt;=$D13,IF(AB$5&lt;=$E13,$D14,0),0)</f>
        <v>2</v>
      </c>
      <c r="AC14" s="49">
        <f t="shared" ref="AC14" si="331">IF(AC$5&gt;=$D13,IF(AC$5&lt;=$E13,$D14,0),0)</f>
        <v>2</v>
      </c>
      <c r="AD14" s="49">
        <f t="shared" ref="AD14" si="332">IF(AD$5&gt;=$D13,IF(AD$5&lt;=$E13,$D14,0),0)</f>
        <v>2</v>
      </c>
      <c r="AE14" s="49">
        <f t="shared" ref="AE14" si="333">IF(AE$5&gt;=$D13,IF(AE$5&lt;=$E13,$D14,0),0)</f>
        <v>0</v>
      </c>
      <c r="AF14" s="49">
        <f t="shared" ref="AF14" si="334">IF(AF$5&gt;=$D13,IF(AF$5&lt;=$E13,$D14,0),0)</f>
        <v>0</v>
      </c>
      <c r="AG14" s="49">
        <f t="shared" ref="AG14" si="335">IF(AG$5&gt;=$D13,IF(AG$5&lt;=$E13,$D14,0),0)</f>
        <v>0</v>
      </c>
      <c r="AH14" s="49">
        <f t="shared" ref="AH14" si="336">IF(AH$5&gt;=$D13,IF(AH$5&lt;=$E13,$D14,0),0)</f>
        <v>0</v>
      </c>
      <c r="AI14" s="49">
        <f t="shared" ref="AI14" si="337">IF(AI$5&gt;=$D13,IF(AI$5&lt;=$E13,$D14,0),0)</f>
        <v>0</v>
      </c>
      <c r="AJ14" s="49">
        <f t="shared" ref="AJ14" si="338">IF(AJ$5&gt;=$D13,IF(AJ$5&lt;=$E13,$D14,0),0)</f>
        <v>0</v>
      </c>
      <c r="AK14" s="49">
        <f t="shared" ref="AK14" si="339">IF(AK$5&gt;=$D13,IF(AK$5&lt;=$E13,$D14,0),0)</f>
        <v>0</v>
      </c>
      <c r="AL14" s="49">
        <f t="shared" ref="AL14" si="340">IF(AL$5&gt;=$D13,IF(AL$5&lt;=$E13,$D14,0),0)</f>
        <v>0</v>
      </c>
      <c r="AM14" s="49">
        <f t="shared" ref="AM14" si="341">IF(AM$5&gt;=$D13,IF(AM$5&lt;=$E13,$D14,0),0)</f>
        <v>0</v>
      </c>
      <c r="AN14" s="49">
        <f t="shared" ref="AN14" si="342">IF(AN$5&gt;=$D13,IF(AN$5&lt;=$E13,$D14,0),0)</f>
        <v>0</v>
      </c>
      <c r="AO14" s="49">
        <f t="shared" ref="AO14" si="343">IF(AO$5&gt;=$D13,IF(AO$5&lt;=$E13,$D14,0),0)</f>
        <v>0</v>
      </c>
      <c r="AP14" s="49">
        <f t="shared" ref="AP14" si="344">IF(AP$5&gt;=$D13,IF(AP$5&lt;=$E13,$D14,0),0)</f>
        <v>0</v>
      </c>
      <c r="AQ14" s="49">
        <f t="shared" ref="AQ14" si="345">IF(AQ$5&gt;=$D13,IF(AQ$5&lt;=$E13,$D14,0),0)</f>
        <v>0</v>
      </c>
      <c r="AR14" s="49">
        <f t="shared" ref="AR14" si="346">IF(AR$5&gt;=$D13,IF(AR$5&lt;=$E13,$D14,0),0)</f>
        <v>0</v>
      </c>
      <c r="AS14" s="49">
        <f t="shared" ref="AS14" si="347">IF(AS$5&gt;=$D13,IF(AS$5&lt;=$E13,$D14,0),0)</f>
        <v>0</v>
      </c>
      <c r="AT14" s="49">
        <f t="shared" ref="AT14" si="348">IF(AT$5&gt;=$D13,IF(AT$5&lt;=$E13,$D14,0),0)</f>
        <v>0</v>
      </c>
      <c r="AU14" s="49">
        <f t="shared" ref="AU14" si="349">IF(AU$5&gt;=$D13,IF(AU$5&lt;=$E13,$D14,0),0)</f>
        <v>0</v>
      </c>
      <c r="AV14" s="49">
        <f t="shared" ref="AV14" si="350">IF(AV$5&gt;=$D13,IF(AV$5&lt;=$E13,$D14,0),0)</f>
        <v>0</v>
      </c>
      <c r="AW14" s="49">
        <f t="shared" ref="AW14" si="351">IF(AW$5&gt;=$D13,IF(AW$5&lt;=$E13,$D14,0),0)</f>
        <v>0</v>
      </c>
      <c r="AX14" s="49">
        <f t="shared" ref="AX14" si="352">IF(AX$5&gt;=$D13,IF(AX$5&lt;=$E13,$D14,0),0)</f>
        <v>0</v>
      </c>
      <c r="AY14" s="49">
        <f t="shared" ref="AY14" si="353">IF(AY$5&gt;=$D13,IF(AY$5&lt;=$E13,$D14,0),0)</f>
        <v>0</v>
      </c>
      <c r="AZ14" s="49">
        <f t="shared" ref="AZ14" si="354">IF(AZ$5&gt;=$D13,IF(AZ$5&lt;=$E13,$D14,0),0)</f>
        <v>0</v>
      </c>
      <c r="BA14" s="49">
        <f t="shared" ref="BA14" si="355">IF(BA$5&gt;=$D13,IF(BA$5&lt;=$E13,$D14,0),0)</f>
        <v>0</v>
      </c>
      <c r="BB14" s="49">
        <f t="shared" ref="BB14" si="356">IF(BB$5&gt;=$D13,IF(BB$5&lt;=$E13,$D14,0),0)</f>
        <v>0</v>
      </c>
      <c r="BC14" s="49">
        <f t="shared" ref="BC14" si="357">IF(BC$5&gt;=$D13,IF(BC$5&lt;=$E13,$D14,0),0)</f>
        <v>0</v>
      </c>
      <c r="BD14" s="49">
        <f t="shared" ref="BD14" si="358">IF(BD$5&gt;=$D13,IF(BD$5&lt;=$E13,$D14,0),0)</f>
        <v>0</v>
      </c>
      <c r="BE14" s="49">
        <f t="shared" ref="BE14" si="359">IF(BE$5&gt;=$D13,IF(BE$5&lt;=$E13,$D14,0),0)</f>
        <v>0</v>
      </c>
      <c r="BF14" s="49">
        <f t="shared" ref="BF14" si="360">IF(BF$5&gt;=$D13,IF(BF$5&lt;=$E13,$D14,0),0)</f>
        <v>0</v>
      </c>
      <c r="BG14" s="49">
        <f t="shared" ref="BG14" si="361">IF(BG$5&gt;=$D13,IF(BG$5&lt;=$E13,$D14,0),0)</f>
        <v>0</v>
      </c>
      <c r="BH14" s="49">
        <f t="shared" ref="BH14" si="362">IF(BH$5&gt;=$D13,IF(BH$5&lt;=$E13,$D14,0),0)</f>
        <v>0</v>
      </c>
      <c r="BI14" s="49">
        <f t="shared" ref="BI14" si="363">IF(BI$5&gt;=$D13,IF(BI$5&lt;=$E13,$D14,0),0)</f>
        <v>0</v>
      </c>
      <c r="BJ14" s="49">
        <f t="shared" ref="BJ14" si="364">IF(BJ$5&gt;=$D13,IF(BJ$5&lt;=$E13,$D14,0),0)</f>
        <v>0</v>
      </c>
      <c r="BK14" s="49">
        <f t="shared" ref="BK14" si="365">IF(BK$5&gt;=$D13,IF(BK$5&lt;=$E13,$D14,0),0)</f>
        <v>0</v>
      </c>
      <c r="BL14" s="49">
        <f t="shared" ref="BL14" si="366">IF(BL$5&gt;=$D13,IF(BL$5&lt;=$E13,$D14,0),0)</f>
        <v>0</v>
      </c>
      <c r="BM14" s="49">
        <f t="shared" ref="BM14:DX14" si="367">IF(BM$5&gt;=$D13,IF(BM$5&lt;=$E13,$D14,0),0)</f>
        <v>0</v>
      </c>
      <c r="BN14" s="49">
        <f t="shared" si="367"/>
        <v>0</v>
      </c>
      <c r="BO14" s="49">
        <f t="shared" si="367"/>
        <v>0</v>
      </c>
      <c r="BP14" s="49">
        <f t="shared" si="367"/>
        <v>0</v>
      </c>
      <c r="BQ14" s="49">
        <f t="shared" si="367"/>
        <v>0</v>
      </c>
      <c r="BR14" s="49">
        <f t="shared" si="367"/>
        <v>0</v>
      </c>
      <c r="BS14" s="49">
        <f t="shared" si="367"/>
        <v>0</v>
      </c>
      <c r="BT14" s="49">
        <f t="shared" si="367"/>
        <v>0</v>
      </c>
      <c r="BU14" s="49">
        <f t="shared" si="367"/>
        <v>0</v>
      </c>
      <c r="BV14" s="49">
        <f t="shared" si="367"/>
        <v>0</v>
      </c>
      <c r="BW14" s="49">
        <f t="shared" si="367"/>
        <v>0</v>
      </c>
      <c r="BX14" s="49">
        <f t="shared" si="367"/>
        <v>0</v>
      </c>
      <c r="BY14" s="49">
        <f t="shared" si="367"/>
        <v>0</v>
      </c>
      <c r="BZ14" s="49">
        <f t="shared" si="367"/>
        <v>0</v>
      </c>
      <c r="CA14" s="49">
        <f t="shared" si="367"/>
        <v>0</v>
      </c>
      <c r="CB14" s="49">
        <f t="shared" si="367"/>
        <v>0</v>
      </c>
      <c r="CC14" s="49">
        <f t="shared" si="367"/>
        <v>0</v>
      </c>
      <c r="CD14" s="49">
        <f t="shared" si="367"/>
        <v>0</v>
      </c>
      <c r="CE14" s="49">
        <f t="shared" si="367"/>
        <v>0</v>
      </c>
      <c r="CF14" s="49">
        <f t="shared" si="367"/>
        <v>0</v>
      </c>
      <c r="CG14" s="49">
        <f t="shared" si="367"/>
        <v>0</v>
      </c>
      <c r="CH14" s="49">
        <f t="shared" si="367"/>
        <v>0</v>
      </c>
      <c r="CI14" s="49">
        <f t="shared" si="367"/>
        <v>0</v>
      </c>
      <c r="CJ14" s="49">
        <f t="shared" si="367"/>
        <v>0</v>
      </c>
      <c r="CK14" s="49">
        <f t="shared" si="367"/>
        <v>0</v>
      </c>
      <c r="CL14" s="49">
        <f t="shared" si="367"/>
        <v>0</v>
      </c>
      <c r="CM14" s="49">
        <f t="shared" si="367"/>
        <v>0</v>
      </c>
      <c r="CN14" s="49">
        <f t="shared" si="367"/>
        <v>0</v>
      </c>
      <c r="CO14" s="49">
        <f t="shared" si="367"/>
        <v>0</v>
      </c>
      <c r="CP14" s="49">
        <f t="shared" si="367"/>
        <v>0</v>
      </c>
      <c r="CQ14" s="49">
        <f t="shared" si="367"/>
        <v>0</v>
      </c>
      <c r="CR14" s="49">
        <f t="shared" si="367"/>
        <v>0</v>
      </c>
      <c r="CS14" s="49">
        <f t="shared" si="367"/>
        <v>0</v>
      </c>
      <c r="CT14" s="49">
        <f t="shared" si="367"/>
        <v>0</v>
      </c>
      <c r="CU14" s="49">
        <f t="shared" si="367"/>
        <v>0</v>
      </c>
      <c r="CV14" s="49">
        <f t="shared" si="367"/>
        <v>0</v>
      </c>
      <c r="CW14" s="49">
        <f t="shared" si="367"/>
        <v>0</v>
      </c>
      <c r="CX14" s="49">
        <f t="shared" si="367"/>
        <v>0</v>
      </c>
      <c r="CY14" s="49">
        <f t="shared" si="367"/>
        <v>0</v>
      </c>
      <c r="CZ14" s="49">
        <f t="shared" si="367"/>
        <v>0</v>
      </c>
      <c r="DA14" s="49">
        <f t="shared" si="367"/>
        <v>0</v>
      </c>
      <c r="DB14" s="49">
        <f t="shared" si="367"/>
        <v>0</v>
      </c>
      <c r="DC14" s="49">
        <f t="shared" si="367"/>
        <v>0</v>
      </c>
      <c r="DD14" s="49">
        <f t="shared" si="367"/>
        <v>0</v>
      </c>
      <c r="DE14" s="49">
        <f t="shared" si="367"/>
        <v>0</v>
      </c>
      <c r="DF14" s="49">
        <f t="shared" si="367"/>
        <v>0</v>
      </c>
      <c r="DG14" s="49">
        <f t="shared" si="367"/>
        <v>0</v>
      </c>
      <c r="DH14" s="49">
        <f t="shared" si="367"/>
        <v>0</v>
      </c>
      <c r="DI14" s="49">
        <f t="shared" si="367"/>
        <v>0</v>
      </c>
      <c r="DJ14" s="49">
        <f t="shared" si="367"/>
        <v>0</v>
      </c>
      <c r="DK14" s="49">
        <f t="shared" si="367"/>
        <v>0</v>
      </c>
      <c r="DL14" s="49">
        <f t="shared" si="367"/>
        <v>0</v>
      </c>
      <c r="DM14" s="49">
        <f t="shared" si="367"/>
        <v>0</v>
      </c>
      <c r="DN14" s="49">
        <f t="shared" si="367"/>
        <v>0</v>
      </c>
      <c r="DO14" s="49">
        <f t="shared" si="367"/>
        <v>0</v>
      </c>
      <c r="DP14" s="49">
        <f t="shared" si="367"/>
        <v>0</v>
      </c>
      <c r="DQ14" s="49">
        <f t="shared" si="367"/>
        <v>0</v>
      </c>
      <c r="DR14" s="49">
        <f t="shared" si="367"/>
        <v>0</v>
      </c>
      <c r="DS14" s="49">
        <f t="shared" si="367"/>
        <v>0</v>
      </c>
      <c r="DT14" s="49">
        <f t="shared" si="367"/>
        <v>0</v>
      </c>
      <c r="DU14" s="49">
        <f t="shared" si="367"/>
        <v>0</v>
      </c>
      <c r="DV14" s="49">
        <f t="shared" si="367"/>
        <v>0</v>
      </c>
      <c r="DW14" s="49">
        <f t="shared" si="367"/>
        <v>0</v>
      </c>
      <c r="DX14" s="49">
        <f t="shared" si="367"/>
        <v>0</v>
      </c>
      <c r="DY14" s="49">
        <f t="shared" ref="DY14:FH14" si="368">IF(DY$5&gt;=$D13,IF(DY$5&lt;=$E13,$D14,0),0)</f>
        <v>0</v>
      </c>
      <c r="DZ14" s="49">
        <f t="shared" si="368"/>
        <v>0</v>
      </c>
      <c r="EA14" s="49">
        <f t="shared" si="368"/>
        <v>0</v>
      </c>
      <c r="EB14" s="49">
        <f t="shared" si="368"/>
        <v>0</v>
      </c>
      <c r="EC14" s="49">
        <f t="shared" si="368"/>
        <v>0</v>
      </c>
      <c r="ED14" s="49">
        <f t="shared" si="368"/>
        <v>0</v>
      </c>
      <c r="EE14" s="49">
        <f t="shared" si="368"/>
        <v>0</v>
      </c>
      <c r="EF14" s="49">
        <f t="shared" si="368"/>
        <v>0</v>
      </c>
      <c r="EG14" s="49">
        <f t="shared" si="368"/>
        <v>0</v>
      </c>
      <c r="EH14" s="49">
        <f t="shared" si="368"/>
        <v>0</v>
      </c>
      <c r="EI14" s="49">
        <f t="shared" si="368"/>
        <v>0</v>
      </c>
      <c r="EJ14" s="49">
        <f t="shared" si="368"/>
        <v>0</v>
      </c>
      <c r="EK14" s="49">
        <f t="shared" si="368"/>
        <v>0</v>
      </c>
      <c r="EL14" s="49">
        <f t="shared" si="368"/>
        <v>0</v>
      </c>
      <c r="EM14" s="49">
        <f t="shared" si="368"/>
        <v>0</v>
      </c>
      <c r="EN14" s="49">
        <f t="shared" si="368"/>
        <v>0</v>
      </c>
      <c r="EO14" s="49">
        <f t="shared" si="368"/>
        <v>0</v>
      </c>
      <c r="EP14" s="49">
        <f t="shared" si="368"/>
        <v>0</v>
      </c>
      <c r="EQ14" s="49">
        <f t="shared" si="368"/>
        <v>0</v>
      </c>
      <c r="ER14" s="49">
        <f t="shared" si="368"/>
        <v>0</v>
      </c>
      <c r="ES14" s="49">
        <f t="shared" si="368"/>
        <v>0</v>
      </c>
      <c r="ET14" s="49">
        <f t="shared" si="368"/>
        <v>0</v>
      </c>
      <c r="EU14" s="49">
        <f t="shared" si="368"/>
        <v>0</v>
      </c>
      <c r="EV14" s="49">
        <f t="shared" si="368"/>
        <v>0</v>
      </c>
      <c r="EW14" s="49">
        <f t="shared" si="368"/>
        <v>0</v>
      </c>
      <c r="EX14" s="49">
        <f t="shared" si="368"/>
        <v>0</v>
      </c>
      <c r="EY14" s="49">
        <f t="shared" si="368"/>
        <v>0</v>
      </c>
      <c r="EZ14" s="49">
        <f t="shared" si="368"/>
        <v>0</v>
      </c>
      <c r="FA14" s="49">
        <f t="shared" si="368"/>
        <v>0</v>
      </c>
      <c r="FB14" s="49">
        <f t="shared" si="368"/>
        <v>0</v>
      </c>
      <c r="FC14" s="49">
        <f t="shared" si="368"/>
        <v>0</v>
      </c>
      <c r="FD14" s="49">
        <f t="shared" si="368"/>
        <v>0</v>
      </c>
      <c r="FE14" s="49">
        <f t="shared" si="368"/>
        <v>0</v>
      </c>
      <c r="FF14" s="49">
        <f t="shared" si="368"/>
        <v>0</v>
      </c>
      <c r="FG14" s="49">
        <f t="shared" si="368"/>
        <v>0</v>
      </c>
      <c r="FH14" s="49">
        <f t="shared" si="368"/>
        <v>0</v>
      </c>
      <c r="FI14" s="49">
        <f t="shared" ref="FI14" si="369">IF(FI$5&gt;=$D13,IF(FI$5&lt;=$E13,$D14,0),0)</f>
        <v>0</v>
      </c>
      <c r="FJ14" s="49">
        <f t="shared" ref="FJ14" si="370">IF(FJ$5&gt;=$D13,IF(FJ$5&lt;=$E13,$D14,0),0)</f>
        <v>0</v>
      </c>
      <c r="FK14" s="49">
        <f t="shared" ref="FK14" si="371">IF(FK$5&gt;=$D13,IF(FK$5&lt;=$E13,$D14,0),0)</f>
        <v>0</v>
      </c>
      <c r="FL14" s="50">
        <f t="shared" ref="FL14" si="372">IF(FL$5&gt;=$D13,IF(FL$5&lt;=$E13,$D14,0),0)</f>
        <v>0</v>
      </c>
    </row>
    <row r="15" spans="1:168" ht="18.899999999999999" customHeight="1" x14ac:dyDescent="0.45">
      <c r="A15" s="87">
        <v>5</v>
      </c>
      <c r="B15" s="89" t="str">
        <f>VLOOKUP($A15,TaskList!$A:$T,B$3,FALSE)</f>
        <v>購買</v>
      </c>
      <c r="C15" s="89" t="str">
        <f>VLOOKUP($A15,TaskList!$A:$T,C$3,FALSE)</f>
        <v>タスク５</v>
      </c>
      <c r="D15" s="51">
        <f>VLOOKUP($A15,TaskList!$A:$T,D$3,FALSE)</f>
        <v>43519</v>
      </c>
      <c r="E15" s="51">
        <f>VLOOKUP($A15,TaskList!$A:$T,E$3,FALSE)</f>
        <v>43526</v>
      </c>
      <c r="F15" s="59">
        <v>1</v>
      </c>
      <c r="G15" s="92" t="str">
        <f>VLOOKUP($A15,TaskList!$A:$T,G$3,FALSE)</f>
        <v>Person A</v>
      </c>
      <c r="H15" s="86" t="str">
        <f>VLOOKUP($A15,TaskList!$A:$T,H$3,FALSE)</f>
        <v>Close</v>
      </c>
      <c r="I15" s="52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70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 t="str">
        <f t="shared" ref="CU15:EF15" si="373">IF(CU$5=$D15,LEFT("T0" &amp;$A15,3),"")</f>
        <v/>
      </c>
      <c r="CV15" s="53" t="str">
        <f t="shared" si="373"/>
        <v/>
      </c>
      <c r="CW15" s="53" t="str">
        <f t="shared" si="373"/>
        <v/>
      </c>
      <c r="CX15" s="53" t="str">
        <f t="shared" si="373"/>
        <v/>
      </c>
      <c r="CY15" s="53" t="str">
        <f t="shared" si="373"/>
        <v/>
      </c>
      <c r="CZ15" s="53" t="str">
        <f t="shared" si="373"/>
        <v/>
      </c>
      <c r="DA15" s="53" t="str">
        <f t="shared" si="373"/>
        <v/>
      </c>
      <c r="DB15" s="53" t="str">
        <f t="shared" si="373"/>
        <v/>
      </c>
      <c r="DC15" s="53" t="str">
        <f t="shared" si="373"/>
        <v/>
      </c>
      <c r="DD15" s="53" t="str">
        <f t="shared" si="373"/>
        <v/>
      </c>
      <c r="DE15" s="53" t="str">
        <f t="shared" si="373"/>
        <v/>
      </c>
      <c r="DF15" s="53" t="str">
        <f t="shared" si="373"/>
        <v/>
      </c>
      <c r="DG15" s="53" t="str">
        <f t="shared" si="373"/>
        <v/>
      </c>
      <c r="DH15" s="53" t="str">
        <f t="shared" si="373"/>
        <v/>
      </c>
      <c r="DI15" s="53" t="str">
        <f t="shared" si="373"/>
        <v/>
      </c>
      <c r="DJ15" s="53" t="str">
        <f t="shared" si="373"/>
        <v/>
      </c>
      <c r="DK15" s="53" t="str">
        <f t="shared" si="373"/>
        <v/>
      </c>
      <c r="DL15" s="53" t="str">
        <f t="shared" si="373"/>
        <v/>
      </c>
      <c r="DM15" s="53" t="str">
        <f t="shared" si="373"/>
        <v/>
      </c>
      <c r="DN15" s="53" t="str">
        <f t="shared" si="373"/>
        <v/>
      </c>
      <c r="DO15" s="53" t="str">
        <f t="shared" si="373"/>
        <v/>
      </c>
      <c r="DP15" s="53" t="str">
        <f t="shared" si="373"/>
        <v/>
      </c>
      <c r="DQ15" s="53" t="str">
        <f t="shared" si="373"/>
        <v/>
      </c>
      <c r="DR15" s="53" t="str">
        <f t="shared" si="373"/>
        <v/>
      </c>
      <c r="DS15" s="53" t="str">
        <f t="shared" si="373"/>
        <v/>
      </c>
      <c r="DT15" s="53" t="str">
        <f t="shared" si="373"/>
        <v/>
      </c>
      <c r="DU15" s="53" t="str">
        <f t="shared" si="373"/>
        <v/>
      </c>
      <c r="DV15" s="53" t="str">
        <f t="shared" si="373"/>
        <v/>
      </c>
      <c r="DW15" s="53" t="str">
        <f t="shared" si="373"/>
        <v/>
      </c>
      <c r="DX15" s="53" t="str">
        <f t="shared" si="373"/>
        <v/>
      </c>
      <c r="DY15" s="53" t="str">
        <f t="shared" si="373"/>
        <v/>
      </c>
      <c r="DZ15" s="53" t="str">
        <f t="shared" si="373"/>
        <v/>
      </c>
      <c r="EA15" s="53" t="str">
        <f t="shared" si="373"/>
        <v/>
      </c>
      <c r="EB15" s="53" t="str">
        <f t="shared" si="373"/>
        <v/>
      </c>
      <c r="EC15" s="53" t="str">
        <f t="shared" si="373"/>
        <v/>
      </c>
      <c r="ED15" s="53" t="str">
        <f t="shared" si="373"/>
        <v/>
      </c>
      <c r="EE15" s="53" t="str">
        <f t="shared" si="373"/>
        <v/>
      </c>
      <c r="EF15" s="53" t="str">
        <f t="shared" si="373"/>
        <v/>
      </c>
      <c r="EG15" s="53" t="str">
        <f t="shared" ref="EG15:FL15" si="374">IF(EG$5=$D15,LEFT("T0" &amp;$A15,3),"")</f>
        <v/>
      </c>
      <c r="EH15" s="53" t="str">
        <f t="shared" si="374"/>
        <v/>
      </c>
      <c r="EI15" s="53" t="str">
        <f t="shared" si="374"/>
        <v/>
      </c>
      <c r="EJ15" s="53" t="str">
        <f t="shared" si="374"/>
        <v/>
      </c>
      <c r="EK15" s="53" t="str">
        <f t="shared" si="374"/>
        <v/>
      </c>
      <c r="EL15" s="53" t="str">
        <f t="shared" si="374"/>
        <v/>
      </c>
      <c r="EM15" s="53" t="str">
        <f t="shared" si="374"/>
        <v/>
      </c>
      <c r="EN15" s="53" t="str">
        <f t="shared" si="374"/>
        <v/>
      </c>
      <c r="EO15" s="53" t="str">
        <f t="shared" si="374"/>
        <v/>
      </c>
      <c r="EP15" s="53" t="str">
        <f t="shared" si="374"/>
        <v/>
      </c>
      <c r="EQ15" s="53" t="str">
        <f t="shared" si="374"/>
        <v/>
      </c>
      <c r="ER15" s="53" t="str">
        <f t="shared" si="374"/>
        <v/>
      </c>
      <c r="ES15" s="53" t="str">
        <f t="shared" si="374"/>
        <v/>
      </c>
      <c r="ET15" s="53" t="str">
        <f t="shared" si="374"/>
        <v/>
      </c>
      <c r="EU15" s="53" t="str">
        <f t="shared" si="374"/>
        <v/>
      </c>
      <c r="EV15" s="53" t="str">
        <f t="shared" si="374"/>
        <v/>
      </c>
      <c r="EW15" s="53" t="str">
        <f t="shared" si="374"/>
        <v/>
      </c>
      <c r="EX15" s="53" t="str">
        <f t="shared" si="374"/>
        <v/>
      </c>
      <c r="EY15" s="53" t="str">
        <f t="shared" si="374"/>
        <v/>
      </c>
      <c r="EZ15" s="53" t="str">
        <f t="shared" si="374"/>
        <v/>
      </c>
      <c r="FA15" s="53" t="str">
        <f t="shared" si="374"/>
        <v/>
      </c>
      <c r="FB15" s="53" t="str">
        <f t="shared" si="374"/>
        <v/>
      </c>
      <c r="FC15" s="53" t="str">
        <f t="shared" si="374"/>
        <v/>
      </c>
      <c r="FD15" s="53" t="str">
        <f t="shared" si="374"/>
        <v/>
      </c>
      <c r="FE15" s="53" t="str">
        <f t="shared" si="374"/>
        <v/>
      </c>
      <c r="FF15" s="53" t="str">
        <f t="shared" si="374"/>
        <v/>
      </c>
      <c r="FG15" s="53" t="str">
        <f t="shared" si="374"/>
        <v/>
      </c>
      <c r="FH15" s="53" t="str">
        <f t="shared" si="374"/>
        <v/>
      </c>
      <c r="FI15" s="53" t="str">
        <f t="shared" si="374"/>
        <v/>
      </c>
      <c r="FJ15" s="53" t="str">
        <f t="shared" si="374"/>
        <v/>
      </c>
      <c r="FK15" s="53" t="str">
        <f t="shared" si="374"/>
        <v/>
      </c>
      <c r="FL15" s="54" t="str">
        <f t="shared" si="374"/>
        <v/>
      </c>
    </row>
    <row r="16" spans="1:168" ht="6" customHeight="1" x14ac:dyDescent="0.45">
      <c r="A16" s="87"/>
      <c r="B16" s="89"/>
      <c r="C16" s="89"/>
      <c r="D16" s="85">
        <f t="shared" ref="D16" si="375">IF(H15="Close",2,IF(H15="NotStart",1,IF(H15="Working",1,IF(H15="Delay",3,1))))</f>
        <v>2</v>
      </c>
      <c r="E16" s="85"/>
      <c r="F16" s="59">
        <v>0</v>
      </c>
      <c r="G16" s="92" t="e">
        <f>VLOOKUP($A16,TaskList!$A:$T,G$3,FALSE)</f>
        <v>#N/A</v>
      </c>
      <c r="H16" s="86" t="e">
        <f>VLOOKUP($A16,TaskList!$A:$T,H$3,FALSE)</f>
        <v>#N/A</v>
      </c>
      <c r="I16" s="48">
        <f t="shared" ref="I16" si="376">IF(I$5&gt;=$D15,IF(I$5&lt;=$E15,$D16,0),0)</f>
        <v>0</v>
      </c>
      <c r="J16" s="49">
        <f t="shared" ref="J16" si="377">IF(J$5&gt;=$D15,IF(J$5&lt;=$E15,$D16,0),0)</f>
        <v>0</v>
      </c>
      <c r="K16" s="49">
        <f t="shared" ref="K16" si="378">IF(K$5&gt;=$D15,IF(K$5&lt;=$E15,$D16,0),0)</f>
        <v>0</v>
      </c>
      <c r="L16" s="49">
        <f t="shared" ref="L16" si="379">IF(L$5&gt;=$D15,IF(L$5&lt;=$E15,$D16,0),0)</f>
        <v>0</v>
      </c>
      <c r="M16" s="49">
        <f t="shared" ref="M16" si="380">IF(M$5&gt;=$D15,IF(M$5&lt;=$E15,$D16,0),0)</f>
        <v>0</v>
      </c>
      <c r="N16" s="49">
        <f t="shared" ref="N16" si="381">IF(N$5&gt;=$D15,IF(N$5&lt;=$E15,$D16,0),0)</f>
        <v>0</v>
      </c>
      <c r="O16" s="49">
        <f t="shared" ref="O16" si="382">IF(O$5&gt;=$D15,IF(O$5&lt;=$E15,$D16,0),0)</f>
        <v>0</v>
      </c>
      <c r="P16" s="49">
        <f t="shared" ref="P16" si="383">IF(P$5&gt;=$D15,IF(P$5&lt;=$E15,$D16,0),0)</f>
        <v>0</v>
      </c>
      <c r="Q16" s="49">
        <f t="shared" ref="Q16" si="384">IF(Q$5&gt;=$D15,IF(Q$5&lt;=$E15,$D16,0),0)</f>
        <v>0</v>
      </c>
      <c r="R16" s="49">
        <f t="shared" ref="R16" si="385">IF(R$5&gt;=$D15,IF(R$5&lt;=$E15,$D16,0),0)</f>
        <v>0</v>
      </c>
      <c r="S16" s="49">
        <f t="shared" ref="S16" si="386">IF(S$5&gt;=$D15,IF(S$5&lt;=$E15,$D16,0),0)</f>
        <v>0</v>
      </c>
      <c r="T16" s="49">
        <f t="shared" ref="T16" si="387">IF(T$5&gt;=$D15,IF(T$5&lt;=$E15,$D16,0),0)</f>
        <v>0</v>
      </c>
      <c r="U16" s="49">
        <f t="shared" ref="U16" si="388">IF(U$5&gt;=$D15,IF(U$5&lt;=$E15,$D16,0),0)</f>
        <v>0</v>
      </c>
      <c r="V16" s="49">
        <f t="shared" ref="V16" si="389">IF(V$5&gt;=$D15,IF(V$5&lt;=$E15,$D16,0),0)</f>
        <v>0</v>
      </c>
      <c r="W16" s="49">
        <f t="shared" ref="W16" si="390">IF(W$5&gt;=$D15,IF(W$5&lt;=$E15,$D16,0),0)</f>
        <v>0</v>
      </c>
      <c r="X16" s="49">
        <f t="shared" ref="X16" si="391">IF(X$5&gt;=$D15,IF(X$5&lt;=$E15,$D16,0),0)</f>
        <v>0</v>
      </c>
      <c r="Y16" s="49">
        <f t="shared" ref="Y16" si="392">IF(Y$5&gt;=$D15,IF(Y$5&lt;=$E15,$D16,0),0)</f>
        <v>0</v>
      </c>
      <c r="Z16" s="49">
        <f t="shared" ref="Z16" si="393">IF(Z$5&gt;=$D15,IF(Z$5&lt;=$E15,$D16,0),0)</f>
        <v>0</v>
      </c>
      <c r="AA16" s="49">
        <f t="shared" ref="AA16" si="394">IF(AA$5&gt;=$D15,IF(AA$5&lt;=$E15,$D16,0),0)</f>
        <v>0</v>
      </c>
      <c r="AB16" s="49">
        <f t="shared" ref="AB16" si="395">IF(AB$5&gt;=$D15,IF(AB$5&lt;=$E15,$D16,0),0)</f>
        <v>0</v>
      </c>
      <c r="AC16" s="49">
        <f t="shared" ref="AC16" si="396">IF(AC$5&gt;=$D15,IF(AC$5&lt;=$E15,$D16,0),0)</f>
        <v>0</v>
      </c>
      <c r="AD16" s="49">
        <f t="shared" ref="AD16" si="397">IF(AD$5&gt;=$D15,IF(AD$5&lt;=$E15,$D16,0),0)</f>
        <v>0</v>
      </c>
      <c r="AE16" s="49">
        <f t="shared" ref="AE16" si="398">IF(AE$5&gt;=$D15,IF(AE$5&lt;=$E15,$D16,0),0)</f>
        <v>2</v>
      </c>
      <c r="AF16" s="49">
        <f t="shared" ref="AF16" si="399">IF(AF$5&gt;=$D15,IF(AF$5&lt;=$E15,$D16,0),0)</f>
        <v>2</v>
      </c>
      <c r="AG16" s="49">
        <f t="shared" ref="AG16" si="400">IF(AG$5&gt;=$D15,IF(AG$5&lt;=$E15,$D16,0),0)</f>
        <v>2</v>
      </c>
      <c r="AH16" s="49">
        <f t="shared" ref="AH16" si="401">IF(AH$5&gt;=$D15,IF(AH$5&lt;=$E15,$D16,0),0)</f>
        <v>2</v>
      </c>
      <c r="AI16" s="49">
        <f t="shared" ref="AI16" si="402">IF(AI$5&gt;=$D15,IF(AI$5&lt;=$E15,$D16,0),0)</f>
        <v>2</v>
      </c>
      <c r="AJ16" s="49">
        <f t="shared" ref="AJ16" si="403">IF(AJ$5&gt;=$D15,IF(AJ$5&lt;=$E15,$D16,0),0)</f>
        <v>2</v>
      </c>
      <c r="AK16" s="49">
        <f t="shared" ref="AK16" si="404">IF(AK$5&gt;=$D15,IF(AK$5&lt;=$E15,$D16,0),0)</f>
        <v>2</v>
      </c>
      <c r="AL16" s="49">
        <f t="shared" ref="AL16" si="405">IF(AL$5&gt;=$D15,IF(AL$5&lt;=$E15,$D16,0),0)</f>
        <v>2</v>
      </c>
      <c r="AM16" s="49">
        <f t="shared" ref="AM16" si="406">IF(AM$5&gt;=$D15,IF(AM$5&lt;=$E15,$D16,0),0)</f>
        <v>0</v>
      </c>
      <c r="AN16" s="49">
        <f t="shared" ref="AN16" si="407">IF(AN$5&gt;=$D15,IF(AN$5&lt;=$E15,$D16,0),0)</f>
        <v>0</v>
      </c>
      <c r="AO16" s="49">
        <f t="shared" ref="AO16" si="408">IF(AO$5&gt;=$D15,IF(AO$5&lt;=$E15,$D16,0),0)</f>
        <v>0</v>
      </c>
      <c r="AP16" s="49">
        <f t="shared" ref="AP16" si="409">IF(AP$5&gt;=$D15,IF(AP$5&lt;=$E15,$D16,0),0)</f>
        <v>0</v>
      </c>
      <c r="AQ16" s="49">
        <f t="shared" ref="AQ16" si="410">IF(AQ$5&gt;=$D15,IF(AQ$5&lt;=$E15,$D16,0),0)</f>
        <v>0</v>
      </c>
      <c r="AR16" s="49">
        <f t="shared" ref="AR16" si="411">IF(AR$5&gt;=$D15,IF(AR$5&lt;=$E15,$D16,0),0)</f>
        <v>0</v>
      </c>
      <c r="AS16" s="49">
        <f t="shared" ref="AS16" si="412">IF(AS$5&gt;=$D15,IF(AS$5&lt;=$E15,$D16,0),0)</f>
        <v>0</v>
      </c>
      <c r="AT16" s="49">
        <f t="shared" ref="AT16" si="413">IF(AT$5&gt;=$D15,IF(AT$5&lt;=$E15,$D16,0),0)</f>
        <v>0</v>
      </c>
      <c r="AU16" s="49">
        <f t="shared" ref="AU16" si="414">IF(AU$5&gt;=$D15,IF(AU$5&lt;=$E15,$D16,0),0)</f>
        <v>0</v>
      </c>
      <c r="AV16" s="49">
        <f t="shared" ref="AV16" si="415">IF(AV$5&gt;=$D15,IF(AV$5&lt;=$E15,$D16,0),0)</f>
        <v>0</v>
      </c>
      <c r="AW16" s="49">
        <f t="shared" ref="AW16" si="416">IF(AW$5&gt;=$D15,IF(AW$5&lt;=$E15,$D16,0),0)</f>
        <v>0</v>
      </c>
      <c r="AX16" s="49">
        <f t="shared" ref="AX16" si="417">IF(AX$5&gt;=$D15,IF(AX$5&lt;=$E15,$D16,0),0)</f>
        <v>0</v>
      </c>
      <c r="AY16" s="49">
        <f t="shared" ref="AY16" si="418">IF(AY$5&gt;=$D15,IF(AY$5&lt;=$E15,$D16,0),0)</f>
        <v>0</v>
      </c>
      <c r="AZ16" s="49">
        <f t="shared" ref="AZ16" si="419">IF(AZ$5&gt;=$D15,IF(AZ$5&lt;=$E15,$D16,0),0)</f>
        <v>0</v>
      </c>
      <c r="BA16" s="49">
        <f t="shared" ref="BA16" si="420">IF(BA$5&gt;=$D15,IF(BA$5&lt;=$E15,$D16,0),0)</f>
        <v>0</v>
      </c>
      <c r="BB16" s="49">
        <f t="shared" ref="BB16" si="421">IF(BB$5&gt;=$D15,IF(BB$5&lt;=$E15,$D16,0),0)</f>
        <v>0</v>
      </c>
      <c r="BC16" s="49">
        <f t="shared" ref="BC16" si="422">IF(BC$5&gt;=$D15,IF(BC$5&lt;=$E15,$D16,0),0)</f>
        <v>0</v>
      </c>
      <c r="BD16" s="49">
        <f t="shared" ref="BD16" si="423">IF(BD$5&gt;=$D15,IF(BD$5&lt;=$E15,$D16,0),0)</f>
        <v>0</v>
      </c>
      <c r="BE16" s="49">
        <f t="shared" ref="BE16" si="424">IF(BE$5&gt;=$D15,IF(BE$5&lt;=$E15,$D16,0),0)</f>
        <v>0</v>
      </c>
      <c r="BF16" s="49">
        <f t="shared" ref="BF16" si="425">IF(BF$5&gt;=$D15,IF(BF$5&lt;=$E15,$D16,0),0)</f>
        <v>0</v>
      </c>
      <c r="BG16" s="49">
        <f t="shared" ref="BG16" si="426">IF(BG$5&gt;=$D15,IF(BG$5&lt;=$E15,$D16,0),0)</f>
        <v>0</v>
      </c>
      <c r="BH16" s="49">
        <f t="shared" ref="BH16" si="427">IF(BH$5&gt;=$D15,IF(BH$5&lt;=$E15,$D16,0),0)</f>
        <v>0</v>
      </c>
      <c r="BI16" s="49">
        <f t="shared" ref="BI16" si="428">IF(BI$5&gt;=$D15,IF(BI$5&lt;=$E15,$D16,0),0)</f>
        <v>0</v>
      </c>
      <c r="BJ16" s="49">
        <f t="shared" ref="BJ16" si="429">IF(BJ$5&gt;=$D15,IF(BJ$5&lt;=$E15,$D16,0),0)</f>
        <v>0</v>
      </c>
      <c r="BK16" s="49">
        <f t="shared" ref="BK16" si="430">IF(BK$5&gt;=$D15,IF(BK$5&lt;=$E15,$D16,0),0)</f>
        <v>0</v>
      </c>
      <c r="BL16" s="49">
        <f t="shared" ref="BL16" si="431">IF(BL$5&gt;=$D15,IF(BL$5&lt;=$E15,$D16,0),0)</f>
        <v>0</v>
      </c>
      <c r="BM16" s="49">
        <f t="shared" ref="BM16:DX16" si="432">IF(BM$5&gt;=$D15,IF(BM$5&lt;=$E15,$D16,0),0)</f>
        <v>0</v>
      </c>
      <c r="BN16" s="49">
        <f t="shared" si="432"/>
        <v>0</v>
      </c>
      <c r="BO16" s="49">
        <f t="shared" si="432"/>
        <v>0</v>
      </c>
      <c r="BP16" s="49">
        <f t="shared" si="432"/>
        <v>0</v>
      </c>
      <c r="BQ16" s="49">
        <f t="shared" si="432"/>
        <v>0</v>
      </c>
      <c r="BR16" s="49">
        <f t="shared" si="432"/>
        <v>0</v>
      </c>
      <c r="BS16" s="49">
        <f t="shared" si="432"/>
        <v>0</v>
      </c>
      <c r="BT16" s="49">
        <f t="shared" si="432"/>
        <v>0</v>
      </c>
      <c r="BU16" s="49">
        <f t="shared" si="432"/>
        <v>0</v>
      </c>
      <c r="BV16" s="49">
        <f t="shared" si="432"/>
        <v>0</v>
      </c>
      <c r="BW16" s="49">
        <f t="shared" si="432"/>
        <v>0</v>
      </c>
      <c r="BX16" s="49">
        <f t="shared" si="432"/>
        <v>0</v>
      </c>
      <c r="BY16" s="49">
        <f t="shared" si="432"/>
        <v>0</v>
      </c>
      <c r="BZ16" s="49">
        <f t="shared" si="432"/>
        <v>0</v>
      </c>
      <c r="CA16" s="49">
        <f t="shared" si="432"/>
        <v>0</v>
      </c>
      <c r="CB16" s="49">
        <f t="shared" si="432"/>
        <v>0</v>
      </c>
      <c r="CC16" s="49">
        <f t="shared" si="432"/>
        <v>0</v>
      </c>
      <c r="CD16" s="49">
        <f t="shared" si="432"/>
        <v>0</v>
      </c>
      <c r="CE16" s="49">
        <f t="shared" si="432"/>
        <v>0</v>
      </c>
      <c r="CF16" s="49">
        <f t="shared" si="432"/>
        <v>0</v>
      </c>
      <c r="CG16" s="49">
        <f t="shared" si="432"/>
        <v>0</v>
      </c>
      <c r="CH16" s="49">
        <f t="shared" si="432"/>
        <v>0</v>
      </c>
      <c r="CI16" s="49">
        <f t="shared" si="432"/>
        <v>0</v>
      </c>
      <c r="CJ16" s="49">
        <f t="shared" si="432"/>
        <v>0</v>
      </c>
      <c r="CK16" s="49">
        <f t="shared" si="432"/>
        <v>0</v>
      </c>
      <c r="CL16" s="49">
        <f t="shared" si="432"/>
        <v>0</v>
      </c>
      <c r="CM16" s="49">
        <f t="shared" si="432"/>
        <v>0</v>
      </c>
      <c r="CN16" s="49">
        <f t="shared" si="432"/>
        <v>0</v>
      </c>
      <c r="CO16" s="49">
        <f t="shared" si="432"/>
        <v>0</v>
      </c>
      <c r="CP16" s="49">
        <f t="shared" si="432"/>
        <v>0</v>
      </c>
      <c r="CQ16" s="49">
        <f t="shared" si="432"/>
        <v>0</v>
      </c>
      <c r="CR16" s="49">
        <f t="shared" si="432"/>
        <v>0</v>
      </c>
      <c r="CS16" s="49">
        <f t="shared" si="432"/>
        <v>0</v>
      </c>
      <c r="CT16" s="49">
        <f t="shared" si="432"/>
        <v>0</v>
      </c>
      <c r="CU16" s="49">
        <f t="shared" si="432"/>
        <v>0</v>
      </c>
      <c r="CV16" s="49">
        <f t="shared" si="432"/>
        <v>0</v>
      </c>
      <c r="CW16" s="49">
        <f t="shared" si="432"/>
        <v>0</v>
      </c>
      <c r="CX16" s="49">
        <f t="shared" si="432"/>
        <v>0</v>
      </c>
      <c r="CY16" s="49">
        <f t="shared" si="432"/>
        <v>0</v>
      </c>
      <c r="CZ16" s="49">
        <f t="shared" si="432"/>
        <v>0</v>
      </c>
      <c r="DA16" s="49">
        <f t="shared" si="432"/>
        <v>0</v>
      </c>
      <c r="DB16" s="49">
        <f t="shared" si="432"/>
        <v>0</v>
      </c>
      <c r="DC16" s="49">
        <f t="shared" si="432"/>
        <v>0</v>
      </c>
      <c r="DD16" s="49">
        <f t="shared" si="432"/>
        <v>0</v>
      </c>
      <c r="DE16" s="49">
        <f t="shared" si="432"/>
        <v>0</v>
      </c>
      <c r="DF16" s="49">
        <f t="shared" si="432"/>
        <v>0</v>
      </c>
      <c r="DG16" s="49">
        <f t="shared" si="432"/>
        <v>0</v>
      </c>
      <c r="DH16" s="49">
        <f t="shared" si="432"/>
        <v>0</v>
      </c>
      <c r="DI16" s="49">
        <f t="shared" si="432"/>
        <v>0</v>
      </c>
      <c r="DJ16" s="49">
        <f t="shared" si="432"/>
        <v>0</v>
      </c>
      <c r="DK16" s="49">
        <f t="shared" si="432"/>
        <v>0</v>
      </c>
      <c r="DL16" s="49">
        <f t="shared" si="432"/>
        <v>0</v>
      </c>
      <c r="DM16" s="49">
        <f t="shared" si="432"/>
        <v>0</v>
      </c>
      <c r="DN16" s="49">
        <f t="shared" si="432"/>
        <v>0</v>
      </c>
      <c r="DO16" s="49">
        <f t="shared" si="432"/>
        <v>0</v>
      </c>
      <c r="DP16" s="49">
        <f t="shared" si="432"/>
        <v>0</v>
      </c>
      <c r="DQ16" s="49">
        <f t="shared" si="432"/>
        <v>0</v>
      </c>
      <c r="DR16" s="49">
        <f t="shared" si="432"/>
        <v>0</v>
      </c>
      <c r="DS16" s="49">
        <f t="shared" si="432"/>
        <v>0</v>
      </c>
      <c r="DT16" s="49">
        <f t="shared" si="432"/>
        <v>0</v>
      </c>
      <c r="DU16" s="49">
        <f t="shared" si="432"/>
        <v>0</v>
      </c>
      <c r="DV16" s="49">
        <f t="shared" si="432"/>
        <v>0</v>
      </c>
      <c r="DW16" s="49">
        <f t="shared" si="432"/>
        <v>0</v>
      </c>
      <c r="DX16" s="49">
        <f t="shared" si="432"/>
        <v>0</v>
      </c>
      <c r="DY16" s="49">
        <f t="shared" ref="DY16:FH16" si="433">IF(DY$5&gt;=$D15,IF(DY$5&lt;=$E15,$D16,0),0)</f>
        <v>0</v>
      </c>
      <c r="DZ16" s="49">
        <f t="shared" si="433"/>
        <v>0</v>
      </c>
      <c r="EA16" s="49">
        <f t="shared" si="433"/>
        <v>0</v>
      </c>
      <c r="EB16" s="49">
        <f t="shared" si="433"/>
        <v>0</v>
      </c>
      <c r="EC16" s="49">
        <f t="shared" si="433"/>
        <v>0</v>
      </c>
      <c r="ED16" s="49">
        <f t="shared" si="433"/>
        <v>0</v>
      </c>
      <c r="EE16" s="49">
        <f t="shared" si="433"/>
        <v>0</v>
      </c>
      <c r="EF16" s="49">
        <f t="shared" si="433"/>
        <v>0</v>
      </c>
      <c r="EG16" s="49">
        <f t="shared" si="433"/>
        <v>0</v>
      </c>
      <c r="EH16" s="49">
        <f t="shared" si="433"/>
        <v>0</v>
      </c>
      <c r="EI16" s="49">
        <f t="shared" si="433"/>
        <v>0</v>
      </c>
      <c r="EJ16" s="49">
        <f t="shared" si="433"/>
        <v>0</v>
      </c>
      <c r="EK16" s="49">
        <f t="shared" si="433"/>
        <v>0</v>
      </c>
      <c r="EL16" s="49">
        <f t="shared" si="433"/>
        <v>0</v>
      </c>
      <c r="EM16" s="49">
        <f t="shared" si="433"/>
        <v>0</v>
      </c>
      <c r="EN16" s="49">
        <f t="shared" si="433"/>
        <v>0</v>
      </c>
      <c r="EO16" s="49">
        <f t="shared" si="433"/>
        <v>0</v>
      </c>
      <c r="EP16" s="49">
        <f t="shared" si="433"/>
        <v>0</v>
      </c>
      <c r="EQ16" s="49">
        <f t="shared" si="433"/>
        <v>0</v>
      </c>
      <c r="ER16" s="49">
        <f t="shared" si="433"/>
        <v>0</v>
      </c>
      <c r="ES16" s="49">
        <f t="shared" si="433"/>
        <v>0</v>
      </c>
      <c r="ET16" s="49">
        <f t="shared" si="433"/>
        <v>0</v>
      </c>
      <c r="EU16" s="49">
        <f t="shared" si="433"/>
        <v>0</v>
      </c>
      <c r="EV16" s="49">
        <f t="shared" si="433"/>
        <v>0</v>
      </c>
      <c r="EW16" s="49">
        <f t="shared" si="433"/>
        <v>0</v>
      </c>
      <c r="EX16" s="49">
        <f t="shared" si="433"/>
        <v>0</v>
      </c>
      <c r="EY16" s="49">
        <f t="shared" si="433"/>
        <v>0</v>
      </c>
      <c r="EZ16" s="49">
        <f t="shared" si="433"/>
        <v>0</v>
      </c>
      <c r="FA16" s="49">
        <f t="shared" si="433"/>
        <v>0</v>
      </c>
      <c r="FB16" s="49">
        <f t="shared" si="433"/>
        <v>0</v>
      </c>
      <c r="FC16" s="49">
        <f t="shared" si="433"/>
        <v>0</v>
      </c>
      <c r="FD16" s="49">
        <f t="shared" si="433"/>
        <v>0</v>
      </c>
      <c r="FE16" s="49">
        <f t="shared" si="433"/>
        <v>0</v>
      </c>
      <c r="FF16" s="49">
        <f t="shared" si="433"/>
        <v>0</v>
      </c>
      <c r="FG16" s="49">
        <f t="shared" si="433"/>
        <v>0</v>
      </c>
      <c r="FH16" s="49">
        <f t="shared" si="433"/>
        <v>0</v>
      </c>
      <c r="FI16" s="49">
        <f t="shared" ref="FI16" si="434">IF(FI$5&gt;=$D15,IF(FI$5&lt;=$E15,$D16,0),0)</f>
        <v>0</v>
      </c>
      <c r="FJ16" s="49">
        <f t="shared" ref="FJ16" si="435">IF(FJ$5&gt;=$D15,IF(FJ$5&lt;=$E15,$D16,0),0)</f>
        <v>0</v>
      </c>
      <c r="FK16" s="49">
        <f t="shared" ref="FK16" si="436">IF(FK$5&gt;=$D15,IF(FK$5&lt;=$E15,$D16,0),0)</f>
        <v>0</v>
      </c>
      <c r="FL16" s="50">
        <f t="shared" ref="FL16" si="437">IF(FL$5&gt;=$D15,IF(FL$5&lt;=$E15,$D16,0),0)</f>
        <v>0</v>
      </c>
    </row>
    <row r="17" spans="1:168" ht="18.899999999999999" customHeight="1" x14ac:dyDescent="0.45">
      <c r="A17" s="87">
        <v>6</v>
      </c>
      <c r="B17" s="94" t="str">
        <f>VLOOKUP($A17,TaskList!$A:$T,B$3,FALSE)</f>
        <v>購買</v>
      </c>
      <c r="C17" s="89" t="str">
        <f>VLOOKUP($A17,TaskList!$A:$T,C$3,FALSE)</f>
        <v>タスク６</v>
      </c>
      <c r="D17" s="51">
        <f>VLOOKUP($A17,TaskList!$A:$T,D$3,FALSE)</f>
        <v>43527</v>
      </c>
      <c r="E17" s="51">
        <f>VLOOKUP($A17,TaskList!$A:$T,E$3,FALSE)</f>
        <v>43532</v>
      </c>
      <c r="F17" s="59">
        <v>1</v>
      </c>
      <c r="G17" s="92" t="str">
        <f>VLOOKUP($A17,TaskList!$A:$T,G$3,FALSE)</f>
        <v>Person A</v>
      </c>
      <c r="H17" s="86" t="str">
        <f ca="1">VLOOKUP($A17,TaskList!$A:$T,H$3,FALSE)</f>
        <v>Delay</v>
      </c>
      <c r="I17" s="52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70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 t="str">
        <f t="shared" ref="CU17:EF17" si="438">IF(CU$5=$D17,LEFT("T0" &amp;$A17,3),"")</f>
        <v/>
      </c>
      <c r="CV17" s="53" t="str">
        <f t="shared" si="438"/>
        <v/>
      </c>
      <c r="CW17" s="53" t="str">
        <f t="shared" si="438"/>
        <v/>
      </c>
      <c r="CX17" s="53" t="str">
        <f t="shared" si="438"/>
        <v/>
      </c>
      <c r="CY17" s="53" t="str">
        <f t="shared" si="438"/>
        <v/>
      </c>
      <c r="CZ17" s="53" t="str">
        <f t="shared" si="438"/>
        <v/>
      </c>
      <c r="DA17" s="53" t="str">
        <f t="shared" si="438"/>
        <v/>
      </c>
      <c r="DB17" s="53" t="str">
        <f t="shared" si="438"/>
        <v/>
      </c>
      <c r="DC17" s="53" t="str">
        <f t="shared" si="438"/>
        <v/>
      </c>
      <c r="DD17" s="53" t="str">
        <f t="shared" si="438"/>
        <v/>
      </c>
      <c r="DE17" s="53" t="str">
        <f t="shared" si="438"/>
        <v/>
      </c>
      <c r="DF17" s="53" t="str">
        <f t="shared" si="438"/>
        <v/>
      </c>
      <c r="DG17" s="53" t="str">
        <f t="shared" si="438"/>
        <v/>
      </c>
      <c r="DH17" s="53" t="str">
        <f t="shared" si="438"/>
        <v/>
      </c>
      <c r="DI17" s="53" t="str">
        <f t="shared" si="438"/>
        <v/>
      </c>
      <c r="DJ17" s="53" t="str">
        <f t="shared" si="438"/>
        <v/>
      </c>
      <c r="DK17" s="53" t="str">
        <f t="shared" si="438"/>
        <v/>
      </c>
      <c r="DL17" s="53" t="str">
        <f t="shared" si="438"/>
        <v/>
      </c>
      <c r="DM17" s="53" t="str">
        <f t="shared" si="438"/>
        <v/>
      </c>
      <c r="DN17" s="53" t="str">
        <f t="shared" si="438"/>
        <v/>
      </c>
      <c r="DO17" s="53" t="str">
        <f t="shared" si="438"/>
        <v/>
      </c>
      <c r="DP17" s="53" t="str">
        <f t="shared" si="438"/>
        <v/>
      </c>
      <c r="DQ17" s="53" t="str">
        <f t="shared" si="438"/>
        <v/>
      </c>
      <c r="DR17" s="53" t="str">
        <f t="shared" si="438"/>
        <v/>
      </c>
      <c r="DS17" s="53" t="str">
        <f t="shared" si="438"/>
        <v/>
      </c>
      <c r="DT17" s="53" t="str">
        <f t="shared" si="438"/>
        <v/>
      </c>
      <c r="DU17" s="53" t="str">
        <f t="shared" si="438"/>
        <v/>
      </c>
      <c r="DV17" s="53" t="str">
        <f t="shared" si="438"/>
        <v/>
      </c>
      <c r="DW17" s="53" t="str">
        <f t="shared" si="438"/>
        <v/>
      </c>
      <c r="DX17" s="53" t="str">
        <f t="shared" si="438"/>
        <v/>
      </c>
      <c r="DY17" s="53" t="str">
        <f t="shared" si="438"/>
        <v/>
      </c>
      <c r="DZ17" s="53" t="str">
        <f t="shared" si="438"/>
        <v/>
      </c>
      <c r="EA17" s="53" t="str">
        <f t="shared" si="438"/>
        <v/>
      </c>
      <c r="EB17" s="53" t="str">
        <f t="shared" si="438"/>
        <v/>
      </c>
      <c r="EC17" s="53" t="str">
        <f t="shared" si="438"/>
        <v/>
      </c>
      <c r="ED17" s="53" t="str">
        <f t="shared" si="438"/>
        <v/>
      </c>
      <c r="EE17" s="53" t="str">
        <f t="shared" si="438"/>
        <v/>
      </c>
      <c r="EF17" s="53" t="str">
        <f t="shared" si="438"/>
        <v/>
      </c>
      <c r="EG17" s="53" t="str">
        <f t="shared" ref="EG17:FL17" si="439">IF(EG$5=$D17,LEFT("T0" &amp;$A17,3),"")</f>
        <v/>
      </c>
      <c r="EH17" s="53" t="str">
        <f t="shared" si="439"/>
        <v/>
      </c>
      <c r="EI17" s="53" t="str">
        <f t="shared" si="439"/>
        <v/>
      </c>
      <c r="EJ17" s="53" t="str">
        <f t="shared" si="439"/>
        <v/>
      </c>
      <c r="EK17" s="53" t="str">
        <f t="shared" si="439"/>
        <v/>
      </c>
      <c r="EL17" s="53" t="str">
        <f t="shared" si="439"/>
        <v/>
      </c>
      <c r="EM17" s="53" t="str">
        <f t="shared" si="439"/>
        <v/>
      </c>
      <c r="EN17" s="53" t="str">
        <f t="shared" si="439"/>
        <v/>
      </c>
      <c r="EO17" s="53" t="str">
        <f t="shared" si="439"/>
        <v/>
      </c>
      <c r="EP17" s="53" t="str">
        <f t="shared" si="439"/>
        <v/>
      </c>
      <c r="EQ17" s="53" t="str">
        <f t="shared" si="439"/>
        <v/>
      </c>
      <c r="ER17" s="53" t="str">
        <f t="shared" si="439"/>
        <v/>
      </c>
      <c r="ES17" s="53" t="str">
        <f t="shared" si="439"/>
        <v/>
      </c>
      <c r="ET17" s="53" t="str">
        <f t="shared" si="439"/>
        <v/>
      </c>
      <c r="EU17" s="53" t="str">
        <f t="shared" si="439"/>
        <v/>
      </c>
      <c r="EV17" s="53" t="str">
        <f t="shared" si="439"/>
        <v/>
      </c>
      <c r="EW17" s="53" t="str">
        <f t="shared" si="439"/>
        <v/>
      </c>
      <c r="EX17" s="53" t="str">
        <f t="shared" si="439"/>
        <v/>
      </c>
      <c r="EY17" s="53" t="str">
        <f t="shared" si="439"/>
        <v/>
      </c>
      <c r="EZ17" s="53" t="str">
        <f t="shared" si="439"/>
        <v/>
      </c>
      <c r="FA17" s="53" t="str">
        <f t="shared" si="439"/>
        <v/>
      </c>
      <c r="FB17" s="53" t="str">
        <f t="shared" si="439"/>
        <v/>
      </c>
      <c r="FC17" s="53" t="str">
        <f t="shared" si="439"/>
        <v/>
      </c>
      <c r="FD17" s="53" t="str">
        <f t="shared" si="439"/>
        <v/>
      </c>
      <c r="FE17" s="53" t="str">
        <f t="shared" si="439"/>
        <v/>
      </c>
      <c r="FF17" s="53" t="str">
        <f t="shared" si="439"/>
        <v/>
      </c>
      <c r="FG17" s="53" t="str">
        <f t="shared" si="439"/>
        <v/>
      </c>
      <c r="FH17" s="53" t="str">
        <f t="shared" si="439"/>
        <v/>
      </c>
      <c r="FI17" s="53" t="str">
        <f t="shared" si="439"/>
        <v/>
      </c>
      <c r="FJ17" s="53" t="str">
        <f t="shared" si="439"/>
        <v/>
      </c>
      <c r="FK17" s="53" t="str">
        <f t="shared" si="439"/>
        <v/>
      </c>
      <c r="FL17" s="54" t="str">
        <f t="shared" si="439"/>
        <v/>
      </c>
    </row>
    <row r="18" spans="1:168" ht="6" customHeight="1" x14ac:dyDescent="0.45">
      <c r="A18" s="87"/>
      <c r="B18" s="95"/>
      <c r="C18" s="89"/>
      <c r="D18" s="85">
        <f t="shared" ref="D18" ca="1" si="440">IF(H17="Close",2,IF(H17="NotStart",1,IF(H17="Working",1,IF(H17="Delay",3,1))))</f>
        <v>3</v>
      </c>
      <c r="E18" s="85"/>
      <c r="F18" s="59">
        <v>0</v>
      </c>
      <c r="G18" s="92" t="e">
        <f>VLOOKUP($A18,TaskList!$A:$T,G$3,FALSE)</f>
        <v>#N/A</v>
      </c>
      <c r="H18" s="86" t="e">
        <f>VLOOKUP($A18,TaskList!$A:$T,H$3,FALSE)</f>
        <v>#N/A</v>
      </c>
      <c r="I18" s="48">
        <f t="shared" ref="I18" si="441">IF(I$5&gt;=$D17,IF(I$5&lt;=$E17,$D18,0),0)</f>
        <v>0</v>
      </c>
      <c r="J18" s="49">
        <f t="shared" ref="J18" si="442">IF(J$5&gt;=$D17,IF(J$5&lt;=$E17,$D18,0),0)</f>
        <v>0</v>
      </c>
      <c r="K18" s="49">
        <f t="shared" ref="K18" si="443">IF(K$5&gt;=$D17,IF(K$5&lt;=$E17,$D18,0),0)</f>
        <v>0</v>
      </c>
      <c r="L18" s="49">
        <f t="shared" ref="L18" si="444">IF(L$5&gt;=$D17,IF(L$5&lt;=$E17,$D18,0),0)</f>
        <v>0</v>
      </c>
      <c r="M18" s="49">
        <f t="shared" ref="M18" si="445">IF(M$5&gt;=$D17,IF(M$5&lt;=$E17,$D18,0),0)</f>
        <v>0</v>
      </c>
      <c r="N18" s="49">
        <f t="shared" ref="N18" si="446">IF(N$5&gt;=$D17,IF(N$5&lt;=$E17,$D18,0),0)</f>
        <v>0</v>
      </c>
      <c r="O18" s="49">
        <f t="shared" ref="O18" si="447">IF(O$5&gt;=$D17,IF(O$5&lt;=$E17,$D18,0),0)</f>
        <v>0</v>
      </c>
      <c r="P18" s="49">
        <f t="shared" ref="P18" si="448">IF(P$5&gt;=$D17,IF(P$5&lt;=$E17,$D18,0),0)</f>
        <v>0</v>
      </c>
      <c r="Q18" s="49">
        <f t="shared" ref="Q18" si="449">IF(Q$5&gt;=$D17,IF(Q$5&lt;=$E17,$D18,0),0)</f>
        <v>0</v>
      </c>
      <c r="R18" s="49">
        <f t="shared" ref="R18" si="450">IF(R$5&gt;=$D17,IF(R$5&lt;=$E17,$D18,0),0)</f>
        <v>0</v>
      </c>
      <c r="S18" s="49">
        <f t="shared" ref="S18" si="451">IF(S$5&gt;=$D17,IF(S$5&lt;=$E17,$D18,0),0)</f>
        <v>0</v>
      </c>
      <c r="T18" s="49">
        <f t="shared" ref="T18" si="452">IF(T$5&gt;=$D17,IF(T$5&lt;=$E17,$D18,0),0)</f>
        <v>0</v>
      </c>
      <c r="U18" s="49">
        <f t="shared" ref="U18" si="453">IF(U$5&gt;=$D17,IF(U$5&lt;=$E17,$D18,0),0)</f>
        <v>0</v>
      </c>
      <c r="V18" s="49">
        <f t="shared" ref="V18" si="454">IF(V$5&gt;=$D17,IF(V$5&lt;=$E17,$D18,0),0)</f>
        <v>0</v>
      </c>
      <c r="W18" s="49">
        <f t="shared" ref="W18" si="455">IF(W$5&gt;=$D17,IF(W$5&lt;=$E17,$D18,0),0)</f>
        <v>0</v>
      </c>
      <c r="X18" s="49">
        <f t="shared" ref="X18" si="456">IF(X$5&gt;=$D17,IF(X$5&lt;=$E17,$D18,0),0)</f>
        <v>0</v>
      </c>
      <c r="Y18" s="49">
        <f t="shared" ref="Y18" si="457">IF(Y$5&gt;=$D17,IF(Y$5&lt;=$E17,$D18,0),0)</f>
        <v>0</v>
      </c>
      <c r="Z18" s="49">
        <f t="shared" ref="Z18" si="458">IF(Z$5&gt;=$D17,IF(Z$5&lt;=$E17,$D18,0),0)</f>
        <v>0</v>
      </c>
      <c r="AA18" s="49">
        <f t="shared" ref="AA18" si="459">IF(AA$5&gt;=$D17,IF(AA$5&lt;=$E17,$D18,0),0)</f>
        <v>0</v>
      </c>
      <c r="AB18" s="49">
        <f t="shared" ref="AB18" si="460">IF(AB$5&gt;=$D17,IF(AB$5&lt;=$E17,$D18,0),0)</f>
        <v>0</v>
      </c>
      <c r="AC18" s="49">
        <f t="shared" ref="AC18" si="461">IF(AC$5&gt;=$D17,IF(AC$5&lt;=$E17,$D18,0),0)</f>
        <v>0</v>
      </c>
      <c r="AD18" s="49">
        <f t="shared" ref="AD18" si="462">IF(AD$5&gt;=$D17,IF(AD$5&lt;=$E17,$D18,0),0)</f>
        <v>0</v>
      </c>
      <c r="AE18" s="49">
        <f t="shared" ref="AE18" si="463">IF(AE$5&gt;=$D17,IF(AE$5&lt;=$E17,$D18,0),0)</f>
        <v>0</v>
      </c>
      <c r="AF18" s="49">
        <f t="shared" ref="AF18" si="464">IF(AF$5&gt;=$D17,IF(AF$5&lt;=$E17,$D18,0),0)</f>
        <v>0</v>
      </c>
      <c r="AG18" s="49">
        <f t="shared" ref="AG18" si="465">IF(AG$5&gt;=$D17,IF(AG$5&lt;=$E17,$D18,0),0)</f>
        <v>0</v>
      </c>
      <c r="AH18" s="49">
        <f t="shared" ref="AH18" si="466">IF(AH$5&gt;=$D17,IF(AH$5&lt;=$E17,$D18,0),0)</f>
        <v>0</v>
      </c>
      <c r="AI18" s="49">
        <f t="shared" ref="AI18" si="467">IF(AI$5&gt;=$D17,IF(AI$5&lt;=$E17,$D18,0),0)</f>
        <v>0</v>
      </c>
      <c r="AJ18" s="49">
        <f t="shared" ref="AJ18" si="468">IF(AJ$5&gt;=$D17,IF(AJ$5&lt;=$E17,$D18,0),0)</f>
        <v>0</v>
      </c>
      <c r="AK18" s="49">
        <f t="shared" ref="AK18" si="469">IF(AK$5&gt;=$D17,IF(AK$5&lt;=$E17,$D18,0),0)</f>
        <v>0</v>
      </c>
      <c r="AL18" s="49">
        <f t="shared" ref="AL18" si="470">IF(AL$5&gt;=$D17,IF(AL$5&lt;=$E17,$D18,0),0)</f>
        <v>0</v>
      </c>
      <c r="AM18" s="49">
        <f t="shared" ref="AM18" ca="1" si="471">IF(AM$5&gt;=$D17,IF(AM$5&lt;=$E17,$D18,0),0)</f>
        <v>3</v>
      </c>
      <c r="AN18" s="49">
        <f t="shared" ref="AN18" ca="1" si="472">IF(AN$5&gt;=$D17,IF(AN$5&lt;=$E17,$D18,0),0)</f>
        <v>3</v>
      </c>
      <c r="AO18" s="49">
        <f t="shared" ref="AO18" ca="1" si="473">IF(AO$5&gt;=$D17,IF(AO$5&lt;=$E17,$D18,0),0)</f>
        <v>3</v>
      </c>
      <c r="AP18" s="49">
        <f t="shared" ref="AP18" ca="1" si="474">IF(AP$5&gt;=$D17,IF(AP$5&lt;=$E17,$D18,0),0)</f>
        <v>3</v>
      </c>
      <c r="AQ18" s="49">
        <f t="shared" ref="AQ18" ca="1" si="475">IF(AQ$5&gt;=$D17,IF(AQ$5&lt;=$E17,$D18,0),0)</f>
        <v>3</v>
      </c>
      <c r="AR18" s="49">
        <f t="shared" ref="AR18" ca="1" si="476">IF(AR$5&gt;=$D17,IF(AR$5&lt;=$E17,$D18,0),0)</f>
        <v>3</v>
      </c>
      <c r="AS18" s="49">
        <f t="shared" ref="AS18" si="477">IF(AS$5&gt;=$D17,IF(AS$5&lt;=$E17,$D18,0),0)</f>
        <v>0</v>
      </c>
      <c r="AT18" s="49">
        <f t="shared" ref="AT18" si="478">IF(AT$5&gt;=$D17,IF(AT$5&lt;=$E17,$D18,0),0)</f>
        <v>0</v>
      </c>
      <c r="AU18" s="49">
        <f t="shared" ref="AU18" si="479">IF(AU$5&gt;=$D17,IF(AU$5&lt;=$E17,$D18,0),0)</f>
        <v>0</v>
      </c>
      <c r="AV18" s="49">
        <f t="shared" ref="AV18" si="480">IF(AV$5&gt;=$D17,IF(AV$5&lt;=$E17,$D18,0),0)</f>
        <v>0</v>
      </c>
      <c r="AW18" s="49">
        <f t="shared" ref="AW18" si="481">IF(AW$5&gt;=$D17,IF(AW$5&lt;=$E17,$D18,0),0)</f>
        <v>0</v>
      </c>
      <c r="AX18" s="49">
        <f t="shared" ref="AX18" si="482">IF(AX$5&gt;=$D17,IF(AX$5&lt;=$E17,$D18,0),0)</f>
        <v>0</v>
      </c>
      <c r="AY18" s="49">
        <f t="shared" ref="AY18" si="483">IF(AY$5&gt;=$D17,IF(AY$5&lt;=$E17,$D18,0),0)</f>
        <v>0</v>
      </c>
      <c r="AZ18" s="49">
        <f t="shared" ref="AZ18" si="484">IF(AZ$5&gt;=$D17,IF(AZ$5&lt;=$E17,$D18,0),0)</f>
        <v>0</v>
      </c>
      <c r="BA18" s="49">
        <f t="shared" ref="BA18" si="485">IF(BA$5&gt;=$D17,IF(BA$5&lt;=$E17,$D18,0),0)</f>
        <v>0</v>
      </c>
      <c r="BB18" s="49">
        <f t="shared" ref="BB18" si="486">IF(BB$5&gt;=$D17,IF(BB$5&lt;=$E17,$D18,0),0)</f>
        <v>0</v>
      </c>
      <c r="BC18" s="49">
        <f t="shared" ref="BC18" si="487">IF(BC$5&gt;=$D17,IF(BC$5&lt;=$E17,$D18,0),0)</f>
        <v>0</v>
      </c>
      <c r="BD18" s="49">
        <f t="shared" ref="BD18" si="488">IF(BD$5&gt;=$D17,IF(BD$5&lt;=$E17,$D18,0),0)</f>
        <v>0</v>
      </c>
      <c r="BE18" s="49">
        <f t="shared" ref="BE18" si="489">IF(BE$5&gt;=$D17,IF(BE$5&lt;=$E17,$D18,0),0)</f>
        <v>0</v>
      </c>
      <c r="BF18" s="49">
        <f t="shared" ref="BF18" si="490">IF(BF$5&gt;=$D17,IF(BF$5&lt;=$E17,$D18,0),0)</f>
        <v>0</v>
      </c>
      <c r="BG18" s="49">
        <f t="shared" ref="BG18" si="491">IF(BG$5&gt;=$D17,IF(BG$5&lt;=$E17,$D18,0),0)</f>
        <v>0</v>
      </c>
      <c r="BH18" s="49">
        <f t="shared" ref="BH18" si="492">IF(BH$5&gt;=$D17,IF(BH$5&lt;=$E17,$D18,0),0)</f>
        <v>0</v>
      </c>
      <c r="BI18" s="49">
        <f t="shared" ref="BI18" si="493">IF(BI$5&gt;=$D17,IF(BI$5&lt;=$E17,$D18,0),0)</f>
        <v>0</v>
      </c>
      <c r="BJ18" s="49">
        <f t="shared" ref="BJ18" si="494">IF(BJ$5&gt;=$D17,IF(BJ$5&lt;=$E17,$D18,0),0)</f>
        <v>0</v>
      </c>
      <c r="BK18" s="49">
        <f t="shared" ref="BK18" si="495">IF(BK$5&gt;=$D17,IF(BK$5&lt;=$E17,$D18,0),0)</f>
        <v>0</v>
      </c>
      <c r="BL18" s="49">
        <f t="shared" ref="BL18" si="496">IF(BL$5&gt;=$D17,IF(BL$5&lt;=$E17,$D18,0),0)</f>
        <v>0</v>
      </c>
      <c r="BM18" s="49">
        <f t="shared" ref="BM18:DX18" si="497">IF(BM$5&gt;=$D17,IF(BM$5&lt;=$E17,$D18,0),0)</f>
        <v>0</v>
      </c>
      <c r="BN18" s="49">
        <f t="shared" si="497"/>
        <v>0</v>
      </c>
      <c r="BO18" s="49">
        <f t="shared" si="497"/>
        <v>0</v>
      </c>
      <c r="BP18" s="49">
        <f t="shared" si="497"/>
        <v>0</v>
      </c>
      <c r="BQ18" s="49">
        <f t="shared" si="497"/>
        <v>0</v>
      </c>
      <c r="BR18" s="49">
        <f t="shared" si="497"/>
        <v>0</v>
      </c>
      <c r="BS18" s="49">
        <f t="shared" si="497"/>
        <v>0</v>
      </c>
      <c r="BT18" s="49">
        <f t="shared" si="497"/>
        <v>0</v>
      </c>
      <c r="BU18" s="49">
        <f t="shared" si="497"/>
        <v>0</v>
      </c>
      <c r="BV18" s="49">
        <f t="shared" si="497"/>
        <v>0</v>
      </c>
      <c r="BW18" s="49">
        <f t="shared" si="497"/>
        <v>0</v>
      </c>
      <c r="BX18" s="49">
        <f t="shared" si="497"/>
        <v>0</v>
      </c>
      <c r="BY18" s="49">
        <f t="shared" si="497"/>
        <v>0</v>
      </c>
      <c r="BZ18" s="49">
        <f t="shared" si="497"/>
        <v>0</v>
      </c>
      <c r="CA18" s="49">
        <f t="shared" si="497"/>
        <v>0</v>
      </c>
      <c r="CB18" s="49">
        <f t="shared" si="497"/>
        <v>0</v>
      </c>
      <c r="CC18" s="49">
        <f t="shared" si="497"/>
        <v>0</v>
      </c>
      <c r="CD18" s="49">
        <f t="shared" si="497"/>
        <v>0</v>
      </c>
      <c r="CE18" s="49">
        <f t="shared" si="497"/>
        <v>0</v>
      </c>
      <c r="CF18" s="49">
        <f t="shared" si="497"/>
        <v>0</v>
      </c>
      <c r="CG18" s="49">
        <f t="shared" si="497"/>
        <v>0</v>
      </c>
      <c r="CH18" s="49">
        <f t="shared" si="497"/>
        <v>0</v>
      </c>
      <c r="CI18" s="49">
        <f t="shared" si="497"/>
        <v>0</v>
      </c>
      <c r="CJ18" s="49">
        <f t="shared" si="497"/>
        <v>0</v>
      </c>
      <c r="CK18" s="49">
        <f t="shared" si="497"/>
        <v>0</v>
      </c>
      <c r="CL18" s="49">
        <f t="shared" si="497"/>
        <v>0</v>
      </c>
      <c r="CM18" s="49">
        <f t="shared" si="497"/>
        <v>0</v>
      </c>
      <c r="CN18" s="49">
        <f t="shared" si="497"/>
        <v>0</v>
      </c>
      <c r="CO18" s="49">
        <f t="shared" si="497"/>
        <v>0</v>
      </c>
      <c r="CP18" s="49">
        <f t="shared" si="497"/>
        <v>0</v>
      </c>
      <c r="CQ18" s="49">
        <f t="shared" si="497"/>
        <v>0</v>
      </c>
      <c r="CR18" s="49">
        <f t="shared" si="497"/>
        <v>0</v>
      </c>
      <c r="CS18" s="49">
        <f t="shared" si="497"/>
        <v>0</v>
      </c>
      <c r="CT18" s="49">
        <f t="shared" si="497"/>
        <v>0</v>
      </c>
      <c r="CU18" s="49">
        <f t="shared" si="497"/>
        <v>0</v>
      </c>
      <c r="CV18" s="49">
        <f t="shared" si="497"/>
        <v>0</v>
      </c>
      <c r="CW18" s="49">
        <f t="shared" si="497"/>
        <v>0</v>
      </c>
      <c r="CX18" s="49">
        <f t="shared" si="497"/>
        <v>0</v>
      </c>
      <c r="CY18" s="49">
        <f t="shared" si="497"/>
        <v>0</v>
      </c>
      <c r="CZ18" s="49">
        <f t="shared" si="497"/>
        <v>0</v>
      </c>
      <c r="DA18" s="49">
        <f t="shared" si="497"/>
        <v>0</v>
      </c>
      <c r="DB18" s="49">
        <f t="shared" si="497"/>
        <v>0</v>
      </c>
      <c r="DC18" s="49">
        <f t="shared" si="497"/>
        <v>0</v>
      </c>
      <c r="DD18" s="49">
        <f t="shared" si="497"/>
        <v>0</v>
      </c>
      <c r="DE18" s="49">
        <f t="shared" si="497"/>
        <v>0</v>
      </c>
      <c r="DF18" s="49">
        <f t="shared" si="497"/>
        <v>0</v>
      </c>
      <c r="DG18" s="49">
        <f t="shared" si="497"/>
        <v>0</v>
      </c>
      <c r="DH18" s="49">
        <f t="shared" si="497"/>
        <v>0</v>
      </c>
      <c r="DI18" s="49">
        <f t="shared" si="497"/>
        <v>0</v>
      </c>
      <c r="DJ18" s="49">
        <f t="shared" si="497"/>
        <v>0</v>
      </c>
      <c r="DK18" s="49">
        <f t="shared" si="497"/>
        <v>0</v>
      </c>
      <c r="DL18" s="49">
        <f t="shared" si="497"/>
        <v>0</v>
      </c>
      <c r="DM18" s="49">
        <f t="shared" si="497"/>
        <v>0</v>
      </c>
      <c r="DN18" s="49">
        <f t="shared" si="497"/>
        <v>0</v>
      </c>
      <c r="DO18" s="49">
        <f t="shared" si="497"/>
        <v>0</v>
      </c>
      <c r="DP18" s="49">
        <f t="shared" si="497"/>
        <v>0</v>
      </c>
      <c r="DQ18" s="49">
        <f t="shared" si="497"/>
        <v>0</v>
      </c>
      <c r="DR18" s="49">
        <f t="shared" si="497"/>
        <v>0</v>
      </c>
      <c r="DS18" s="49">
        <f t="shared" si="497"/>
        <v>0</v>
      </c>
      <c r="DT18" s="49">
        <f t="shared" si="497"/>
        <v>0</v>
      </c>
      <c r="DU18" s="49">
        <f t="shared" si="497"/>
        <v>0</v>
      </c>
      <c r="DV18" s="49">
        <f t="shared" si="497"/>
        <v>0</v>
      </c>
      <c r="DW18" s="49">
        <f t="shared" si="497"/>
        <v>0</v>
      </c>
      <c r="DX18" s="49">
        <f t="shared" si="497"/>
        <v>0</v>
      </c>
      <c r="DY18" s="49">
        <f t="shared" ref="DY18:FH18" si="498">IF(DY$5&gt;=$D17,IF(DY$5&lt;=$E17,$D18,0),0)</f>
        <v>0</v>
      </c>
      <c r="DZ18" s="49">
        <f t="shared" si="498"/>
        <v>0</v>
      </c>
      <c r="EA18" s="49">
        <f t="shared" si="498"/>
        <v>0</v>
      </c>
      <c r="EB18" s="49">
        <f t="shared" si="498"/>
        <v>0</v>
      </c>
      <c r="EC18" s="49">
        <f t="shared" si="498"/>
        <v>0</v>
      </c>
      <c r="ED18" s="49">
        <f t="shared" si="498"/>
        <v>0</v>
      </c>
      <c r="EE18" s="49">
        <f t="shared" si="498"/>
        <v>0</v>
      </c>
      <c r="EF18" s="49">
        <f t="shared" si="498"/>
        <v>0</v>
      </c>
      <c r="EG18" s="49">
        <f t="shared" si="498"/>
        <v>0</v>
      </c>
      <c r="EH18" s="49">
        <f t="shared" si="498"/>
        <v>0</v>
      </c>
      <c r="EI18" s="49">
        <f t="shared" si="498"/>
        <v>0</v>
      </c>
      <c r="EJ18" s="49">
        <f t="shared" si="498"/>
        <v>0</v>
      </c>
      <c r="EK18" s="49">
        <f t="shared" si="498"/>
        <v>0</v>
      </c>
      <c r="EL18" s="49">
        <f t="shared" si="498"/>
        <v>0</v>
      </c>
      <c r="EM18" s="49">
        <f t="shared" si="498"/>
        <v>0</v>
      </c>
      <c r="EN18" s="49">
        <f t="shared" si="498"/>
        <v>0</v>
      </c>
      <c r="EO18" s="49">
        <f t="shared" si="498"/>
        <v>0</v>
      </c>
      <c r="EP18" s="49">
        <f t="shared" si="498"/>
        <v>0</v>
      </c>
      <c r="EQ18" s="49">
        <f t="shared" si="498"/>
        <v>0</v>
      </c>
      <c r="ER18" s="49">
        <f t="shared" si="498"/>
        <v>0</v>
      </c>
      <c r="ES18" s="49">
        <f t="shared" si="498"/>
        <v>0</v>
      </c>
      <c r="ET18" s="49">
        <f t="shared" si="498"/>
        <v>0</v>
      </c>
      <c r="EU18" s="49">
        <f t="shared" si="498"/>
        <v>0</v>
      </c>
      <c r="EV18" s="49">
        <f t="shared" si="498"/>
        <v>0</v>
      </c>
      <c r="EW18" s="49">
        <f t="shared" si="498"/>
        <v>0</v>
      </c>
      <c r="EX18" s="49">
        <f t="shared" si="498"/>
        <v>0</v>
      </c>
      <c r="EY18" s="49">
        <f t="shared" si="498"/>
        <v>0</v>
      </c>
      <c r="EZ18" s="49">
        <f t="shared" si="498"/>
        <v>0</v>
      </c>
      <c r="FA18" s="49">
        <f t="shared" si="498"/>
        <v>0</v>
      </c>
      <c r="FB18" s="49">
        <f t="shared" si="498"/>
        <v>0</v>
      </c>
      <c r="FC18" s="49">
        <f t="shared" si="498"/>
        <v>0</v>
      </c>
      <c r="FD18" s="49">
        <f t="shared" si="498"/>
        <v>0</v>
      </c>
      <c r="FE18" s="49">
        <f t="shared" si="498"/>
        <v>0</v>
      </c>
      <c r="FF18" s="49">
        <f t="shared" si="498"/>
        <v>0</v>
      </c>
      <c r="FG18" s="49">
        <f t="shared" si="498"/>
        <v>0</v>
      </c>
      <c r="FH18" s="49">
        <f t="shared" si="498"/>
        <v>0</v>
      </c>
      <c r="FI18" s="49">
        <f t="shared" ref="FI18" si="499">IF(FI$5&gt;=$D17,IF(FI$5&lt;=$E17,$D18,0),0)</f>
        <v>0</v>
      </c>
      <c r="FJ18" s="49">
        <f t="shared" ref="FJ18" si="500">IF(FJ$5&gt;=$D17,IF(FJ$5&lt;=$E17,$D18,0),0)</f>
        <v>0</v>
      </c>
      <c r="FK18" s="49">
        <f t="shared" ref="FK18" si="501">IF(FK$5&gt;=$D17,IF(FK$5&lt;=$E17,$D18,0),0)</f>
        <v>0</v>
      </c>
      <c r="FL18" s="50">
        <f t="shared" ref="FL18" si="502">IF(FL$5&gt;=$D17,IF(FL$5&lt;=$E17,$D18,0),0)</f>
        <v>0</v>
      </c>
    </row>
    <row r="19" spans="1:168" ht="18.899999999999999" customHeight="1" x14ac:dyDescent="0.45">
      <c r="A19" s="87">
        <v>7</v>
      </c>
      <c r="B19" s="94" t="str">
        <f>VLOOKUP($A19,TaskList!$A:$T,B$3,FALSE)</f>
        <v>購買</v>
      </c>
      <c r="C19" s="89" t="str">
        <f>VLOOKUP($A19,TaskList!$A:$T,C$3,FALSE)</f>
        <v>タスク７</v>
      </c>
      <c r="D19" s="51">
        <f>VLOOKUP($A19,TaskList!$A:$T,D$3,FALSE)</f>
        <v>43533</v>
      </c>
      <c r="E19" s="51">
        <f>VLOOKUP($A19,TaskList!$A:$T,E$3,FALSE)</f>
        <v>43540</v>
      </c>
      <c r="F19" s="59">
        <v>1</v>
      </c>
      <c r="G19" s="92" t="str">
        <f>VLOOKUP($A19,TaskList!$A:$T,G$3,FALSE)</f>
        <v>Person A</v>
      </c>
      <c r="H19" s="86" t="str">
        <f ca="1">VLOOKUP($A19,TaskList!$A:$T,H$3,FALSE)</f>
        <v>Delay</v>
      </c>
      <c r="I19" s="52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70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 t="str">
        <f t="shared" ref="CU19:EF19" si="503">IF(CU$5=$D19,LEFT("T0" &amp;$A19,3),"")</f>
        <v/>
      </c>
      <c r="CV19" s="53" t="str">
        <f t="shared" si="503"/>
        <v/>
      </c>
      <c r="CW19" s="53" t="str">
        <f t="shared" si="503"/>
        <v/>
      </c>
      <c r="CX19" s="53" t="str">
        <f t="shared" si="503"/>
        <v/>
      </c>
      <c r="CY19" s="53" t="str">
        <f t="shared" si="503"/>
        <v/>
      </c>
      <c r="CZ19" s="53" t="str">
        <f t="shared" si="503"/>
        <v/>
      </c>
      <c r="DA19" s="53" t="str">
        <f t="shared" si="503"/>
        <v/>
      </c>
      <c r="DB19" s="53" t="str">
        <f t="shared" si="503"/>
        <v/>
      </c>
      <c r="DC19" s="53" t="str">
        <f t="shared" si="503"/>
        <v/>
      </c>
      <c r="DD19" s="53" t="str">
        <f t="shared" si="503"/>
        <v/>
      </c>
      <c r="DE19" s="53" t="str">
        <f t="shared" si="503"/>
        <v/>
      </c>
      <c r="DF19" s="53" t="str">
        <f t="shared" si="503"/>
        <v/>
      </c>
      <c r="DG19" s="53" t="str">
        <f t="shared" si="503"/>
        <v/>
      </c>
      <c r="DH19" s="53" t="str">
        <f t="shared" si="503"/>
        <v/>
      </c>
      <c r="DI19" s="53" t="str">
        <f t="shared" si="503"/>
        <v/>
      </c>
      <c r="DJ19" s="53" t="str">
        <f t="shared" si="503"/>
        <v/>
      </c>
      <c r="DK19" s="53" t="str">
        <f t="shared" si="503"/>
        <v/>
      </c>
      <c r="DL19" s="53" t="str">
        <f t="shared" si="503"/>
        <v/>
      </c>
      <c r="DM19" s="53" t="str">
        <f t="shared" si="503"/>
        <v/>
      </c>
      <c r="DN19" s="53" t="str">
        <f t="shared" si="503"/>
        <v/>
      </c>
      <c r="DO19" s="53" t="str">
        <f t="shared" si="503"/>
        <v/>
      </c>
      <c r="DP19" s="53" t="str">
        <f t="shared" si="503"/>
        <v/>
      </c>
      <c r="DQ19" s="53" t="str">
        <f t="shared" si="503"/>
        <v/>
      </c>
      <c r="DR19" s="53" t="str">
        <f t="shared" si="503"/>
        <v/>
      </c>
      <c r="DS19" s="53" t="str">
        <f t="shared" si="503"/>
        <v/>
      </c>
      <c r="DT19" s="53" t="str">
        <f t="shared" si="503"/>
        <v/>
      </c>
      <c r="DU19" s="53" t="str">
        <f t="shared" si="503"/>
        <v/>
      </c>
      <c r="DV19" s="53" t="str">
        <f t="shared" si="503"/>
        <v/>
      </c>
      <c r="DW19" s="53" t="str">
        <f t="shared" si="503"/>
        <v/>
      </c>
      <c r="DX19" s="53" t="str">
        <f t="shared" si="503"/>
        <v/>
      </c>
      <c r="DY19" s="53" t="str">
        <f t="shared" si="503"/>
        <v/>
      </c>
      <c r="DZ19" s="53" t="str">
        <f t="shared" si="503"/>
        <v/>
      </c>
      <c r="EA19" s="53" t="str">
        <f t="shared" si="503"/>
        <v/>
      </c>
      <c r="EB19" s="53" t="str">
        <f t="shared" si="503"/>
        <v/>
      </c>
      <c r="EC19" s="53" t="str">
        <f t="shared" si="503"/>
        <v/>
      </c>
      <c r="ED19" s="53" t="str">
        <f t="shared" si="503"/>
        <v/>
      </c>
      <c r="EE19" s="53" t="str">
        <f t="shared" si="503"/>
        <v/>
      </c>
      <c r="EF19" s="53" t="str">
        <f t="shared" si="503"/>
        <v/>
      </c>
      <c r="EG19" s="53" t="str">
        <f t="shared" ref="EG19:FL19" si="504">IF(EG$5=$D19,LEFT("T0" &amp;$A19,3),"")</f>
        <v/>
      </c>
      <c r="EH19" s="53" t="str">
        <f t="shared" si="504"/>
        <v/>
      </c>
      <c r="EI19" s="53" t="str">
        <f t="shared" si="504"/>
        <v/>
      </c>
      <c r="EJ19" s="53" t="str">
        <f t="shared" si="504"/>
        <v/>
      </c>
      <c r="EK19" s="53" t="str">
        <f t="shared" si="504"/>
        <v/>
      </c>
      <c r="EL19" s="53" t="str">
        <f t="shared" si="504"/>
        <v/>
      </c>
      <c r="EM19" s="53" t="str">
        <f t="shared" si="504"/>
        <v/>
      </c>
      <c r="EN19" s="53" t="str">
        <f t="shared" si="504"/>
        <v/>
      </c>
      <c r="EO19" s="53" t="str">
        <f t="shared" si="504"/>
        <v/>
      </c>
      <c r="EP19" s="53" t="str">
        <f t="shared" si="504"/>
        <v/>
      </c>
      <c r="EQ19" s="53" t="str">
        <f t="shared" si="504"/>
        <v/>
      </c>
      <c r="ER19" s="53" t="str">
        <f t="shared" si="504"/>
        <v/>
      </c>
      <c r="ES19" s="53" t="str">
        <f t="shared" si="504"/>
        <v/>
      </c>
      <c r="ET19" s="53" t="str">
        <f t="shared" si="504"/>
        <v/>
      </c>
      <c r="EU19" s="53" t="str">
        <f t="shared" si="504"/>
        <v/>
      </c>
      <c r="EV19" s="53" t="str">
        <f t="shared" si="504"/>
        <v/>
      </c>
      <c r="EW19" s="53" t="str">
        <f t="shared" si="504"/>
        <v/>
      </c>
      <c r="EX19" s="53" t="str">
        <f t="shared" si="504"/>
        <v/>
      </c>
      <c r="EY19" s="53" t="str">
        <f t="shared" si="504"/>
        <v/>
      </c>
      <c r="EZ19" s="53" t="str">
        <f t="shared" si="504"/>
        <v/>
      </c>
      <c r="FA19" s="53" t="str">
        <f t="shared" si="504"/>
        <v/>
      </c>
      <c r="FB19" s="53" t="str">
        <f t="shared" si="504"/>
        <v/>
      </c>
      <c r="FC19" s="53" t="str">
        <f t="shared" si="504"/>
        <v/>
      </c>
      <c r="FD19" s="53" t="str">
        <f t="shared" si="504"/>
        <v/>
      </c>
      <c r="FE19" s="53" t="str">
        <f t="shared" si="504"/>
        <v/>
      </c>
      <c r="FF19" s="53" t="str">
        <f t="shared" si="504"/>
        <v/>
      </c>
      <c r="FG19" s="53" t="str">
        <f t="shared" si="504"/>
        <v/>
      </c>
      <c r="FH19" s="53" t="str">
        <f t="shared" si="504"/>
        <v/>
      </c>
      <c r="FI19" s="53" t="str">
        <f t="shared" si="504"/>
        <v/>
      </c>
      <c r="FJ19" s="53" t="str">
        <f t="shared" si="504"/>
        <v/>
      </c>
      <c r="FK19" s="53" t="str">
        <f t="shared" si="504"/>
        <v/>
      </c>
      <c r="FL19" s="54" t="str">
        <f t="shared" si="504"/>
        <v/>
      </c>
    </row>
    <row r="20" spans="1:168" ht="6" customHeight="1" x14ac:dyDescent="0.45">
      <c r="A20" s="87"/>
      <c r="B20" s="95"/>
      <c r="C20" s="89"/>
      <c r="D20" s="85">
        <f t="shared" ref="D20" ca="1" si="505">IF(H19="Close",2,IF(H19="NotStart",1,IF(H19="Working",1,IF(H19="Delay",3,1))))</f>
        <v>3</v>
      </c>
      <c r="E20" s="85"/>
      <c r="F20" s="59">
        <v>0</v>
      </c>
      <c r="G20" s="92" t="e">
        <f>VLOOKUP($A20,TaskList!$A:$T,G$3,FALSE)</f>
        <v>#N/A</v>
      </c>
      <c r="H20" s="86" t="e">
        <f>VLOOKUP($A20,TaskList!$A:$T,H$3,FALSE)</f>
        <v>#N/A</v>
      </c>
      <c r="I20" s="48">
        <f t="shared" ref="I20" si="506">IF(I$5&gt;=$D19,IF(I$5&lt;=$E19,$D20,0),0)</f>
        <v>0</v>
      </c>
      <c r="J20" s="49">
        <f t="shared" ref="J20" si="507">IF(J$5&gt;=$D19,IF(J$5&lt;=$E19,$D20,0),0)</f>
        <v>0</v>
      </c>
      <c r="K20" s="49">
        <f t="shared" ref="K20" si="508">IF(K$5&gt;=$D19,IF(K$5&lt;=$E19,$D20,0),0)</f>
        <v>0</v>
      </c>
      <c r="L20" s="49">
        <f t="shared" ref="L20" si="509">IF(L$5&gt;=$D19,IF(L$5&lt;=$E19,$D20,0),0)</f>
        <v>0</v>
      </c>
      <c r="M20" s="49">
        <f t="shared" ref="M20" si="510">IF(M$5&gt;=$D19,IF(M$5&lt;=$E19,$D20,0),0)</f>
        <v>0</v>
      </c>
      <c r="N20" s="49">
        <f t="shared" ref="N20" si="511">IF(N$5&gt;=$D19,IF(N$5&lt;=$E19,$D20,0),0)</f>
        <v>0</v>
      </c>
      <c r="O20" s="49">
        <f t="shared" ref="O20" si="512">IF(O$5&gt;=$D19,IF(O$5&lt;=$E19,$D20,0),0)</f>
        <v>0</v>
      </c>
      <c r="P20" s="49">
        <f t="shared" ref="P20" si="513">IF(P$5&gt;=$D19,IF(P$5&lt;=$E19,$D20,0),0)</f>
        <v>0</v>
      </c>
      <c r="Q20" s="49">
        <f t="shared" ref="Q20" si="514">IF(Q$5&gt;=$D19,IF(Q$5&lt;=$E19,$D20,0),0)</f>
        <v>0</v>
      </c>
      <c r="R20" s="49">
        <f t="shared" ref="R20" si="515">IF(R$5&gt;=$D19,IF(R$5&lt;=$E19,$D20,0),0)</f>
        <v>0</v>
      </c>
      <c r="S20" s="49">
        <f t="shared" ref="S20" si="516">IF(S$5&gt;=$D19,IF(S$5&lt;=$E19,$D20,0),0)</f>
        <v>0</v>
      </c>
      <c r="T20" s="49">
        <f t="shared" ref="T20" si="517">IF(T$5&gt;=$D19,IF(T$5&lt;=$E19,$D20,0),0)</f>
        <v>0</v>
      </c>
      <c r="U20" s="49">
        <f t="shared" ref="U20" si="518">IF(U$5&gt;=$D19,IF(U$5&lt;=$E19,$D20,0),0)</f>
        <v>0</v>
      </c>
      <c r="V20" s="49">
        <f t="shared" ref="V20" si="519">IF(V$5&gt;=$D19,IF(V$5&lt;=$E19,$D20,0),0)</f>
        <v>0</v>
      </c>
      <c r="W20" s="49">
        <f t="shared" ref="W20" si="520">IF(W$5&gt;=$D19,IF(W$5&lt;=$E19,$D20,0),0)</f>
        <v>0</v>
      </c>
      <c r="X20" s="49">
        <f t="shared" ref="X20" si="521">IF(X$5&gt;=$D19,IF(X$5&lt;=$E19,$D20,0),0)</f>
        <v>0</v>
      </c>
      <c r="Y20" s="49">
        <f t="shared" ref="Y20" si="522">IF(Y$5&gt;=$D19,IF(Y$5&lt;=$E19,$D20,0),0)</f>
        <v>0</v>
      </c>
      <c r="Z20" s="49">
        <f t="shared" ref="Z20" si="523">IF(Z$5&gt;=$D19,IF(Z$5&lt;=$E19,$D20,0),0)</f>
        <v>0</v>
      </c>
      <c r="AA20" s="49">
        <f t="shared" ref="AA20" si="524">IF(AA$5&gt;=$D19,IF(AA$5&lt;=$E19,$D20,0),0)</f>
        <v>0</v>
      </c>
      <c r="AB20" s="49">
        <f t="shared" ref="AB20" si="525">IF(AB$5&gt;=$D19,IF(AB$5&lt;=$E19,$D20,0),0)</f>
        <v>0</v>
      </c>
      <c r="AC20" s="49">
        <f t="shared" ref="AC20" si="526">IF(AC$5&gt;=$D19,IF(AC$5&lt;=$E19,$D20,0),0)</f>
        <v>0</v>
      </c>
      <c r="AD20" s="49">
        <f t="shared" ref="AD20" si="527">IF(AD$5&gt;=$D19,IF(AD$5&lt;=$E19,$D20,0),0)</f>
        <v>0</v>
      </c>
      <c r="AE20" s="49">
        <f t="shared" ref="AE20" si="528">IF(AE$5&gt;=$D19,IF(AE$5&lt;=$E19,$D20,0),0)</f>
        <v>0</v>
      </c>
      <c r="AF20" s="49">
        <f t="shared" ref="AF20" si="529">IF(AF$5&gt;=$D19,IF(AF$5&lt;=$E19,$D20,0),0)</f>
        <v>0</v>
      </c>
      <c r="AG20" s="49">
        <f t="shared" ref="AG20" si="530">IF(AG$5&gt;=$D19,IF(AG$5&lt;=$E19,$D20,0),0)</f>
        <v>0</v>
      </c>
      <c r="AH20" s="49">
        <f t="shared" ref="AH20" si="531">IF(AH$5&gt;=$D19,IF(AH$5&lt;=$E19,$D20,0),0)</f>
        <v>0</v>
      </c>
      <c r="AI20" s="49">
        <f t="shared" ref="AI20" si="532">IF(AI$5&gt;=$D19,IF(AI$5&lt;=$E19,$D20,0),0)</f>
        <v>0</v>
      </c>
      <c r="AJ20" s="49">
        <f t="shared" ref="AJ20" si="533">IF(AJ$5&gt;=$D19,IF(AJ$5&lt;=$E19,$D20,0),0)</f>
        <v>0</v>
      </c>
      <c r="AK20" s="49">
        <f t="shared" ref="AK20" si="534">IF(AK$5&gt;=$D19,IF(AK$5&lt;=$E19,$D20,0),0)</f>
        <v>0</v>
      </c>
      <c r="AL20" s="49">
        <f t="shared" ref="AL20" si="535">IF(AL$5&gt;=$D19,IF(AL$5&lt;=$E19,$D20,0),0)</f>
        <v>0</v>
      </c>
      <c r="AM20" s="49">
        <f t="shared" ref="AM20" si="536">IF(AM$5&gt;=$D19,IF(AM$5&lt;=$E19,$D20,0),0)</f>
        <v>0</v>
      </c>
      <c r="AN20" s="49">
        <f t="shared" ref="AN20" si="537">IF(AN$5&gt;=$D19,IF(AN$5&lt;=$E19,$D20,0),0)</f>
        <v>0</v>
      </c>
      <c r="AO20" s="49">
        <f t="shared" ref="AO20" si="538">IF(AO$5&gt;=$D19,IF(AO$5&lt;=$E19,$D20,0),0)</f>
        <v>0</v>
      </c>
      <c r="AP20" s="49">
        <f t="shared" ref="AP20" si="539">IF(AP$5&gt;=$D19,IF(AP$5&lt;=$E19,$D20,0),0)</f>
        <v>0</v>
      </c>
      <c r="AQ20" s="49">
        <f t="shared" ref="AQ20" si="540">IF(AQ$5&gt;=$D19,IF(AQ$5&lt;=$E19,$D20,0),0)</f>
        <v>0</v>
      </c>
      <c r="AR20" s="49">
        <f t="shared" ref="AR20" si="541">IF(AR$5&gt;=$D19,IF(AR$5&lt;=$E19,$D20,0),0)</f>
        <v>0</v>
      </c>
      <c r="AS20" s="49">
        <f t="shared" ref="AS20" ca="1" si="542">IF(AS$5&gt;=$D19,IF(AS$5&lt;=$E19,$D20,0),0)</f>
        <v>3</v>
      </c>
      <c r="AT20" s="49">
        <f t="shared" ref="AT20" ca="1" si="543">IF(AT$5&gt;=$D19,IF(AT$5&lt;=$E19,$D20,0),0)</f>
        <v>3</v>
      </c>
      <c r="AU20" s="49">
        <f t="shared" ref="AU20" ca="1" si="544">IF(AU$5&gt;=$D19,IF(AU$5&lt;=$E19,$D20,0),0)</f>
        <v>3</v>
      </c>
      <c r="AV20" s="49">
        <f t="shared" ref="AV20" ca="1" si="545">IF(AV$5&gt;=$D19,IF(AV$5&lt;=$E19,$D20,0),0)</f>
        <v>3</v>
      </c>
      <c r="AW20" s="49">
        <f t="shared" ref="AW20" ca="1" si="546">IF(AW$5&gt;=$D19,IF(AW$5&lt;=$E19,$D20,0),0)</f>
        <v>3</v>
      </c>
      <c r="AX20" s="49">
        <f t="shared" ref="AX20" ca="1" si="547">IF(AX$5&gt;=$D19,IF(AX$5&lt;=$E19,$D20,0),0)</f>
        <v>3</v>
      </c>
      <c r="AY20" s="49">
        <f t="shared" ref="AY20" ca="1" si="548">IF(AY$5&gt;=$D19,IF(AY$5&lt;=$E19,$D20,0),0)</f>
        <v>3</v>
      </c>
      <c r="AZ20" s="49">
        <f t="shared" ref="AZ20" ca="1" si="549">IF(AZ$5&gt;=$D19,IF(AZ$5&lt;=$E19,$D20,0),0)</f>
        <v>3</v>
      </c>
      <c r="BA20" s="49">
        <f t="shared" ref="BA20" si="550">IF(BA$5&gt;=$D19,IF(BA$5&lt;=$E19,$D20,0),0)</f>
        <v>0</v>
      </c>
      <c r="BB20" s="49">
        <f t="shared" ref="BB20" si="551">IF(BB$5&gt;=$D19,IF(BB$5&lt;=$E19,$D20,0),0)</f>
        <v>0</v>
      </c>
      <c r="BC20" s="49">
        <f t="shared" ref="BC20" si="552">IF(BC$5&gt;=$D19,IF(BC$5&lt;=$E19,$D20,0),0)</f>
        <v>0</v>
      </c>
      <c r="BD20" s="49">
        <f t="shared" ref="BD20" si="553">IF(BD$5&gt;=$D19,IF(BD$5&lt;=$E19,$D20,0),0)</f>
        <v>0</v>
      </c>
      <c r="BE20" s="49">
        <f t="shared" ref="BE20" si="554">IF(BE$5&gt;=$D19,IF(BE$5&lt;=$E19,$D20,0),0)</f>
        <v>0</v>
      </c>
      <c r="BF20" s="49">
        <f t="shared" ref="BF20" si="555">IF(BF$5&gt;=$D19,IF(BF$5&lt;=$E19,$D20,0),0)</f>
        <v>0</v>
      </c>
      <c r="BG20" s="49">
        <f t="shared" ref="BG20" si="556">IF(BG$5&gt;=$D19,IF(BG$5&lt;=$E19,$D20,0),0)</f>
        <v>0</v>
      </c>
      <c r="BH20" s="49">
        <f t="shared" ref="BH20" si="557">IF(BH$5&gt;=$D19,IF(BH$5&lt;=$E19,$D20,0),0)</f>
        <v>0</v>
      </c>
      <c r="BI20" s="49">
        <f t="shared" ref="BI20" si="558">IF(BI$5&gt;=$D19,IF(BI$5&lt;=$E19,$D20,0),0)</f>
        <v>0</v>
      </c>
      <c r="BJ20" s="49">
        <f t="shared" ref="BJ20" si="559">IF(BJ$5&gt;=$D19,IF(BJ$5&lt;=$E19,$D20,0),0)</f>
        <v>0</v>
      </c>
      <c r="BK20" s="49">
        <f t="shared" ref="BK20" si="560">IF(BK$5&gt;=$D19,IF(BK$5&lt;=$E19,$D20,0),0)</f>
        <v>0</v>
      </c>
      <c r="BL20" s="49">
        <f t="shared" ref="BL20" si="561">IF(BL$5&gt;=$D19,IF(BL$5&lt;=$E19,$D20,0),0)</f>
        <v>0</v>
      </c>
      <c r="BM20" s="49">
        <f t="shared" ref="BM20:DX20" si="562">IF(BM$5&gt;=$D19,IF(BM$5&lt;=$E19,$D20,0),0)</f>
        <v>0</v>
      </c>
      <c r="BN20" s="49">
        <f t="shared" si="562"/>
        <v>0</v>
      </c>
      <c r="BO20" s="49">
        <f t="shared" si="562"/>
        <v>0</v>
      </c>
      <c r="BP20" s="49">
        <f t="shared" si="562"/>
        <v>0</v>
      </c>
      <c r="BQ20" s="49">
        <f t="shared" si="562"/>
        <v>0</v>
      </c>
      <c r="BR20" s="49">
        <f t="shared" si="562"/>
        <v>0</v>
      </c>
      <c r="BS20" s="49">
        <f t="shared" si="562"/>
        <v>0</v>
      </c>
      <c r="BT20" s="49">
        <f t="shared" si="562"/>
        <v>0</v>
      </c>
      <c r="BU20" s="49">
        <f t="shared" si="562"/>
        <v>0</v>
      </c>
      <c r="BV20" s="49">
        <f t="shared" si="562"/>
        <v>0</v>
      </c>
      <c r="BW20" s="49">
        <f t="shared" si="562"/>
        <v>0</v>
      </c>
      <c r="BX20" s="49">
        <f t="shared" si="562"/>
        <v>0</v>
      </c>
      <c r="BY20" s="49">
        <f t="shared" si="562"/>
        <v>0</v>
      </c>
      <c r="BZ20" s="49">
        <f t="shared" si="562"/>
        <v>0</v>
      </c>
      <c r="CA20" s="49">
        <f t="shared" si="562"/>
        <v>0</v>
      </c>
      <c r="CB20" s="49">
        <f t="shared" si="562"/>
        <v>0</v>
      </c>
      <c r="CC20" s="49">
        <f t="shared" si="562"/>
        <v>0</v>
      </c>
      <c r="CD20" s="49">
        <f t="shared" si="562"/>
        <v>0</v>
      </c>
      <c r="CE20" s="49">
        <f t="shared" si="562"/>
        <v>0</v>
      </c>
      <c r="CF20" s="49">
        <f t="shared" si="562"/>
        <v>0</v>
      </c>
      <c r="CG20" s="49">
        <f t="shared" si="562"/>
        <v>0</v>
      </c>
      <c r="CH20" s="49">
        <f t="shared" si="562"/>
        <v>0</v>
      </c>
      <c r="CI20" s="49">
        <f t="shared" si="562"/>
        <v>0</v>
      </c>
      <c r="CJ20" s="49">
        <f t="shared" si="562"/>
        <v>0</v>
      </c>
      <c r="CK20" s="49">
        <f t="shared" si="562"/>
        <v>0</v>
      </c>
      <c r="CL20" s="49">
        <f t="shared" si="562"/>
        <v>0</v>
      </c>
      <c r="CM20" s="49">
        <f t="shared" si="562"/>
        <v>0</v>
      </c>
      <c r="CN20" s="49">
        <f t="shared" si="562"/>
        <v>0</v>
      </c>
      <c r="CO20" s="49">
        <f t="shared" si="562"/>
        <v>0</v>
      </c>
      <c r="CP20" s="49">
        <f t="shared" si="562"/>
        <v>0</v>
      </c>
      <c r="CQ20" s="49">
        <f t="shared" si="562"/>
        <v>0</v>
      </c>
      <c r="CR20" s="49">
        <f t="shared" si="562"/>
        <v>0</v>
      </c>
      <c r="CS20" s="49">
        <f t="shared" si="562"/>
        <v>0</v>
      </c>
      <c r="CT20" s="49">
        <f t="shared" si="562"/>
        <v>0</v>
      </c>
      <c r="CU20" s="49">
        <f t="shared" si="562"/>
        <v>0</v>
      </c>
      <c r="CV20" s="49">
        <f t="shared" si="562"/>
        <v>0</v>
      </c>
      <c r="CW20" s="49">
        <f t="shared" si="562"/>
        <v>0</v>
      </c>
      <c r="CX20" s="49">
        <f t="shared" si="562"/>
        <v>0</v>
      </c>
      <c r="CY20" s="49">
        <f t="shared" si="562"/>
        <v>0</v>
      </c>
      <c r="CZ20" s="49">
        <f t="shared" si="562"/>
        <v>0</v>
      </c>
      <c r="DA20" s="49">
        <f t="shared" si="562"/>
        <v>0</v>
      </c>
      <c r="DB20" s="49">
        <f t="shared" si="562"/>
        <v>0</v>
      </c>
      <c r="DC20" s="49">
        <f t="shared" si="562"/>
        <v>0</v>
      </c>
      <c r="DD20" s="49">
        <f t="shared" si="562"/>
        <v>0</v>
      </c>
      <c r="DE20" s="49">
        <f t="shared" si="562"/>
        <v>0</v>
      </c>
      <c r="DF20" s="49">
        <f t="shared" si="562"/>
        <v>0</v>
      </c>
      <c r="DG20" s="49">
        <f t="shared" si="562"/>
        <v>0</v>
      </c>
      <c r="DH20" s="49">
        <f t="shared" si="562"/>
        <v>0</v>
      </c>
      <c r="DI20" s="49">
        <f t="shared" si="562"/>
        <v>0</v>
      </c>
      <c r="DJ20" s="49">
        <f t="shared" si="562"/>
        <v>0</v>
      </c>
      <c r="DK20" s="49">
        <f t="shared" si="562"/>
        <v>0</v>
      </c>
      <c r="DL20" s="49">
        <f t="shared" si="562"/>
        <v>0</v>
      </c>
      <c r="DM20" s="49">
        <f t="shared" si="562"/>
        <v>0</v>
      </c>
      <c r="DN20" s="49">
        <f t="shared" si="562"/>
        <v>0</v>
      </c>
      <c r="DO20" s="49">
        <f t="shared" si="562"/>
        <v>0</v>
      </c>
      <c r="DP20" s="49">
        <f t="shared" si="562"/>
        <v>0</v>
      </c>
      <c r="DQ20" s="49">
        <f t="shared" si="562"/>
        <v>0</v>
      </c>
      <c r="DR20" s="49">
        <f t="shared" si="562"/>
        <v>0</v>
      </c>
      <c r="DS20" s="49">
        <f t="shared" si="562"/>
        <v>0</v>
      </c>
      <c r="DT20" s="49">
        <f t="shared" si="562"/>
        <v>0</v>
      </c>
      <c r="DU20" s="49">
        <f t="shared" si="562"/>
        <v>0</v>
      </c>
      <c r="DV20" s="49">
        <f t="shared" si="562"/>
        <v>0</v>
      </c>
      <c r="DW20" s="49">
        <f t="shared" si="562"/>
        <v>0</v>
      </c>
      <c r="DX20" s="49">
        <f t="shared" si="562"/>
        <v>0</v>
      </c>
      <c r="DY20" s="49">
        <f t="shared" ref="DY20:FH20" si="563">IF(DY$5&gt;=$D19,IF(DY$5&lt;=$E19,$D20,0),0)</f>
        <v>0</v>
      </c>
      <c r="DZ20" s="49">
        <f t="shared" si="563"/>
        <v>0</v>
      </c>
      <c r="EA20" s="49">
        <f t="shared" si="563"/>
        <v>0</v>
      </c>
      <c r="EB20" s="49">
        <f t="shared" si="563"/>
        <v>0</v>
      </c>
      <c r="EC20" s="49">
        <f t="shared" si="563"/>
        <v>0</v>
      </c>
      <c r="ED20" s="49">
        <f t="shared" si="563"/>
        <v>0</v>
      </c>
      <c r="EE20" s="49">
        <f t="shared" si="563"/>
        <v>0</v>
      </c>
      <c r="EF20" s="49">
        <f t="shared" si="563"/>
        <v>0</v>
      </c>
      <c r="EG20" s="49">
        <f t="shared" si="563"/>
        <v>0</v>
      </c>
      <c r="EH20" s="49">
        <f t="shared" si="563"/>
        <v>0</v>
      </c>
      <c r="EI20" s="49">
        <f t="shared" si="563"/>
        <v>0</v>
      </c>
      <c r="EJ20" s="49">
        <f t="shared" si="563"/>
        <v>0</v>
      </c>
      <c r="EK20" s="49">
        <f t="shared" si="563"/>
        <v>0</v>
      </c>
      <c r="EL20" s="49">
        <f t="shared" si="563"/>
        <v>0</v>
      </c>
      <c r="EM20" s="49">
        <f t="shared" si="563"/>
        <v>0</v>
      </c>
      <c r="EN20" s="49">
        <f t="shared" si="563"/>
        <v>0</v>
      </c>
      <c r="EO20" s="49">
        <f t="shared" si="563"/>
        <v>0</v>
      </c>
      <c r="EP20" s="49">
        <f t="shared" si="563"/>
        <v>0</v>
      </c>
      <c r="EQ20" s="49">
        <f t="shared" si="563"/>
        <v>0</v>
      </c>
      <c r="ER20" s="49">
        <f t="shared" si="563"/>
        <v>0</v>
      </c>
      <c r="ES20" s="49">
        <f t="shared" si="563"/>
        <v>0</v>
      </c>
      <c r="ET20" s="49">
        <f t="shared" si="563"/>
        <v>0</v>
      </c>
      <c r="EU20" s="49">
        <f t="shared" si="563"/>
        <v>0</v>
      </c>
      <c r="EV20" s="49">
        <f t="shared" si="563"/>
        <v>0</v>
      </c>
      <c r="EW20" s="49">
        <f t="shared" si="563"/>
        <v>0</v>
      </c>
      <c r="EX20" s="49">
        <f t="shared" si="563"/>
        <v>0</v>
      </c>
      <c r="EY20" s="49">
        <f t="shared" si="563"/>
        <v>0</v>
      </c>
      <c r="EZ20" s="49">
        <f t="shared" si="563"/>
        <v>0</v>
      </c>
      <c r="FA20" s="49">
        <f t="shared" si="563"/>
        <v>0</v>
      </c>
      <c r="FB20" s="49">
        <f t="shared" si="563"/>
        <v>0</v>
      </c>
      <c r="FC20" s="49">
        <f t="shared" si="563"/>
        <v>0</v>
      </c>
      <c r="FD20" s="49">
        <f t="shared" si="563"/>
        <v>0</v>
      </c>
      <c r="FE20" s="49">
        <f t="shared" si="563"/>
        <v>0</v>
      </c>
      <c r="FF20" s="49">
        <f t="shared" si="563"/>
        <v>0</v>
      </c>
      <c r="FG20" s="49">
        <f t="shared" si="563"/>
        <v>0</v>
      </c>
      <c r="FH20" s="49">
        <f t="shared" si="563"/>
        <v>0</v>
      </c>
      <c r="FI20" s="49">
        <f t="shared" ref="FI20" si="564">IF(FI$5&gt;=$D19,IF(FI$5&lt;=$E19,$D20,0),0)</f>
        <v>0</v>
      </c>
      <c r="FJ20" s="49">
        <f t="shared" ref="FJ20" si="565">IF(FJ$5&gt;=$D19,IF(FJ$5&lt;=$E19,$D20,0),0)</f>
        <v>0</v>
      </c>
      <c r="FK20" s="49">
        <f t="shared" ref="FK20" si="566">IF(FK$5&gt;=$D19,IF(FK$5&lt;=$E19,$D20,0),0)</f>
        <v>0</v>
      </c>
      <c r="FL20" s="50">
        <f t="shared" ref="FL20" si="567">IF(FL$5&gt;=$D19,IF(FL$5&lt;=$E19,$D20,0),0)</f>
        <v>0</v>
      </c>
    </row>
    <row r="21" spans="1:168" ht="18.899999999999999" customHeight="1" x14ac:dyDescent="0.45">
      <c r="A21" s="87">
        <v>8</v>
      </c>
      <c r="B21" s="94" t="str">
        <f>VLOOKUP($A21,TaskList!$A:$T,B$3,FALSE)</f>
        <v>発注</v>
      </c>
      <c r="C21" s="89" t="str">
        <f>VLOOKUP($A21,TaskList!$A:$T,C$3,FALSE)</f>
        <v>タスク８</v>
      </c>
      <c r="D21" s="51">
        <f>VLOOKUP($A21,TaskList!$A:$T,D$3,FALSE)</f>
        <v>43541</v>
      </c>
      <c r="E21" s="51">
        <f>VLOOKUP($A21,TaskList!$A:$T,E$3,FALSE)</f>
        <v>43548</v>
      </c>
      <c r="F21" s="59">
        <v>1</v>
      </c>
      <c r="G21" s="92" t="str">
        <f>VLOOKUP($A21,TaskList!$A:$T,G$3,FALSE)</f>
        <v>Person A</v>
      </c>
      <c r="H21" s="86" t="str">
        <f ca="1">VLOOKUP($A21,TaskList!$A:$T,H$3,FALSE)</f>
        <v>Delay</v>
      </c>
      <c r="I21" s="52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70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 t="str">
        <f t="shared" ref="CU21:EF21" si="568">IF(CU$5=$D21,LEFT("T0" &amp;$A21,3),"")</f>
        <v/>
      </c>
      <c r="CV21" s="53" t="str">
        <f t="shared" si="568"/>
        <v/>
      </c>
      <c r="CW21" s="53" t="str">
        <f t="shared" si="568"/>
        <v/>
      </c>
      <c r="CX21" s="53" t="str">
        <f t="shared" si="568"/>
        <v/>
      </c>
      <c r="CY21" s="53" t="str">
        <f t="shared" si="568"/>
        <v/>
      </c>
      <c r="CZ21" s="53" t="str">
        <f t="shared" si="568"/>
        <v/>
      </c>
      <c r="DA21" s="53" t="str">
        <f t="shared" si="568"/>
        <v/>
      </c>
      <c r="DB21" s="53" t="str">
        <f t="shared" si="568"/>
        <v/>
      </c>
      <c r="DC21" s="53" t="str">
        <f t="shared" si="568"/>
        <v/>
      </c>
      <c r="DD21" s="53" t="str">
        <f t="shared" si="568"/>
        <v/>
      </c>
      <c r="DE21" s="53" t="str">
        <f t="shared" si="568"/>
        <v/>
      </c>
      <c r="DF21" s="53" t="str">
        <f t="shared" si="568"/>
        <v/>
      </c>
      <c r="DG21" s="53" t="str">
        <f t="shared" si="568"/>
        <v/>
      </c>
      <c r="DH21" s="53" t="str">
        <f t="shared" si="568"/>
        <v/>
      </c>
      <c r="DI21" s="53" t="str">
        <f t="shared" si="568"/>
        <v/>
      </c>
      <c r="DJ21" s="53" t="str">
        <f t="shared" si="568"/>
        <v/>
      </c>
      <c r="DK21" s="53" t="str">
        <f t="shared" si="568"/>
        <v/>
      </c>
      <c r="DL21" s="53" t="str">
        <f t="shared" si="568"/>
        <v/>
      </c>
      <c r="DM21" s="53" t="str">
        <f t="shared" si="568"/>
        <v/>
      </c>
      <c r="DN21" s="53" t="str">
        <f t="shared" si="568"/>
        <v/>
      </c>
      <c r="DO21" s="53" t="str">
        <f t="shared" si="568"/>
        <v/>
      </c>
      <c r="DP21" s="53" t="str">
        <f t="shared" si="568"/>
        <v/>
      </c>
      <c r="DQ21" s="53" t="str">
        <f t="shared" si="568"/>
        <v/>
      </c>
      <c r="DR21" s="53" t="str">
        <f t="shared" si="568"/>
        <v/>
      </c>
      <c r="DS21" s="53" t="str">
        <f t="shared" si="568"/>
        <v/>
      </c>
      <c r="DT21" s="53" t="str">
        <f t="shared" si="568"/>
        <v/>
      </c>
      <c r="DU21" s="53" t="str">
        <f t="shared" si="568"/>
        <v/>
      </c>
      <c r="DV21" s="53" t="str">
        <f t="shared" si="568"/>
        <v/>
      </c>
      <c r="DW21" s="53" t="str">
        <f t="shared" si="568"/>
        <v/>
      </c>
      <c r="DX21" s="53" t="str">
        <f t="shared" si="568"/>
        <v/>
      </c>
      <c r="DY21" s="53" t="str">
        <f t="shared" si="568"/>
        <v/>
      </c>
      <c r="DZ21" s="53" t="str">
        <f t="shared" si="568"/>
        <v/>
      </c>
      <c r="EA21" s="53" t="str">
        <f t="shared" si="568"/>
        <v/>
      </c>
      <c r="EB21" s="53" t="str">
        <f t="shared" si="568"/>
        <v/>
      </c>
      <c r="EC21" s="53" t="str">
        <f t="shared" si="568"/>
        <v/>
      </c>
      <c r="ED21" s="53" t="str">
        <f t="shared" si="568"/>
        <v/>
      </c>
      <c r="EE21" s="53" t="str">
        <f t="shared" si="568"/>
        <v/>
      </c>
      <c r="EF21" s="53" t="str">
        <f t="shared" si="568"/>
        <v/>
      </c>
      <c r="EG21" s="53" t="str">
        <f t="shared" ref="EG21:FL21" si="569">IF(EG$5=$D21,LEFT("T0" &amp;$A21,3),"")</f>
        <v/>
      </c>
      <c r="EH21" s="53" t="str">
        <f t="shared" si="569"/>
        <v/>
      </c>
      <c r="EI21" s="53" t="str">
        <f t="shared" si="569"/>
        <v/>
      </c>
      <c r="EJ21" s="53" t="str">
        <f t="shared" si="569"/>
        <v/>
      </c>
      <c r="EK21" s="53" t="str">
        <f t="shared" si="569"/>
        <v/>
      </c>
      <c r="EL21" s="53" t="str">
        <f t="shared" si="569"/>
        <v/>
      </c>
      <c r="EM21" s="53" t="str">
        <f t="shared" si="569"/>
        <v/>
      </c>
      <c r="EN21" s="53" t="str">
        <f t="shared" si="569"/>
        <v/>
      </c>
      <c r="EO21" s="53" t="str">
        <f t="shared" si="569"/>
        <v/>
      </c>
      <c r="EP21" s="53" t="str">
        <f t="shared" si="569"/>
        <v/>
      </c>
      <c r="EQ21" s="53" t="str">
        <f t="shared" si="569"/>
        <v/>
      </c>
      <c r="ER21" s="53" t="str">
        <f t="shared" si="569"/>
        <v/>
      </c>
      <c r="ES21" s="53" t="str">
        <f t="shared" si="569"/>
        <v/>
      </c>
      <c r="ET21" s="53" t="str">
        <f t="shared" si="569"/>
        <v/>
      </c>
      <c r="EU21" s="53" t="str">
        <f t="shared" si="569"/>
        <v/>
      </c>
      <c r="EV21" s="53" t="str">
        <f t="shared" si="569"/>
        <v/>
      </c>
      <c r="EW21" s="53" t="str">
        <f t="shared" si="569"/>
        <v/>
      </c>
      <c r="EX21" s="53" t="str">
        <f t="shared" si="569"/>
        <v/>
      </c>
      <c r="EY21" s="53" t="str">
        <f t="shared" si="569"/>
        <v/>
      </c>
      <c r="EZ21" s="53" t="str">
        <f t="shared" si="569"/>
        <v/>
      </c>
      <c r="FA21" s="53" t="str">
        <f t="shared" si="569"/>
        <v/>
      </c>
      <c r="FB21" s="53" t="str">
        <f t="shared" si="569"/>
        <v/>
      </c>
      <c r="FC21" s="53" t="str">
        <f t="shared" si="569"/>
        <v/>
      </c>
      <c r="FD21" s="53" t="str">
        <f t="shared" si="569"/>
        <v/>
      </c>
      <c r="FE21" s="53" t="str">
        <f t="shared" si="569"/>
        <v/>
      </c>
      <c r="FF21" s="53" t="str">
        <f t="shared" si="569"/>
        <v/>
      </c>
      <c r="FG21" s="53" t="str">
        <f t="shared" si="569"/>
        <v/>
      </c>
      <c r="FH21" s="53" t="str">
        <f t="shared" si="569"/>
        <v/>
      </c>
      <c r="FI21" s="53" t="str">
        <f t="shared" si="569"/>
        <v/>
      </c>
      <c r="FJ21" s="53" t="str">
        <f t="shared" si="569"/>
        <v/>
      </c>
      <c r="FK21" s="53" t="str">
        <f t="shared" si="569"/>
        <v/>
      </c>
      <c r="FL21" s="54" t="str">
        <f t="shared" si="569"/>
        <v/>
      </c>
    </row>
    <row r="22" spans="1:168" ht="6" customHeight="1" x14ac:dyDescent="0.45">
      <c r="A22" s="87"/>
      <c r="B22" s="95"/>
      <c r="C22" s="89"/>
      <c r="D22" s="85">
        <f t="shared" ref="D22" ca="1" si="570">IF(H21="Close",2,IF(H21="NotStart",1,IF(H21="Working",1,IF(H21="Delay",3,1))))</f>
        <v>3</v>
      </c>
      <c r="E22" s="85"/>
      <c r="F22" s="59">
        <v>0</v>
      </c>
      <c r="G22" s="92" t="e">
        <f>VLOOKUP($A22,TaskList!$A:$T,G$3,FALSE)</f>
        <v>#N/A</v>
      </c>
      <c r="H22" s="86" t="e">
        <f>VLOOKUP($A22,TaskList!$A:$T,H$3,FALSE)</f>
        <v>#N/A</v>
      </c>
      <c r="I22" s="48">
        <f t="shared" ref="I22" si="571">IF(I$5&gt;=$D21,IF(I$5&lt;=$E21,$D22,0),0)</f>
        <v>0</v>
      </c>
      <c r="J22" s="49">
        <f t="shared" ref="J22" si="572">IF(J$5&gt;=$D21,IF(J$5&lt;=$E21,$D22,0),0)</f>
        <v>0</v>
      </c>
      <c r="K22" s="49">
        <f t="shared" ref="K22" si="573">IF(K$5&gt;=$D21,IF(K$5&lt;=$E21,$D22,0),0)</f>
        <v>0</v>
      </c>
      <c r="L22" s="49">
        <f t="shared" ref="L22" si="574">IF(L$5&gt;=$D21,IF(L$5&lt;=$E21,$D22,0),0)</f>
        <v>0</v>
      </c>
      <c r="M22" s="49">
        <f t="shared" ref="M22" si="575">IF(M$5&gt;=$D21,IF(M$5&lt;=$E21,$D22,0),0)</f>
        <v>0</v>
      </c>
      <c r="N22" s="49">
        <f t="shared" ref="N22" si="576">IF(N$5&gt;=$D21,IF(N$5&lt;=$E21,$D22,0),0)</f>
        <v>0</v>
      </c>
      <c r="O22" s="49">
        <f t="shared" ref="O22" si="577">IF(O$5&gt;=$D21,IF(O$5&lt;=$E21,$D22,0),0)</f>
        <v>0</v>
      </c>
      <c r="P22" s="49">
        <f t="shared" ref="P22" si="578">IF(P$5&gt;=$D21,IF(P$5&lt;=$E21,$D22,0),0)</f>
        <v>0</v>
      </c>
      <c r="Q22" s="49">
        <f t="shared" ref="Q22" si="579">IF(Q$5&gt;=$D21,IF(Q$5&lt;=$E21,$D22,0),0)</f>
        <v>0</v>
      </c>
      <c r="R22" s="49">
        <f t="shared" ref="R22" si="580">IF(R$5&gt;=$D21,IF(R$5&lt;=$E21,$D22,0),0)</f>
        <v>0</v>
      </c>
      <c r="S22" s="49">
        <f t="shared" ref="S22" si="581">IF(S$5&gt;=$D21,IF(S$5&lt;=$E21,$D22,0),0)</f>
        <v>0</v>
      </c>
      <c r="T22" s="49">
        <f t="shared" ref="T22" si="582">IF(T$5&gt;=$D21,IF(T$5&lt;=$E21,$D22,0),0)</f>
        <v>0</v>
      </c>
      <c r="U22" s="49">
        <f t="shared" ref="U22" si="583">IF(U$5&gt;=$D21,IF(U$5&lt;=$E21,$D22,0),0)</f>
        <v>0</v>
      </c>
      <c r="V22" s="49">
        <f t="shared" ref="V22" si="584">IF(V$5&gt;=$D21,IF(V$5&lt;=$E21,$D22,0),0)</f>
        <v>0</v>
      </c>
      <c r="W22" s="49">
        <f t="shared" ref="W22" si="585">IF(W$5&gt;=$D21,IF(W$5&lt;=$E21,$D22,0),0)</f>
        <v>0</v>
      </c>
      <c r="X22" s="49">
        <f t="shared" ref="X22" si="586">IF(X$5&gt;=$D21,IF(X$5&lt;=$E21,$D22,0),0)</f>
        <v>0</v>
      </c>
      <c r="Y22" s="49">
        <f t="shared" ref="Y22" si="587">IF(Y$5&gt;=$D21,IF(Y$5&lt;=$E21,$D22,0),0)</f>
        <v>0</v>
      </c>
      <c r="Z22" s="49">
        <f t="shared" ref="Z22" si="588">IF(Z$5&gt;=$D21,IF(Z$5&lt;=$E21,$D22,0),0)</f>
        <v>0</v>
      </c>
      <c r="AA22" s="49">
        <f t="shared" ref="AA22" si="589">IF(AA$5&gt;=$D21,IF(AA$5&lt;=$E21,$D22,0),0)</f>
        <v>0</v>
      </c>
      <c r="AB22" s="49">
        <f t="shared" ref="AB22" si="590">IF(AB$5&gt;=$D21,IF(AB$5&lt;=$E21,$D22,0),0)</f>
        <v>0</v>
      </c>
      <c r="AC22" s="49">
        <f t="shared" ref="AC22" si="591">IF(AC$5&gt;=$D21,IF(AC$5&lt;=$E21,$D22,0),0)</f>
        <v>0</v>
      </c>
      <c r="AD22" s="49">
        <f t="shared" ref="AD22" si="592">IF(AD$5&gt;=$D21,IF(AD$5&lt;=$E21,$D22,0),0)</f>
        <v>0</v>
      </c>
      <c r="AE22" s="49">
        <f t="shared" ref="AE22" si="593">IF(AE$5&gt;=$D21,IF(AE$5&lt;=$E21,$D22,0),0)</f>
        <v>0</v>
      </c>
      <c r="AF22" s="49">
        <f t="shared" ref="AF22" si="594">IF(AF$5&gt;=$D21,IF(AF$5&lt;=$E21,$D22,0),0)</f>
        <v>0</v>
      </c>
      <c r="AG22" s="49">
        <f t="shared" ref="AG22" si="595">IF(AG$5&gt;=$D21,IF(AG$5&lt;=$E21,$D22,0),0)</f>
        <v>0</v>
      </c>
      <c r="AH22" s="49">
        <f t="shared" ref="AH22" si="596">IF(AH$5&gt;=$D21,IF(AH$5&lt;=$E21,$D22,0),0)</f>
        <v>0</v>
      </c>
      <c r="AI22" s="49">
        <f t="shared" ref="AI22" si="597">IF(AI$5&gt;=$D21,IF(AI$5&lt;=$E21,$D22,0),0)</f>
        <v>0</v>
      </c>
      <c r="AJ22" s="49">
        <f t="shared" ref="AJ22" si="598">IF(AJ$5&gt;=$D21,IF(AJ$5&lt;=$E21,$D22,0),0)</f>
        <v>0</v>
      </c>
      <c r="AK22" s="49">
        <f t="shared" ref="AK22" si="599">IF(AK$5&gt;=$D21,IF(AK$5&lt;=$E21,$D22,0),0)</f>
        <v>0</v>
      </c>
      <c r="AL22" s="49">
        <f t="shared" ref="AL22" si="600">IF(AL$5&gt;=$D21,IF(AL$5&lt;=$E21,$D22,0),0)</f>
        <v>0</v>
      </c>
      <c r="AM22" s="49">
        <f t="shared" ref="AM22" si="601">IF(AM$5&gt;=$D21,IF(AM$5&lt;=$E21,$D22,0),0)</f>
        <v>0</v>
      </c>
      <c r="AN22" s="49">
        <f t="shared" ref="AN22" si="602">IF(AN$5&gt;=$D21,IF(AN$5&lt;=$E21,$D22,0),0)</f>
        <v>0</v>
      </c>
      <c r="AO22" s="49">
        <f t="shared" ref="AO22" si="603">IF(AO$5&gt;=$D21,IF(AO$5&lt;=$E21,$D22,0),0)</f>
        <v>0</v>
      </c>
      <c r="AP22" s="49">
        <f t="shared" ref="AP22" si="604">IF(AP$5&gt;=$D21,IF(AP$5&lt;=$E21,$D22,0),0)</f>
        <v>0</v>
      </c>
      <c r="AQ22" s="49">
        <f t="shared" ref="AQ22" si="605">IF(AQ$5&gt;=$D21,IF(AQ$5&lt;=$E21,$D22,0),0)</f>
        <v>0</v>
      </c>
      <c r="AR22" s="49">
        <f t="shared" ref="AR22" si="606">IF(AR$5&gt;=$D21,IF(AR$5&lt;=$E21,$D22,0),0)</f>
        <v>0</v>
      </c>
      <c r="AS22" s="49">
        <f t="shared" ref="AS22" si="607">IF(AS$5&gt;=$D21,IF(AS$5&lt;=$E21,$D22,0),0)</f>
        <v>0</v>
      </c>
      <c r="AT22" s="49">
        <f t="shared" ref="AT22" si="608">IF(AT$5&gt;=$D21,IF(AT$5&lt;=$E21,$D22,0),0)</f>
        <v>0</v>
      </c>
      <c r="AU22" s="49">
        <f t="shared" ref="AU22" si="609">IF(AU$5&gt;=$D21,IF(AU$5&lt;=$E21,$D22,0),0)</f>
        <v>0</v>
      </c>
      <c r="AV22" s="49">
        <f t="shared" ref="AV22" si="610">IF(AV$5&gt;=$D21,IF(AV$5&lt;=$E21,$D22,0),0)</f>
        <v>0</v>
      </c>
      <c r="AW22" s="49">
        <f t="shared" ref="AW22" si="611">IF(AW$5&gt;=$D21,IF(AW$5&lt;=$E21,$D22,0),0)</f>
        <v>0</v>
      </c>
      <c r="AX22" s="49">
        <f t="shared" ref="AX22" si="612">IF(AX$5&gt;=$D21,IF(AX$5&lt;=$E21,$D22,0),0)</f>
        <v>0</v>
      </c>
      <c r="AY22" s="49">
        <f t="shared" ref="AY22" si="613">IF(AY$5&gt;=$D21,IF(AY$5&lt;=$E21,$D22,0),0)</f>
        <v>0</v>
      </c>
      <c r="AZ22" s="49">
        <f t="shared" ref="AZ22" si="614">IF(AZ$5&gt;=$D21,IF(AZ$5&lt;=$E21,$D22,0),0)</f>
        <v>0</v>
      </c>
      <c r="BA22" s="49">
        <f t="shared" ref="BA22" ca="1" si="615">IF(BA$5&gt;=$D21,IF(BA$5&lt;=$E21,$D22,0),0)</f>
        <v>3</v>
      </c>
      <c r="BB22" s="49">
        <f t="shared" ref="BB22" ca="1" si="616">IF(BB$5&gt;=$D21,IF(BB$5&lt;=$E21,$D22,0),0)</f>
        <v>3</v>
      </c>
      <c r="BC22" s="49">
        <f t="shared" ref="BC22" ca="1" si="617">IF(BC$5&gt;=$D21,IF(BC$5&lt;=$E21,$D22,0),0)</f>
        <v>3</v>
      </c>
      <c r="BD22" s="49">
        <f t="shared" ref="BD22" ca="1" si="618">IF(BD$5&gt;=$D21,IF(BD$5&lt;=$E21,$D22,0),0)</f>
        <v>3</v>
      </c>
      <c r="BE22" s="49">
        <f t="shared" ref="BE22" ca="1" si="619">IF(BE$5&gt;=$D21,IF(BE$5&lt;=$E21,$D22,0),0)</f>
        <v>3</v>
      </c>
      <c r="BF22" s="49">
        <f t="shared" ref="BF22" ca="1" si="620">IF(BF$5&gt;=$D21,IF(BF$5&lt;=$E21,$D22,0),0)</f>
        <v>3</v>
      </c>
      <c r="BG22" s="49">
        <f t="shared" ref="BG22" ca="1" si="621">IF(BG$5&gt;=$D21,IF(BG$5&lt;=$E21,$D22,0),0)</f>
        <v>3</v>
      </c>
      <c r="BH22" s="49">
        <f t="shared" ref="BH22" ca="1" si="622">IF(BH$5&gt;=$D21,IF(BH$5&lt;=$E21,$D22,0),0)</f>
        <v>3</v>
      </c>
      <c r="BI22" s="49">
        <f t="shared" ref="BI22" si="623">IF(BI$5&gt;=$D21,IF(BI$5&lt;=$E21,$D22,0),0)</f>
        <v>0</v>
      </c>
      <c r="BJ22" s="49">
        <f t="shared" ref="BJ22" si="624">IF(BJ$5&gt;=$D21,IF(BJ$5&lt;=$E21,$D22,0),0)</f>
        <v>0</v>
      </c>
      <c r="BK22" s="49">
        <f t="shared" ref="BK22" si="625">IF(BK$5&gt;=$D21,IF(BK$5&lt;=$E21,$D22,0),0)</f>
        <v>0</v>
      </c>
      <c r="BL22" s="49">
        <f t="shared" ref="BL22" si="626">IF(BL$5&gt;=$D21,IF(BL$5&lt;=$E21,$D22,0),0)</f>
        <v>0</v>
      </c>
      <c r="BM22" s="49">
        <f t="shared" ref="BM22:DX22" si="627">IF(BM$5&gt;=$D21,IF(BM$5&lt;=$E21,$D22,0),0)</f>
        <v>0</v>
      </c>
      <c r="BN22" s="49">
        <f t="shared" si="627"/>
        <v>0</v>
      </c>
      <c r="BO22" s="49">
        <f t="shared" si="627"/>
        <v>0</v>
      </c>
      <c r="BP22" s="49">
        <f t="shared" si="627"/>
        <v>0</v>
      </c>
      <c r="BQ22" s="49">
        <f t="shared" si="627"/>
        <v>0</v>
      </c>
      <c r="BR22" s="49">
        <f t="shared" si="627"/>
        <v>0</v>
      </c>
      <c r="BS22" s="49">
        <f t="shared" si="627"/>
        <v>0</v>
      </c>
      <c r="BT22" s="49">
        <f t="shared" si="627"/>
        <v>0</v>
      </c>
      <c r="BU22" s="49">
        <f t="shared" si="627"/>
        <v>0</v>
      </c>
      <c r="BV22" s="49">
        <f t="shared" si="627"/>
        <v>0</v>
      </c>
      <c r="BW22" s="49">
        <f t="shared" si="627"/>
        <v>0</v>
      </c>
      <c r="BX22" s="49">
        <f t="shared" si="627"/>
        <v>0</v>
      </c>
      <c r="BY22" s="49">
        <f t="shared" si="627"/>
        <v>0</v>
      </c>
      <c r="BZ22" s="49">
        <f t="shared" si="627"/>
        <v>0</v>
      </c>
      <c r="CA22" s="49">
        <f t="shared" si="627"/>
        <v>0</v>
      </c>
      <c r="CB22" s="49">
        <f t="shared" si="627"/>
        <v>0</v>
      </c>
      <c r="CC22" s="49">
        <f t="shared" si="627"/>
        <v>0</v>
      </c>
      <c r="CD22" s="49">
        <f t="shared" si="627"/>
        <v>0</v>
      </c>
      <c r="CE22" s="49">
        <f t="shared" si="627"/>
        <v>0</v>
      </c>
      <c r="CF22" s="49">
        <f t="shared" si="627"/>
        <v>0</v>
      </c>
      <c r="CG22" s="49">
        <f t="shared" si="627"/>
        <v>0</v>
      </c>
      <c r="CH22" s="49">
        <f t="shared" si="627"/>
        <v>0</v>
      </c>
      <c r="CI22" s="49">
        <f t="shared" si="627"/>
        <v>0</v>
      </c>
      <c r="CJ22" s="49">
        <f t="shared" si="627"/>
        <v>0</v>
      </c>
      <c r="CK22" s="49">
        <f t="shared" si="627"/>
        <v>0</v>
      </c>
      <c r="CL22" s="49">
        <f t="shared" si="627"/>
        <v>0</v>
      </c>
      <c r="CM22" s="49">
        <f t="shared" si="627"/>
        <v>0</v>
      </c>
      <c r="CN22" s="49">
        <f t="shared" si="627"/>
        <v>0</v>
      </c>
      <c r="CO22" s="49">
        <f t="shared" si="627"/>
        <v>0</v>
      </c>
      <c r="CP22" s="49">
        <f t="shared" si="627"/>
        <v>0</v>
      </c>
      <c r="CQ22" s="49">
        <f t="shared" si="627"/>
        <v>0</v>
      </c>
      <c r="CR22" s="49">
        <f t="shared" si="627"/>
        <v>0</v>
      </c>
      <c r="CS22" s="49">
        <f t="shared" si="627"/>
        <v>0</v>
      </c>
      <c r="CT22" s="49">
        <f t="shared" si="627"/>
        <v>0</v>
      </c>
      <c r="CU22" s="49">
        <f t="shared" si="627"/>
        <v>0</v>
      </c>
      <c r="CV22" s="49">
        <f t="shared" si="627"/>
        <v>0</v>
      </c>
      <c r="CW22" s="49">
        <f t="shared" si="627"/>
        <v>0</v>
      </c>
      <c r="CX22" s="49">
        <f t="shared" si="627"/>
        <v>0</v>
      </c>
      <c r="CY22" s="49">
        <f t="shared" si="627"/>
        <v>0</v>
      </c>
      <c r="CZ22" s="49">
        <f t="shared" si="627"/>
        <v>0</v>
      </c>
      <c r="DA22" s="49">
        <f t="shared" si="627"/>
        <v>0</v>
      </c>
      <c r="DB22" s="49">
        <f t="shared" si="627"/>
        <v>0</v>
      </c>
      <c r="DC22" s="49">
        <f t="shared" si="627"/>
        <v>0</v>
      </c>
      <c r="DD22" s="49">
        <f t="shared" si="627"/>
        <v>0</v>
      </c>
      <c r="DE22" s="49">
        <f t="shared" si="627"/>
        <v>0</v>
      </c>
      <c r="DF22" s="49">
        <f t="shared" si="627"/>
        <v>0</v>
      </c>
      <c r="DG22" s="49">
        <f t="shared" si="627"/>
        <v>0</v>
      </c>
      <c r="DH22" s="49">
        <f t="shared" si="627"/>
        <v>0</v>
      </c>
      <c r="DI22" s="49">
        <f t="shared" si="627"/>
        <v>0</v>
      </c>
      <c r="DJ22" s="49">
        <f t="shared" si="627"/>
        <v>0</v>
      </c>
      <c r="DK22" s="49">
        <f t="shared" si="627"/>
        <v>0</v>
      </c>
      <c r="DL22" s="49">
        <f t="shared" si="627"/>
        <v>0</v>
      </c>
      <c r="DM22" s="49">
        <f t="shared" si="627"/>
        <v>0</v>
      </c>
      <c r="DN22" s="49">
        <f t="shared" si="627"/>
        <v>0</v>
      </c>
      <c r="DO22" s="49">
        <f t="shared" si="627"/>
        <v>0</v>
      </c>
      <c r="DP22" s="49">
        <f t="shared" si="627"/>
        <v>0</v>
      </c>
      <c r="DQ22" s="49">
        <f t="shared" si="627"/>
        <v>0</v>
      </c>
      <c r="DR22" s="49">
        <f t="shared" si="627"/>
        <v>0</v>
      </c>
      <c r="DS22" s="49">
        <f t="shared" si="627"/>
        <v>0</v>
      </c>
      <c r="DT22" s="49">
        <f t="shared" si="627"/>
        <v>0</v>
      </c>
      <c r="DU22" s="49">
        <f t="shared" si="627"/>
        <v>0</v>
      </c>
      <c r="DV22" s="49">
        <f t="shared" si="627"/>
        <v>0</v>
      </c>
      <c r="DW22" s="49">
        <f t="shared" si="627"/>
        <v>0</v>
      </c>
      <c r="DX22" s="49">
        <f t="shared" si="627"/>
        <v>0</v>
      </c>
      <c r="DY22" s="49">
        <f t="shared" ref="DY22:FH22" si="628">IF(DY$5&gt;=$D21,IF(DY$5&lt;=$E21,$D22,0),0)</f>
        <v>0</v>
      </c>
      <c r="DZ22" s="49">
        <f t="shared" si="628"/>
        <v>0</v>
      </c>
      <c r="EA22" s="49">
        <f t="shared" si="628"/>
        <v>0</v>
      </c>
      <c r="EB22" s="49">
        <f t="shared" si="628"/>
        <v>0</v>
      </c>
      <c r="EC22" s="49">
        <f t="shared" si="628"/>
        <v>0</v>
      </c>
      <c r="ED22" s="49">
        <f t="shared" si="628"/>
        <v>0</v>
      </c>
      <c r="EE22" s="49">
        <f t="shared" si="628"/>
        <v>0</v>
      </c>
      <c r="EF22" s="49">
        <f t="shared" si="628"/>
        <v>0</v>
      </c>
      <c r="EG22" s="49">
        <f t="shared" si="628"/>
        <v>0</v>
      </c>
      <c r="EH22" s="49">
        <f t="shared" si="628"/>
        <v>0</v>
      </c>
      <c r="EI22" s="49">
        <f t="shared" si="628"/>
        <v>0</v>
      </c>
      <c r="EJ22" s="49">
        <f t="shared" si="628"/>
        <v>0</v>
      </c>
      <c r="EK22" s="49">
        <f t="shared" si="628"/>
        <v>0</v>
      </c>
      <c r="EL22" s="49">
        <f t="shared" si="628"/>
        <v>0</v>
      </c>
      <c r="EM22" s="49">
        <f t="shared" si="628"/>
        <v>0</v>
      </c>
      <c r="EN22" s="49">
        <f t="shared" si="628"/>
        <v>0</v>
      </c>
      <c r="EO22" s="49">
        <f t="shared" si="628"/>
        <v>0</v>
      </c>
      <c r="EP22" s="49">
        <f t="shared" si="628"/>
        <v>0</v>
      </c>
      <c r="EQ22" s="49">
        <f t="shared" si="628"/>
        <v>0</v>
      </c>
      <c r="ER22" s="49">
        <f t="shared" si="628"/>
        <v>0</v>
      </c>
      <c r="ES22" s="49">
        <f t="shared" si="628"/>
        <v>0</v>
      </c>
      <c r="ET22" s="49">
        <f t="shared" si="628"/>
        <v>0</v>
      </c>
      <c r="EU22" s="49">
        <f t="shared" si="628"/>
        <v>0</v>
      </c>
      <c r="EV22" s="49">
        <f t="shared" si="628"/>
        <v>0</v>
      </c>
      <c r="EW22" s="49">
        <f t="shared" si="628"/>
        <v>0</v>
      </c>
      <c r="EX22" s="49">
        <f t="shared" si="628"/>
        <v>0</v>
      </c>
      <c r="EY22" s="49">
        <f t="shared" si="628"/>
        <v>0</v>
      </c>
      <c r="EZ22" s="49">
        <f t="shared" si="628"/>
        <v>0</v>
      </c>
      <c r="FA22" s="49">
        <f t="shared" si="628"/>
        <v>0</v>
      </c>
      <c r="FB22" s="49">
        <f t="shared" si="628"/>
        <v>0</v>
      </c>
      <c r="FC22" s="49">
        <f t="shared" si="628"/>
        <v>0</v>
      </c>
      <c r="FD22" s="49">
        <f t="shared" si="628"/>
        <v>0</v>
      </c>
      <c r="FE22" s="49">
        <f t="shared" si="628"/>
        <v>0</v>
      </c>
      <c r="FF22" s="49">
        <f t="shared" si="628"/>
        <v>0</v>
      </c>
      <c r="FG22" s="49">
        <f t="shared" si="628"/>
        <v>0</v>
      </c>
      <c r="FH22" s="49">
        <f t="shared" si="628"/>
        <v>0</v>
      </c>
      <c r="FI22" s="49">
        <f t="shared" ref="FI22" si="629">IF(FI$5&gt;=$D21,IF(FI$5&lt;=$E21,$D22,0),0)</f>
        <v>0</v>
      </c>
      <c r="FJ22" s="49">
        <f t="shared" ref="FJ22" si="630">IF(FJ$5&gt;=$D21,IF(FJ$5&lt;=$E21,$D22,0),0)</f>
        <v>0</v>
      </c>
      <c r="FK22" s="49">
        <f t="shared" ref="FK22" si="631">IF(FK$5&gt;=$D21,IF(FK$5&lt;=$E21,$D22,0),0)</f>
        <v>0</v>
      </c>
      <c r="FL22" s="50">
        <f t="shared" ref="FL22" si="632">IF(FL$5&gt;=$D21,IF(FL$5&lt;=$E21,$D22,0),0)</f>
        <v>0</v>
      </c>
    </row>
    <row r="23" spans="1:168" ht="18.899999999999999" customHeight="1" x14ac:dyDescent="0.45">
      <c r="A23" s="87">
        <v>9</v>
      </c>
      <c r="B23" s="94">
        <f>VLOOKUP($A23,TaskList!$A:$T,B$3,FALSE)</f>
        <v>0</v>
      </c>
      <c r="C23" s="89">
        <f>VLOOKUP($A23,TaskList!$A:$T,C$3,FALSE)</f>
        <v>0</v>
      </c>
      <c r="D23" s="51" t="str">
        <f>VLOOKUP($A23,TaskList!$A:$T,D$3,FALSE)</f>
        <v/>
      </c>
      <c r="E23" s="51" t="str">
        <f>VLOOKUP($A23,TaskList!$A:$T,E$3,FALSE)</f>
        <v/>
      </c>
      <c r="F23" s="59">
        <v>1</v>
      </c>
      <c r="G23" s="92">
        <f>VLOOKUP($A23,TaskList!$A:$T,G$3,FALSE)</f>
        <v>0</v>
      </c>
      <c r="H23" s="86" t="str">
        <f>VLOOKUP($A23,TaskList!$A:$T,H$3,FALSE)</f>
        <v/>
      </c>
      <c r="I23" s="52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70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 t="str">
        <f t="shared" ref="CU23:EF23" si="633">IF(CU$5=$D23,LEFT("T0" &amp;$A23,3),"")</f>
        <v/>
      </c>
      <c r="CV23" s="53" t="str">
        <f t="shared" si="633"/>
        <v/>
      </c>
      <c r="CW23" s="53" t="str">
        <f t="shared" si="633"/>
        <v/>
      </c>
      <c r="CX23" s="53" t="str">
        <f t="shared" si="633"/>
        <v/>
      </c>
      <c r="CY23" s="53" t="str">
        <f t="shared" si="633"/>
        <v/>
      </c>
      <c r="CZ23" s="53" t="str">
        <f t="shared" si="633"/>
        <v/>
      </c>
      <c r="DA23" s="53" t="str">
        <f t="shared" si="633"/>
        <v/>
      </c>
      <c r="DB23" s="53" t="str">
        <f t="shared" si="633"/>
        <v/>
      </c>
      <c r="DC23" s="53" t="str">
        <f t="shared" si="633"/>
        <v/>
      </c>
      <c r="DD23" s="53" t="str">
        <f t="shared" si="633"/>
        <v/>
      </c>
      <c r="DE23" s="53" t="str">
        <f t="shared" si="633"/>
        <v/>
      </c>
      <c r="DF23" s="53" t="str">
        <f t="shared" si="633"/>
        <v/>
      </c>
      <c r="DG23" s="53" t="str">
        <f t="shared" si="633"/>
        <v/>
      </c>
      <c r="DH23" s="53" t="str">
        <f t="shared" si="633"/>
        <v/>
      </c>
      <c r="DI23" s="53" t="str">
        <f t="shared" si="633"/>
        <v/>
      </c>
      <c r="DJ23" s="53" t="str">
        <f t="shared" si="633"/>
        <v/>
      </c>
      <c r="DK23" s="53" t="str">
        <f t="shared" si="633"/>
        <v/>
      </c>
      <c r="DL23" s="53" t="str">
        <f t="shared" si="633"/>
        <v/>
      </c>
      <c r="DM23" s="53" t="str">
        <f t="shared" si="633"/>
        <v/>
      </c>
      <c r="DN23" s="53" t="str">
        <f t="shared" si="633"/>
        <v/>
      </c>
      <c r="DO23" s="53" t="str">
        <f t="shared" si="633"/>
        <v/>
      </c>
      <c r="DP23" s="53" t="str">
        <f t="shared" si="633"/>
        <v/>
      </c>
      <c r="DQ23" s="53" t="str">
        <f t="shared" si="633"/>
        <v/>
      </c>
      <c r="DR23" s="53" t="str">
        <f t="shared" si="633"/>
        <v/>
      </c>
      <c r="DS23" s="53" t="str">
        <f t="shared" si="633"/>
        <v/>
      </c>
      <c r="DT23" s="53" t="str">
        <f t="shared" si="633"/>
        <v/>
      </c>
      <c r="DU23" s="53" t="str">
        <f t="shared" si="633"/>
        <v/>
      </c>
      <c r="DV23" s="53" t="str">
        <f t="shared" si="633"/>
        <v/>
      </c>
      <c r="DW23" s="53" t="str">
        <f t="shared" si="633"/>
        <v/>
      </c>
      <c r="DX23" s="53" t="str">
        <f t="shared" si="633"/>
        <v/>
      </c>
      <c r="DY23" s="53" t="str">
        <f t="shared" si="633"/>
        <v/>
      </c>
      <c r="DZ23" s="53" t="str">
        <f t="shared" si="633"/>
        <v/>
      </c>
      <c r="EA23" s="53" t="str">
        <f t="shared" si="633"/>
        <v/>
      </c>
      <c r="EB23" s="53" t="str">
        <f t="shared" si="633"/>
        <v/>
      </c>
      <c r="EC23" s="53" t="str">
        <f t="shared" si="633"/>
        <v/>
      </c>
      <c r="ED23" s="53" t="str">
        <f t="shared" si="633"/>
        <v/>
      </c>
      <c r="EE23" s="53" t="str">
        <f t="shared" si="633"/>
        <v/>
      </c>
      <c r="EF23" s="53" t="str">
        <f t="shared" si="633"/>
        <v/>
      </c>
      <c r="EG23" s="53" t="str">
        <f t="shared" ref="EG23:FL23" si="634">IF(EG$5=$D23,LEFT("T0" &amp;$A23,3),"")</f>
        <v/>
      </c>
      <c r="EH23" s="53" t="str">
        <f t="shared" si="634"/>
        <v/>
      </c>
      <c r="EI23" s="53" t="str">
        <f t="shared" si="634"/>
        <v/>
      </c>
      <c r="EJ23" s="53" t="str">
        <f t="shared" si="634"/>
        <v/>
      </c>
      <c r="EK23" s="53" t="str">
        <f t="shared" si="634"/>
        <v/>
      </c>
      <c r="EL23" s="53" t="str">
        <f t="shared" si="634"/>
        <v/>
      </c>
      <c r="EM23" s="53" t="str">
        <f t="shared" si="634"/>
        <v/>
      </c>
      <c r="EN23" s="53" t="str">
        <f t="shared" si="634"/>
        <v/>
      </c>
      <c r="EO23" s="53" t="str">
        <f t="shared" si="634"/>
        <v/>
      </c>
      <c r="EP23" s="53" t="str">
        <f t="shared" si="634"/>
        <v/>
      </c>
      <c r="EQ23" s="53" t="str">
        <f t="shared" si="634"/>
        <v/>
      </c>
      <c r="ER23" s="53" t="str">
        <f t="shared" si="634"/>
        <v/>
      </c>
      <c r="ES23" s="53" t="str">
        <f t="shared" si="634"/>
        <v/>
      </c>
      <c r="ET23" s="53" t="str">
        <f t="shared" si="634"/>
        <v/>
      </c>
      <c r="EU23" s="53" t="str">
        <f t="shared" si="634"/>
        <v/>
      </c>
      <c r="EV23" s="53" t="str">
        <f t="shared" si="634"/>
        <v/>
      </c>
      <c r="EW23" s="53" t="str">
        <f t="shared" si="634"/>
        <v/>
      </c>
      <c r="EX23" s="53" t="str">
        <f t="shared" si="634"/>
        <v/>
      </c>
      <c r="EY23" s="53" t="str">
        <f t="shared" si="634"/>
        <v/>
      </c>
      <c r="EZ23" s="53" t="str">
        <f t="shared" si="634"/>
        <v/>
      </c>
      <c r="FA23" s="53" t="str">
        <f t="shared" si="634"/>
        <v/>
      </c>
      <c r="FB23" s="53" t="str">
        <f t="shared" si="634"/>
        <v/>
      </c>
      <c r="FC23" s="53" t="str">
        <f t="shared" si="634"/>
        <v/>
      </c>
      <c r="FD23" s="53" t="str">
        <f t="shared" si="634"/>
        <v/>
      </c>
      <c r="FE23" s="53" t="str">
        <f t="shared" si="634"/>
        <v/>
      </c>
      <c r="FF23" s="53" t="str">
        <f t="shared" si="634"/>
        <v/>
      </c>
      <c r="FG23" s="53" t="str">
        <f t="shared" si="634"/>
        <v/>
      </c>
      <c r="FH23" s="53" t="str">
        <f t="shared" si="634"/>
        <v/>
      </c>
      <c r="FI23" s="53" t="str">
        <f t="shared" si="634"/>
        <v/>
      </c>
      <c r="FJ23" s="53" t="str">
        <f t="shared" si="634"/>
        <v/>
      </c>
      <c r="FK23" s="53" t="str">
        <f t="shared" si="634"/>
        <v/>
      </c>
      <c r="FL23" s="54" t="str">
        <f t="shared" si="634"/>
        <v/>
      </c>
    </row>
    <row r="24" spans="1:168" ht="6" customHeight="1" x14ac:dyDescent="0.45">
      <c r="A24" s="87"/>
      <c r="B24" s="95"/>
      <c r="C24" s="89"/>
      <c r="D24" s="85">
        <f t="shared" ref="D24" si="635">IF(H23="Close",2,IF(H23="NotStart",1,IF(H23="Working",1,IF(H23="Delay",3,1))))</f>
        <v>1</v>
      </c>
      <c r="E24" s="85"/>
      <c r="F24" s="59">
        <v>0</v>
      </c>
      <c r="G24" s="92" t="e">
        <f>VLOOKUP($A24,TaskList!$A:$T,G$3,FALSE)</f>
        <v>#N/A</v>
      </c>
      <c r="H24" s="86" t="e">
        <f>VLOOKUP($A24,TaskList!$A:$T,H$3,FALSE)</f>
        <v>#N/A</v>
      </c>
      <c r="I24" s="48">
        <f t="shared" ref="I24" si="636">IF(I$5&gt;=$D23,IF(I$5&lt;=$E23,$D24,0),0)</f>
        <v>0</v>
      </c>
      <c r="J24" s="49">
        <f t="shared" ref="J24" si="637">IF(J$5&gt;=$D23,IF(J$5&lt;=$E23,$D24,0),0)</f>
        <v>0</v>
      </c>
      <c r="K24" s="49">
        <f t="shared" ref="K24" si="638">IF(K$5&gt;=$D23,IF(K$5&lt;=$E23,$D24,0),0)</f>
        <v>0</v>
      </c>
      <c r="L24" s="49">
        <f t="shared" ref="L24" si="639">IF(L$5&gt;=$D23,IF(L$5&lt;=$E23,$D24,0),0)</f>
        <v>0</v>
      </c>
      <c r="M24" s="49">
        <f t="shared" ref="M24" si="640">IF(M$5&gt;=$D23,IF(M$5&lt;=$E23,$D24,0),0)</f>
        <v>0</v>
      </c>
      <c r="N24" s="49">
        <f t="shared" ref="N24" si="641">IF(N$5&gt;=$D23,IF(N$5&lt;=$E23,$D24,0),0)</f>
        <v>0</v>
      </c>
      <c r="O24" s="49">
        <f t="shared" ref="O24" si="642">IF(O$5&gt;=$D23,IF(O$5&lt;=$E23,$D24,0),0)</f>
        <v>0</v>
      </c>
      <c r="P24" s="49">
        <f t="shared" ref="P24" si="643">IF(P$5&gt;=$D23,IF(P$5&lt;=$E23,$D24,0),0)</f>
        <v>0</v>
      </c>
      <c r="Q24" s="49">
        <f t="shared" ref="Q24" si="644">IF(Q$5&gt;=$D23,IF(Q$5&lt;=$E23,$D24,0),0)</f>
        <v>0</v>
      </c>
      <c r="R24" s="49">
        <f t="shared" ref="R24" si="645">IF(R$5&gt;=$D23,IF(R$5&lt;=$E23,$D24,0),0)</f>
        <v>0</v>
      </c>
      <c r="S24" s="49">
        <f t="shared" ref="S24" si="646">IF(S$5&gt;=$D23,IF(S$5&lt;=$E23,$D24,0),0)</f>
        <v>0</v>
      </c>
      <c r="T24" s="49">
        <f t="shared" ref="T24" si="647">IF(T$5&gt;=$D23,IF(T$5&lt;=$E23,$D24,0),0)</f>
        <v>0</v>
      </c>
      <c r="U24" s="49">
        <f t="shared" ref="U24" si="648">IF(U$5&gt;=$D23,IF(U$5&lt;=$E23,$D24,0),0)</f>
        <v>0</v>
      </c>
      <c r="V24" s="49">
        <f t="shared" ref="V24" si="649">IF(V$5&gt;=$D23,IF(V$5&lt;=$E23,$D24,0),0)</f>
        <v>0</v>
      </c>
      <c r="W24" s="49">
        <f t="shared" ref="W24" si="650">IF(W$5&gt;=$D23,IF(W$5&lt;=$E23,$D24,0),0)</f>
        <v>0</v>
      </c>
      <c r="X24" s="49">
        <f t="shared" ref="X24" si="651">IF(X$5&gt;=$D23,IF(X$5&lt;=$E23,$D24,0),0)</f>
        <v>0</v>
      </c>
      <c r="Y24" s="49">
        <f t="shared" ref="Y24" si="652">IF(Y$5&gt;=$D23,IF(Y$5&lt;=$E23,$D24,0),0)</f>
        <v>0</v>
      </c>
      <c r="Z24" s="49">
        <f t="shared" ref="Z24" si="653">IF(Z$5&gt;=$D23,IF(Z$5&lt;=$E23,$D24,0),0)</f>
        <v>0</v>
      </c>
      <c r="AA24" s="49">
        <f t="shared" ref="AA24" si="654">IF(AA$5&gt;=$D23,IF(AA$5&lt;=$E23,$D24,0),0)</f>
        <v>0</v>
      </c>
      <c r="AB24" s="49">
        <f t="shared" ref="AB24" si="655">IF(AB$5&gt;=$D23,IF(AB$5&lt;=$E23,$D24,0),0)</f>
        <v>0</v>
      </c>
      <c r="AC24" s="49">
        <f t="shared" ref="AC24" si="656">IF(AC$5&gt;=$D23,IF(AC$5&lt;=$E23,$D24,0),0)</f>
        <v>0</v>
      </c>
      <c r="AD24" s="49">
        <f t="shared" ref="AD24" si="657">IF(AD$5&gt;=$D23,IF(AD$5&lt;=$E23,$D24,0),0)</f>
        <v>0</v>
      </c>
      <c r="AE24" s="49">
        <f t="shared" ref="AE24" si="658">IF(AE$5&gt;=$D23,IF(AE$5&lt;=$E23,$D24,0),0)</f>
        <v>0</v>
      </c>
      <c r="AF24" s="49">
        <f t="shared" ref="AF24" si="659">IF(AF$5&gt;=$D23,IF(AF$5&lt;=$E23,$D24,0),0)</f>
        <v>0</v>
      </c>
      <c r="AG24" s="49">
        <f t="shared" ref="AG24" si="660">IF(AG$5&gt;=$D23,IF(AG$5&lt;=$E23,$D24,0),0)</f>
        <v>0</v>
      </c>
      <c r="AH24" s="49">
        <f t="shared" ref="AH24" si="661">IF(AH$5&gt;=$D23,IF(AH$5&lt;=$E23,$D24,0),0)</f>
        <v>0</v>
      </c>
      <c r="AI24" s="49">
        <f t="shared" ref="AI24" si="662">IF(AI$5&gt;=$D23,IF(AI$5&lt;=$E23,$D24,0),0)</f>
        <v>0</v>
      </c>
      <c r="AJ24" s="49">
        <f t="shared" ref="AJ24" si="663">IF(AJ$5&gt;=$D23,IF(AJ$5&lt;=$E23,$D24,0),0)</f>
        <v>0</v>
      </c>
      <c r="AK24" s="49">
        <f t="shared" ref="AK24" si="664">IF(AK$5&gt;=$D23,IF(AK$5&lt;=$E23,$D24,0),0)</f>
        <v>0</v>
      </c>
      <c r="AL24" s="49">
        <f t="shared" ref="AL24" si="665">IF(AL$5&gt;=$D23,IF(AL$5&lt;=$E23,$D24,0),0)</f>
        <v>0</v>
      </c>
      <c r="AM24" s="49">
        <f t="shared" ref="AM24" si="666">IF(AM$5&gt;=$D23,IF(AM$5&lt;=$E23,$D24,0),0)</f>
        <v>0</v>
      </c>
      <c r="AN24" s="49">
        <f t="shared" ref="AN24" si="667">IF(AN$5&gt;=$D23,IF(AN$5&lt;=$E23,$D24,0),0)</f>
        <v>0</v>
      </c>
      <c r="AO24" s="49">
        <f t="shared" ref="AO24" si="668">IF(AO$5&gt;=$D23,IF(AO$5&lt;=$E23,$D24,0),0)</f>
        <v>0</v>
      </c>
      <c r="AP24" s="49">
        <f t="shared" ref="AP24" si="669">IF(AP$5&gt;=$D23,IF(AP$5&lt;=$E23,$D24,0),0)</f>
        <v>0</v>
      </c>
      <c r="AQ24" s="49">
        <f t="shared" ref="AQ24" si="670">IF(AQ$5&gt;=$D23,IF(AQ$5&lt;=$E23,$D24,0),0)</f>
        <v>0</v>
      </c>
      <c r="AR24" s="49">
        <f t="shared" ref="AR24" si="671">IF(AR$5&gt;=$D23,IF(AR$5&lt;=$E23,$D24,0),0)</f>
        <v>0</v>
      </c>
      <c r="AS24" s="49">
        <f t="shared" ref="AS24" si="672">IF(AS$5&gt;=$D23,IF(AS$5&lt;=$E23,$D24,0),0)</f>
        <v>0</v>
      </c>
      <c r="AT24" s="49">
        <f t="shared" ref="AT24" si="673">IF(AT$5&gt;=$D23,IF(AT$5&lt;=$E23,$D24,0),0)</f>
        <v>0</v>
      </c>
      <c r="AU24" s="49">
        <f t="shared" ref="AU24" si="674">IF(AU$5&gt;=$D23,IF(AU$5&lt;=$E23,$D24,0),0)</f>
        <v>0</v>
      </c>
      <c r="AV24" s="49">
        <f t="shared" ref="AV24" si="675">IF(AV$5&gt;=$D23,IF(AV$5&lt;=$E23,$D24,0),0)</f>
        <v>0</v>
      </c>
      <c r="AW24" s="49">
        <f t="shared" ref="AW24" si="676">IF(AW$5&gt;=$D23,IF(AW$5&lt;=$E23,$D24,0),0)</f>
        <v>0</v>
      </c>
      <c r="AX24" s="49">
        <f t="shared" ref="AX24" si="677">IF(AX$5&gt;=$D23,IF(AX$5&lt;=$E23,$D24,0),0)</f>
        <v>0</v>
      </c>
      <c r="AY24" s="49">
        <f t="shared" ref="AY24" si="678">IF(AY$5&gt;=$D23,IF(AY$5&lt;=$E23,$D24,0),0)</f>
        <v>0</v>
      </c>
      <c r="AZ24" s="49">
        <f t="shared" ref="AZ24" si="679">IF(AZ$5&gt;=$D23,IF(AZ$5&lt;=$E23,$D24,0),0)</f>
        <v>0</v>
      </c>
      <c r="BA24" s="49">
        <f t="shared" ref="BA24" si="680">IF(BA$5&gt;=$D23,IF(BA$5&lt;=$E23,$D24,0),0)</f>
        <v>0</v>
      </c>
      <c r="BB24" s="49">
        <f t="shared" ref="BB24" si="681">IF(BB$5&gt;=$D23,IF(BB$5&lt;=$E23,$D24,0),0)</f>
        <v>0</v>
      </c>
      <c r="BC24" s="49">
        <f t="shared" ref="BC24" si="682">IF(BC$5&gt;=$D23,IF(BC$5&lt;=$E23,$D24,0),0)</f>
        <v>0</v>
      </c>
      <c r="BD24" s="49">
        <f t="shared" ref="BD24" si="683">IF(BD$5&gt;=$D23,IF(BD$5&lt;=$E23,$D24,0),0)</f>
        <v>0</v>
      </c>
      <c r="BE24" s="49">
        <f t="shared" ref="BE24" si="684">IF(BE$5&gt;=$D23,IF(BE$5&lt;=$E23,$D24,0),0)</f>
        <v>0</v>
      </c>
      <c r="BF24" s="49">
        <f t="shared" ref="BF24" si="685">IF(BF$5&gt;=$D23,IF(BF$5&lt;=$E23,$D24,0),0)</f>
        <v>0</v>
      </c>
      <c r="BG24" s="49">
        <f t="shared" ref="BG24" si="686">IF(BG$5&gt;=$D23,IF(BG$5&lt;=$E23,$D24,0),0)</f>
        <v>0</v>
      </c>
      <c r="BH24" s="49">
        <f t="shared" ref="BH24" si="687">IF(BH$5&gt;=$D23,IF(BH$5&lt;=$E23,$D24,0),0)</f>
        <v>0</v>
      </c>
      <c r="BI24" s="49">
        <f t="shared" ref="BI24" si="688">IF(BI$5&gt;=$D23,IF(BI$5&lt;=$E23,$D24,0),0)</f>
        <v>0</v>
      </c>
      <c r="BJ24" s="49">
        <f t="shared" ref="BJ24" si="689">IF(BJ$5&gt;=$D23,IF(BJ$5&lt;=$E23,$D24,0),0)</f>
        <v>0</v>
      </c>
      <c r="BK24" s="49">
        <f t="shared" ref="BK24" si="690">IF(BK$5&gt;=$D23,IF(BK$5&lt;=$E23,$D24,0),0)</f>
        <v>0</v>
      </c>
      <c r="BL24" s="49">
        <f t="shared" ref="BL24" si="691">IF(BL$5&gt;=$D23,IF(BL$5&lt;=$E23,$D24,0),0)</f>
        <v>0</v>
      </c>
      <c r="BM24" s="49">
        <f t="shared" ref="BM24:DX24" si="692">IF(BM$5&gt;=$D23,IF(BM$5&lt;=$E23,$D24,0),0)</f>
        <v>0</v>
      </c>
      <c r="BN24" s="49">
        <f t="shared" si="692"/>
        <v>0</v>
      </c>
      <c r="BO24" s="49">
        <f t="shared" si="692"/>
        <v>0</v>
      </c>
      <c r="BP24" s="49">
        <f t="shared" si="692"/>
        <v>0</v>
      </c>
      <c r="BQ24" s="49">
        <f t="shared" si="692"/>
        <v>0</v>
      </c>
      <c r="BR24" s="49">
        <f t="shared" si="692"/>
        <v>0</v>
      </c>
      <c r="BS24" s="49">
        <f t="shared" si="692"/>
        <v>0</v>
      </c>
      <c r="BT24" s="49">
        <f t="shared" si="692"/>
        <v>0</v>
      </c>
      <c r="BU24" s="49">
        <f t="shared" si="692"/>
        <v>0</v>
      </c>
      <c r="BV24" s="49">
        <f t="shared" si="692"/>
        <v>0</v>
      </c>
      <c r="BW24" s="49">
        <f t="shared" si="692"/>
        <v>0</v>
      </c>
      <c r="BX24" s="49">
        <f t="shared" si="692"/>
        <v>0</v>
      </c>
      <c r="BY24" s="49">
        <f t="shared" si="692"/>
        <v>0</v>
      </c>
      <c r="BZ24" s="49">
        <f t="shared" si="692"/>
        <v>0</v>
      </c>
      <c r="CA24" s="49">
        <f t="shared" si="692"/>
        <v>0</v>
      </c>
      <c r="CB24" s="49">
        <f t="shared" si="692"/>
        <v>0</v>
      </c>
      <c r="CC24" s="49">
        <f t="shared" si="692"/>
        <v>0</v>
      </c>
      <c r="CD24" s="49">
        <f t="shared" si="692"/>
        <v>0</v>
      </c>
      <c r="CE24" s="49">
        <f t="shared" si="692"/>
        <v>0</v>
      </c>
      <c r="CF24" s="49">
        <f t="shared" si="692"/>
        <v>0</v>
      </c>
      <c r="CG24" s="49">
        <f t="shared" si="692"/>
        <v>0</v>
      </c>
      <c r="CH24" s="49">
        <f t="shared" si="692"/>
        <v>0</v>
      </c>
      <c r="CI24" s="49">
        <f t="shared" si="692"/>
        <v>0</v>
      </c>
      <c r="CJ24" s="49">
        <f t="shared" si="692"/>
        <v>0</v>
      </c>
      <c r="CK24" s="49">
        <f t="shared" si="692"/>
        <v>0</v>
      </c>
      <c r="CL24" s="49">
        <f t="shared" si="692"/>
        <v>0</v>
      </c>
      <c r="CM24" s="49">
        <f t="shared" si="692"/>
        <v>0</v>
      </c>
      <c r="CN24" s="49">
        <f t="shared" si="692"/>
        <v>0</v>
      </c>
      <c r="CO24" s="49">
        <f t="shared" si="692"/>
        <v>0</v>
      </c>
      <c r="CP24" s="49">
        <f t="shared" si="692"/>
        <v>0</v>
      </c>
      <c r="CQ24" s="49">
        <f t="shared" si="692"/>
        <v>0</v>
      </c>
      <c r="CR24" s="49">
        <f t="shared" si="692"/>
        <v>0</v>
      </c>
      <c r="CS24" s="49">
        <f t="shared" si="692"/>
        <v>0</v>
      </c>
      <c r="CT24" s="49">
        <f t="shared" si="692"/>
        <v>0</v>
      </c>
      <c r="CU24" s="49">
        <f t="shared" si="692"/>
        <v>0</v>
      </c>
      <c r="CV24" s="49">
        <f t="shared" si="692"/>
        <v>0</v>
      </c>
      <c r="CW24" s="49">
        <f t="shared" si="692"/>
        <v>0</v>
      </c>
      <c r="CX24" s="49">
        <f t="shared" si="692"/>
        <v>0</v>
      </c>
      <c r="CY24" s="49">
        <f t="shared" si="692"/>
        <v>0</v>
      </c>
      <c r="CZ24" s="49">
        <f t="shared" si="692"/>
        <v>0</v>
      </c>
      <c r="DA24" s="49">
        <f t="shared" si="692"/>
        <v>0</v>
      </c>
      <c r="DB24" s="49">
        <f t="shared" si="692"/>
        <v>0</v>
      </c>
      <c r="DC24" s="49">
        <f t="shared" si="692"/>
        <v>0</v>
      </c>
      <c r="DD24" s="49">
        <f t="shared" si="692"/>
        <v>0</v>
      </c>
      <c r="DE24" s="49">
        <f t="shared" si="692"/>
        <v>0</v>
      </c>
      <c r="DF24" s="49">
        <f t="shared" si="692"/>
        <v>0</v>
      </c>
      <c r="DG24" s="49">
        <f t="shared" si="692"/>
        <v>0</v>
      </c>
      <c r="DH24" s="49">
        <f t="shared" si="692"/>
        <v>0</v>
      </c>
      <c r="DI24" s="49">
        <f t="shared" si="692"/>
        <v>0</v>
      </c>
      <c r="DJ24" s="49">
        <f t="shared" si="692"/>
        <v>0</v>
      </c>
      <c r="DK24" s="49">
        <f t="shared" si="692"/>
        <v>0</v>
      </c>
      <c r="DL24" s="49">
        <f t="shared" si="692"/>
        <v>0</v>
      </c>
      <c r="DM24" s="49">
        <f t="shared" si="692"/>
        <v>0</v>
      </c>
      <c r="DN24" s="49">
        <f t="shared" si="692"/>
        <v>0</v>
      </c>
      <c r="DO24" s="49">
        <f t="shared" si="692"/>
        <v>0</v>
      </c>
      <c r="DP24" s="49">
        <f t="shared" si="692"/>
        <v>0</v>
      </c>
      <c r="DQ24" s="49">
        <f t="shared" si="692"/>
        <v>0</v>
      </c>
      <c r="DR24" s="49">
        <f t="shared" si="692"/>
        <v>0</v>
      </c>
      <c r="DS24" s="49">
        <f t="shared" si="692"/>
        <v>0</v>
      </c>
      <c r="DT24" s="49">
        <f t="shared" si="692"/>
        <v>0</v>
      </c>
      <c r="DU24" s="49">
        <f t="shared" si="692"/>
        <v>0</v>
      </c>
      <c r="DV24" s="49">
        <f t="shared" si="692"/>
        <v>0</v>
      </c>
      <c r="DW24" s="49">
        <f t="shared" si="692"/>
        <v>0</v>
      </c>
      <c r="DX24" s="49">
        <f t="shared" si="692"/>
        <v>0</v>
      </c>
      <c r="DY24" s="49">
        <f t="shared" ref="DY24:FH24" si="693">IF(DY$5&gt;=$D23,IF(DY$5&lt;=$E23,$D24,0),0)</f>
        <v>0</v>
      </c>
      <c r="DZ24" s="49">
        <f t="shared" si="693"/>
        <v>0</v>
      </c>
      <c r="EA24" s="49">
        <f t="shared" si="693"/>
        <v>0</v>
      </c>
      <c r="EB24" s="49">
        <f t="shared" si="693"/>
        <v>0</v>
      </c>
      <c r="EC24" s="49">
        <f t="shared" si="693"/>
        <v>0</v>
      </c>
      <c r="ED24" s="49">
        <f t="shared" si="693"/>
        <v>0</v>
      </c>
      <c r="EE24" s="49">
        <f t="shared" si="693"/>
        <v>0</v>
      </c>
      <c r="EF24" s="49">
        <f t="shared" si="693"/>
        <v>0</v>
      </c>
      <c r="EG24" s="49">
        <f t="shared" si="693"/>
        <v>0</v>
      </c>
      <c r="EH24" s="49">
        <f t="shared" si="693"/>
        <v>0</v>
      </c>
      <c r="EI24" s="49">
        <f t="shared" si="693"/>
        <v>0</v>
      </c>
      <c r="EJ24" s="49">
        <f t="shared" si="693"/>
        <v>0</v>
      </c>
      <c r="EK24" s="49">
        <f t="shared" si="693"/>
        <v>0</v>
      </c>
      <c r="EL24" s="49">
        <f t="shared" si="693"/>
        <v>0</v>
      </c>
      <c r="EM24" s="49">
        <f t="shared" si="693"/>
        <v>0</v>
      </c>
      <c r="EN24" s="49">
        <f t="shared" si="693"/>
        <v>0</v>
      </c>
      <c r="EO24" s="49">
        <f t="shared" si="693"/>
        <v>0</v>
      </c>
      <c r="EP24" s="49">
        <f t="shared" si="693"/>
        <v>0</v>
      </c>
      <c r="EQ24" s="49">
        <f t="shared" si="693"/>
        <v>0</v>
      </c>
      <c r="ER24" s="49">
        <f t="shared" si="693"/>
        <v>0</v>
      </c>
      <c r="ES24" s="49">
        <f t="shared" si="693"/>
        <v>0</v>
      </c>
      <c r="ET24" s="49">
        <f t="shared" si="693"/>
        <v>0</v>
      </c>
      <c r="EU24" s="49">
        <f t="shared" si="693"/>
        <v>0</v>
      </c>
      <c r="EV24" s="49">
        <f t="shared" si="693"/>
        <v>0</v>
      </c>
      <c r="EW24" s="49">
        <f t="shared" si="693"/>
        <v>0</v>
      </c>
      <c r="EX24" s="49">
        <f t="shared" si="693"/>
        <v>0</v>
      </c>
      <c r="EY24" s="49">
        <f t="shared" si="693"/>
        <v>0</v>
      </c>
      <c r="EZ24" s="49">
        <f t="shared" si="693"/>
        <v>0</v>
      </c>
      <c r="FA24" s="49">
        <f t="shared" si="693"/>
        <v>0</v>
      </c>
      <c r="FB24" s="49">
        <f t="shared" si="693"/>
        <v>0</v>
      </c>
      <c r="FC24" s="49">
        <f t="shared" si="693"/>
        <v>0</v>
      </c>
      <c r="FD24" s="49">
        <f t="shared" si="693"/>
        <v>0</v>
      </c>
      <c r="FE24" s="49">
        <f t="shared" si="693"/>
        <v>0</v>
      </c>
      <c r="FF24" s="49">
        <f t="shared" si="693"/>
        <v>0</v>
      </c>
      <c r="FG24" s="49">
        <f t="shared" si="693"/>
        <v>0</v>
      </c>
      <c r="FH24" s="49">
        <f t="shared" si="693"/>
        <v>0</v>
      </c>
      <c r="FI24" s="49">
        <f t="shared" ref="FI24" si="694">IF(FI$5&gt;=$D23,IF(FI$5&lt;=$E23,$D24,0),0)</f>
        <v>0</v>
      </c>
      <c r="FJ24" s="49">
        <f t="shared" ref="FJ24" si="695">IF(FJ$5&gt;=$D23,IF(FJ$5&lt;=$E23,$D24,0),0)</f>
        <v>0</v>
      </c>
      <c r="FK24" s="49">
        <f t="shared" ref="FK24" si="696">IF(FK$5&gt;=$D23,IF(FK$5&lt;=$E23,$D24,0),0)</f>
        <v>0</v>
      </c>
      <c r="FL24" s="50">
        <f t="shared" ref="FL24" si="697">IF(FL$5&gt;=$D23,IF(FL$5&lt;=$E23,$D24,0),0)</f>
        <v>0</v>
      </c>
    </row>
    <row r="25" spans="1:168" ht="18.899999999999999" customHeight="1" x14ac:dyDescent="0.45">
      <c r="A25" s="87">
        <v>10</v>
      </c>
      <c r="B25" s="94">
        <f>VLOOKUP($A25,TaskList!$A:$T,B$3,FALSE)</f>
        <v>0</v>
      </c>
      <c r="C25" s="89">
        <f>VLOOKUP($A25,TaskList!$A:$T,C$3,FALSE)</f>
        <v>0</v>
      </c>
      <c r="D25" s="51" t="str">
        <f>VLOOKUP($A25,TaskList!$A:$T,D$3,FALSE)</f>
        <v/>
      </c>
      <c r="E25" s="51" t="str">
        <f>VLOOKUP($A25,TaskList!$A:$T,E$3,FALSE)</f>
        <v/>
      </c>
      <c r="F25" s="59">
        <v>1</v>
      </c>
      <c r="G25" s="92">
        <f>VLOOKUP($A25,TaskList!$A:$T,G$3,FALSE)</f>
        <v>0</v>
      </c>
      <c r="H25" s="86" t="str">
        <f>VLOOKUP($A25,TaskList!$A:$T,H$3,FALSE)</f>
        <v/>
      </c>
      <c r="I25" s="52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70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 t="str">
        <f t="shared" ref="CU25:EF25" si="698">IF(CU$5=$D25,LEFT("T0" &amp;$A25,3),"")</f>
        <v/>
      </c>
      <c r="CV25" s="53" t="str">
        <f t="shared" si="698"/>
        <v/>
      </c>
      <c r="CW25" s="53" t="str">
        <f t="shared" si="698"/>
        <v/>
      </c>
      <c r="CX25" s="53" t="str">
        <f t="shared" si="698"/>
        <v/>
      </c>
      <c r="CY25" s="53" t="str">
        <f t="shared" si="698"/>
        <v/>
      </c>
      <c r="CZ25" s="53" t="str">
        <f t="shared" si="698"/>
        <v/>
      </c>
      <c r="DA25" s="53" t="str">
        <f t="shared" si="698"/>
        <v/>
      </c>
      <c r="DB25" s="53" t="str">
        <f t="shared" si="698"/>
        <v/>
      </c>
      <c r="DC25" s="53" t="str">
        <f t="shared" si="698"/>
        <v/>
      </c>
      <c r="DD25" s="53" t="str">
        <f t="shared" si="698"/>
        <v/>
      </c>
      <c r="DE25" s="53" t="str">
        <f t="shared" si="698"/>
        <v/>
      </c>
      <c r="DF25" s="53" t="str">
        <f t="shared" si="698"/>
        <v/>
      </c>
      <c r="DG25" s="53" t="str">
        <f t="shared" si="698"/>
        <v/>
      </c>
      <c r="DH25" s="53" t="str">
        <f t="shared" si="698"/>
        <v/>
      </c>
      <c r="DI25" s="53" t="str">
        <f t="shared" si="698"/>
        <v/>
      </c>
      <c r="DJ25" s="53" t="str">
        <f t="shared" si="698"/>
        <v/>
      </c>
      <c r="DK25" s="53" t="str">
        <f t="shared" si="698"/>
        <v/>
      </c>
      <c r="DL25" s="53" t="str">
        <f t="shared" si="698"/>
        <v/>
      </c>
      <c r="DM25" s="53" t="str">
        <f t="shared" si="698"/>
        <v/>
      </c>
      <c r="DN25" s="53" t="str">
        <f t="shared" si="698"/>
        <v/>
      </c>
      <c r="DO25" s="53" t="str">
        <f t="shared" si="698"/>
        <v/>
      </c>
      <c r="DP25" s="53" t="str">
        <f t="shared" si="698"/>
        <v/>
      </c>
      <c r="DQ25" s="53" t="str">
        <f t="shared" si="698"/>
        <v/>
      </c>
      <c r="DR25" s="53" t="str">
        <f t="shared" si="698"/>
        <v/>
      </c>
      <c r="DS25" s="53" t="str">
        <f t="shared" si="698"/>
        <v/>
      </c>
      <c r="DT25" s="53" t="str">
        <f t="shared" si="698"/>
        <v/>
      </c>
      <c r="DU25" s="53" t="str">
        <f t="shared" si="698"/>
        <v/>
      </c>
      <c r="DV25" s="53" t="str">
        <f t="shared" si="698"/>
        <v/>
      </c>
      <c r="DW25" s="53" t="str">
        <f t="shared" si="698"/>
        <v/>
      </c>
      <c r="DX25" s="53" t="str">
        <f t="shared" si="698"/>
        <v/>
      </c>
      <c r="DY25" s="53" t="str">
        <f t="shared" si="698"/>
        <v/>
      </c>
      <c r="DZ25" s="53" t="str">
        <f t="shared" si="698"/>
        <v/>
      </c>
      <c r="EA25" s="53" t="str">
        <f t="shared" si="698"/>
        <v/>
      </c>
      <c r="EB25" s="53" t="str">
        <f t="shared" si="698"/>
        <v/>
      </c>
      <c r="EC25" s="53" t="str">
        <f t="shared" si="698"/>
        <v/>
      </c>
      <c r="ED25" s="53" t="str">
        <f t="shared" si="698"/>
        <v/>
      </c>
      <c r="EE25" s="53" t="str">
        <f t="shared" si="698"/>
        <v/>
      </c>
      <c r="EF25" s="53" t="str">
        <f t="shared" si="698"/>
        <v/>
      </c>
      <c r="EG25" s="53" t="str">
        <f t="shared" ref="EG25:FL25" si="699">IF(EG$5=$D25,LEFT("T0" &amp;$A25,3),"")</f>
        <v/>
      </c>
      <c r="EH25" s="53" t="str">
        <f t="shared" si="699"/>
        <v/>
      </c>
      <c r="EI25" s="53" t="str">
        <f t="shared" si="699"/>
        <v/>
      </c>
      <c r="EJ25" s="53" t="str">
        <f t="shared" si="699"/>
        <v/>
      </c>
      <c r="EK25" s="53" t="str">
        <f t="shared" si="699"/>
        <v/>
      </c>
      <c r="EL25" s="53" t="str">
        <f t="shared" si="699"/>
        <v/>
      </c>
      <c r="EM25" s="53" t="str">
        <f t="shared" si="699"/>
        <v/>
      </c>
      <c r="EN25" s="53" t="str">
        <f t="shared" si="699"/>
        <v/>
      </c>
      <c r="EO25" s="53" t="str">
        <f t="shared" si="699"/>
        <v/>
      </c>
      <c r="EP25" s="53" t="str">
        <f t="shared" si="699"/>
        <v/>
      </c>
      <c r="EQ25" s="53" t="str">
        <f t="shared" si="699"/>
        <v/>
      </c>
      <c r="ER25" s="53" t="str">
        <f t="shared" si="699"/>
        <v/>
      </c>
      <c r="ES25" s="53" t="str">
        <f t="shared" si="699"/>
        <v/>
      </c>
      <c r="ET25" s="53" t="str">
        <f t="shared" si="699"/>
        <v/>
      </c>
      <c r="EU25" s="53" t="str">
        <f t="shared" si="699"/>
        <v/>
      </c>
      <c r="EV25" s="53" t="str">
        <f t="shared" si="699"/>
        <v/>
      </c>
      <c r="EW25" s="53" t="str">
        <f t="shared" si="699"/>
        <v/>
      </c>
      <c r="EX25" s="53" t="str">
        <f t="shared" si="699"/>
        <v/>
      </c>
      <c r="EY25" s="53" t="str">
        <f t="shared" si="699"/>
        <v/>
      </c>
      <c r="EZ25" s="53" t="str">
        <f t="shared" si="699"/>
        <v/>
      </c>
      <c r="FA25" s="53" t="str">
        <f t="shared" si="699"/>
        <v/>
      </c>
      <c r="FB25" s="53" t="str">
        <f t="shared" si="699"/>
        <v/>
      </c>
      <c r="FC25" s="53" t="str">
        <f t="shared" si="699"/>
        <v/>
      </c>
      <c r="FD25" s="53" t="str">
        <f t="shared" si="699"/>
        <v/>
      </c>
      <c r="FE25" s="53" t="str">
        <f t="shared" si="699"/>
        <v/>
      </c>
      <c r="FF25" s="53" t="str">
        <f t="shared" si="699"/>
        <v/>
      </c>
      <c r="FG25" s="53" t="str">
        <f t="shared" si="699"/>
        <v/>
      </c>
      <c r="FH25" s="53" t="str">
        <f t="shared" si="699"/>
        <v/>
      </c>
      <c r="FI25" s="53" t="str">
        <f t="shared" si="699"/>
        <v/>
      </c>
      <c r="FJ25" s="53" t="str">
        <f t="shared" si="699"/>
        <v/>
      </c>
      <c r="FK25" s="53" t="str">
        <f t="shared" si="699"/>
        <v/>
      </c>
      <c r="FL25" s="54" t="str">
        <f t="shared" si="699"/>
        <v/>
      </c>
    </row>
    <row r="26" spans="1:168" ht="6" customHeight="1" x14ac:dyDescent="0.45">
      <c r="A26" s="87"/>
      <c r="B26" s="95"/>
      <c r="C26" s="89"/>
      <c r="D26" s="85">
        <f t="shared" ref="D26" si="700">IF(H25="Close",2,IF(H25="NotStart",1,IF(H25="Working",1,IF(H25="Delay",3,1))))</f>
        <v>1</v>
      </c>
      <c r="E26" s="85"/>
      <c r="F26" s="59">
        <v>0</v>
      </c>
      <c r="G26" s="92" t="e">
        <f>VLOOKUP($A26,TaskList!$A:$T,G$3,FALSE)</f>
        <v>#N/A</v>
      </c>
      <c r="H26" s="86" t="e">
        <f>VLOOKUP($A26,TaskList!$A:$T,H$3,FALSE)</f>
        <v>#N/A</v>
      </c>
      <c r="I26" s="48">
        <f t="shared" ref="I26" si="701">IF(I$5&gt;=$D25,IF(I$5&lt;=$E25,$D26,0),0)</f>
        <v>0</v>
      </c>
      <c r="J26" s="49">
        <f t="shared" ref="J26" si="702">IF(J$5&gt;=$D25,IF(J$5&lt;=$E25,$D26,0),0)</f>
        <v>0</v>
      </c>
      <c r="K26" s="49">
        <f t="shared" ref="K26" si="703">IF(K$5&gt;=$D25,IF(K$5&lt;=$E25,$D26,0),0)</f>
        <v>0</v>
      </c>
      <c r="L26" s="49">
        <f t="shared" ref="L26" si="704">IF(L$5&gt;=$D25,IF(L$5&lt;=$E25,$D26,0),0)</f>
        <v>0</v>
      </c>
      <c r="M26" s="49">
        <f t="shared" ref="M26" si="705">IF(M$5&gt;=$D25,IF(M$5&lt;=$E25,$D26,0),0)</f>
        <v>0</v>
      </c>
      <c r="N26" s="49">
        <f t="shared" ref="N26" si="706">IF(N$5&gt;=$D25,IF(N$5&lt;=$E25,$D26,0),0)</f>
        <v>0</v>
      </c>
      <c r="O26" s="49">
        <f t="shared" ref="O26" si="707">IF(O$5&gt;=$D25,IF(O$5&lt;=$E25,$D26,0),0)</f>
        <v>0</v>
      </c>
      <c r="P26" s="49">
        <f t="shared" ref="P26" si="708">IF(P$5&gt;=$D25,IF(P$5&lt;=$E25,$D26,0),0)</f>
        <v>0</v>
      </c>
      <c r="Q26" s="49">
        <f t="shared" ref="Q26" si="709">IF(Q$5&gt;=$D25,IF(Q$5&lt;=$E25,$D26,0),0)</f>
        <v>0</v>
      </c>
      <c r="R26" s="49">
        <f t="shared" ref="R26" si="710">IF(R$5&gt;=$D25,IF(R$5&lt;=$E25,$D26,0),0)</f>
        <v>0</v>
      </c>
      <c r="S26" s="49">
        <f t="shared" ref="S26" si="711">IF(S$5&gt;=$D25,IF(S$5&lt;=$E25,$D26,0),0)</f>
        <v>0</v>
      </c>
      <c r="T26" s="49">
        <f t="shared" ref="T26" si="712">IF(T$5&gt;=$D25,IF(T$5&lt;=$E25,$D26,0),0)</f>
        <v>0</v>
      </c>
      <c r="U26" s="49">
        <f t="shared" ref="U26" si="713">IF(U$5&gt;=$D25,IF(U$5&lt;=$E25,$D26,0),0)</f>
        <v>0</v>
      </c>
      <c r="V26" s="49">
        <f t="shared" ref="V26" si="714">IF(V$5&gt;=$D25,IF(V$5&lt;=$E25,$D26,0),0)</f>
        <v>0</v>
      </c>
      <c r="W26" s="49">
        <f t="shared" ref="W26" si="715">IF(W$5&gt;=$D25,IF(W$5&lt;=$E25,$D26,0),0)</f>
        <v>0</v>
      </c>
      <c r="X26" s="49">
        <f t="shared" ref="X26" si="716">IF(X$5&gt;=$D25,IF(X$5&lt;=$E25,$D26,0),0)</f>
        <v>0</v>
      </c>
      <c r="Y26" s="49">
        <f t="shared" ref="Y26" si="717">IF(Y$5&gt;=$D25,IF(Y$5&lt;=$E25,$D26,0),0)</f>
        <v>0</v>
      </c>
      <c r="Z26" s="49">
        <f t="shared" ref="Z26" si="718">IF(Z$5&gt;=$D25,IF(Z$5&lt;=$E25,$D26,0),0)</f>
        <v>0</v>
      </c>
      <c r="AA26" s="49">
        <f t="shared" ref="AA26" si="719">IF(AA$5&gt;=$D25,IF(AA$5&lt;=$E25,$D26,0),0)</f>
        <v>0</v>
      </c>
      <c r="AB26" s="49">
        <f t="shared" ref="AB26" si="720">IF(AB$5&gt;=$D25,IF(AB$5&lt;=$E25,$D26,0),0)</f>
        <v>0</v>
      </c>
      <c r="AC26" s="49">
        <f t="shared" ref="AC26" si="721">IF(AC$5&gt;=$D25,IF(AC$5&lt;=$E25,$D26,0),0)</f>
        <v>0</v>
      </c>
      <c r="AD26" s="49">
        <f t="shared" ref="AD26" si="722">IF(AD$5&gt;=$D25,IF(AD$5&lt;=$E25,$D26,0),0)</f>
        <v>0</v>
      </c>
      <c r="AE26" s="49">
        <f t="shared" ref="AE26" si="723">IF(AE$5&gt;=$D25,IF(AE$5&lt;=$E25,$D26,0),0)</f>
        <v>0</v>
      </c>
      <c r="AF26" s="49">
        <f t="shared" ref="AF26" si="724">IF(AF$5&gt;=$D25,IF(AF$5&lt;=$E25,$D26,0),0)</f>
        <v>0</v>
      </c>
      <c r="AG26" s="49">
        <f t="shared" ref="AG26" si="725">IF(AG$5&gt;=$D25,IF(AG$5&lt;=$E25,$D26,0),0)</f>
        <v>0</v>
      </c>
      <c r="AH26" s="49">
        <f t="shared" ref="AH26" si="726">IF(AH$5&gt;=$D25,IF(AH$5&lt;=$E25,$D26,0),0)</f>
        <v>0</v>
      </c>
      <c r="AI26" s="49">
        <f t="shared" ref="AI26" si="727">IF(AI$5&gt;=$D25,IF(AI$5&lt;=$E25,$D26,0),0)</f>
        <v>0</v>
      </c>
      <c r="AJ26" s="49">
        <f t="shared" ref="AJ26" si="728">IF(AJ$5&gt;=$D25,IF(AJ$5&lt;=$E25,$D26,0),0)</f>
        <v>0</v>
      </c>
      <c r="AK26" s="49">
        <f t="shared" ref="AK26" si="729">IF(AK$5&gt;=$D25,IF(AK$5&lt;=$E25,$D26,0),0)</f>
        <v>0</v>
      </c>
      <c r="AL26" s="49">
        <f t="shared" ref="AL26" si="730">IF(AL$5&gt;=$D25,IF(AL$5&lt;=$E25,$D26,0),0)</f>
        <v>0</v>
      </c>
      <c r="AM26" s="49">
        <f t="shared" ref="AM26" si="731">IF(AM$5&gt;=$D25,IF(AM$5&lt;=$E25,$D26,0),0)</f>
        <v>0</v>
      </c>
      <c r="AN26" s="49">
        <f t="shared" ref="AN26" si="732">IF(AN$5&gt;=$D25,IF(AN$5&lt;=$E25,$D26,0),0)</f>
        <v>0</v>
      </c>
      <c r="AO26" s="49">
        <f t="shared" ref="AO26" si="733">IF(AO$5&gt;=$D25,IF(AO$5&lt;=$E25,$D26,0),0)</f>
        <v>0</v>
      </c>
      <c r="AP26" s="49">
        <f t="shared" ref="AP26" si="734">IF(AP$5&gt;=$D25,IF(AP$5&lt;=$E25,$D26,0),0)</f>
        <v>0</v>
      </c>
      <c r="AQ26" s="49">
        <f t="shared" ref="AQ26" si="735">IF(AQ$5&gt;=$D25,IF(AQ$5&lt;=$E25,$D26,0),0)</f>
        <v>0</v>
      </c>
      <c r="AR26" s="49">
        <f t="shared" ref="AR26" si="736">IF(AR$5&gt;=$D25,IF(AR$5&lt;=$E25,$D26,0),0)</f>
        <v>0</v>
      </c>
      <c r="AS26" s="49">
        <f t="shared" ref="AS26" si="737">IF(AS$5&gt;=$D25,IF(AS$5&lt;=$E25,$D26,0),0)</f>
        <v>0</v>
      </c>
      <c r="AT26" s="49">
        <f t="shared" ref="AT26" si="738">IF(AT$5&gt;=$D25,IF(AT$5&lt;=$E25,$D26,0),0)</f>
        <v>0</v>
      </c>
      <c r="AU26" s="49">
        <f t="shared" ref="AU26" si="739">IF(AU$5&gt;=$D25,IF(AU$5&lt;=$E25,$D26,0),0)</f>
        <v>0</v>
      </c>
      <c r="AV26" s="49">
        <f t="shared" ref="AV26" si="740">IF(AV$5&gt;=$D25,IF(AV$5&lt;=$E25,$D26,0),0)</f>
        <v>0</v>
      </c>
      <c r="AW26" s="49">
        <f t="shared" ref="AW26" si="741">IF(AW$5&gt;=$D25,IF(AW$5&lt;=$E25,$D26,0),0)</f>
        <v>0</v>
      </c>
      <c r="AX26" s="49">
        <f t="shared" ref="AX26" si="742">IF(AX$5&gt;=$D25,IF(AX$5&lt;=$E25,$D26,0),0)</f>
        <v>0</v>
      </c>
      <c r="AY26" s="49">
        <f t="shared" ref="AY26" si="743">IF(AY$5&gt;=$D25,IF(AY$5&lt;=$E25,$D26,0),0)</f>
        <v>0</v>
      </c>
      <c r="AZ26" s="49">
        <f t="shared" ref="AZ26" si="744">IF(AZ$5&gt;=$D25,IF(AZ$5&lt;=$E25,$D26,0),0)</f>
        <v>0</v>
      </c>
      <c r="BA26" s="49">
        <f t="shared" ref="BA26" si="745">IF(BA$5&gt;=$D25,IF(BA$5&lt;=$E25,$D26,0),0)</f>
        <v>0</v>
      </c>
      <c r="BB26" s="49">
        <f t="shared" ref="BB26" si="746">IF(BB$5&gt;=$D25,IF(BB$5&lt;=$E25,$D26,0),0)</f>
        <v>0</v>
      </c>
      <c r="BC26" s="49">
        <f t="shared" ref="BC26" si="747">IF(BC$5&gt;=$D25,IF(BC$5&lt;=$E25,$D26,0),0)</f>
        <v>0</v>
      </c>
      <c r="BD26" s="49">
        <f t="shared" ref="BD26" si="748">IF(BD$5&gt;=$D25,IF(BD$5&lt;=$E25,$D26,0),0)</f>
        <v>0</v>
      </c>
      <c r="BE26" s="49">
        <f t="shared" ref="BE26" si="749">IF(BE$5&gt;=$D25,IF(BE$5&lt;=$E25,$D26,0),0)</f>
        <v>0</v>
      </c>
      <c r="BF26" s="49">
        <f t="shared" ref="BF26" si="750">IF(BF$5&gt;=$D25,IF(BF$5&lt;=$E25,$D26,0),0)</f>
        <v>0</v>
      </c>
      <c r="BG26" s="49">
        <f t="shared" ref="BG26" si="751">IF(BG$5&gt;=$D25,IF(BG$5&lt;=$E25,$D26,0),0)</f>
        <v>0</v>
      </c>
      <c r="BH26" s="49">
        <f t="shared" ref="BH26" si="752">IF(BH$5&gt;=$D25,IF(BH$5&lt;=$E25,$D26,0),0)</f>
        <v>0</v>
      </c>
      <c r="BI26" s="49">
        <f t="shared" ref="BI26" si="753">IF(BI$5&gt;=$D25,IF(BI$5&lt;=$E25,$D26,0),0)</f>
        <v>0</v>
      </c>
      <c r="BJ26" s="49">
        <f t="shared" ref="BJ26" si="754">IF(BJ$5&gt;=$D25,IF(BJ$5&lt;=$E25,$D26,0),0)</f>
        <v>0</v>
      </c>
      <c r="BK26" s="49">
        <f t="shared" ref="BK26" si="755">IF(BK$5&gt;=$D25,IF(BK$5&lt;=$E25,$D26,0),0)</f>
        <v>0</v>
      </c>
      <c r="BL26" s="49">
        <f t="shared" ref="BL26" si="756">IF(BL$5&gt;=$D25,IF(BL$5&lt;=$E25,$D26,0),0)</f>
        <v>0</v>
      </c>
      <c r="BM26" s="49">
        <f t="shared" ref="BM26:DX26" si="757">IF(BM$5&gt;=$D25,IF(BM$5&lt;=$E25,$D26,0),0)</f>
        <v>0</v>
      </c>
      <c r="BN26" s="49">
        <f t="shared" si="757"/>
        <v>0</v>
      </c>
      <c r="BO26" s="49">
        <f t="shared" si="757"/>
        <v>0</v>
      </c>
      <c r="BP26" s="49">
        <f t="shared" si="757"/>
        <v>0</v>
      </c>
      <c r="BQ26" s="49">
        <f t="shared" si="757"/>
        <v>0</v>
      </c>
      <c r="BR26" s="49">
        <f t="shared" si="757"/>
        <v>0</v>
      </c>
      <c r="BS26" s="49">
        <f t="shared" si="757"/>
        <v>0</v>
      </c>
      <c r="BT26" s="49">
        <f t="shared" si="757"/>
        <v>0</v>
      </c>
      <c r="BU26" s="49">
        <f t="shared" si="757"/>
        <v>0</v>
      </c>
      <c r="BV26" s="49">
        <f t="shared" si="757"/>
        <v>0</v>
      </c>
      <c r="BW26" s="49">
        <f t="shared" si="757"/>
        <v>0</v>
      </c>
      <c r="BX26" s="49">
        <f t="shared" si="757"/>
        <v>0</v>
      </c>
      <c r="BY26" s="49">
        <f t="shared" si="757"/>
        <v>0</v>
      </c>
      <c r="BZ26" s="49">
        <f t="shared" si="757"/>
        <v>0</v>
      </c>
      <c r="CA26" s="49">
        <f t="shared" si="757"/>
        <v>0</v>
      </c>
      <c r="CB26" s="49">
        <f t="shared" si="757"/>
        <v>0</v>
      </c>
      <c r="CC26" s="49">
        <f t="shared" si="757"/>
        <v>0</v>
      </c>
      <c r="CD26" s="49">
        <f t="shared" si="757"/>
        <v>0</v>
      </c>
      <c r="CE26" s="49">
        <f t="shared" si="757"/>
        <v>0</v>
      </c>
      <c r="CF26" s="49">
        <f t="shared" si="757"/>
        <v>0</v>
      </c>
      <c r="CG26" s="49">
        <f t="shared" si="757"/>
        <v>0</v>
      </c>
      <c r="CH26" s="49">
        <f t="shared" si="757"/>
        <v>0</v>
      </c>
      <c r="CI26" s="49">
        <f t="shared" si="757"/>
        <v>0</v>
      </c>
      <c r="CJ26" s="49">
        <f t="shared" si="757"/>
        <v>0</v>
      </c>
      <c r="CK26" s="49">
        <f t="shared" si="757"/>
        <v>0</v>
      </c>
      <c r="CL26" s="49">
        <f t="shared" si="757"/>
        <v>0</v>
      </c>
      <c r="CM26" s="49">
        <f t="shared" si="757"/>
        <v>0</v>
      </c>
      <c r="CN26" s="49">
        <f t="shared" si="757"/>
        <v>0</v>
      </c>
      <c r="CO26" s="49">
        <f t="shared" si="757"/>
        <v>0</v>
      </c>
      <c r="CP26" s="49">
        <f t="shared" si="757"/>
        <v>0</v>
      </c>
      <c r="CQ26" s="49">
        <f t="shared" si="757"/>
        <v>0</v>
      </c>
      <c r="CR26" s="49">
        <f t="shared" si="757"/>
        <v>0</v>
      </c>
      <c r="CS26" s="49">
        <f t="shared" si="757"/>
        <v>0</v>
      </c>
      <c r="CT26" s="49">
        <f t="shared" si="757"/>
        <v>0</v>
      </c>
      <c r="CU26" s="49">
        <f t="shared" si="757"/>
        <v>0</v>
      </c>
      <c r="CV26" s="49">
        <f t="shared" si="757"/>
        <v>0</v>
      </c>
      <c r="CW26" s="49">
        <f t="shared" si="757"/>
        <v>0</v>
      </c>
      <c r="CX26" s="49">
        <f t="shared" si="757"/>
        <v>0</v>
      </c>
      <c r="CY26" s="49">
        <f t="shared" si="757"/>
        <v>0</v>
      </c>
      <c r="CZ26" s="49">
        <f t="shared" si="757"/>
        <v>0</v>
      </c>
      <c r="DA26" s="49">
        <f t="shared" si="757"/>
        <v>0</v>
      </c>
      <c r="DB26" s="49">
        <f t="shared" si="757"/>
        <v>0</v>
      </c>
      <c r="DC26" s="49">
        <f t="shared" si="757"/>
        <v>0</v>
      </c>
      <c r="DD26" s="49">
        <f t="shared" si="757"/>
        <v>0</v>
      </c>
      <c r="DE26" s="49">
        <f t="shared" si="757"/>
        <v>0</v>
      </c>
      <c r="DF26" s="49">
        <f t="shared" si="757"/>
        <v>0</v>
      </c>
      <c r="DG26" s="49">
        <f t="shared" si="757"/>
        <v>0</v>
      </c>
      <c r="DH26" s="49">
        <f t="shared" si="757"/>
        <v>0</v>
      </c>
      <c r="DI26" s="49">
        <f t="shared" si="757"/>
        <v>0</v>
      </c>
      <c r="DJ26" s="49">
        <f t="shared" si="757"/>
        <v>0</v>
      </c>
      <c r="DK26" s="49">
        <f t="shared" si="757"/>
        <v>0</v>
      </c>
      <c r="DL26" s="49">
        <f t="shared" si="757"/>
        <v>0</v>
      </c>
      <c r="DM26" s="49">
        <f t="shared" si="757"/>
        <v>0</v>
      </c>
      <c r="DN26" s="49">
        <f t="shared" si="757"/>
        <v>0</v>
      </c>
      <c r="DO26" s="49">
        <f t="shared" si="757"/>
        <v>0</v>
      </c>
      <c r="DP26" s="49">
        <f t="shared" si="757"/>
        <v>0</v>
      </c>
      <c r="DQ26" s="49">
        <f t="shared" si="757"/>
        <v>0</v>
      </c>
      <c r="DR26" s="49">
        <f t="shared" si="757"/>
        <v>0</v>
      </c>
      <c r="DS26" s="49">
        <f t="shared" si="757"/>
        <v>0</v>
      </c>
      <c r="DT26" s="49">
        <f t="shared" si="757"/>
        <v>0</v>
      </c>
      <c r="DU26" s="49">
        <f t="shared" si="757"/>
        <v>0</v>
      </c>
      <c r="DV26" s="49">
        <f t="shared" si="757"/>
        <v>0</v>
      </c>
      <c r="DW26" s="49">
        <f t="shared" si="757"/>
        <v>0</v>
      </c>
      <c r="DX26" s="49">
        <f t="shared" si="757"/>
        <v>0</v>
      </c>
      <c r="DY26" s="49">
        <f t="shared" ref="DY26:FH26" si="758">IF(DY$5&gt;=$D25,IF(DY$5&lt;=$E25,$D26,0),0)</f>
        <v>0</v>
      </c>
      <c r="DZ26" s="49">
        <f t="shared" si="758"/>
        <v>0</v>
      </c>
      <c r="EA26" s="49">
        <f t="shared" si="758"/>
        <v>0</v>
      </c>
      <c r="EB26" s="49">
        <f t="shared" si="758"/>
        <v>0</v>
      </c>
      <c r="EC26" s="49">
        <f t="shared" si="758"/>
        <v>0</v>
      </c>
      <c r="ED26" s="49">
        <f t="shared" si="758"/>
        <v>0</v>
      </c>
      <c r="EE26" s="49">
        <f t="shared" si="758"/>
        <v>0</v>
      </c>
      <c r="EF26" s="49">
        <f t="shared" si="758"/>
        <v>0</v>
      </c>
      <c r="EG26" s="49">
        <f t="shared" si="758"/>
        <v>0</v>
      </c>
      <c r="EH26" s="49">
        <f t="shared" si="758"/>
        <v>0</v>
      </c>
      <c r="EI26" s="49">
        <f t="shared" si="758"/>
        <v>0</v>
      </c>
      <c r="EJ26" s="49">
        <f t="shared" si="758"/>
        <v>0</v>
      </c>
      <c r="EK26" s="49">
        <f t="shared" si="758"/>
        <v>0</v>
      </c>
      <c r="EL26" s="49">
        <f t="shared" si="758"/>
        <v>0</v>
      </c>
      <c r="EM26" s="49">
        <f t="shared" si="758"/>
        <v>0</v>
      </c>
      <c r="EN26" s="49">
        <f t="shared" si="758"/>
        <v>0</v>
      </c>
      <c r="EO26" s="49">
        <f t="shared" si="758"/>
        <v>0</v>
      </c>
      <c r="EP26" s="49">
        <f t="shared" si="758"/>
        <v>0</v>
      </c>
      <c r="EQ26" s="49">
        <f t="shared" si="758"/>
        <v>0</v>
      </c>
      <c r="ER26" s="49">
        <f t="shared" si="758"/>
        <v>0</v>
      </c>
      <c r="ES26" s="49">
        <f t="shared" si="758"/>
        <v>0</v>
      </c>
      <c r="ET26" s="49">
        <f t="shared" si="758"/>
        <v>0</v>
      </c>
      <c r="EU26" s="49">
        <f t="shared" si="758"/>
        <v>0</v>
      </c>
      <c r="EV26" s="49">
        <f t="shared" si="758"/>
        <v>0</v>
      </c>
      <c r="EW26" s="49">
        <f t="shared" si="758"/>
        <v>0</v>
      </c>
      <c r="EX26" s="49">
        <f t="shared" si="758"/>
        <v>0</v>
      </c>
      <c r="EY26" s="49">
        <f t="shared" si="758"/>
        <v>0</v>
      </c>
      <c r="EZ26" s="49">
        <f t="shared" si="758"/>
        <v>0</v>
      </c>
      <c r="FA26" s="49">
        <f t="shared" si="758"/>
        <v>0</v>
      </c>
      <c r="FB26" s="49">
        <f t="shared" si="758"/>
        <v>0</v>
      </c>
      <c r="FC26" s="49">
        <f t="shared" si="758"/>
        <v>0</v>
      </c>
      <c r="FD26" s="49">
        <f t="shared" si="758"/>
        <v>0</v>
      </c>
      <c r="FE26" s="49">
        <f t="shared" si="758"/>
        <v>0</v>
      </c>
      <c r="FF26" s="49">
        <f t="shared" si="758"/>
        <v>0</v>
      </c>
      <c r="FG26" s="49">
        <f t="shared" si="758"/>
        <v>0</v>
      </c>
      <c r="FH26" s="49">
        <f t="shared" si="758"/>
        <v>0</v>
      </c>
      <c r="FI26" s="49">
        <f t="shared" ref="FI26" si="759">IF(FI$5&gt;=$D25,IF(FI$5&lt;=$E25,$D26,0),0)</f>
        <v>0</v>
      </c>
      <c r="FJ26" s="49">
        <f t="shared" ref="FJ26" si="760">IF(FJ$5&gt;=$D25,IF(FJ$5&lt;=$E25,$D26,0),0)</f>
        <v>0</v>
      </c>
      <c r="FK26" s="49">
        <f t="shared" ref="FK26" si="761">IF(FK$5&gt;=$D25,IF(FK$5&lt;=$E25,$D26,0),0)</f>
        <v>0</v>
      </c>
      <c r="FL26" s="50">
        <f t="shared" ref="FL26" si="762">IF(FL$5&gt;=$D25,IF(FL$5&lt;=$E25,$D26,0),0)</f>
        <v>0</v>
      </c>
    </row>
    <row r="27" spans="1:168" ht="18.899999999999999" customHeight="1" x14ac:dyDescent="0.45">
      <c r="A27" s="87">
        <v>11</v>
      </c>
      <c r="B27" s="94">
        <f>VLOOKUP($A27,TaskList!$A:$T,B$3,FALSE)</f>
        <v>0</v>
      </c>
      <c r="C27" s="89">
        <f>VLOOKUP($A27,TaskList!$A:$T,C$3,FALSE)</f>
        <v>0</v>
      </c>
      <c r="D27" s="51" t="str">
        <f>VLOOKUP($A27,TaskList!$A:$T,D$3,FALSE)</f>
        <v/>
      </c>
      <c r="E27" s="51" t="str">
        <f>VLOOKUP($A27,TaskList!$A:$T,E$3,FALSE)</f>
        <v/>
      </c>
      <c r="F27" s="59">
        <v>1</v>
      </c>
      <c r="G27" s="92">
        <f>VLOOKUP($A27,TaskList!$A:$T,G$3,FALSE)</f>
        <v>0</v>
      </c>
      <c r="H27" s="86" t="str">
        <f>VLOOKUP($A27,TaskList!$A:$T,H$3,FALSE)</f>
        <v/>
      </c>
      <c r="I27" s="52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70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 t="str">
        <f t="shared" ref="CU27:EF27" si="763">IF(CU$5=$D27,LEFT("T0" &amp;$A27,3),"")</f>
        <v/>
      </c>
      <c r="CV27" s="53" t="str">
        <f t="shared" si="763"/>
        <v/>
      </c>
      <c r="CW27" s="53" t="str">
        <f t="shared" si="763"/>
        <v/>
      </c>
      <c r="CX27" s="53" t="str">
        <f t="shared" si="763"/>
        <v/>
      </c>
      <c r="CY27" s="53" t="str">
        <f t="shared" si="763"/>
        <v/>
      </c>
      <c r="CZ27" s="53" t="str">
        <f t="shared" si="763"/>
        <v/>
      </c>
      <c r="DA27" s="53" t="str">
        <f t="shared" si="763"/>
        <v/>
      </c>
      <c r="DB27" s="53" t="str">
        <f t="shared" si="763"/>
        <v/>
      </c>
      <c r="DC27" s="53" t="str">
        <f t="shared" si="763"/>
        <v/>
      </c>
      <c r="DD27" s="53" t="str">
        <f t="shared" si="763"/>
        <v/>
      </c>
      <c r="DE27" s="53" t="str">
        <f t="shared" si="763"/>
        <v/>
      </c>
      <c r="DF27" s="53" t="str">
        <f t="shared" si="763"/>
        <v/>
      </c>
      <c r="DG27" s="53" t="str">
        <f t="shared" si="763"/>
        <v/>
      </c>
      <c r="DH27" s="53" t="str">
        <f t="shared" si="763"/>
        <v/>
      </c>
      <c r="DI27" s="53" t="str">
        <f t="shared" si="763"/>
        <v/>
      </c>
      <c r="DJ27" s="53" t="str">
        <f t="shared" si="763"/>
        <v/>
      </c>
      <c r="DK27" s="53" t="str">
        <f t="shared" si="763"/>
        <v/>
      </c>
      <c r="DL27" s="53" t="str">
        <f t="shared" si="763"/>
        <v/>
      </c>
      <c r="DM27" s="53" t="str">
        <f t="shared" si="763"/>
        <v/>
      </c>
      <c r="DN27" s="53" t="str">
        <f t="shared" si="763"/>
        <v/>
      </c>
      <c r="DO27" s="53" t="str">
        <f t="shared" si="763"/>
        <v/>
      </c>
      <c r="DP27" s="53" t="str">
        <f t="shared" si="763"/>
        <v/>
      </c>
      <c r="DQ27" s="53" t="str">
        <f t="shared" si="763"/>
        <v/>
      </c>
      <c r="DR27" s="53" t="str">
        <f t="shared" si="763"/>
        <v/>
      </c>
      <c r="DS27" s="53" t="str">
        <f t="shared" si="763"/>
        <v/>
      </c>
      <c r="DT27" s="53" t="str">
        <f t="shared" si="763"/>
        <v/>
      </c>
      <c r="DU27" s="53" t="str">
        <f t="shared" si="763"/>
        <v/>
      </c>
      <c r="DV27" s="53" t="str">
        <f t="shared" si="763"/>
        <v/>
      </c>
      <c r="DW27" s="53" t="str">
        <f t="shared" si="763"/>
        <v/>
      </c>
      <c r="DX27" s="53" t="str">
        <f t="shared" si="763"/>
        <v/>
      </c>
      <c r="DY27" s="53" t="str">
        <f t="shared" si="763"/>
        <v/>
      </c>
      <c r="DZ27" s="53" t="str">
        <f t="shared" si="763"/>
        <v/>
      </c>
      <c r="EA27" s="53" t="str">
        <f t="shared" si="763"/>
        <v/>
      </c>
      <c r="EB27" s="53" t="str">
        <f t="shared" si="763"/>
        <v/>
      </c>
      <c r="EC27" s="53" t="str">
        <f t="shared" si="763"/>
        <v/>
      </c>
      <c r="ED27" s="53" t="str">
        <f t="shared" si="763"/>
        <v/>
      </c>
      <c r="EE27" s="53" t="str">
        <f t="shared" si="763"/>
        <v/>
      </c>
      <c r="EF27" s="53" t="str">
        <f t="shared" si="763"/>
        <v/>
      </c>
      <c r="EG27" s="53" t="str">
        <f t="shared" ref="EG27:FL27" si="764">IF(EG$5=$D27,LEFT("T0" &amp;$A27,3),"")</f>
        <v/>
      </c>
      <c r="EH27" s="53" t="str">
        <f t="shared" si="764"/>
        <v/>
      </c>
      <c r="EI27" s="53" t="str">
        <f t="shared" si="764"/>
        <v/>
      </c>
      <c r="EJ27" s="53" t="str">
        <f t="shared" si="764"/>
        <v/>
      </c>
      <c r="EK27" s="53" t="str">
        <f t="shared" si="764"/>
        <v/>
      </c>
      <c r="EL27" s="53" t="str">
        <f t="shared" si="764"/>
        <v/>
      </c>
      <c r="EM27" s="53" t="str">
        <f t="shared" si="764"/>
        <v/>
      </c>
      <c r="EN27" s="53" t="str">
        <f t="shared" si="764"/>
        <v/>
      </c>
      <c r="EO27" s="53" t="str">
        <f t="shared" si="764"/>
        <v/>
      </c>
      <c r="EP27" s="53" t="str">
        <f t="shared" si="764"/>
        <v/>
      </c>
      <c r="EQ27" s="53" t="str">
        <f t="shared" si="764"/>
        <v/>
      </c>
      <c r="ER27" s="53" t="str">
        <f t="shared" si="764"/>
        <v/>
      </c>
      <c r="ES27" s="53" t="str">
        <f t="shared" si="764"/>
        <v/>
      </c>
      <c r="ET27" s="53" t="str">
        <f t="shared" si="764"/>
        <v/>
      </c>
      <c r="EU27" s="53" t="str">
        <f t="shared" si="764"/>
        <v/>
      </c>
      <c r="EV27" s="53" t="str">
        <f t="shared" si="764"/>
        <v/>
      </c>
      <c r="EW27" s="53" t="str">
        <f t="shared" si="764"/>
        <v/>
      </c>
      <c r="EX27" s="53" t="str">
        <f t="shared" si="764"/>
        <v/>
      </c>
      <c r="EY27" s="53" t="str">
        <f t="shared" si="764"/>
        <v/>
      </c>
      <c r="EZ27" s="53" t="str">
        <f t="shared" si="764"/>
        <v/>
      </c>
      <c r="FA27" s="53" t="str">
        <f t="shared" si="764"/>
        <v/>
      </c>
      <c r="FB27" s="53" t="str">
        <f t="shared" si="764"/>
        <v/>
      </c>
      <c r="FC27" s="53" t="str">
        <f t="shared" si="764"/>
        <v/>
      </c>
      <c r="FD27" s="53" t="str">
        <f t="shared" si="764"/>
        <v/>
      </c>
      <c r="FE27" s="53" t="str">
        <f t="shared" si="764"/>
        <v/>
      </c>
      <c r="FF27" s="53" t="str">
        <f t="shared" si="764"/>
        <v/>
      </c>
      <c r="FG27" s="53" t="str">
        <f t="shared" si="764"/>
        <v/>
      </c>
      <c r="FH27" s="53" t="str">
        <f t="shared" si="764"/>
        <v/>
      </c>
      <c r="FI27" s="53" t="str">
        <f t="shared" si="764"/>
        <v/>
      </c>
      <c r="FJ27" s="53" t="str">
        <f t="shared" si="764"/>
        <v/>
      </c>
      <c r="FK27" s="53" t="str">
        <f t="shared" si="764"/>
        <v/>
      </c>
      <c r="FL27" s="54" t="str">
        <f t="shared" si="764"/>
        <v/>
      </c>
    </row>
    <row r="28" spans="1:168" ht="6" customHeight="1" x14ac:dyDescent="0.45">
      <c r="A28" s="87"/>
      <c r="B28" s="95"/>
      <c r="C28" s="89"/>
      <c r="D28" s="85">
        <f t="shared" ref="D28" si="765">IF(H27="Close",2,IF(H27="NotStart",1,IF(H27="Working",1,IF(H27="Delay",3,1))))</f>
        <v>1</v>
      </c>
      <c r="E28" s="85"/>
      <c r="F28" s="59">
        <v>0</v>
      </c>
      <c r="G28" s="92" t="e">
        <f>VLOOKUP($A28,TaskList!$A:$T,G$3,FALSE)</f>
        <v>#N/A</v>
      </c>
      <c r="H28" s="86" t="e">
        <f>VLOOKUP($A28,TaskList!$A:$T,H$3,FALSE)</f>
        <v>#N/A</v>
      </c>
      <c r="I28" s="48">
        <f t="shared" ref="I28" si="766">IF(I$5&gt;=$D27,IF(I$5&lt;=$E27,$D28,0),0)</f>
        <v>0</v>
      </c>
      <c r="J28" s="49">
        <f t="shared" ref="J28" si="767">IF(J$5&gt;=$D27,IF(J$5&lt;=$E27,$D28,0),0)</f>
        <v>0</v>
      </c>
      <c r="K28" s="49">
        <f t="shared" ref="K28" si="768">IF(K$5&gt;=$D27,IF(K$5&lt;=$E27,$D28,0),0)</f>
        <v>0</v>
      </c>
      <c r="L28" s="49">
        <f t="shared" ref="L28" si="769">IF(L$5&gt;=$D27,IF(L$5&lt;=$E27,$D28,0),0)</f>
        <v>0</v>
      </c>
      <c r="M28" s="49">
        <f t="shared" ref="M28" si="770">IF(M$5&gt;=$D27,IF(M$5&lt;=$E27,$D28,0),0)</f>
        <v>0</v>
      </c>
      <c r="N28" s="49">
        <f t="shared" ref="N28" si="771">IF(N$5&gt;=$D27,IF(N$5&lt;=$E27,$D28,0),0)</f>
        <v>0</v>
      </c>
      <c r="O28" s="49">
        <f t="shared" ref="O28" si="772">IF(O$5&gt;=$D27,IF(O$5&lt;=$E27,$D28,0),0)</f>
        <v>0</v>
      </c>
      <c r="P28" s="49">
        <f t="shared" ref="P28" si="773">IF(P$5&gt;=$D27,IF(P$5&lt;=$E27,$D28,0),0)</f>
        <v>0</v>
      </c>
      <c r="Q28" s="49">
        <f t="shared" ref="Q28" si="774">IF(Q$5&gt;=$D27,IF(Q$5&lt;=$E27,$D28,0),0)</f>
        <v>0</v>
      </c>
      <c r="R28" s="49">
        <f t="shared" ref="R28" si="775">IF(R$5&gt;=$D27,IF(R$5&lt;=$E27,$D28,0),0)</f>
        <v>0</v>
      </c>
      <c r="S28" s="49">
        <f t="shared" ref="S28" si="776">IF(S$5&gt;=$D27,IF(S$5&lt;=$E27,$D28,0),0)</f>
        <v>0</v>
      </c>
      <c r="T28" s="49">
        <f t="shared" ref="T28" si="777">IF(T$5&gt;=$D27,IF(T$5&lt;=$E27,$D28,0),0)</f>
        <v>0</v>
      </c>
      <c r="U28" s="49">
        <f t="shared" ref="U28" si="778">IF(U$5&gt;=$D27,IF(U$5&lt;=$E27,$D28,0),0)</f>
        <v>0</v>
      </c>
      <c r="V28" s="49">
        <f t="shared" ref="V28" si="779">IF(V$5&gt;=$D27,IF(V$5&lt;=$E27,$D28,0),0)</f>
        <v>0</v>
      </c>
      <c r="W28" s="49">
        <f t="shared" ref="W28" si="780">IF(W$5&gt;=$D27,IF(W$5&lt;=$E27,$D28,0),0)</f>
        <v>0</v>
      </c>
      <c r="X28" s="49">
        <f t="shared" ref="X28" si="781">IF(X$5&gt;=$D27,IF(X$5&lt;=$E27,$D28,0),0)</f>
        <v>0</v>
      </c>
      <c r="Y28" s="49">
        <f t="shared" ref="Y28" si="782">IF(Y$5&gt;=$D27,IF(Y$5&lt;=$E27,$D28,0),0)</f>
        <v>0</v>
      </c>
      <c r="Z28" s="49">
        <f t="shared" ref="Z28" si="783">IF(Z$5&gt;=$D27,IF(Z$5&lt;=$E27,$D28,0),0)</f>
        <v>0</v>
      </c>
      <c r="AA28" s="49">
        <f t="shared" ref="AA28" si="784">IF(AA$5&gt;=$D27,IF(AA$5&lt;=$E27,$D28,0),0)</f>
        <v>0</v>
      </c>
      <c r="AB28" s="49">
        <f t="shared" ref="AB28" si="785">IF(AB$5&gt;=$D27,IF(AB$5&lt;=$E27,$D28,0),0)</f>
        <v>0</v>
      </c>
      <c r="AC28" s="49">
        <f t="shared" ref="AC28" si="786">IF(AC$5&gt;=$D27,IF(AC$5&lt;=$E27,$D28,0),0)</f>
        <v>0</v>
      </c>
      <c r="AD28" s="49">
        <f t="shared" ref="AD28" si="787">IF(AD$5&gt;=$D27,IF(AD$5&lt;=$E27,$D28,0),0)</f>
        <v>0</v>
      </c>
      <c r="AE28" s="49">
        <f t="shared" ref="AE28" si="788">IF(AE$5&gt;=$D27,IF(AE$5&lt;=$E27,$D28,0),0)</f>
        <v>0</v>
      </c>
      <c r="AF28" s="49">
        <f t="shared" ref="AF28" si="789">IF(AF$5&gt;=$D27,IF(AF$5&lt;=$E27,$D28,0),0)</f>
        <v>0</v>
      </c>
      <c r="AG28" s="49">
        <f t="shared" ref="AG28" si="790">IF(AG$5&gt;=$D27,IF(AG$5&lt;=$E27,$D28,0),0)</f>
        <v>0</v>
      </c>
      <c r="AH28" s="49">
        <f t="shared" ref="AH28" si="791">IF(AH$5&gt;=$D27,IF(AH$5&lt;=$E27,$D28,0),0)</f>
        <v>0</v>
      </c>
      <c r="AI28" s="49">
        <f t="shared" ref="AI28" si="792">IF(AI$5&gt;=$D27,IF(AI$5&lt;=$E27,$D28,0),0)</f>
        <v>0</v>
      </c>
      <c r="AJ28" s="49">
        <f t="shared" ref="AJ28" si="793">IF(AJ$5&gt;=$D27,IF(AJ$5&lt;=$E27,$D28,0),0)</f>
        <v>0</v>
      </c>
      <c r="AK28" s="49">
        <f t="shared" ref="AK28" si="794">IF(AK$5&gt;=$D27,IF(AK$5&lt;=$E27,$D28,0),0)</f>
        <v>0</v>
      </c>
      <c r="AL28" s="49">
        <f t="shared" ref="AL28" si="795">IF(AL$5&gt;=$D27,IF(AL$5&lt;=$E27,$D28,0),0)</f>
        <v>0</v>
      </c>
      <c r="AM28" s="49">
        <f t="shared" ref="AM28" si="796">IF(AM$5&gt;=$D27,IF(AM$5&lt;=$E27,$D28,0),0)</f>
        <v>0</v>
      </c>
      <c r="AN28" s="49">
        <f t="shared" ref="AN28" si="797">IF(AN$5&gt;=$D27,IF(AN$5&lt;=$E27,$D28,0),0)</f>
        <v>0</v>
      </c>
      <c r="AO28" s="49">
        <f t="shared" ref="AO28" si="798">IF(AO$5&gt;=$D27,IF(AO$5&lt;=$E27,$D28,0),0)</f>
        <v>0</v>
      </c>
      <c r="AP28" s="49">
        <f t="shared" ref="AP28" si="799">IF(AP$5&gt;=$D27,IF(AP$5&lt;=$E27,$D28,0),0)</f>
        <v>0</v>
      </c>
      <c r="AQ28" s="49">
        <f t="shared" ref="AQ28" si="800">IF(AQ$5&gt;=$D27,IF(AQ$5&lt;=$E27,$D28,0),0)</f>
        <v>0</v>
      </c>
      <c r="AR28" s="49">
        <f t="shared" ref="AR28" si="801">IF(AR$5&gt;=$D27,IF(AR$5&lt;=$E27,$D28,0),0)</f>
        <v>0</v>
      </c>
      <c r="AS28" s="49">
        <f t="shared" ref="AS28" si="802">IF(AS$5&gt;=$D27,IF(AS$5&lt;=$E27,$D28,0),0)</f>
        <v>0</v>
      </c>
      <c r="AT28" s="49">
        <f t="shared" ref="AT28" si="803">IF(AT$5&gt;=$D27,IF(AT$5&lt;=$E27,$D28,0),0)</f>
        <v>0</v>
      </c>
      <c r="AU28" s="49">
        <f t="shared" ref="AU28" si="804">IF(AU$5&gt;=$D27,IF(AU$5&lt;=$E27,$D28,0),0)</f>
        <v>0</v>
      </c>
      <c r="AV28" s="49">
        <f t="shared" ref="AV28" si="805">IF(AV$5&gt;=$D27,IF(AV$5&lt;=$E27,$D28,0),0)</f>
        <v>0</v>
      </c>
      <c r="AW28" s="49">
        <f t="shared" ref="AW28" si="806">IF(AW$5&gt;=$D27,IF(AW$5&lt;=$E27,$D28,0),0)</f>
        <v>0</v>
      </c>
      <c r="AX28" s="49">
        <f t="shared" ref="AX28" si="807">IF(AX$5&gt;=$D27,IF(AX$5&lt;=$E27,$D28,0),0)</f>
        <v>0</v>
      </c>
      <c r="AY28" s="49">
        <f t="shared" ref="AY28" si="808">IF(AY$5&gt;=$D27,IF(AY$5&lt;=$E27,$D28,0),0)</f>
        <v>0</v>
      </c>
      <c r="AZ28" s="49">
        <f t="shared" ref="AZ28" si="809">IF(AZ$5&gt;=$D27,IF(AZ$5&lt;=$E27,$D28,0),0)</f>
        <v>0</v>
      </c>
      <c r="BA28" s="49">
        <f t="shared" ref="BA28" si="810">IF(BA$5&gt;=$D27,IF(BA$5&lt;=$E27,$D28,0),0)</f>
        <v>0</v>
      </c>
      <c r="BB28" s="49">
        <f t="shared" ref="BB28" si="811">IF(BB$5&gt;=$D27,IF(BB$5&lt;=$E27,$D28,0),0)</f>
        <v>0</v>
      </c>
      <c r="BC28" s="49">
        <f t="shared" ref="BC28" si="812">IF(BC$5&gt;=$D27,IF(BC$5&lt;=$E27,$D28,0),0)</f>
        <v>0</v>
      </c>
      <c r="BD28" s="49">
        <f t="shared" ref="BD28" si="813">IF(BD$5&gt;=$D27,IF(BD$5&lt;=$E27,$D28,0),0)</f>
        <v>0</v>
      </c>
      <c r="BE28" s="49">
        <f t="shared" ref="BE28" si="814">IF(BE$5&gt;=$D27,IF(BE$5&lt;=$E27,$D28,0),0)</f>
        <v>0</v>
      </c>
      <c r="BF28" s="49">
        <f t="shared" ref="BF28" si="815">IF(BF$5&gt;=$D27,IF(BF$5&lt;=$E27,$D28,0),0)</f>
        <v>0</v>
      </c>
      <c r="BG28" s="49">
        <f t="shared" ref="BG28" si="816">IF(BG$5&gt;=$D27,IF(BG$5&lt;=$E27,$D28,0),0)</f>
        <v>0</v>
      </c>
      <c r="BH28" s="49">
        <f t="shared" ref="BH28" si="817">IF(BH$5&gt;=$D27,IF(BH$5&lt;=$E27,$D28,0),0)</f>
        <v>0</v>
      </c>
      <c r="BI28" s="49">
        <f t="shared" ref="BI28" si="818">IF(BI$5&gt;=$D27,IF(BI$5&lt;=$E27,$D28,0),0)</f>
        <v>0</v>
      </c>
      <c r="BJ28" s="49">
        <f t="shared" ref="BJ28" si="819">IF(BJ$5&gt;=$D27,IF(BJ$5&lt;=$E27,$D28,0),0)</f>
        <v>0</v>
      </c>
      <c r="BK28" s="49">
        <f t="shared" ref="BK28" si="820">IF(BK$5&gt;=$D27,IF(BK$5&lt;=$E27,$D28,0),0)</f>
        <v>0</v>
      </c>
      <c r="BL28" s="49">
        <f t="shared" ref="BL28" si="821">IF(BL$5&gt;=$D27,IF(BL$5&lt;=$E27,$D28,0),0)</f>
        <v>0</v>
      </c>
      <c r="BM28" s="49">
        <f t="shared" ref="BM28:DX28" si="822">IF(BM$5&gt;=$D27,IF(BM$5&lt;=$E27,$D28,0),0)</f>
        <v>0</v>
      </c>
      <c r="BN28" s="49">
        <f t="shared" si="822"/>
        <v>0</v>
      </c>
      <c r="BO28" s="49">
        <f t="shared" si="822"/>
        <v>0</v>
      </c>
      <c r="BP28" s="49">
        <f t="shared" si="822"/>
        <v>0</v>
      </c>
      <c r="BQ28" s="49">
        <f t="shared" si="822"/>
        <v>0</v>
      </c>
      <c r="BR28" s="49">
        <f t="shared" si="822"/>
        <v>0</v>
      </c>
      <c r="BS28" s="49">
        <f t="shared" si="822"/>
        <v>0</v>
      </c>
      <c r="BT28" s="49">
        <f t="shared" si="822"/>
        <v>0</v>
      </c>
      <c r="BU28" s="49">
        <f t="shared" si="822"/>
        <v>0</v>
      </c>
      <c r="BV28" s="49">
        <f t="shared" si="822"/>
        <v>0</v>
      </c>
      <c r="BW28" s="49">
        <f t="shared" si="822"/>
        <v>0</v>
      </c>
      <c r="BX28" s="49">
        <f t="shared" si="822"/>
        <v>0</v>
      </c>
      <c r="BY28" s="49">
        <f t="shared" si="822"/>
        <v>0</v>
      </c>
      <c r="BZ28" s="49">
        <f t="shared" si="822"/>
        <v>0</v>
      </c>
      <c r="CA28" s="49">
        <f t="shared" si="822"/>
        <v>0</v>
      </c>
      <c r="CB28" s="49">
        <f t="shared" si="822"/>
        <v>0</v>
      </c>
      <c r="CC28" s="49">
        <f t="shared" si="822"/>
        <v>0</v>
      </c>
      <c r="CD28" s="49">
        <f t="shared" si="822"/>
        <v>0</v>
      </c>
      <c r="CE28" s="49">
        <f t="shared" si="822"/>
        <v>0</v>
      </c>
      <c r="CF28" s="49">
        <f t="shared" si="822"/>
        <v>0</v>
      </c>
      <c r="CG28" s="49">
        <f t="shared" si="822"/>
        <v>0</v>
      </c>
      <c r="CH28" s="49">
        <f t="shared" si="822"/>
        <v>0</v>
      </c>
      <c r="CI28" s="49">
        <f t="shared" si="822"/>
        <v>0</v>
      </c>
      <c r="CJ28" s="49">
        <f t="shared" si="822"/>
        <v>0</v>
      </c>
      <c r="CK28" s="49">
        <f t="shared" si="822"/>
        <v>0</v>
      </c>
      <c r="CL28" s="49">
        <f t="shared" si="822"/>
        <v>0</v>
      </c>
      <c r="CM28" s="49">
        <f t="shared" si="822"/>
        <v>0</v>
      </c>
      <c r="CN28" s="49">
        <f t="shared" si="822"/>
        <v>0</v>
      </c>
      <c r="CO28" s="49">
        <f t="shared" si="822"/>
        <v>0</v>
      </c>
      <c r="CP28" s="49">
        <f t="shared" si="822"/>
        <v>0</v>
      </c>
      <c r="CQ28" s="49">
        <f t="shared" si="822"/>
        <v>0</v>
      </c>
      <c r="CR28" s="49">
        <f t="shared" si="822"/>
        <v>0</v>
      </c>
      <c r="CS28" s="49">
        <f t="shared" si="822"/>
        <v>0</v>
      </c>
      <c r="CT28" s="49">
        <f t="shared" si="822"/>
        <v>0</v>
      </c>
      <c r="CU28" s="49">
        <f t="shared" si="822"/>
        <v>0</v>
      </c>
      <c r="CV28" s="49">
        <f t="shared" si="822"/>
        <v>0</v>
      </c>
      <c r="CW28" s="49">
        <f t="shared" si="822"/>
        <v>0</v>
      </c>
      <c r="CX28" s="49">
        <f t="shared" si="822"/>
        <v>0</v>
      </c>
      <c r="CY28" s="49">
        <f t="shared" si="822"/>
        <v>0</v>
      </c>
      <c r="CZ28" s="49">
        <f t="shared" si="822"/>
        <v>0</v>
      </c>
      <c r="DA28" s="49">
        <f t="shared" si="822"/>
        <v>0</v>
      </c>
      <c r="DB28" s="49">
        <f t="shared" si="822"/>
        <v>0</v>
      </c>
      <c r="DC28" s="49">
        <f t="shared" si="822"/>
        <v>0</v>
      </c>
      <c r="DD28" s="49">
        <f t="shared" si="822"/>
        <v>0</v>
      </c>
      <c r="DE28" s="49">
        <f t="shared" si="822"/>
        <v>0</v>
      </c>
      <c r="DF28" s="49">
        <f t="shared" si="822"/>
        <v>0</v>
      </c>
      <c r="DG28" s="49">
        <f t="shared" si="822"/>
        <v>0</v>
      </c>
      <c r="DH28" s="49">
        <f t="shared" si="822"/>
        <v>0</v>
      </c>
      <c r="DI28" s="49">
        <f t="shared" si="822"/>
        <v>0</v>
      </c>
      <c r="DJ28" s="49">
        <f t="shared" si="822"/>
        <v>0</v>
      </c>
      <c r="DK28" s="49">
        <f t="shared" si="822"/>
        <v>0</v>
      </c>
      <c r="DL28" s="49">
        <f t="shared" si="822"/>
        <v>0</v>
      </c>
      <c r="DM28" s="49">
        <f t="shared" si="822"/>
        <v>0</v>
      </c>
      <c r="DN28" s="49">
        <f t="shared" si="822"/>
        <v>0</v>
      </c>
      <c r="DO28" s="49">
        <f t="shared" si="822"/>
        <v>0</v>
      </c>
      <c r="DP28" s="49">
        <f t="shared" si="822"/>
        <v>0</v>
      </c>
      <c r="DQ28" s="49">
        <f t="shared" si="822"/>
        <v>0</v>
      </c>
      <c r="DR28" s="49">
        <f t="shared" si="822"/>
        <v>0</v>
      </c>
      <c r="DS28" s="49">
        <f t="shared" si="822"/>
        <v>0</v>
      </c>
      <c r="DT28" s="49">
        <f t="shared" si="822"/>
        <v>0</v>
      </c>
      <c r="DU28" s="49">
        <f t="shared" si="822"/>
        <v>0</v>
      </c>
      <c r="DV28" s="49">
        <f t="shared" si="822"/>
        <v>0</v>
      </c>
      <c r="DW28" s="49">
        <f t="shared" si="822"/>
        <v>0</v>
      </c>
      <c r="DX28" s="49">
        <f t="shared" si="822"/>
        <v>0</v>
      </c>
      <c r="DY28" s="49">
        <f t="shared" ref="DY28:FH28" si="823">IF(DY$5&gt;=$D27,IF(DY$5&lt;=$E27,$D28,0),0)</f>
        <v>0</v>
      </c>
      <c r="DZ28" s="49">
        <f t="shared" si="823"/>
        <v>0</v>
      </c>
      <c r="EA28" s="49">
        <f t="shared" si="823"/>
        <v>0</v>
      </c>
      <c r="EB28" s="49">
        <f t="shared" si="823"/>
        <v>0</v>
      </c>
      <c r="EC28" s="49">
        <f t="shared" si="823"/>
        <v>0</v>
      </c>
      <c r="ED28" s="49">
        <f t="shared" si="823"/>
        <v>0</v>
      </c>
      <c r="EE28" s="49">
        <f t="shared" si="823"/>
        <v>0</v>
      </c>
      <c r="EF28" s="49">
        <f t="shared" si="823"/>
        <v>0</v>
      </c>
      <c r="EG28" s="49">
        <f t="shared" si="823"/>
        <v>0</v>
      </c>
      <c r="EH28" s="49">
        <f t="shared" si="823"/>
        <v>0</v>
      </c>
      <c r="EI28" s="49">
        <f t="shared" si="823"/>
        <v>0</v>
      </c>
      <c r="EJ28" s="49">
        <f t="shared" si="823"/>
        <v>0</v>
      </c>
      <c r="EK28" s="49">
        <f t="shared" si="823"/>
        <v>0</v>
      </c>
      <c r="EL28" s="49">
        <f t="shared" si="823"/>
        <v>0</v>
      </c>
      <c r="EM28" s="49">
        <f t="shared" si="823"/>
        <v>0</v>
      </c>
      <c r="EN28" s="49">
        <f t="shared" si="823"/>
        <v>0</v>
      </c>
      <c r="EO28" s="49">
        <f t="shared" si="823"/>
        <v>0</v>
      </c>
      <c r="EP28" s="49">
        <f t="shared" si="823"/>
        <v>0</v>
      </c>
      <c r="EQ28" s="49">
        <f t="shared" si="823"/>
        <v>0</v>
      </c>
      <c r="ER28" s="49">
        <f t="shared" si="823"/>
        <v>0</v>
      </c>
      <c r="ES28" s="49">
        <f t="shared" si="823"/>
        <v>0</v>
      </c>
      <c r="ET28" s="49">
        <f t="shared" si="823"/>
        <v>0</v>
      </c>
      <c r="EU28" s="49">
        <f t="shared" si="823"/>
        <v>0</v>
      </c>
      <c r="EV28" s="49">
        <f t="shared" si="823"/>
        <v>0</v>
      </c>
      <c r="EW28" s="49">
        <f t="shared" si="823"/>
        <v>0</v>
      </c>
      <c r="EX28" s="49">
        <f t="shared" si="823"/>
        <v>0</v>
      </c>
      <c r="EY28" s="49">
        <f t="shared" si="823"/>
        <v>0</v>
      </c>
      <c r="EZ28" s="49">
        <f t="shared" si="823"/>
        <v>0</v>
      </c>
      <c r="FA28" s="49">
        <f t="shared" si="823"/>
        <v>0</v>
      </c>
      <c r="FB28" s="49">
        <f t="shared" si="823"/>
        <v>0</v>
      </c>
      <c r="FC28" s="49">
        <f t="shared" si="823"/>
        <v>0</v>
      </c>
      <c r="FD28" s="49">
        <f t="shared" si="823"/>
        <v>0</v>
      </c>
      <c r="FE28" s="49">
        <f t="shared" si="823"/>
        <v>0</v>
      </c>
      <c r="FF28" s="49">
        <f t="shared" si="823"/>
        <v>0</v>
      </c>
      <c r="FG28" s="49">
        <f t="shared" si="823"/>
        <v>0</v>
      </c>
      <c r="FH28" s="49">
        <f t="shared" si="823"/>
        <v>0</v>
      </c>
      <c r="FI28" s="49">
        <f t="shared" ref="FI28" si="824">IF(FI$5&gt;=$D27,IF(FI$5&lt;=$E27,$D28,0),0)</f>
        <v>0</v>
      </c>
      <c r="FJ28" s="49">
        <f t="shared" ref="FJ28" si="825">IF(FJ$5&gt;=$D27,IF(FJ$5&lt;=$E27,$D28,0),0)</f>
        <v>0</v>
      </c>
      <c r="FK28" s="49">
        <f t="shared" ref="FK28" si="826">IF(FK$5&gt;=$D27,IF(FK$5&lt;=$E27,$D28,0),0)</f>
        <v>0</v>
      </c>
      <c r="FL28" s="50">
        <f t="shared" ref="FL28" si="827">IF(FL$5&gt;=$D27,IF(FL$5&lt;=$E27,$D28,0),0)</f>
        <v>0</v>
      </c>
    </row>
    <row r="29" spans="1:168" ht="18.899999999999999" customHeight="1" x14ac:dyDescent="0.45">
      <c r="A29" s="87">
        <v>12</v>
      </c>
      <c r="B29" s="89">
        <f>VLOOKUP($A29,TaskList!$A:$T,B$3,FALSE)</f>
        <v>0</v>
      </c>
      <c r="C29" s="89">
        <f>VLOOKUP($A29,TaskList!$A:$T,C$3,FALSE)</f>
        <v>0</v>
      </c>
      <c r="D29" s="51" t="str">
        <f>VLOOKUP($A29,TaskList!$A:$T,D$3,FALSE)</f>
        <v/>
      </c>
      <c r="E29" s="51" t="str">
        <f>VLOOKUP($A29,TaskList!$A:$T,E$3,FALSE)</f>
        <v/>
      </c>
      <c r="F29" s="59">
        <v>1</v>
      </c>
      <c r="G29" s="92">
        <f>VLOOKUP($A29,TaskList!$A:$T,G$3,FALSE)</f>
        <v>0</v>
      </c>
      <c r="H29" s="86" t="str">
        <f>VLOOKUP($A29,TaskList!$A:$T,H$3,FALSE)</f>
        <v/>
      </c>
      <c r="I29" s="52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70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 t="str">
        <f t="shared" ref="CU29:EF29" si="828">IF(CU$5=$D29,LEFT("T0" &amp;$A29,3),"")</f>
        <v/>
      </c>
      <c r="CV29" s="53" t="str">
        <f t="shared" si="828"/>
        <v/>
      </c>
      <c r="CW29" s="53" t="str">
        <f t="shared" si="828"/>
        <v/>
      </c>
      <c r="CX29" s="53" t="str">
        <f t="shared" si="828"/>
        <v/>
      </c>
      <c r="CY29" s="53" t="str">
        <f t="shared" si="828"/>
        <v/>
      </c>
      <c r="CZ29" s="53" t="str">
        <f t="shared" si="828"/>
        <v/>
      </c>
      <c r="DA29" s="53" t="str">
        <f t="shared" si="828"/>
        <v/>
      </c>
      <c r="DB29" s="53" t="str">
        <f t="shared" si="828"/>
        <v/>
      </c>
      <c r="DC29" s="53" t="str">
        <f t="shared" si="828"/>
        <v/>
      </c>
      <c r="DD29" s="53" t="str">
        <f t="shared" si="828"/>
        <v/>
      </c>
      <c r="DE29" s="53" t="str">
        <f t="shared" si="828"/>
        <v/>
      </c>
      <c r="DF29" s="53" t="str">
        <f t="shared" si="828"/>
        <v/>
      </c>
      <c r="DG29" s="53" t="str">
        <f t="shared" si="828"/>
        <v/>
      </c>
      <c r="DH29" s="53" t="str">
        <f t="shared" si="828"/>
        <v/>
      </c>
      <c r="DI29" s="53" t="str">
        <f t="shared" si="828"/>
        <v/>
      </c>
      <c r="DJ29" s="53" t="str">
        <f t="shared" si="828"/>
        <v/>
      </c>
      <c r="DK29" s="53" t="str">
        <f t="shared" si="828"/>
        <v/>
      </c>
      <c r="DL29" s="53" t="str">
        <f t="shared" si="828"/>
        <v/>
      </c>
      <c r="DM29" s="53" t="str">
        <f t="shared" si="828"/>
        <v/>
      </c>
      <c r="DN29" s="53" t="str">
        <f t="shared" si="828"/>
        <v/>
      </c>
      <c r="DO29" s="53" t="str">
        <f t="shared" si="828"/>
        <v/>
      </c>
      <c r="DP29" s="53" t="str">
        <f t="shared" si="828"/>
        <v/>
      </c>
      <c r="DQ29" s="53" t="str">
        <f t="shared" si="828"/>
        <v/>
      </c>
      <c r="DR29" s="53" t="str">
        <f t="shared" si="828"/>
        <v/>
      </c>
      <c r="DS29" s="53" t="str">
        <f t="shared" si="828"/>
        <v/>
      </c>
      <c r="DT29" s="53" t="str">
        <f t="shared" si="828"/>
        <v/>
      </c>
      <c r="DU29" s="53" t="str">
        <f t="shared" si="828"/>
        <v/>
      </c>
      <c r="DV29" s="53" t="str">
        <f t="shared" si="828"/>
        <v/>
      </c>
      <c r="DW29" s="53" t="str">
        <f t="shared" si="828"/>
        <v/>
      </c>
      <c r="DX29" s="53" t="str">
        <f t="shared" si="828"/>
        <v/>
      </c>
      <c r="DY29" s="53" t="str">
        <f t="shared" si="828"/>
        <v/>
      </c>
      <c r="DZ29" s="53" t="str">
        <f t="shared" si="828"/>
        <v/>
      </c>
      <c r="EA29" s="53" t="str">
        <f t="shared" si="828"/>
        <v/>
      </c>
      <c r="EB29" s="53" t="str">
        <f t="shared" si="828"/>
        <v/>
      </c>
      <c r="EC29" s="53" t="str">
        <f t="shared" si="828"/>
        <v/>
      </c>
      <c r="ED29" s="53" t="str">
        <f t="shared" si="828"/>
        <v/>
      </c>
      <c r="EE29" s="53" t="str">
        <f t="shared" si="828"/>
        <v/>
      </c>
      <c r="EF29" s="53" t="str">
        <f t="shared" si="828"/>
        <v/>
      </c>
      <c r="EG29" s="53" t="str">
        <f t="shared" ref="EG29:FL29" si="829">IF(EG$5=$D29,LEFT("T0" &amp;$A29,3),"")</f>
        <v/>
      </c>
      <c r="EH29" s="53" t="str">
        <f t="shared" si="829"/>
        <v/>
      </c>
      <c r="EI29" s="53" t="str">
        <f t="shared" si="829"/>
        <v/>
      </c>
      <c r="EJ29" s="53" t="str">
        <f t="shared" si="829"/>
        <v/>
      </c>
      <c r="EK29" s="53" t="str">
        <f t="shared" si="829"/>
        <v/>
      </c>
      <c r="EL29" s="53" t="str">
        <f t="shared" si="829"/>
        <v/>
      </c>
      <c r="EM29" s="53" t="str">
        <f t="shared" si="829"/>
        <v/>
      </c>
      <c r="EN29" s="53" t="str">
        <f t="shared" si="829"/>
        <v/>
      </c>
      <c r="EO29" s="53" t="str">
        <f t="shared" si="829"/>
        <v/>
      </c>
      <c r="EP29" s="53" t="str">
        <f t="shared" si="829"/>
        <v/>
      </c>
      <c r="EQ29" s="53" t="str">
        <f t="shared" si="829"/>
        <v/>
      </c>
      <c r="ER29" s="53" t="str">
        <f t="shared" si="829"/>
        <v/>
      </c>
      <c r="ES29" s="53" t="str">
        <f t="shared" si="829"/>
        <v/>
      </c>
      <c r="ET29" s="53" t="str">
        <f t="shared" si="829"/>
        <v/>
      </c>
      <c r="EU29" s="53" t="str">
        <f t="shared" si="829"/>
        <v/>
      </c>
      <c r="EV29" s="53" t="str">
        <f t="shared" si="829"/>
        <v/>
      </c>
      <c r="EW29" s="53" t="str">
        <f t="shared" si="829"/>
        <v/>
      </c>
      <c r="EX29" s="53" t="str">
        <f t="shared" si="829"/>
        <v/>
      </c>
      <c r="EY29" s="53" t="str">
        <f t="shared" si="829"/>
        <v/>
      </c>
      <c r="EZ29" s="53" t="str">
        <f t="shared" si="829"/>
        <v/>
      </c>
      <c r="FA29" s="53" t="str">
        <f t="shared" si="829"/>
        <v/>
      </c>
      <c r="FB29" s="53" t="str">
        <f t="shared" si="829"/>
        <v/>
      </c>
      <c r="FC29" s="53" t="str">
        <f t="shared" si="829"/>
        <v/>
      </c>
      <c r="FD29" s="53" t="str">
        <f t="shared" si="829"/>
        <v/>
      </c>
      <c r="FE29" s="53" t="str">
        <f t="shared" si="829"/>
        <v/>
      </c>
      <c r="FF29" s="53" t="str">
        <f t="shared" si="829"/>
        <v/>
      </c>
      <c r="FG29" s="53" t="str">
        <f t="shared" si="829"/>
        <v/>
      </c>
      <c r="FH29" s="53" t="str">
        <f t="shared" si="829"/>
        <v/>
      </c>
      <c r="FI29" s="53" t="str">
        <f t="shared" si="829"/>
        <v/>
      </c>
      <c r="FJ29" s="53" t="str">
        <f t="shared" si="829"/>
        <v/>
      </c>
      <c r="FK29" s="53" t="str">
        <f t="shared" si="829"/>
        <v/>
      </c>
      <c r="FL29" s="54" t="str">
        <f t="shared" si="829"/>
        <v/>
      </c>
    </row>
    <row r="30" spans="1:168" ht="6" customHeight="1" x14ac:dyDescent="0.45">
      <c r="A30" s="87"/>
      <c r="B30" s="89"/>
      <c r="C30" s="89"/>
      <c r="D30" s="85">
        <f t="shared" ref="D30" si="830">IF(H29="Close",2,IF(H29="NotStart",1,IF(H29="Working",1,IF(H29="Delay",3,1))))</f>
        <v>1</v>
      </c>
      <c r="E30" s="85"/>
      <c r="F30" s="59">
        <v>0</v>
      </c>
      <c r="G30" s="92" t="e">
        <f>VLOOKUP($A30,TaskList!$A:$T,G$3,FALSE)</f>
        <v>#N/A</v>
      </c>
      <c r="H30" s="86" t="e">
        <f>VLOOKUP($A30,TaskList!$A:$T,H$3,FALSE)</f>
        <v>#N/A</v>
      </c>
      <c r="I30" s="48">
        <f t="shared" ref="I30" si="831">IF(I$5&gt;=$D29,IF(I$5&lt;=$E29,$D30,0),0)</f>
        <v>0</v>
      </c>
      <c r="J30" s="49">
        <f t="shared" ref="J30" si="832">IF(J$5&gt;=$D29,IF(J$5&lt;=$E29,$D30,0),0)</f>
        <v>0</v>
      </c>
      <c r="K30" s="49">
        <f t="shared" ref="K30" si="833">IF(K$5&gt;=$D29,IF(K$5&lt;=$E29,$D30,0),0)</f>
        <v>0</v>
      </c>
      <c r="L30" s="49">
        <f t="shared" ref="L30" si="834">IF(L$5&gt;=$D29,IF(L$5&lt;=$E29,$D30,0),0)</f>
        <v>0</v>
      </c>
      <c r="M30" s="49">
        <f t="shared" ref="M30" si="835">IF(M$5&gt;=$D29,IF(M$5&lt;=$E29,$D30,0),0)</f>
        <v>0</v>
      </c>
      <c r="N30" s="49">
        <f t="shared" ref="N30" si="836">IF(N$5&gt;=$D29,IF(N$5&lt;=$E29,$D30,0),0)</f>
        <v>0</v>
      </c>
      <c r="O30" s="49">
        <f t="shared" ref="O30" si="837">IF(O$5&gt;=$D29,IF(O$5&lt;=$E29,$D30,0),0)</f>
        <v>0</v>
      </c>
      <c r="P30" s="49">
        <f t="shared" ref="P30" si="838">IF(P$5&gt;=$D29,IF(P$5&lt;=$E29,$D30,0),0)</f>
        <v>0</v>
      </c>
      <c r="Q30" s="49">
        <f t="shared" ref="Q30" si="839">IF(Q$5&gt;=$D29,IF(Q$5&lt;=$E29,$D30,0),0)</f>
        <v>0</v>
      </c>
      <c r="R30" s="49">
        <f t="shared" ref="R30" si="840">IF(R$5&gt;=$D29,IF(R$5&lt;=$E29,$D30,0),0)</f>
        <v>0</v>
      </c>
      <c r="S30" s="49">
        <f t="shared" ref="S30" si="841">IF(S$5&gt;=$D29,IF(S$5&lt;=$E29,$D30,0),0)</f>
        <v>0</v>
      </c>
      <c r="T30" s="49">
        <f t="shared" ref="T30" si="842">IF(T$5&gt;=$D29,IF(T$5&lt;=$E29,$D30,0),0)</f>
        <v>0</v>
      </c>
      <c r="U30" s="49">
        <f t="shared" ref="U30" si="843">IF(U$5&gt;=$D29,IF(U$5&lt;=$E29,$D30,0),0)</f>
        <v>0</v>
      </c>
      <c r="V30" s="49">
        <f t="shared" ref="V30" si="844">IF(V$5&gt;=$D29,IF(V$5&lt;=$E29,$D30,0),0)</f>
        <v>0</v>
      </c>
      <c r="W30" s="49">
        <f t="shared" ref="W30" si="845">IF(W$5&gt;=$D29,IF(W$5&lt;=$E29,$D30,0),0)</f>
        <v>0</v>
      </c>
      <c r="X30" s="49">
        <f t="shared" ref="X30" si="846">IF(X$5&gt;=$D29,IF(X$5&lt;=$E29,$D30,0),0)</f>
        <v>0</v>
      </c>
      <c r="Y30" s="49">
        <f t="shared" ref="Y30" si="847">IF(Y$5&gt;=$D29,IF(Y$5&lt;=$E29,$D30,0),0)</f>
        <v>0</v>
      </c>
      <c r="Z30" s="49">
        <f t="shared" ref="Z30" si="848">IF(Z$5&gt;=$D29,IF(Z$5&lt;=$E29,$D30,0),0)</f>
        <v>0</v>
      </c>
      <c r="AA30" s="49">
        <f t="shared" ref="AA30" si="849">IF(AA$5&gt;=$D29,IF(AA$5&lt;=$E29,$D30,0),0)</f>
        <v>0</v>
      </c>
      <c r="AB30" s="49">
        <f t="shared" ref="AB30" si="850">IF(AB$5&gt;=$D29,IF(AB$5&lt;=$E29,$D30,0),0)</f>
        <v>0</v>
      </c>
      <c r="AC30" s="49">
        <f t="shared" ref="AC30" si="851">IF(AC$5&gt;=$D29,IF(AC$5&lt;=$E29,$D30,0),0)</f>
        <v>0</v>
      </c>
      <c r="AD30" s="49">
        <f t="shared" ref="AD30" si="852">IF(AD$5&gt;=$D29,IF(AD$5&lt;=$E29,$D30,0),0)</f>
        <v>0</v>
      </c>
      <c r="AE30" s="49">
        <f t="shared" ref="AE30" si="853">IF(AE$5&gt;=$D29,IF(AE$5&lt;=$E29,$D30,0),0)</f>
        <v>0</v>
      </c>
      <c r="AF30" s="49">
        <f t="shared" ref="AF30" si="854">IF(AF$5&gt;=$D29,IF(AF$5&lt;=$E29,$D30,0),0)</f>
        <v>0</v>
      </c>
      <c r="AG30" s="49">
        <f t="shared" ref="AG30" si="855">IF(AG$5&gt;=$D29,IF(AG$5&lt;=$E29,$D30,0),0)</f>
        <v>0</v>
      </c>
      <c r="AH30" s="49">
        <f t="shared" ref="AH30" si="856">IF(AH$5&gt;=$D29,IF(AH$5&lt;=$E29,$D30,0),0)</f>
        <v>0</v>
      </c>
      <c r="AI30" s="49">
        <f t="shared" ref="AI30" si="857">IF(AI$5&gt;=$D29,IF(AI$5&lt;=$E29,$D30,0),0)</f>
        <v>0</v>
      </c>
      <c r="AJ30" s="49">
        <f t="shared" ref="AJ30" si="858">IF(AJ$5&gt;=$D29,IF(AJ$5&lt;=$E29,$D30,0),0)</f>
        <v>0</v>
      </c>
      <c r="AK30" s="49">
        <f t="shared" ref="AK30" si="859">IF(AK$5&gt;=$D29,IF(AK$5&lt;=$E29,$D30,0),0)</f>
        <v>0</v>
      </c>
      <c r="AL30" s="49">
        <f t="shared" ref="AL30" si="860">IF(AL$5&gt;=$D29,IF(AL$5&lt;=$E29,$D30,0),0)</f>
        <v>0</v>
      </c>
      <c r="AM30" s="49">
        <f t="shared" ref="AM30" si="861">IF(AM$5&gt;=$D29,IF(AM$5&lt;=$E29,$D30,0),0)</f>
        <v>0</v>
      </c>
      <c r="AN30" s="49">
        <f t="shared" ref="AN30" si="862">IF(AN$5&gt;=$D29,IF(AN$5&lt;=$E29,$D30,0),0)</f>
        <v>0</v>
      </c>
      <c r="AO30" s="49">
        <f t="shared" ref="AO30" si="863">IF(AO$5&gt;=$D29,IF(AO$5&lt;=$E29,$D30,0),0)</f>
        <v>0</v>
      </c>
      <c r="AP30" s="49">
        <f t="shared" ref="AP30" si="864">IF(AP$5&gt;=$D29,IF(AP$5&lt;=$E29,$D30,0),0)</f>
        <v>0</v>
      </c>
      <c r="AQ30" s="49">
        <f t="shared" ref="AQ30" si="865">IF(AQ$5&gt;=$D29,IF(AQ$5&lt;=$E29,$D30,0),0)</f>
        <v>0</v>
      </c>
      <c r="AR30" s="49">
        <f t="shared" ref="AR30" si="866">IF(AR$5&gt;=$D29,IF(AR$5&lt;=$E29,$D30,0),0)</f>
        <v>0</v>
      </c>
      <c r="AS30" s="49">
        <f t="shared" ref="AS30" si="867">IF(AS$5&gt;=$D29,IF(AS$5&lt;=$E29,$D30,0),0)</f>
        <v>0</v>
      </c>
      <c r="AT30" s="49">
        <f t="shared" ref="AT30" si="868">IF(AT$5&gt;=$D29,IF(AT$5&lt;=$E29,$D30,0),0)</f>
        <v>0</v>
      </c>
      <c r="AU30" s="49">
        <f t="shared" ref="AU30" si="869">IF(AU$5&gt;=$D29,IF(AU$5&lt;=$E29,$D30,0),0)</f>
        <v>0</v>
      </c>
      <c r="AV30" s="49">
        <f t="shared" ref="AV30" si="870">IF(AV$5&gt;=$D29,IF(AV$5&lt;=$E29,$D30,0),0)</f>
        <v>0</v>
      </c>
      <c r="AW30" s="49">
        <f t="shared" ref="AW30" si="871">IF(AW$5&gt;=$D29,IF(AW$5&lt;=$E29,$D30,0),0)</f>
        <v>0</v>
      </c>
      <c r="AX30" s="49">
        <f t="shared" ref="AX30" si="872">IF(AX$5&gt;=$D29,IF(AX$5&lt;=$E29,$D30,0),0)</f>
        <v>0</v>
      </c>
      <c r="AY30" s="49">
        <f t="shared" ref="AY30" si="873">IF(AY$5&gt;=$D29,IF(AY$5&lt;=$E29,$D30,0),0)</f>
        <v>0</v>
      </c>
      <c r="AZ30" s="49">
        <f t="shared" ref="AZ30" si="874">IF(AZ$5&gt;=$D29,IF(AZ$5&lt;=$E29,$D30,0),0)</f>
        <v>0</v>
      </c>
      <c r="BA30" s="49">
        <f t="shared" ref="BA30" si="875">IF(BA$5&gt;=$D29,IF(BA$5&lt;=$E29,$D30,0),0)</f>
        <v>0</v>
      </c>
      <c r="BB30" s="49">
        <f t="shared" ref="BB30" si="876">IF(BB$5&gt;=$D29,IF(BB$5&lt;=$E29,$D30,0),0)</f>
        <v>0</v>
      </c>
      <c r="BC30" s="49">
        <f t="shared" ref="BC30" si="877">IF(BC$5&gt;=$D29,IF(BC$5&lt;=$E29,$D30,0),0)</f>
        <v>0</v>
      </c>
      <c r="BD30" s="49">
        <f t="shared" ref="BD30" si="878">IF(BD$5&gt;=$D29,IF(BD$5&lt;=$E29,$D30,0),0)</f>
        <v>0</v>
      </c>
      <c r="BE30" s="49">
        <f t="shared" ref="BE30" si="879">IF(BE$5&gt;=$D29,IF(BE$5&lt;=$E29,$D30,0),0)</f>
        <v>0</v>
      </c>
      <c r="BF30" s="49">
        <f t="shared" ref="BF30" si="880">IF(BF$5&gt;=$D29,IF(BF$5&lt;=$E29,$D30,0),0)</f>
        <v>0</v>
      </c>
      <c r="BG30" s="49">
        <f t="shared" ref="BG30" si="881">IF(BG$5&gt;=$D29,IF(BG$5&lt;=$E29,$D30,0),0)</f>
        <v>0</v>
      </c>
      <c r="BH30" s="49">
        <f t="shared" ref="BH30" si="882">IF(BH$5&gt;=$D29,IF(BH$5&lt;=$E29,$D30,0),0)</f>
        <v>0</v>
      </c>
      <c r="BI30" s="49">
        <f t="shared" ref="BI30" si="883">IF(BI$5&gt;=$D29,IF(BI$5&lt;=$E29,$D30,0),0)</f>
        <v>0</v>
      </c>
      <c r="BJ30" s="49">
        <f t="shared" ref="BJ30" si="884">IF(BJ$5&gt;=$D29,IF(BJ$5&lt;=$E29,$D30,0),0)</f>
        <v>0</v>
      </c>
      <c r="BK30" s="49">
        <f t="shared" ref="BK30" si="885">IF(BK$5&gt;=$D29,IF(BK$5&lt;=$E29,$D30,0),0)</f>
        <v>0</v>
      </c>
      <c r="BL30" s="49">
        <f t="shared" ref="BL30" si="886">IF(BL$5&gt;=$D29,IF(BL$5&lt;=$E29,$D30,0),0)</f>
        <v>0</v>
      </c>
      <c r="BM30" s="49">
        <f t="shared" ref="BM30:DX30" si="887">IF(BM$5&gt;=$D29,IF(BM$5&lt;=$E29,$D30,0),0)</f>
        <v>0</v>
      </c>
      <c r="BN30" s="49">
        <f t="shared" si="887"/>
        <v>0</v>
      </c>
      <c r="BO30" s="49">
        <f t="shared" si="887"/>
        <v>0</v>
      </c>
      <c r="BP30" s="49">
        <f t="shared" si="887"/>
        <v>0</v>
      </c>
      <c r="BQ30" s="49">
        <f t="shared" si="887"/>
        <v>0</v>
      </c>
      <c r="BR30" s="49">
        <f t="shared" si="887"/>
        <v>0</v>
      </c>
      <c r="BS30" s="49">
        <f t="shared" si="887"/>
        <v>0</v>
      </c>
      <c r="BT30" s="49">
        <f t="shared" si="887"/>
        <v>0</v>
      </c>
      <c r="BU30" s="49">
        <f t="shared" si="887"/>
        <v>0</v>
      </c>
      <c r="BV30" s="49">
        <f t="shared" si="887"/>
        <v>0</v>
      </c>
      <c r="BW30" s="49">
        <f t="shared" si="887"/>
        <v>0</v>
      </c>
      <c r="BX30" s="49">
        <f t="shared" si="887"/>
        <v>0</v>
      </c>
      <c r="BY30" s="49">
        <f t="shared" si="887"/>
        <v>0</v>
      </c>
      <c r="BZ30" s="49">
        <f t="shared" si="887"/>
        <v>0</v>
      </c>
      <c r="CA30" s="49">
        <f t="shared" si="887"/>
        <v>0</v>
      </c>
      <c r="CB30" s="49">
        <f t="shared" si="887"/>
        <v>0</v>
      </c>
      <c r="CC30" s="49">
        <f t="shared" si="887"/>
        <v>0</v>
      </c>
      <c r="CD30" s="49">
        <f t="shared" si="887"/>
        <v>0</v>
      </c>
      <c r="CE30" s="49">
        <f t="shared" si="887"/>
        <v>0</v>
      </c>
      <c r="CF30" s="49">
        <f t="shared" si="887"/>
        <v>0</v>
      </c>
      <c r="CG30" s="49">
        <f t="shared" si="887"/>
        <v>0</v>
      </c>
      <c r="CH30" s="49">
        <f t="shared" si="887"/>
        <v>0</v>
      </c>
      <c r="CI30" s="49">
        <f t="shared" si="887"/>
        <v>0</v>
      </c>
      <c r="CJ30" s="49">
        <f t="shared" si="887"/>
        <v>0</v>
      </c>
      <c r="CK30" s="49">
        <f t="shared" si="887"/>
        <v>0</v>
      </c>
      <c r="CL30" s="49">
        <f t="shared" si="887"/>
        <v>0</v>
      </c>
      <c r="CM30" s="49">
        <f t="shared" si="887"/>
        <v>0</v>
      </c>
      <c r="CN30" s="49">
        <f t="shared" si="887"/>
        <v>0</v>
      </c>
      <c r="CO30" s="49">
        <f t="shared" si="887"/>
        <v>0</v>
      </c>
      <c r="CP30" s="49">
        <f t="shared" si="887"/>
        <v>0</v>
      </c>
      <c r="CQ30" s="49">
        <f t="shared" si="887"/>
        <v>0</v>
      </c>
      <c r="CR30" s="49">
        <f t="shared" si="887"/>
        <v>0</v>
      </c>
      <c r="CS30" s="49">
        <f t="shared" si="887"/>
        <v>0</v>
      </c>
      <c r="CT30" s="49">
        <f t="shared" si="887"/>
        <v>0</v>
      </c>
      <c r="CU30" s="49">
        <f t="shared" si="887"/>
        <v>0</v>
      </c>
      <c r="CV30" s="49">
        <f t="shared" si="887"/>
        <v>0</v>
      </c>
      <c r="CW30" s="49">
        <f t="shared" si="887"/>
        <v>0</v>
      </c>
      <c r="CX30" s="49">
        <f t="shared" si="887"/>
        <v>0</v>
      </c>
      <c r="CY30" s="49">
        <f t="shared" si="887"/>
        <v>0</v>
      </c>
      <c r="CZ30" s="49">
        <f t="shared" si="887"/>
        <v>0</v>
      </c>
      <c r="DA30" s="49">
        <f t="shared" si="887"/>
        <v>0</v>
      </c>
      <c r="DB30" s="49">
        <f t="shared" si="887"/>
        <v>0</v>
      </c>
      <c r="DC30" s="49">
        <f t="shared" si="887"/>
        <v>0</v>
      </c>
      <c r="DD30" s="49">
        <f t="shared" si="887"/>
        <v>0</v>
      </c>
      <c r="DE30" s="49">
        <f t="shared" si="887"/>
        <v>0</v>
      </c>
      <c r="DF30" s="49">
        <f t="shared" si="887"/>
        <v>0</v>
      </c>
      <c r="DG30" s="49">
        <f t="shared" si="887"/>
        <v>0</v>
      </c>
      <c r="DH30" s="49">
        <f t="shared" si="887"/>
        <v>0</v>
      </c>
      <c r="DI30" s="49">
        <f t="shared" si="887"/>
        <v>0</v>
      </c>
      <c r="DJ30" s="49">
        <f t="shared" si="887"/>
        <v>0</v>
      </c>
      <c r="DK30" s="49">
        <f t="shared" si="887"/>
        <v>0</v>
      </c>
      <c r="DL30" s="49">
        <f t="shared" si="887"/>
        <v>0</v>
      </c>
      <c r="DM30" s="49">
        <f t="shared" si="887"/>
        <v>0</v>
      </c>
      <c r="DN30" s="49">
        <f t="shared" si="887"/>
        <v>0</v>
      </c>
      <c r="DO30" s="49">
        <f t="shared" si="887"/>
        <v>0</v>
      </c>
      <c r="DP30" s="49">
        <f t="shared" si="887"/>
        <v>0</v>
      </c>
      <c r="DQ30" s="49">
        <f t="shared" si="887"/>
        <v>0</v>
      </c>
      <c r="DR30" s="49">
        <f t="shared" si="887"/>
        <v>0</v>
      </c>
      <c r="DS30" s="49">
        <f t="shared" si="887"/>
        <v>0</v>
      </c>
      <c r="DT30" s="49">
        <f t="shared" si="887"/>
        <v>0</v>
      </c>
      <c r="DU30" s="49">
        <f t="shared" si="887"/>
        <v>0</v>
      </c>
      <c r="DV30" s="49">
        <f t="shared" si="887"/>
        <v>0</v>
      </c>
      <c r="DW30" s="49">
        <f t="shared" si="887"/>
        <v>0</v>
      </c>
      <c r="DX30" s="49">
        <f t="shared" si="887"/>
        <v>0</v>
      </c>
      <c r="DY30" s="49">
        <f t="shared" ref="DY30:FH30" si="888">IF(DY$5&gt;=$D29,IF(DY$5&lt;=$E29,$D30,0),0)</f>
        <v>0</v>
      </c>
      <c r="DZ30" s="49">
        <f t="shared" si="888"/>
        <v>0</v>
      </c>
      <c r="EA30" s="49">
        <f t="shared" si="888"/>
        <v>0</v>
      </c>
      <c r="EB30" s="49">
        <f t="shared" si="888"/>
        <v>0</v>
      </c>
      <c r="EC30" s="49">
        <f t="shared" si="888"/>
        <v>0</v>
      </c>
      <c r="ED30" s="49">
        <f t="shared" si="888"/>
        <v>0</v>
      </c>
      <c r="EE30" s="49">
        <f t="shared" si="888"/>
        <v>0</v>
      </c>
      <c r="EF30" s="49">
        <f t="shared" si="888"/>
        <v>0</v>
      </c>
      <c r="EG30" s="49">
        <f t="shared" si="888"/>
        <v>0</v>
      </c>
      <c r="EH30" s="49">
        <f t="shared" si="888"/>
        <v>0</v>
      </c>
      <c r="EI30" s="49">
        <f t="shared" si="888"/>
        <v>0</v>
      </c>
      <c r="EJ30" s="49">
        <f t="shared" si="888"/>
        <v>0</v>
      </c>
      <c r="EK30" s="49">
        <f t="shared" si="888"/>
        <v>0</v>
      </c>
      <c r="EL30" s="49">
        <f t="shared" si="888"/>
        <v>0</v>
      </c>
      <c r="EM30" s="49">
        <f t="shared" si="888"/>
        <v>0</v>
      </c>
      <c r="EN30" s="49">
        <f t="shared" si="888"/>
        <v>0</v>
      </c>
      <c r="EO30" s="49">
        <f t="shared" si="888"/>
        <v>0</v>
      </c>
      <c r="EP30" s="49">
        <f t="shared" si="888"/>
        <v>0</v>
      </c>
      <c r="EQ30" s="49">
        <f t="shared" si="888"/>
        <v>0</v>
      </c>
      <c r="ER30" s="49">
        <f t="shared" si="888"/>
        <v>0</v>
      </c>
      <c r="ES30" s="49">
        <f t="shared" si="888"/>
        <v>0</v>
      </c>
      <c r="ET30" s="49">
        <f t="shared" si="888"/>
        <v>0</v>
      </c>
      <c r="EU30" s="49">
        <f t="shared" si="888"/>
        <v>0</v>
      </c>
      <c r="EV30" s="49">
        <f t="shared" si="888"/>
        <v>0</v>
      </c>
      <c r="EW30" s="49">
        <f t="shared" si="888"/>
        <v>0</v>
      </c>
      <c r="EX30" s="49">
        <f t="shared" si="888"/>
        <v>0</v>
      </c>
      <c r="EY30" s="49">
        <f t="shared" si="888"/>
        <v>0</v>
      </c>
      <c r="EZ30" s="49">
        <f t="shared" si="888"/>
        <v>0</v>
      </c>
      <c r="FA30" s="49">
        <f t="shared" si="888"/>
        <v>0</v>
      </c>
      <c r="FB30" s="49">
        <f t="shared" si="888"/>
        <v>0</v>
      </c>
      <c r="FC30" s="49">
        <f t="shared" si="888"/>
        <v>0</v>
      </c>
      <c r="FD30" s="49">
        <f t="shared" si="888"/>
        <v>0</v>
      </c>
      <c r="FE30" s="49">
        <f t="shared" si="888"/>
        <v>0</v>
      </c>
      <c r="FF30" s="49">
        <f t="shared" si="888"/>
        <v>0</v>
      </c>
      <c r="FG30" s="49">
        <f t="shared" si="888"/>
        <v>0</v>
      </c>
      <c r="FH30" s="49">
        <f t="shared" si="888"/>
        <v>0</v>
      </c>
      <c r="FI30" s="49">
        <f t="shared" ref="FI30" si="889">IF(FI$5&gt;=$D29,IF(FI$5&lt;=$E29,$D30,0),0)</f>
        <v>0</v>
      </c>
      <c r="FJ30" s="49">
        <f t="shared" ref="FJ30" si="890">IF(FJ$5&gt;=$D29,IF(FJ$5&lt;=$E29,$D30,0),0)</f>
        <v>0</v>
      </c>
      <c r="FK30" s="49">
        <f t="shared" ref="FK30" si="891">IF(FK$5&gt;=$D29,IF(FK$5&lt;=$E29,$D30,0),0)</f>
        <v>0</v>
      </c>
      <c r="FL30" s="50">
        <f t="shared" ref="FL30" si="892">IF(FL$5&gt;=$D29,IF(FL$5&lt;=$E29,$D30,0),0)</f>
        <v>0</v>
      </c>
    </row>
    <row r="31" spans="1:168" ht="18.899999999999999" customHeight="1" x14ac:dyDescent="0.45">
      <c r="A31" s="87">
        <v>13</v>
      </c>
      <c r="B31" s="94">
        <f>VLOOKUP($A31,TaskList!$A:$T,B$3,FALSE)</f>
        <v>0</v>
      </c>
      <c r="C31" s="89">
        <f>VLOOKUP($A31,TaskList!$A:$T,C$3,FALSE)</f>
        <v>0</v>
      </c>
      <c r="D31" s="51" t="str">
        <f>VLOOKUP($A31,TaskList!$A:$T,D$3,FALSE)</f>
        <v/>
      </c>
      <c r="E31" s="51" t="str">
        <f>VLOOKUP($A31,TaskList!$A:$T,E$3,FALSE)</f>
        <v/>
      </c>
      <c r="F31" s="59">
        <v>1</v>
      </c>
      <c r="G31" s="92">
        <f>VLOOKUP($A31,TaskList!$A:$T,G$3,FALSE)</f>
        <v>0</v>
      </c>
      <c r="H31" s="86" t="str">
        <f>VLOOKUP($A31,TaskList!$A:$T,H$3,FALSE)</f>
        <v/>
      </c>
      <c r="I31" s="52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 t="str">
        <f t="shared" ref="CU31:EF31" si="893">IF(CU$5=$D31,LEFT("T0" &amp;$A31,3),"")</f>
        <v/>
      </c>
      <c r="CV31" s="53" t="str">
        <f t="shared" si="893"/>
        <v/>
      </c>
      <c r="CW31" s="53" t="str">
        <f t="shared" si="893"/>
        <v/>
      </c>
      <c r="CX31" s="53" t="str">
        <f t="shared" si="893"/>
        <v/>
      </c>
      <c r="CY31" s="53" t="str">
        <f t="shared" si="893"/>
        <v/>
      </c>
      <c r="CZ31" s="53" t="str">
        <f t="shared" si="893"/>
        <v/>
      </c>
      <c r="DA31" s="53" t="str">
        <f t="shared" si="893"/>
        <v/>
      </c>
      <c r="DB31" s="53" t="str">
        <f t="shared" si="893"/>
        <v/>
      </c>
      <c r="DC31" s="53" t="str">
        <f t="shared" si="893"/>
        <v/>
      </c>
      <c r="DD31" s="53" t="str">
        <f t="shared" si="893"/>
        <v/>
      </c>
      <c r="DE31" s="53" t="str">
        <f t="shared" si="893"/>
        <v/>
      </c>
      <c r="DF31" s="53" t="str">
        <f t="shared" si="893"/>
        <v/>
      </c>
      <c r="DG31" s="53" t="str">
        <f t="shared" si="893"/>
        <v/>
      </c>
      <c r="DH31" s="53" t="str">
        <f t="shared" si="893"/>
        <v/>
      </c>
      <c r="DI31" s="53" t="str">
        <f t="shared" si="893"/>
        <v/>
      </c>
      <c r="DJ31" s="53" t="str">
        <f t="shared" si="893"/>
        <v/>
      </c>
      <c r="DK31" s="53" t="str">
        <f t="shared" si="893"/>
        <v/>
      </c>
      <c r="DL31" s="53" t="str">
        <f t="shared" si="893"/>
        <v/>
      </c>
      <c r="DM31" s="53" t="str">
        <f t="shared" si="893"/>
        <v/>
      </c>
      <c r="DN31" s="53" t="str">
        <f t="shared" si="893"/>
        <v/>
      </c>
      <c r="DO31" s="53" t="str">
        <f t="shared" si="893"/>
        <v/>
      </c>
      <c r="DP31" s="53" t="str">
        <f t="shared" si="893"/>
        <v/>
      </c>
      <c r="DQ31" s="53" t="str">
        <f t="shared" si="893"/>
        <v/>
      </c>
      <c r="DR31" s="53" t="str">
        <f t="shared" si="893"/>
        <v/>
      </c>
      <c r="DS31" s="53" t="str">
        <f t="shared" si="893"/>
        <v/>
      </c>
      <c r="DT31" s="53" t="str">
        <f t="shared" si="893"/>
        <v/>
      </c>
      <c r="DU31" s="53" t="str">
        <f t="shared" si="893"/>
        <v/>
      </c>
      <c r="DV31" s="53" t="str">
        <f t="shared" si="893"/>
        <v/>
      </c>
      <c r="DW31" s="53" t="str">
        <f t="shared" si="893"/>
        <v/>
      </c>
      <c r="DX31" s="53" t="str">
        <f t="shared" si="893"/>
        <v/>
      </c>
      <c r="DY31" s="53" t="str">
        <f t="shared" si="893"/>
        <v/>
      </c>
      <c r="DZ31" s="53" t="str">
        <f t="shared" si="893"/>
        <v/>
      </c>
      <c r="EA31" s="53" t="str">
        <f t="shared" si="893"/>
        <v/>
      </c>
      <c r="EB31" s="53" t="str">
        <f t="shared" si="893"/>
        <v/>
      </c>
      <c r="EC31" s="53" t="str">
        <f t="shared" si="893"/>
        <v/>
      </c>
      <c r="ED31" s="53" t="str">
        <f t="shared" si="893"/>
        <v/>
      </c>
      <c r="EE31" s="53" t="str">
        <f t="shared" si="893"/>
        <v/>
      </c>
      <c r="EF31" s="53" t="str">
        <f t="shared" si="893"/>
        <v/>
      </c>
      <c r="EG31" s="53" t="str">
        <f t="shared" ref="EG31:FL31" si="894">IF(EG$5=$D31,LEFT("T0" &amp;$A31,3),"")</f>
        <v/>
      </c>
      <c r="EH31" s="53" t="str">
        <f t="shared" si="894"/>
        <v/>
      </c>
      <c r="EI31" s="53" t="str">
        <f t="shared" si="894"/>
        <v/>
      </c>
      <c r="EJ31" s="53" t="str">
        <f t="shared" si="894"/>
        <v/>
      </c>
      <c r="EK31" s="53" t="str">
        <f t="shared" si="894"/>
        <v/>
      </c>
      <c r="EL31" s="53" t="str">
        <f t="shared" si="894"/>
        <v/>
      </c>
      <c r="EM31" s="53" t="str">
        <f t="shared" si="894"/>
        <v/>
      </c>
      <c r="EN31" s="53" t="str">
        <f t="shared" si="894"/>
        <v/>
      </c>
      <c r="EO31" s="53" t="str">
        <f t="shared" si="894"/>
        <v/>
      </c>
      <c r="EP31" s="53" t="str">
        <f t="shared" si="894"/>
        <v/>
      </c>
      <c r="EQ31" s="53" t="str">
        <f t="shared" si="894"/>
        <v/>
      </c>
      <c r="ER31" s="53" t="str">
        <f t="shared" si="894"/>
        <v/>
      </c>
      <c r="ES31" s="53" t="str">
        <f t="shared" si="894"/>
        <v/>
      </c>
      <c r="ET31" s="53" t="str">
        <f t="shared" si="894"/>
        <v/>
      </c>
      <c r="EU31" s="53" t="str">
        <f t="shared" si="894"/>
        <v/>
      </c>
      <c r="EV31" s="53" t="str">
        <f t="shared" si="894"/>
        <v/>
      </c>
      <c r="EW31" s="53" t="str">
        <f t="shared" si="894"/>
        <v/>
      </c>
      <c r="EX31" s="53" t="str">
        <f t="shared" si="894"/>
        <v/>
      </c>
      <c r="EY31" s="53" t="str">
        <f t="shared" si="894"/>
        <v/>
      </c>
      <c r="EZ31" s="53" t="str">
        <f t="shared" si="894"/>
        <v/>
      </c>
      <c r="FA31" s="53" t="str">
        <f t="shared" si="894"/>
        <v/>
      </c>
      <c r="FB31" s="53" t="str">
        <f t="shared" si="894"/>
        <v/>
      </c>
      <c r="FC31" s="53" t="str">
        <f t="shared" si="894"/>
        <v/>
      </c>
      <c r="FD31" s="53" t="str">
        <f t="shared" si="894"/>
        <v/>
      </c>
      <c r="FE31" s="53" t="str">
        <f t="shared" si="894"/>
        <v/>
      </c>
      <c r="FF31" s="53" t="str">
        <f t="shared" si="894"/>
        <v/>
      </c>
      <c r="FG31" s="53" t="str">
        <f t="shared" si="894"/>
        <v/>
      </c>
      <c r="FH31" s="53" t="str">
        <f t="shared" si="894"/>
        <v/>
      </c>
      <c r="FI31" s="53" t="str">
        <f t="shared" si="894"/>
        <v/>
      </c>
      <c r="FJ31" s="53" t="str">
        <f t="shared" si="894"/>
        <v/>
      </c>
      <c r="FK31" s="53" t="str">
        <f t="shared" si="894"/>
        <v/>
      </c>
      <c r="FL31" s="54" t="str">
        <f t="shared" si="894"/>
        <v/>
      </c>
    </row>
    <row r="32" spans="1:168" ht="6" customHeight="1" x14ac:dyDescent="0.45">
      <c r="A32" s="87"/>
      <c r="B32" s="95"/>
      <c r="C32" s="89"/>
      <c r="D32" s="85">
        <f t="shared" ref="D32" si="895">IF(H31="Close",2,IF(H31="NotStart",1,IF(H31="Working",1,IF(H31="Delay",3,1))))</f>
        <v>1</v>
      </c>
      <c r="E32" s="85"/>
      <c r="F32" s="59">
        <v>0</v>
      </c>
      <c r="G32" s="92" t="e">
        <f>VLOOKUP($A32,TaskList!$A:$T,G$3,FALSE)</f>
        <v>#N/A</v>
      </c>
      <c r="H32" s="86" t="e">
        <f>VLOOKUP($A32,TaskList!$A:$T,H$3,FALSE)</f>
        <v>#N/A</v>
      </c>
      <c r="I32" s="48">
        <f t="shared" ref="I32" si="896">IF(I$5&gt;=$D31,IF(I$5&lt;=$E31,$D32,0),0)</f>
        <v>0</v>
      </c>
      <c r="J32" s="49">
        <f t="shared" ref="J32" si="897">IF(J$5&gt;=$D31,IF(J$5&lt;=$E31,$D32,0),0)</f>
        <v>0</v>
      </c>
      <c r="K32" s="49">
        <f t="shared" ref="K32" si="898">IF(K$5&gt;=$D31,IF(K$5&lt;=$E31,$D32,0),0)</f>
        <v>0</v>
      </c>
      <c r="L32" s="49">
        <f t="shared" ref="L32" si="899">IF(L$5&gt;=$D31,IF(L$5&lt;=$E31,$D32,0),0)</f>
        <v>0</v>
      </c>
      <c r="M32" s="49">
        <f t="shared" ref="M32" si="900">IF(M$5&gt;=$D31,IF(M$5&lt;=$E31,$D32,0),0)</f>
        <v>0</v>
      </c>
      <c r="N32" s="49">
        <f t="shared" ref="N32" si="901">IF(N$5&gt;=$D31,IF(N$5&lt;=$E31,$D32,0),0)</f>
        <v>0</v>
      </c>
      <c r="O32" s="49">
        <f t="shared" ref="O32" si="902">IF(O$5&gt;=$D31,IF(O$5&lt;=$E31,$D32,0),0)</f>
        <v>0</v>
      </c>
      <c r="P32" s="49">
        <f t="shared" ref="P32" si="903">IF(P$5&gt;=$D31,IF(P$5&lt;=$E31,$D32,0),0)</f>
        <v>0</v>
      </c>
      <c r="Q32" s="49">
        <f t="shared" ref="Q32" si="904">IF(Q$5&gt;=$D31,IF(Q$5&lt;=$E31,$D32,0),0)</f>
        <v>0</v>
      </c>
      <c r="R32" s="49">
        <f t="shared" ref="R32" si="905">IF(R$5&gt;=$D31,IF(R$5&lt;=$E31,$D32,0),0)</f>
        <v>0</v>
      </c>
      <c r="S32" s="49">
        <f t="shared" ref="S32" si="906">IF(S$5&gt;=$D31,IF(S$5&lt;=$E31,$D32,0),0)</f>
        <v>0</v>
      </c>
      <c r="T32" s="49">
        <f t="shared" ref="T32" si="907">IF(T$5&gt;=$D31,IF(T$5&lt;=$E31,$D32,0),0)</f>
        <v>0</v>
      </c>
      <c r="U32" s="49">
        <f t="shared" ref="U32" si="908">IF(U$5&gt;=$D31,IF(U$5&lt;=$E31,$D32,0),0)</f>
        <v>0</v>
      </c>
      <c r="V32" s="49">
        <f t="shared" ref="V32" si="909">IF(V$5&gt;=$D31,IF(V$5&lt;=$E31,$D32,0),0)</f>
        <v>0</v>
      </c>
      <c r="W32" s="49">
        <f t="shared" ref="W32" si="910">IF(W$5&gt;=$D31,IF(W$5&lt;=$E31,$D32,0),0)</f>
        <v>0</v>
      </c>
      <c r="X32" s="49">
        <f t="shared" ref="X32" si="911">IF(X$5&gt;=$D31,IF(X$5&lt;=$E31,$D32,0),0)</f>
        <v>0</v>
      </c>
      <c r="Y32" s="49">
        <f t="shared" ref="Y32" si="912">IF(Y$5&gt;=$D31,IF(Y$5&lt;=$E31,$D32,0),0)</f>
        <v>0</v>
      </c>
      <c r="Z32" s="49">
        <f t="shared" ref="Z32" si="913">IF(Z$5&gt;=$D31,IF(Z$5&lt;=$E31,$D32,0),0)</f>
        <v>0</v>
      </c>
      <c r="AA32" s="49">
        <f t="shared" ref="AA32" si="914">IF(AA$5&gt;=$D31,IF(AA$5&lt;=$E31,$D32,0),0)</f>
        <v>0</v>
      </c>
      <c r="AB32" s="49">
        <f t="shared" ref="AB32" si="915">IF(AB$5&gt;=$D31,IF(AB$5&lt;=$E31,$D32,0),0)</f>
        <v>0</v>
      </c>
      <c r="AC32" s="49">
        <f t="shared" ref="AC32" si="916">IF(AC$5&gt;=$D31,IF(AC$5&lt;=$E31,$D32,0),0)</f>
        <v>0</v>
      </c>
      <c r="AD32" s="49">
        <f t="shared" ref="AD32" si="917">IF(AD$5&gt;=$D31,IF(AD$5&lt;=$E31,$D32,0),0)</f>
        <v>0</v>
      </c>
      <c r="AE32" s="49">
        <f t="shared" ref="AE32" si="918">IF(AE$5&gt;=$D31,IF(AE$5&lt;=$E31,$D32,0),0)</f>
        <v>0</v>
      </c>
      <c r="AF32" s="49">
        <f t="shared" ref="AF32" si="919">IF(AF$5&gt;=$D31,IF(AF$5&lt;=$E31,$D32,0),0)</f>
        <v>0</v>
      </c>
      <c r="AG32" s="49">
        <f t="shared" ref="AG32" si="920">IF(AG$5&gt;=$D31,IF(AG$5&lt;=$E31,$D32,0),0)</f>
        <v>0</v>
      </c>
      <c r="AH32" s="49">
        <f t="shared" ref="AH32" si="921">IF(AH$5&gt;=$D31,IF(AH$5&lt;=$E31,$D32,0),0)</f>
        <v>0</v>
      </c>
      <c r="AI32" s="49">
        <f t="shared" ref="AI32" si="922">IF(AI$5&gt;=$D31,IF(AI$5&lt;=$E31,$D32,0),0)</f>
        <v>0</v>
      </c>
      <c r="AJ32" s="49">
        <f t="shared" ref="AJ32" si="923">IF(AJ$5&gt;=$D31,IF(AJ$5&lt;=$E31,$D32,0),0)</f>
        <v>0</v>
      </c>
      <c r="AK32" s="49">
        <f t="shared" ref="AK32" si="924">IF(AK$5&gt;=$D31,IF(AK$5&lt;=$E31,$D32,0),0)</f>
        <v>0</v>
      </c>
      <c r="AL32" s="49">
        <f t="shared" ref="AL32" si="925">IF(AL$5&gt;=$D31,IF(AL$5&lt;=$E31,$D32,0),0)</f>
        <v>0</v>
      </c>
      <c r="AM32" s="49">
        <f t="shared" ref="AM32" si="926">IF(AM$5&gt;=$D31,IF(AM$5&lt;=$E31,$D32,0),0)</f>
        <v>0</v>
      </c>
      <c r="AN32" s="49">
        <f t="shared" ref="AN32" si="927">IF(AN$5&gt;=$D31,IF(AN$5&lt;=$E31,$D32,0),0)</f>
        <v>0</v>
      </c>
      <c r="AO32" s="49">
        <f t="shared" ref="AO32" si="928">IF(AO$5&gt;=$D31,IF(AO$5&lt;=$E31,$D32,0),0)</f>
        <v>0</v>
      </c>
      <c r="AP32" s="49">
        <f t="shared" ref="AP32" si="929">IF(AP$5&gt;=$D31,IF(AP$5&lt;=$E31,$D32,0),0)</f>
        <v>0</v>
      </c>
      <c r="AQ32" s="49">
        <f t="shared" ref="AQ32" si="930">IF(AQ$5&gt;=$D31,IF(AQ$5&lt;=$E31,$D32,0),0)</f>
        <v>0</v>
      </c>
      <c r="AR32" s="49">
        <f t="shared" ref="AR32" si="931">IF(AR$5&gt;=$D31,IF(AR$5&lt;=$E31,$D32,0),0)</f>
        <v>0</v>
      </c>
      <c r="AS32" s="49">
        <f t="shared" ref="AS32" si="932">IF(AS$5&gt;=$D31,IF(AS$5&lt;=$E31,$D32,0),0)</f>
        <v>0</v>
      </c>
      <c r="AT32" s="49">
        <f t="shared" ref="AT32" si="933">IF(AT$5&gt;=$D31,IF(AT$5&lt;=$E31,$D32,0),0)</f>
        <v>0</v>
      </c>
      <c r="AU32" s="49">
        <f t="shared" ref="AU32" si="934">IF(AU$5&gt;=$D31,IF(AU$5&lt;=$E31,$D32,0),0)</f>
        <v>0</v>
      </c>
      <c r="AV32" s="49">
        <f t="shared" ref="AV32" si="935">IF(AV$5&gt;=$D31,IF(AV$5&lt;=$E31,$D32,0),0)</f>
        <v>0</v>
      </c>
      <c r="AW32" s="49">
        <f t="shared" ref="AW32" si="936">IF(AW$5&gt;=$D31,IF(AW$5&lt;=$E31,$D32,0),0)</f>
        <v>0</v>
      </c>
      <c r="AX32" s="49">
        <f t="shared" ref="AX32" si="937">IF(AX$5&gt;=$D31,IF(AX$5&lt;=$E31,$D32,0),0)</f>
        <v>0</v>
      </c>
      <c r="AY32" s="49">
        <f t="shared" ref="AY32" si="938">IF(AY$5&gt;=$D31,IF(AY$5&lt;=$E31,$D32,0),0)</f>
        <v>0</v>
      </c>
      <c r="AZ32" s="49">
        <f t="shared" ref="AZ32" si="939">IF(AZ$5&gt;=$D31,IF(AZ$5&lt;=$E31,$D32,0),0)</f>
        <v>0</v>
      </c>
      <c r="BA32" s="49">
        <f t="shared" ref="BA32" si="940">IF(BA$5&gt;=$D31,IF(BA$5&lt;=$E31,$D32,0),0)</f>
        <v>0</v>
      </c>
      <c r="BB32" s="49">
        <f t="shared" ref="BB32" si="941">IF(BB$5&gt;=$D31,IF(BB$5&lt;=$E31,$D32,0),0)</f>
        <v>0</v>
      </c>
      <c r="BC32" s="49">
        <f t="shared" ref="BC32" si="942">IF(BC$5&gt;=$D31,IF(BC$5&lt;=$E31,$D32,0),0)</f>
        <v>0</v>
      </c>
      <c r="BD32" s="49">
        <f t="shared" ref="BD32" si="943">IF(BD$5&gt;=$D31,IF(BD$5&lt;=$E31,$D32,0),0)</f>
        <v>0</v>
      </c>
      <c r="BE32" s="49">
        <f t="shared" ref="BE32" si="944">IF(BE$5&gt;=$D31,IF(BE$5&lt;=$E31,$D32,0),0)</f>
        <v>0</v>
      </c>
      <c r="BF32" s="49">
        <f t="shared" ref="BF32" si="945">IF(BF$5&gt;=$D31,IF(BF$5&lt;=$E31,$D32,0),0)</f>
        <v>0</v>
      </c>
      <c r="BG32" s="49">
        <f t="shared" ref="BG32" si="946">IF(BG$5&gt;=$D31,IF(BG$5&lt;=$E31,$D32,0),0)</f>
        <v>0</v>
      </c>
      <c r="BH32" s="49">
        <f t="shared" ref="BH32" si="947">IF(BH$5&gt;=$D31,IF(BH$5&lt;=$E31,$D32,0),0)</f>
        <v>0</v>
      </c>
      <c r="BI32" s="49">
        <f t="shared" ref="BI32" si="948">IF(BI$5&gt;=$D31,IF(BI$5&lt;=$E31,$D32,0),0)</f>
        <v>0</v>
      </c>
      <c r="BJ32" s="49">
        <f t="shared" ref="BJ32" si="949">IF(BJ$5&gt;=$D31,IF(BJ$5&lt;=$E31,$D32,0),0)</f>
        <v>0</v>
      </c>
      <c r="BK32" s="49">
        <f t="shared" ref="BK32" si="950">IF(BK$5&gt;=$D31,IF(BK$5&lt;=$E31,$D32,0),0)</f>
        <v>0</v>
      </c>
      <c r="BL32" s="49">
        <f t="shared" ref="BL32" si="951">IF(BL$5&gt;=$D31,IF(BL$5&lt;=$E31,$D32,0),0)</f>
        <v>0</v>
      </c>
      <c r="BM32" s="49">
        <f t="shared" ref="BM32:DX32" si="952">IF(BM$5&gt;=$D31,IF(BM$5&lt;=$E31,$D32,0),0)</f>
        <v>0</v>
      </c>
      <c r="BN32" s="49">
        <f t="shared" si="952"/>
        <v>0</v>
      </c>
      <c r="BO32" s="49">
        <f t="shared" si="952"/>
        <v>0</v>
      </c>
      <c r="BP32" s="49">
        <f t="shared" si="952"/>
        <v>0</v>
      </c>
      <c r="BQ32" s="49">
        <f t="shared" si="952"/>
        <v>0</v>
      </c>
      <c r="BR32" s="49">
        <f t="shared" si="952"/>
        <v>0</v>
      </c>
      <c r="BS32" s="49">
        <f t="shared" si="952"/>
        <v>0</v>
      </c>
      <c r="BT32" s="49">
        <f t="shared" si="952"/>
        <v>0</v>
      </c>
      <c r="BU32" s="49">
        <f t="shared" si="952"/>
        <v>0</v>
      </c>
      <c r="BV32" s="49">
        <f t="shared" si="952"/>
        <v>0</v>
      </c>
      <c r="BW32" s="49">
        <f t="shared" si="952"/>
        <v>0</v>
      </c>
      <c r="BX32" s="49">
        <f t="shared" si="952"/>
        <v>0</v>
      </c>
      <c r="BY32" s="49">
        <f t="shared" si="952"/>
        <v>0</v>
      </c>
      <c r="BZ32" s="49">
        <f t="shared" si="952"/>
        <v>0</v>
      </c>
      <c r="CA32" s="49">
        <f t="shared" si="952"/>
        <v>0</v>
      </c>
      <c r="CB32" s="49">
        <f t="shared" si="952"/>
        <v>0</v>
      </c>
      <c r="CC32" s="49">
        <f t="shared" si="952"/>
        <v>0</v>
      </c>
      <c r="CD32" s="49">
        <f t="shared" si="952"/>
        <v>0</v>
      </c>
      <c r="CE32" s="49">
        <f t="shared" si="952"/>
        <v>0</v>
      </c>
      <c r="CF32" s="49">
        <f t="shared" si="952"/>
        <v>0</v>
      </c>
      <c r="CG32" s="49">
        <f t="shared" si="952"/>
        <v>0</v>
      </c>
      <c r="CH32" s="49">
        <f t="shared" si="952"/>
        <v>0</v>
      </c>
      <c r="CI32" s="49">
        <f t="shared" si="952"/>
        <v>0</v>
      </c>
      <c r="CJ32" s="49">
        <f t="shared" si="952"/>
        <v>0</v>
      </c>
      <c r="CK32" s="49">
        <f t="shared" si="952"/>
        <v>0</v>
      </c>
      <c r="CL32" s="49">
        <f t="shared" si="952"/>
        <v>0</v>
      </c>
      <c r="CM32" s="49">
        <f t="shared" si="952"/>
        <v>0</v>
      </c>
      <c r="CN32" s="49">
        <f t="shared" si="952"/>
        <v>0</v>
      </c>
      <c r="CO32" s="49">
        <f t="shared" si="952"/>
        <v>0</v>
      </c>
      <c r="CP32" s="49">
        <f t="shared" si="952"/>
        <v>0</v>
      </c>
      <c r="CQ32" s="49">
        <f t="shared" si="952"/>
        <v>0</v>
      </c>
      <c r="CR32" s="49">
        <f t="shared" si="952"/>
        <v>0</v>
      </c>
      <c r="CS32" s="49">
        <f t="shared" si="952"/>
        <v>0</v>
      </c>
      <c r="CT32" s="49">
        <f t="shared" si="952"/>
        <v>0</v>
      </c>
      <c r="CU32" s="49">
        <f t="shared" si="952"/>
        <v>0</v>
      </c>
      <c r="CV32" s="49">
        <f t="shared" si="952"/>
        <v>0</v>
      </c>
      <c r="CW32" s="49">
        <f t="shared" si="952"/>
        <v>0</v>
      </c>
      <c r="CX32" s="49">
        <f t="shared" si="952"/>
        <v>0</v>
      </c>
      <c r="CY32" s="49">
        <f t="shared" si="952"/>
        <v>0</v>
      </c>
      <c r="CZ32" s="49">
        <f t="shared" si="952"/>
        <v>0</v>
      </c>
      <c r="DA32" s="49">
        <f t="shared" si="952"/>
        <v>0</v>
      </c>
      <c r="DB32" s="49">
        <f t="shared" si="952"/>
        <v>0</v>
      </c>
      <c r="DC32" s="49">
        <f t="shared" si="952"/>
        <v>0</v>
      </c>
      <c r="DD32" s="49">
        <f t="shared" si="952"/>
        <v>0</v>
      </c>
      <c r="DE32" s="49">
        <f t="shared" si="952"/>
        <v>0</v>
      </c>
      <c r="DF32" s="49">
        <f t="shared" si="952"/>
        <v>0</v>
      </c>
      <c r="DG32" s="49">
        <f t="shared" si="952"/>
        <v>0</v>
      </c>
      <c r="DH32" s="49">
        <f t="shared" si="952"/>
        <v>0</v>
      </c>
      <c r="DI32" s="49">
        <f t="shared" si="952"/>
        <v>0</v>
      </c>
      <c r="DJ32" s="49">
        <f t="shared" si="952"/>
        <v>0</v>
      </c>
      <c r="DK32" s="49">
        <f t="shared" si="952"/>
        <v>0</v>
      </c>
      <c r="DL32" s="49">
        <f t="shared" si="952"/>
        <v>0</v>
      </c>
      <c r="DM32" s="49">
        <f t="shared" si="952"/>
        <v>0</v>
      </c>
      <c r="DN32" s="49">
        <f t="shared" si="952"/>
        <v>0</v>
      </c>
      <c r="DO32" s="49">
        <f t="shared" si="952"/>
        <v>0</v>
      </c>
      <c r="DP32" s="49">
        <f t="shared" si="952"/>
        <v>0</v>
      </c>
      <c r="DQ32" s="49">
        <f t="shared" si="952"/>
        <v>0</v>
      </c>
      <c r="DR32" s="49">
        <f t="shared" si="952"/>
        <v>0</v>
      </c>
      <c r="DS32" s="49">
        <f t="shared" si="952"/>
        <v>0</v>
      </c>
      <c r="DT32" s="49">
        <f t="shared" si="952"/>
        <v>0</v>
      </c>
      <c r="DU32" s="49">
        <f t="shared" si="952"/>
        <v>0</v>
      </c>
      <c r="DV32" s="49">
        <f t="shared" si="952"/>
        <v>0</v>
      </c>
      <c r="DW32" s="49">
        <f t="shared" si="952"/>
        <v>0</v>
      </c>
      <c r="DX32" s="49">
        <f t="shared" si="952"/>
        <v>0</v>
      </c>
      <c r="DY32" s="49">
        <f t="shared" ref="DY32:FH32" si="953">IF(DY$5&gt;=$D31,IF(DY$5&lt;=$E31,$D32,0),0)</f>
        <v>0</v>
      </c>
      <c r="DZ32" s="49">
        <f t="shared" si="953"/>
        <v>0</v>
      </c>
      <c r="EA32" s="49">
        <f t="shared" si="953"/>
        <v>0</v>
      </c>
      <c r="EB32" s="49">
        <f t="shared" si="953"/>
        <v>0</v>
      </c>
      <c r="EC32" s="49">
        <f t="shared" si="953"/>
        <v>0</v>
      </c>
      <c r="ED32" s="49">
        <f t="shared" si="953"/>
        <v>0</v>
      </c>
      <c r="EE32" s="49">
        <f t="shared" si="953"/>
        <v>0</v>
      </c>
      <c r="EF32" s="49">
        <f t="shared" si="953"/>
        <v>0</v>
      </c>
      <c r="EG32" s="49">
        <f t="shared" si="953"/>
        <v>0</v>
      </c>
      <c r="EH32" s="49">
        <f t="shared" si="953"/>
        <v>0</v>
      </c>
      <c r="EI32" s="49">
        <f t="shared" si="953"/>
        <v>0</v>
      </c>
      <c r="EJ32" s="49">
        <f t="shared" si="953"/>
        <v>0</v>
      </c>
      <c r="EK32" s="49">
        <f t="shared" si="953"/>
        <v>0</v>
      </c>
      <c r="EL32" s="49">
        <f t="shared" si="953"/>
        <v>0</v>
      </c>
      <c r="EM32" s="49">
        <f t="shared" si="953"/>
        <v>0</v>
      </c>
      <c r="EN32" s="49">
        <f t="shared" si="953"/>
        <v>0</v>
      </c>
      <c r="EO32" s="49">
        <f t="shared" si="953"/>
        <v>0</v>
      </c>
      <c r="EP32" s="49">
        <f t="shared" si="953"/>
        <v>0</v>
      </c>
      <c r="EQ32" s="49">
        <f t="shared" si="953"/>
        <v>0</v>
      </c>
      <c r="ER32" s="49">
        <f t="shared" si="953"/>
        <v>0</v>
      </c>
      <c r="ES32" s="49">
        <f t="shared" si="953"/>
        <v>0</v>
      </c>
      <c r="ET32" s="49">
        <f t="shared" si="953"/>
        <v>0</v>
      </c>
      <c r="EU32" s="49">
        <f t="shared" si="953"/>
        <v>0</v>
      </c>
      <c r="EV32" s="49">
        <f t="shared" si="953"/>
        <v>0</v>
      </c>
      <c r="EW32" s="49">
        <f t="shared" si="953"/>
        <v>0</v>
      </c>
      <c r="EX32" s="49">
        <f t="shared" si="953"/>
        <v>0</v>
      </c>
      <c r="EY32" s="49">
        <f t="shared" si="953"/>
        <v>0</v>
      </c>
      <c r="EZ32" s="49">
        <f t="shared" si="953"/>
        <v>0</v>
      </c>
      <c r="FA32" s="49">
        <f t="shared" si="953"/>
        <v>0</v>
      </c>
      <c r="FB32" s="49">
        <f t="shared" si="953"/>
        <v>0</v>
      </c>
      <c r="FC32" s="49">
        <f t="shared" si="953"/>
        <v>0</v>
      </c>
      <c r="FD32" s="49">
        <f t="shared" si="953"/>
        <v>0</v>
      </c>
      <c r="FE32" s="49">
        <f t="shared" si="953"/>
        <v>0</v>
      </c>
      <c r="FF32" s="49">
        <f t="shared" si="953"/>
        <v>0</v>
      </c>
      <c r="FG32" s="49">
        <f t="shared" si="953"/>
        <v>0</v>
      </c>
      <c r="FH32" s="49">
        <f t="shared" si="953"/>
        <v>0</v>
      </c>
      <c r="FI32" s="49">
        <f t="shared" ref="FI32" si="954">IF(FI$5&gt;=$D31,IF(FI$5&lt;=$E31,$D32,0),0)</f>
        <v>0</v>
      </c>
      <c r="FJ32" s="49">
        <f t="shared" ref="FJ32" si="955">IF(FJ$5&gt;=$D31,IF(FJ$5&lt;=$E31,$D32,0),0)</f>
        <v>0</v>
      </c>
      <c r="FK32" s="49">
        <f t="shared" ref="FK32" si="956">IF(FK$5&gt;=$D31,IF(FK$5&lt;=$E31,$D32,0),0)</f>
        <v>0</v>
      </c>
      <c r="FL32" s="50">
        <f t="shared" ref="FL32" si="957">IF(FL$5&gt;=$D31,IF(FL$5&lt;=$E31,$D32,0),0)</f>
        <v>0</v>
      </c>
    </row>
    <row r="33" spans="1:168" ht="18.899999999999999" customHeight="1" x14ac:dyDescent="0.45">
      <c r="A33" s="87">
        <v>14</v>
      </c>
      <c r="B33" s="94">
        <f>VLOOKUP($A33,TaskList!$A:$T,B$3,FALSE)</f>
        <v>0</v>
      </c>
      <c r="C33" s="89">
        <f>VLOOKUP($A33,TaskList!$A:$T,C$3,FALSE)</f>
        <v>0</v>
      </c>
      <c r="D33" s="51" t="str">
        <f>VLOOKUP($A33,TaskList!$A:$T,D$3,FALSE)</f>
        <v/>
      </c>
      <c r="E33" s="51" t="str">
        <f>VLOOKUP($A33,TaskList!$A:$T,E$3,FALSE)</f>
        <v/>
      </c>
      <c r="F33" s="59">
        <v>1</v>
      </c>
      <c r="G33" s="92">
        <f>VLOOKUP($A33,TaskList!$A:$T,G$3,FALSE)</f>
        <v>0</v>
      </c>
      <c r="H33" s="86" t="str">
        <f>VLOOKUP($A33,TaskList!$A:$T,H$3,FALSE)</f>
        <v/>
      </c>
      <c r="I33" s="52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 t="str">
        <f t="shared" ref="CU33:EF33" si="958">IF(CU$5=$D33,LEFT("T0" &amp;$A33,3),"")</f>
        <v/>
      </c>
      <c r="CV33" s="53" t="str">
        <f t="shared" si="958"/>
        <v/>
      </c>
      <c r="CW33" s="53" t="str">
        <f t="shared" si="958"/>
        <v/>
      </c>
      <c r="CX33" s="53" t="str">
        <f t="shared" si="958"/>
        <v/>
      </c>
      <c r="CY33" s="53" t="str">
        <f t="shared" si="958"/>
        <v/>
      </c>
      <c r="CZ33" s="53" t="str">
        <f t="shared" si="958"/>
        <v/>
      </c>
      <c r="DA33" s="53" t="str">
        <f t="shared" si="958"/>
        <v/>
      </c>
      <c r="DB33" s="53" t="str">
        <f t="shared" si="958"/>
        <v/>
      </c>
      <c r="DC33" s="53" t="str">
        <f t="shared" si="958"/>
        <v/>
      </c>
      <c r="DD33" s="53" t="str">
        <f t="shared" si="958"/>
        <v/>
      </c>
      <c r="DE33" s="53" t="str">
        <f t="shared" si="958"/>
        <v/>
      </c>
      <c r="DF33" s="53" t="str">
        <f t="shared" si="958"/>
        <v/>
      </c>
      <c r="DG33" s="53" t="str">
        <f t="shared" si="958"/>
        <v/>
      </c>
      <c r="DH33" s="53" t="str">
        <f t="shared" si="958"/>
        <v/>
      </c>
      <c r="DI33" s="53" t="str">
        <f t="shared" si="958"/>
        <v/>
      </c>
      <c r="DJ33" s="53" t="str">
        <f t="shared" si="958"/>
        <v/>
      </c>
      <c r="DK33" s="53" t="str">
        <f t="shared" si="958"/>
        <v/>
      </c>
      <c r="DL33" s="53" t="str">
        <f t="shared" si="958"/>
        <v/>
      </c>
      <c r="DM33" s="53" t="str">
        <f t="shared" si="958"/>
        <v/>
      </c>
      <c r="DN33" s="53" t="str">
        <f t="shared" si="958"/>
        <v/>
      </c>
      <c r="DO33" s="53" t="str">
        <f t="shared" si="958"/>
        <v/>
      </c>
      <c r="DP33" s="53" t="str">
        <f t="shared" si="958"/>
        <v/>
      </c>
      <c r="DQ33" s="53" t="str">
        <f t="shared" si="958"/>
        <v/>
      </c>
      <c r="DR33" s="53" t="str">
        <f t="shared" si="958"/>
        <v/>
      </c>
      <c r="DS33" s="53" t="str">
        <f t="shared" si="958"/>
        <v/>
      </c>
      <c r="DT33" s="53" t="str">
        <f t="shared" si="958"/>
        <v/>
      </c>
      <c r="DU33" s="53" t="str">
        <f t="shared" si="958"/>
        <v/>
      </c>
      <c r="DV33" s="53" t="str">
        <f t="shared" si="958"/>
        <v/>
      </c>
      <c r="DW33" s="53" t="str">
        <f t="shared" si="958"/>
        <v/>
      </c>
      <c r="DX33" s="53" t="str">
        <f t="shared" si="958"/>
        <v/>
      </c>
      <c r="DY33" s="53" t="str">
        <f t="shared" si="958"/>
        <v/>
      </c>
      <c r="DZ33" s="53" t="str">
        <f t="shared" si="958"/>
        <v/>
      </c>
      <c r="EA33" s="53" t="str">
        <f t="shared" si="958"/>
        <v/>
      </c>
      <c r="EB33" s="53" t="str">
        <f t="shared" si="958"/>
        <v/>
      </c>
      <c r="EC33" s="53" t="str">
        <f t="shared" si="958"/>
        <v/>
      </c>
      <c r="ED33" s="53" t="str">
        <f t="shared" si="958"/>
        <v/>
      </c>
      <c r="EE33" s="53" t="str">
        <f t="shared" si="958"/>
        <v/>
      </c>
      <c r="EF33" s="53" t="str">
        <f t="shared" si="958"/>
        <v/>
      </c>
      <c r="EG33" s="53" t="str">
        <f t="shared" ref="EG33:FL33" si="959">IF(EG$5=$D33,LEFT("T0" &amp;$A33,3),"")</f>
        <v/>
      </c>
      <c r="EH33" s="53" t="str">
        <f t="shared" si="959"/>
        <v/>
      </c>
      <c r="EI33" s="53" t="str">
        <f t="shared" si="959"/>
        <v/>
      </c>
      <c r="EJ33" s="53" t="str">
        <f t="shared" si="959"/>
        <v/>
      </c>
      <c r="EK33" s="53" t="str">
        <f t="shared" si="959"/>
        <v/>
      </c>
      <c r="EL33" s="53" t="str">
        <f t="shared" si="959"/>
        <v/>
      </c>
      <c r="EM33" s="53" t="str">
        <f t="shared" si="959"/>
        <v/>
      </c>
      <c r="EN33" s="53" t="str">
        <f t="shared" si="959"/>
        <v/>
      </c>
      <c r="EO33" s="53" t="str">
        <f t="shared" si="959"/>
        <v/>
      </c>
      <c r="EP33" s="53" t="str">
        <f t="shared" si="959"/>
        <v/>
      </c>
      <c r="EQ33" s="53" t="str">
        <f t="shared" si="959"/>
        <v/>
      </c>
      <c r="ER33" s="53" t="str">
        <f t="shared" si="959"/>
        <v/>
      </c>
      <c r="ES33" s="53" t="str">
        <f t="shared" si="959"/>
        <v/>
      </c>
      <c r="ET33" s="53" t="str">
        <f t="shared" si="959"/>
        <v/>
      </c>
      <c r="EU33" s="53" t="str">
        <f t="shared" si="959"/>
        <v/>
      </c>
      <c r="EV33" s="53" t="str">
        <f t="shared" si="959"/>
        <v/>
      </c>
      <c r="EW33" s="53" t="str">
        <f t="shared" si="959"/>
        <v/>
      </c>
      <c r="EX33" s="53" t="str">
        <f t="shared" si="959"/>
        <v/>
      </c>
      <c r="EY33" s="53" t="str">
        <f t="shared" si="959"/>
        <v/>
      </c>
      <c r="EZ33" s="53" t="str">
        <f t="shared" si="959"/>
        <v/>
      </c>
      <c r="FA33" s="53" t="str">
        <f t="shared" si="959"/>
        <v/>
      </c>
      <c r="FB33" s="53" t="str">
        <f t="shared" si="959"/>
        <v/>
      </c>
      <c r="FC33" s="53" t="str">
        <f t="shared" si="959"/>
        <v/>
      </c>
      <c r="FD33" s="53" t="str">
        <f t="shared" si="959"/>
        <v/>
      </c>
      <c r="FE33" s="53" t="str">
        <f t="shared" si="959"/>
        <v/>
      </c>
      <c r="FF33" s="53" t="str">
        <f t="shared" si="959"/>
        <v/>
      </c>
      <c r="FG33" s="53" t="str">
        <f t="shared" si="959"/>
        <v/>
      </c>
      <c r="FH33" s="53" t="str">
        <f t="shared" si="959"/>
        <v/>
      </c>
      <c r="FI33" s="53" t="str">
        <f t="shared" si="959"/>
        <v/>
      </c>
      <c r="FJ33" s="53" t="str">
        <f t="shared" si="959"/>
        <v/>
      </c>
      <c r="FK33" s="53" t="str">
        <f t="shared" si="959"/>
        <v/>
      </c>
      <c r="FL33" s="54" t="str">
        <f t="shared" si="959"/>
        <v/>
      </c>
    </row>
    <row r="34" spans="1:168" ht="6" customHeight="1" x14ac:dyDescent="0.45">
      <c r="A34" s="87"/>
      <c r="B34" s="95"/>
      <c r="C34" s="89"/>
      <c r="D34" s="85">
        <f t="shared" ref="D34" si="960">IF(H33="Close",2,IF(H33="NotStart",1,IF(H33="Working",1,IF(H33="Delay",3,1))))</f>
        <v>1</v>
      </c>
      <c r="E34" s="85"/>
      <c r="F34" s="59">
        <v>0</v>
      </c>
      <c r="G34" s="92" t="e">
        <f>VLOOKUP($A34,TaskList!$A:$T,G$3,FALSE)</f>
        <v>#N/A</v>
      </c>
      <c r="H34" s="86" t="e">
        <f>VLOOKUP($A34,TaskList!$A:$T,H$3,FALSE)</f>
        <v>#N/A</v>
      </c>
      <c r="I34" s="48">
        <f t="shared" ref="I34" si="961">IF(I$5&gt;=$D33,IF(I$5&lt;=$E33,$D34,0),0)</f>
        <v>0</v>
      </c>
      <c r="J34" s="49">
        <f t="shared" ref="J34" si="962">IF(J$5&gt;=$D33,IF(J$5&lt;=$E33,$D34,0),0)</f>
        <v>0</v>
      </c>
      <c r="K34" s="49">
        <f t="shared" ref="K34" si="963">IF(K$5&gt;=$D33,IF(K$5&lt;=$E33,$D34,0),0)</f>
        <v>0</v>
      </c>
      <c r="L34" s="49">
        <f t="shared" ref="L34" si="964">IF(L$5&gt;=$D33,IF(L$5&lt;=$E33,$D34,0),0)</f>
        <v>0</v>
      </c>
      <c r="M34" s="49">
        <f t="shared" ref="M34" si="965">IF(M$5&gt;=$D33,IF(M$5&lt;=$E33,$D34,0),0)</f>
        <v>0</v>
      </c>
      <c r="N34" s="49">
        <f t="shared" ref="N34" si="966">IF(N$5&gt;=$D33,IF(N$5&lt;=$E33,$D34,0),0)</f>
        <v>0</v>
      </c>
      <c r="O34" s="49">
        <f t="shared" ref="O34" si="967">IF(O$5&gt;=$D33,IF(O$5&lt;=$E33,$D34,0),0)</f>
        <v>0</v>
      </c>
      <c r="P34" s="49">
        <f t="shared" ref="P34" si="968">IF(P$5&gt;=$D33,IF(P$5&lt;=$E33,$D34,0),0)</f>
        <v>0</v>
      </c>
      <c r="Q34" s="49">
        <f t="shared" ref="Q34" si="969">IF(Q$5&gt;=$D33,IF(Q$5&lt;=$E33,$D34,0),0)</f>
        <v>0</v>
      </c>
      <c r="R34" s="49">
        <f t="shared" ref="R34" si="970">IF(R$5&gt;=$D33,IF(R$5&lt;=$E33,$D34,0),0)</f>
        <v>0</v>
      </c>
      <c r="S34" s="49">
        <f t="shared" ref="S34" si="971">IF(S$5&gt;=$D33,IF(S$5&lt;=$E33,$D34,0),0)</f>
        <v>0</v>
      </c>
      <c r="T34" s="49">
        <f t="shared" ref="T34" si="972">IF(T$5&gt;=$D33,IF(T$5&lt;=$E33,$D34,0),0)</f>
        <v>0</v>
      </c>
      <c r="U34" s="49">
        <f t="shared" ref="U34" si="973">IF(U$5&gt;=$D33,IF(U$5&lt;=$E33,$D34,0),0)</f>
        <v>0</v>
      </c>
      <c r="V34" s="49">
        <f t="shared" ref="V34" si="974">IF(V$5&gt;=$D33,IF(V$5&lt;=$E33,$D34,0),0)</f>
        <v>0</v>
      </c>
      <c r="W34" s="49">
        <f t="shared" ref="W34" si="975">IF(W$5&gt;=$D33,IF(W$5&lt;=$E33,$D34,0),0)</f>
        <v>0</v>
      </c>
      <c r="X34" s="49">
        <f t="shared" ref="X34" si="976">IF(X$5&gt;=$D33,IF(X$5&lt;=$E33,$D34,0),0)</f>
        <v>0</v>
      </c>
      <c r="Y34" s="49">
        <f t="shared" ref="Y34" si="977">IF(Y$5&gt;=$D33,IF(Y$5&lt;=$E33,$D34,0),0)</f>
        <v>0</v>
      </c>
      <c r="Z34" s="49">
        <f t="shared" ref="Z34" si="978">IF(Z$5&gt;=$D33,IF(Z$5&lt;=$E33,$D34,0),0)</f>
        <v>0</v>
      </c>
      <c r="AA34" s="49">
        <f t="shared" ref="AA34" si="979">IF(AA$5&gt;=$D33,IF(AA$5&lt;=$E33,$D34,0),0)</f>
        <v>0</v>
      </c>
      <c r="AB34" s="49">
        <f t="shared" ref="AB34" si="980">IF(AB$5&gt;=$D33,IF(AB$5&lt;=$E33,$D34,0),0)</f>
        <v>0</v>
      </c>
      <c r="AC34" s="49">
        <f t="shared" ref="AC34" si="981">IF(AC$5&gt;=$D33,IF(AC$5&lt;=$E33,$D34,0),0)</f>
        <v>0</v>
      </c>
      <c r="AD34" s="49">
        <f t="shared" ref="AD34" si="982">IF(AD$5&gt;=$D33,IF(AD$5&lt;=$E33,$D34,0),0)</f>
        <v>0</v>
      </c>
      <c r="AE34" s="49">
        <f t="shared" ref="AE34" si="983">IF(AE$5&gt;=$D33,IF(AE$5&lt;=$E33,$D34,0),0)</f>
        <v>0</v>
      </c>
      <c r="AF34" s="49">
        <f t="shared" ref="AF34" si="984">IF(AF$5&gt;=$D33,IF(AF$5&lt;=$E33,$D34,0),0)</f>
        <v>0</v>
      </c>
      <c r="AG34" s="49">
        <f t="shared" ref="AG34" si="985">IF(AG$5&gt;=$D33,IF(AG$5&lt;=$E33,$D34,0),0)</f>
        <v>0</v>
      </c>
      <c r="AH34" s="49">
        <f t="shared" ref="AH34" si="986">IF(AH$5&gt;=$D33,IF(AH$5&lt;=$E33,$D34,0),0)</f>
        <v>0</v>
      </c>
      <c r="AI34" s="49">
        <f t="shared" ref="AI34" si="987">IF(AI$5&gt;=$D33,IF(AI$5&lt;=$E33,$D34,0),0)</f>
        <v>0</v>
      </c>
      <c r="AJ34" s="49">
        <f t="shared" ref="AJ34" si="988">IF(AJ$5&gt;=$D33,IF(AJ$5&lt;=$E33,$D34,0),0)</f>
        <v>0</v>
      </c>
      <c r="AK34" s="49">
        <f t="shared" ref="AK34" si="989">IF(AK$5&gt;=$D33,IF(AK$5&lt;=$E33,$D34,0),0)</f>
        <v>0</v>
      </c>
      <c r="AL34" s="49">
        <f t="shared" ref="AL34" si="990">IF(AL$5&gt;=$D33,IF(AL$5&lt;=$E33,$D34,0),0)</f>
        <v>0</v>
      </c>
      <c r="AM34" s="49">
        <f t="shared" ref="AM34" si="991">IF(AM$5&gt;=$D33,IF(AM$5&lt;=$E33,$D34,0),0)</f>
        <v>0</v>
      </c>
      <c r="AN34" s="49">
        <f t="shared" ref="AN34" si="992">IF(AN$5&gt;=$D33,IF(AN$5&lt;=$E33,$D34,0),0)</f>
        <v>0</v>
      </c>
      <c r="AO34" s="49">
        <f t="shared" ref="AO34" si="993">IF(AO$5&gt;=$D33,IF(AO$5&lt;=$E33,$D34,0),0)</f>
        <v>0</v>
      </c>
      <c r="AP34" s="49">
        <f t="shared" ref="AP34" si="994">IF(AP$5&gt;=$D33,IF(AP$5&lt;=$E33,$D34,0),0)</f>
        <v>0</v>
      </c>
      <c r="AQ34" s="49">
        <f t="shared" ref="AQ34" si="995">IF(AQ$5&gt;=$D33,IF(AQ$5&lt;=$E33,$D34,0),0)</f>
        <v>0</v>
      </c>
      <c r="AR34" s="49">
        <f t="shared" ref="AR34" si="996">IF(AR$5&gt;=$D33,IF(AR$5&lt;=$E33,$D34,0),0)</f>
        <v>0</v>
      </c>
      <c r="AS34" s="49">
        <f t="shared" ref="AS34" si="997">IF(AS$5&gt;=$D33,IF(AS$5&lt;=$E33,$D34,0),0)</f>
        <v>0</v>
      </c>
      <c r="AT34" s="49">
        <f t="shared" ref="AT34" si="998">IF(AT$5&gt;=$D33,IF(AT$5&lt;=$E33,$D34,0),0)</f>
        <v>0</v>
      </c>
      <c r="AU34" s="49">
        <f t="shared" ref="AU34" si="999">IF(AU$5&gt;=$D33,IF(AU$5&lt;=$E33,$D34,0),0)</f>
        <v>0</v>
      </c>
      <c r="AV34" s="49">
        <f t="shared" ref="AV34" si="1000">IF(AV$5&gt;=$D33,IF(AV$5&lt;=$E33,$D34,0),0)</f>
        <v>0</v>
      </c>
      <c r="AW34" s="49">
        <f t="shared" ref="AW34" si="1001">IF(AW$5&gt;=$D33,IF(AW$5&lt;=$E33,$D34,0),0)</f>
        <v>0</v>
      </c>
      <c r="AX34" s="49">
        <f t="shared" ref="AX34" si="1002">IF(AX$5&gt;=$D33,IF(AX$5&lt;=$E33,$D34,0),0)</f>
        <v>0</v>
      </c>
      <c r="AY34" s="49">
        <f t="shared" ref="AY34" si="1003">IF(AY$5&gt;=$D33,IF(AY$5&lt;=$E33,$D34,0),0)</f>
        <v>0</v>
      </c>
      <c r="AZ34" s="49">
        <f t="shared" ref="AZ34" si="1004">IF(AZ$5&gt;=$D33,IF(AZ$5&lt;=$E33,$D34,0),0)</f>
        <v>0</v>
      </c>
      <c r="BA34" s="49">
        <f t="shared" ref="BA34" si="1005">IF(BA$5&gt;=$D33,IF(BA$5&lt;=$E33,$D34,0),0)</f>
        <v>0</v>
      </c>
      <c r="BB34" s="49">
        <f t="shared" ref="BB34" si="1006">IF(BB$5&gt;=$D33,IF(BB$5&lt;=$E33,$D34,0),0)</f>
        <v>0</v>
      </c>
      <c r="BC34" s="49">
        <f t="shared" ref="BC34" si="1007">IF(BC$5&gt;=$D33,IF(BC$5&lt;=$E33,$D34,0),0)</f>
        <v>0</v>
      </c>
      <c r="BD34" s="49">
        <f t="shared" ref="BD34" si="1008">IF(BD$5&gt;=$D33,IF(BD$5&lt;=$E33,$D34,0),0)</f>
        <v>0</v>
      </c>
      <c r="BE34" s="49">
        <f t="shared" ref="BE34" si="1009">IF(BE$5&gt;=$D33,IF(BE$5&lt;=$E33,$D34,0),0)</f>
        <v>0</v>
      </c>
      <c r="BF34" s="49">
        <f t="shared" ref="BF34" si="1010">IF(BF$5&gt;=$D33,IF(BF$5&lt;=$E33,$D34,0),0)</f>
        <v>0</v>
      </c>
      <c r="BG34" s="49">
        <f t="shared" ref="BG34" si="1011">IF(BG$5&gt;=$D33,IF(BG$5&lt;=$E33,$D34,0),0)</f>
        <v>0</v>
      </c>
      <c r="BH34" s="49">
        <f t="shared" ref="BH34" si="1012">IF(BH$5&gt;=$D33,IF(BH$5&lt;=$E33,$D34,0),0)</f>
        <v>0</v>
      </c>
      <c r="BI34" s="49">
        <f t="shared" ref="BI34" si="1013">IF(BI$5&gt;=$D33,IF(BI$5&lt;=$E33,$D34,0),0)</f>
        <v>0</v>
      </c>
      <c r="BJ34" s="49">
        <f t="shared" ref="BJ34" si="1014">IF(BJ$5&gt;=$D33,IF(BJ$5&lt;=$E33,$D34,0),0)</f>
        <v>0</v>
      </c>
      <c r="BK34" s="49">
        <f t="shared" ref="BK34" si="1015">IF(BK$5&gt;=$D33,IF(BK$5&lt;=$E33,$D34,0),0)</f>
        <v>0</v>
      </c>
      <c r="BL34" s="49">
        <f t="shared" ref="BL34" si="1016">IF(BL$5&gt;=$D33,IF(BL$5&lt;=$E33,$D34,0),0)</f>
        <v>0</v>
      </c>
      <c r="BM34" s="49">
        <f t="shared" ref="BM34:DX34" si="1017">IF(BM$5&gt;=$D33,IF(BM$5&lt;=$E33,$D34,0),0)</f>
        <v>0</v>
      </c>
      <c r="BN34" s="49">
        <f t="shared" si="1017"/>
        <v>0</v>
      </c>
      <c r="BO34" s="49">
        <f t="shared" si="1017"/>
        <v>0</v>
      </c>
      <c r="BP34" s="49">
        <f t="shared" si="1017"/>
        <v>0</v>
      </c>
      <c r="BQ34" s="49">
        <f t="shared" si="1017"/>
        <v>0</v>
      </c>
      <c r="BR34" s="49">
        <f t="shared" si="1017"/>
        <v>0</v>
      </c>
      <c r="BS34" s="49">
        <f t="shared" si="1017"/>
        <v>0</v>
      </c>
      <c r="BT34" s="49">
        <f t="shared" si="1017"/>
        <v>0</v>
      </c>
      <c r="BU34" s="49">
        <f t="shared" si="1017"/>
        <v>0</v>
      </c>
      <c r="BV34" s="49">
        <f t="shared" si="1017"/>
        <v>0</v>
      </c>
      <c r="BW34" s="49">
        <f t="shared" si="1017"/>
        <v>0</v>
      </c>
      <c r="BX34" s="49">
        <f t="shared" si="1017"/>
        <v>0</v>
      </c>
      <c r="BY34" s="49">
        <f t="shared" si="1017"/>
        <v>0</v>
      </c>
      <c r="BZ34" s="49">
        <f t="shared" si="1017"/>
        <v>0</v>
      </c>
      <c r="CA34" s="49">
        <f t="shared" si="1017"/>
        <v>0</v>
      </c>
      <c r="CB34" s="49">
        <f t="shared" si="1017"/>
        <v>0</v>
      </c>
      <c r="CC34" s="49">
        <f t="shared" si="1017"/>
        <v>0</v>
      </c>
      <c r="CD34" s="49">
        <f t="shared" si="1017"/>
        <v>0</v>
      </c>
      <c r="CE34" s="49">
        <f t="shared" si="1017"/>
        <v>0</v>
      </c>
      <c r="CF34" s="49">
        <f t="shared" si="1017"/>
        <v>0</v>
      </c>
      <c r="CG34" s="49">
        <f t="shared" si="1017"/>
        <v>0</v>
      </c>
      <c r="CH34" s="49">
        <f t="shared" si="1017"/>
        <v>0</v>
      </c>
      <c r="CI34" s="49">
        <f t="shared" si="1017"/>
        <v>0</v>
      </c>
      <c r="CJ34" s="49">
        <f t="shared" si="1017"/>
        <v>0</v>
      </c>
      <c r="CK34" s="49">
        <f t="shared" si="1017"/>
        <v>0</v>
      </c>
      <c r="CL34" s="49">
        <f t="shared" si="1017"/>
        <v>0</v>
      </c>
      <c r="CM34" s="49">
        <f t="shared" si="1017"/>
        <v>0</v>
      </c>
      <c r="CN34" s="49">
        <f t="shared" si="1017"/>
        <v>0</v>
      </c>
      <c r="CO34" s="49">
        <f t="shared" si="1017"/>
        <v>0</v>
      </c>
      <c r="CP34" s="49">
        <f t="shared" si="1017"/>
        <v>0</v>
      </c>
      <c r="CQ34" s="49">
        <f t="shared" si="1017"/>
        <v>0</v>
      </c>
      <c r="CR34" s="49">
        <f t="shared" si="1017"/>
        <v>0</v>
      </c>
      <c r="CS34" s="49">
        <f t="shared" si="1017"/>
        <v>0</v>
      </c>
      <c r="CT34" s="49">
        <f t="shared" si="1017"/>
        <v>0</v>
      </c>
      <c r="CU34" s="49">
        <f t="shared" si="1017"/>
        <v>0</v>
      </c>
      <c r="CV34" s="49">
        <f t="shared" si="1017"/>
        <v>0</v>
      </c>
      <c r="CW34" s="49">
        <f t="shared" si="1017"/>
        <v>0</v>
      </c>
      <c r="CX34" s="49">
        <f t="shared" si="1017"/>
        <v>0</v>
      </c>
      <c r="CY34" s="49">
        <f t="shared" si="1017"/>
        <v>0</v>
      </c>
      <c r="CZ34" s="49">
        <f t="shared" si="1017"/>
        <v>0</v>
      </c>
      <c r="DA34" s="49">
        <f t="shared" si="1017"/>
        <v>0</v>
      </c>
      <c r="DB34" s="49">
        <f t="shared" si="1017"/>
        <v>0</v>
      </c>
      <c r="DC34" s="49">
        <f t="shared" si="1017"/>
        <v>0</v>
      </c>
      <c r="DD34" s="49">
        <f t="shared" si="1017"/>
        <v>0</v>
      </c>
      <c r="DE34" s="49">
        <f t="shared" si="1017"/>
        <v>0</v>
      </c>
      <c r="DF34" s="49">
        <f t="shared" si="1017"/>
        <v>0</v>
      </c>
      <c r="DG34" s="49">
        <f t="shared" si="1017"/>
        <v>0</v>
      </c>
      <c r="DH34" s="49">
        <f t="shared" si="1017"/>
        <v>0</v>
      </c>
      <c r="DI34" s="49">
        <f t="shared" si="1017"/>
        <v>0</v>
      </c>
      <c r="DJ34" s="49">
        <f t="shared" si="1017"/>
        <v>0</v>
      </c>
      <c r="DK34" s="49">
        <f t="shared" si="1017"/>
        <v>0</v>
      </c>
      <c r="DL34" s="49">
        <f t="shared" si="1017"/>
        <v>0</v>
      </c>
      <c r="DM34" s="49">
        <f t="shared" si="1017"/>
        <v>0</v>
      </c>
      <c r="DN34" s="49">
        <f t="shared" si="1017"/>
        <v>0</v>
      </c>
      <c r="DO34" s="49">
        <f t="shared" si="1017"/>
        <v>0</v>
      </c>
      <c r="DP34" s="49">
        <f t="shared" si="1017"/>
        <v>0</v>
      </c>
      <c r="DQ34" s="49">
        <f t="shared" si="1017"/>
        <v>0</v>
      </c>
      <c r="DR34" s="49">
        <f t="shared" si="1017"/>
        <v>0</v>
      </c>
      <c r="DS34" s="49">
        <f t="shared" si="1017"/>
        <v>0</v>
      </c>
      <c r="DT34" s="49">
        <f t="shared" si="1017"/>
        <v>0</v>
      </c>
      <c r="DU34" s="49">
        <f t="shared" si="1017"/>
        <v>0</v>
      </c>
      <c r="DV34" s="49">
        <f t="shared" si="1017"/>
        <v>0</v>
      </c>
      <c r="DW34" s="49">
        <f t="shared" si="1017"/>
        <v>0</v>
      </c>
      <c r="DX34" s="49">
        <f t="shared" si="1017"/>
        <v>0</v>
      </c>
      <c r="DY34" s="49">
        <f t="shared" ref="DY34:FH34" si="1018">IF(DY$5&gt;=$D33,IF(DY$5&lt;=$E33,$D34,0),0)</f>
        <v>0</v>
      </c>
      <c r="DZ34" s="49">
        <f t="shared" si="1018"/>
        <v>0</v>
      </c>
      <c r="EA34" s="49">
        <f t="shared" si="1018"/>
        <v>0</v>
      </c>
      <c r="EB34" s="49">
        <f t="shared" si="1018"/>
        <v>0</v>
      </c>
      <c r="EC34" s="49">
        <f t="shared" si="1018"/>
        <v>0</v>
      </c>
      <c r="ED34" s="49">
        <f t="shared" si="1018"/>
        <v>0</v>
      </c>
      <c r="EE34" s="49">
        <f t="shared" si="1018"/>
        <v>0</v>
      </c>
      <c r="EF34" s="49">
        <f t="shared" si="1018"/>
        <v>0</v>
      </c>
      <c r="EG34" s="49">
        <f t="shared" si="1018"/>
        <v>0</v>
      </c>
      <c r="EH34" s="49">
        <f t="shared" si="1018"/>
        <v>0</v>
      </c>
      <c r="EI34" s="49">
        <f t="shared" si="1018"/>
        <v>0</v>
      </c>
      <c r="EJ34" s="49">
        <f t="shared" si="1018"/>
        <v>0</v>
      </c>
      <c r="EK34" s="49">
        <f t="shared" si="1018"/>
        <v>0</v>
      </c>
      <c r="EL34" s="49">
        <f t="shared" si="1018"/>
        <v>0</v>
      </c>
      <c r="EM34" s="49">
        <f t="shared" si="1018"/>
        <v>0</v>
      </c>
      <c r="EN34" s="49">
        <f t="shared" si="1018"/>
        <v>0</v>
      </c>
      <c r="EO34" s="49">
        <f t="shared" si="1018"/>
        <v>0</v>
      </c>
      <c r="EP34" s="49">
        <f t="shared" si="1018"/>
        <v>0</v>
      </c>
      <c r="EQ34" s="49">
        <f t="shared" si="1018"/>
        <v>0</v>
      </c>
      <c r="ER34" s="49">
        <f t="shared" si="1018"/>
        <v>0</v>
      </c>
      <c r="ES34" s="49">
        <f t="shared" si="1018"/>
        <v>0</v>
      </c>
      <c r="ET34" s="49">
        <f t="shared" si="1018"/>
        <v>0</v>
      </c>
      <c r="EU34" s="49">
        <f t="shared" si="1018"/>
        <v>0</v>
      </c>
      <c r="EV34" s="49">
        <f t="shared" si="1018"/>
        <v>0</v>
      </c>
      <c r="EW34" s="49">
        <f t="shared" si="1018"/>
        <v>0</v>
      </c>
      <c r="EX34" s="49">
        <f t="shared" si="1018"/>
        <v>0</v>
      </c>
      <c r="EY34" s="49">
        <f t="shared" si="1018"/>
        <v>0</v>
      </c>
      <c r="EZ34" s="49">
        <f t="shared" si="1018"/>
        <v>0</v>
      </c>
      <c r="FA34" s="49">
        <f t="shared" si="1018"/>
        <v>0</v>
      </c>
      <c r="FB34" s="49">
        <f t="shared" si="1018"/>
        <v>0</v>
      </c>
      <c r="FC34" s="49">
        <f t="shared" si="1018"/>
        <v>0</v>
      </c>
      <c r="FD34" s="49">
        <f t="shared" si="1018"/>
        <v>0</v>
      </c>
      <c r="FE34" s="49">
        <f t="shared" si="1018"/>
        <v>0</v>
      </c>
      <c r="FF34" s="49">
        <f t="shared" si="1018"/>
        <v>0</v>
      </c>
      <c r="FG34" s="49">
        <f t="shared" si="1018"/>
        <v>0</v>
      </c>
      <c r="FH34" s="49">
        <f t="shared" si="1018"/>
        <v>0</v>
      </c>
      <c r="FI34" s="49">
        <f t="shared" ref="FI34" si="1019">IF(FI$5&gt;=$D33,IF(FI$5&lt;=$E33,$D34,0),0)</f>
        <v>0</v>
      </c>
      <c r="FJ34" s="49">
        <f t="shared" ref="FJ34" si="1020">IF(FJ$5&gt;=$D33,IF(FJ$5&lt;=$E33,$D34,0),0)</f>
        <v>0</v>
      </c>
      <c r="FK34" s="49">
        <f t="shared" ref="FK34" si="1021">IF(FK$5&gt;=$D33,IF(FK$5&lt;=$E33,$D34,0),0)</f>
        <v>0</v>
      </c>
      <c r="FL34" s="50">
        <f t="shared" ref="FL34" si="1022">IF(FL$5&gt;=$D33,IF(FL$5&lt;=$E33,$D34,0),0)</f>
        <v>0</v>
      </c>
    </row>
    <row r="35" spans="1:168" ht="18.899999999999999" customHeight="1" x14ac:dyDescent="0.45">
      <c r="A35" s="87">
        <v>15</v>
      </c>
      <c r="B35" s="89">
        <f>VLOOKUP($A35,TaskList!$A:$T,B$3,FALSE)</f>
        <v>0</v>
      </c>
      <c r="C35" s="89">
        <f>VLOOKUP($A35,TaskList!$A:$T,C$3,FALSE)</f>
        <v>0</v>
      </c>
      <c r="D35" s="51" t="str">
        <f>VLOOKUP($A35,TaskList!$A:$T,D$3,FALSE)</f>
        <v/>
      </c>
      <c r="E35" s="51" t="str">
        <f>VLOOKUP($A35,TaskList!$A:$T,E$3,FALSE)</f>
        <v/>
      </c>
      <c r="F35" s="59">
        <v>1</v>
      </c>
      <c r="G35" s="92">
        <f>VLOOKUP($A35,TaskList!$A:$T,G$3,FALSE)</f>
        <v>0</v>
      </c>
      <c r="H35" s="86" t="str">
        <f>VLOOKUP($A35,TaskList!$A:$T,H$3,FALSE)</f>
        <v/>
      </c>
      <c r="I35" s="52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 t="str">
        <f t="shared" ref="FD35:FL35" si="1023">IF(FD$5=$D35,LEFT("T0" &amp;$A35,3),"")</f>
        <v/>
      </c>
      <c r="FE35" s="53" t="str">
        <f t="shared" si="1023"/>
        <v/>
      </c>
      <c r="FF35" s="53" t="str">
        <f t="shared" si="1023"/>
        <v/>
      </c>
      <c r="FG35" s="53" t="str">
        <f t="shared" si="1023"/>
        <v/>
      </c>
      <c r="FH35" s="53" t="str">
        <f t="shared" si="1023"/>
        <v/>
      </c>
      <c r="FI35" s="53" t="str">
        <f t="shared" si="1023"/>
        <v/>
      </c>
      <c r="FJ35" s="53" t="str">
        <f t="shared" si="1023"/>
        <v/>
      </c>
      <c r="FK35" s="53" t="str">
        <f t="shared" si="1023"/>
        <v/>
      </c>
      <c r="FL35" s="54" t="str">
        <f t="shared" si="1023"/>
        <v/>
      </c>
    </row>
    <row r="36" spans="1:168" ht="6" customHeight="1" x14ac:dyDescent="0.45">
      <c r="A36" s="87"/>
      <c r="B36" s="89"/>
      <c r="C36" s="89"/>
      <c r="D36" s="85">
        <f t="shared" ref="D36" si="1024">IF(H35="Close",2,IF(H35="NotStart",1,IF(H35="Working",1,IF(H35="Delay",3,1))))</f>
        <v>1</v>
      </c>
      <c r="E36" s="85"/>
      <c r="F36" s="59">
        <v>0</v>
      </c>
      <c r="G36" s="92" t="e">
        <f>VLOOKUP($A36,TaskList!$A:$T,G$3,FALSE)</f>
        <v>#N/A</v>
      </c>
      <c r="H36" s="86" t="e">
        <f>VLOOKUP($A36,TaskList!$A:$T,H$3,FALSE)</f>
        <v>#N/A</v>
      </c>
      <c r="I36" s="48">
        <f t="shared" ref="I36" si="1025">IF(I$5&gt;=$D35,IF(I$5&lt;=$E35,$D36,0),0)</f>
        <v>0</v>
      </c>
      <c r="J36" s="49">
        <f t="shared" ref="J36" si="1026">IF(J$5&gt;=$D35,IF(J$5&lt;=$E35,$D36,0),0)</f>
        <v>0</v>
      </c>
      <c r="K36" s="49">
        <f t="shared" ref="K36" si="1027">IF(K$5&gt;=$D35,IF(K$5&lt;=$E35,$D36,0),0)</f>
        <v>0</v>
      </c>
      <c r="L36" s="49">
        <f t="shared" ref="L36" si="1028">IF(L$5&gt;=$D35,IF(L$5&lt;=$E35,$D36,0),0)</f>
        <v>0</v>
      </c>
      <c r="M36" s="49">
        <f t="shared" ref="M36" si="1029">IF(M$5&gt;=$D35,IF(M$5&lt;=$E35,$D36,0),0)</f>
        <v>0</v>
      </c>
      <c r="N36" s="49">
        <f t="shared" ref="N36" si="1030">IF(N$5&gt;=$D35,IF(N$5&lt;=$E35,$D36,0),0)</f>
        <v>0</v>
      </c>
      <c r="O36" s="49">
        <f t="shared" ref="O36" si="1031">IF(O$5&gt;=$D35,IF(O$5&lt;=$E35,$D36,0),0)</f>
        <v>0</v>
      </c>
      <c r="P36" s="49">
        <f t="shared" ref="P36" si="1032">IF(P$5&gt;=$D35,IF(P$5&lt;=$E35,$D36,0),0)</f>
        <v>0</v>
      </c>
      <c r="Q36" s="49">
        <f t="shared" ref="Q36" si="1033">IF(Q$5&gt;=$D35,IF(Q$5&lt;=$E35,$D36,0),0)</f>
        <v>0</v>
      </c>
      <c r="R36" s="49">
        <f t="shared" ref="R36" si="1034">IF(R$5&gt;=$D35,IF(R$5&lt;=$E35,$D36,0),0)</f>
        <v>0</v>
      </c>
      <c r="S36" s="49">
        <f t="shared" ref="S36" si="1035">IF(S$5&gt;=$D35,IF(S$5&lt;=$E35,$D36,0),0)</f>
        <v>0</v>
      </c>
      <c r="T36" s="49">
        <f t="shared" ref="T36" si="1036">IF(T$5&gt;=$D35,IF(T$5&lt;=$E35,$D36,0),0)</f>
        <v>0</v>
      </c>
      <c r="U36" s="49">
        <f t="shared" ref="U36" si="1037">IF(U$5&gt;=$D35,IF(U$5&lt;=$E35,$D36,0),0)</f>
        <v>0</v>
      </c>
      <c r="V36" s="49">
        <f t="shared" ref="V36" si="1038">IF(V$5&gt;=$D35,IF(V$5&lt;=$E35,$D36,0),0)</f>
        <v>0</v>
      </c>
      <c r="W36" s="49">
        <f t="shared" ref="W36" si="1039">IF(W$5&gt;=$D35,IF(W$5&lt;=$E35,$D36,0),0)</f>
        <v>0</v>
      </c>
      <c r="X36" s="49">
        <f t="shared" ref="X36" si="1040">IF(X$5&gt;=$D35,IF(X$5&lt;=$E35,$D36,0),0)</f>
        <v>0</v>
      </c>
      <c r="Y36" s="49">
        <f t="shared" ref="Y36" si="1041">IF(Y$5&gt;=$D35,IF(Y$5&lt;=$E35,$D36,0),0)</f>
        <v>0</v>
      </c>
      <c r="Z36" s="49">
        <f t="shared" ref="Z36" si="1042">IF(Z$5&gt;=$D35,IF(Z$5&lt;=$E35,$D36,0),0)</f>
        <v>0</v>
      </c>
      <c r="AA36" s="49">
        <f t="shared" ref="AA36" si="1043">IF(AA$5&gt;=$D35,IF(AA$5&lt;=$E35,$D36,0),0)</f>
        <v>0</v>
      </c>
      <c r="AB36" s="49">
        <f t="shared" ref="AB36" si="1044">IF(AB$5&gt;=$D35,IF(AB$5&lt;=$E35,$D36,0),0)</f>
        <v>0</v>
      </c>
      <c r="AC36" s="49">
        <f t="shared" ref="AC36" si="1045">IF(AC$5&gt;=$D35,IF(AC$5&lt;=$E35,$D36,0),0)</f>
        <v>0</v>
      </c>
      <c r="AD36" s="49">
        <f t="shared" ref="AD36" si="1046">IF(AD$5&gt;=$D35,IF(AD$5&lt;=$E35,$D36,0),0)</f>
        <v>0</v>
      </c>
      <c r="AE36" s="49">
        <f t="shared" ref="AE36" si="1047">IF(AE$5&gt;=$D35,IF(AE$5&lt;=$E35,$D36,0),0)</f>
        <v>0</v>
      </c>
      <c r="AF36" s="49">
        <f t="shared" ref="AF36" si="1048">IF(AF$5&gt;=$D35,IF(AF$5&lt;=$E35,$D36,0),0)</f>
        <v>0</v>
      </c>
      <c r="AG36" s="49">
        <f t="shared" ref="AG36" si="1049">IF(AG$5&gt;=$D35,IF(AG$5&lt;=$E35,$D36,0),0)</f>
        <v>0</v>
      </c>
      <c r="AH36" s="49">
        <f t="shared" ref="AH36" si="1050">IF(AH$5&gt;=$D35,IF(AH$5&lt;=$E35,$D36,0),0)</f>
        <v>0</v>
      </c>
      <c r="AI36" s="49">
        <f t="shared" ref="AI36" si="1051">IF(AI$5&gt;=$D35,IF(AI$5&lt;=$E35,$D36,0),0)</f>
        <v>0</v>
      </c>
      <c r="AJ36" s="49">
        <f t="shared" ref="AJ36" si="1052">IF(AJ$5&gt;=$D35,IF(AJ$5&lt;=$E35,$D36,0),0)</f>
        <v>0</v>
      </c>
      <c r="AK36" s="49">
        <f t="shared" ref="AK36" si="1053">IF(AK$5&gt;=$D35,IF(AK$5&lt;=$E35,$D36,0),0)</f>
        <v>0</v>
      </c>
      <c r="AL36" s="49">
        <f t="shared" ref="AL36" si="1054">IF(AL$5&gt;=$D35,IF(AL$5&lt;=$E35,$D36,0),0)</f>
        <v>0</v>
      </c>
      <c r="AM36" s="49">
        <f t="shared" ref="AM36" si="1055">IF(AM$5&gt;=$D35,IF(AM$5&lt;=$E35,$D36,0),0)</f>
        <v>0</v>
      </c>
      <c r="AN36" s="49">
        <f t="shared" ref="AN36" si="1056">IF(AN$5&gt;=$D35,IF(AN$5&lt;=$E35,$D36,0),0)</f>
        <v>0</v>
      </c>
      <c r="AO36" s="49">
        <f t="shared" ref="AO36" si="1057">IF(AO$5&gt;=$D35,IF(AO$5&lt;=$E35,$D36,0),0)</f>
        <v>0</v>
      </c>
      <c r="AP36" s="49">
        <f t="shared" ref="AP36" si="1058">IF(AP$5&gt;=$D35,IF(AP$5&lt;=$E35,$D36,0),0)</f>
        <v>0</v>
      </c>
      <c r="AQ36" s="49">
        <f t="shared" ref="AQ36" si="1059">IF(AQ$5&gt;=$D35,IF(AQ$5&lt;=$E35,$D36,0),0)</f>
        <v>0</v>
      </c>
      <c r="AR36" s="49">
        <f t="shared" ref="AR36" si="1060">IF(AR$5&gt;=$D35,IF(AR$5&lt;=$E35,$D36,0),0)</f>
        <v>0</v>
      </c>
      <c r="AS36" s="49">
        <f t="shared" ref="AS36" si="1061">IF(AS$5&gt;=$D35,IF(AS$5&lt;=$E35,$D36,0),0)</f>
        <v>0</v>
      </c>
      <c r="AT36" s="49">
        <f t="shared" ref="AT36" si="1062">IF(AT$5&gt;=$D35,IF(AT$5&lt;=$E35,$D36,0),0)</f>
        <v>0</v>
      </c>
      <c r="AU36" s="49">
        <f t="shared" ref="AU36" si="1063">IF(AU$5&gt;=$D35,IF(AU$5&lt;=$E35,$D36,0),0)</f>
        <v>0</v>
      </c>
      <c r="AV36" s="49">
        <f t="shared" ref="AV36" si="1064">IF(AV$5&gt;=$D35,IF(AV$5&lt;=$E35,$D36,0),0)</f>
        <v>0</v>
      </c>
      <c r="AW36" s="49">
        <f t="shared" ref="AW36" si="1065">IF(AW$5&gt;=$D35,IF(AW$5&lt;=$E35,$D36,0),0)</f>
        <v>0</v>
      </c>
      <c r="AX36" s="49">
        <f t="shared" ref="AX36" si="1066">IF(AX$5&gt;=$D35,IF(AX$5&lt;=$E35,$D36,0),0)</f>
        <v>0</v>
      </c>
      <c r="AY36" s="49">
        <f t="shared" ref="AY36" si="1067">IF(AY$5&gt;=$D35,IF(AY$5&lt;=$E35,$D36,0),0)</f>
        <v>0</v>
      </c>
      <c r="AZ36" s="49">
        <f t="shared" ref="AZ36" si="1068">IF(AZ$5&gt;=$D35,IF(AZ$5&lt;=$E35,$D36,0),0)</f>
        <v>0</v>
      </c>
      <c r="BA36" s="49">
        <f t="shared" ref="BA36" si="1069">IF(BA$5&gt;=$D35,IF(BA$5&lt;=$E35,$D36,0),0)</f>
        <v>0</v>
      </c>
      <c r="BB36" s="49">
        <f t="shared" ref="BB36" si="1070">IF(BB$5&gt;=$D35,IF(BB$5&lt;=$E35,$D36,0),0)</f>
        <v>0</v>
      </c>
      <c r="BC36" s="49">
        <f t="shared" ref="BC36" si="1071">IF(BC$5&gt;=$D35,IF(BC$5&lt;=$E35,$D36,0),0)</f>
        <v>0</v>
      </c>
      <c r="BD36" s="49">
        <f t="shared" ref="BD36" si="1072">IF(BD$5&gt;=$D35,IF(BD$5&lt;=$E35,$D36,0),0)</f>
        <v>0</v>
      </c>
      <c r="BE36" s="49">
        <f t="shared" ref="BE36" si="1073">IF(BE$5&gt;=$D35,IF(BE$5&lt;=$E35,$D36,0),0)</f>
        <v>0</v>
      </c>
      <c r="BF36" s="49">
        <f t="shared" ref="BF36" si="1074">IF(BF$5&gt;=$D35,IF(BF$5&lt;=$E35,$D36,0),0)</f>
        <v>0</v>
      </c>
      <c r="BG36" s="49">
        <f t="shared" ref="BG36" si="1075">IF(BG$5&gt;=$D35,IF(BG$5&lt;=$E35,$D36,0),0)</f>
        <v>0</v>
      </c>
      <c r="BH36" s="49">
        <f t="shared" ref="BH36" si="1076">IF(BH$5&gt;=$D35,IF(BH$5&lt;=$E35,$D36,0),0)</f>
        <v>0</v>
      </c>
      <c r="BI36" s="49">
        <f t="shared" ref="BI36" si="1077">IF(BI$5&gt;=$D35,IF(BI$5&lt;=$E35,$D36,0),0)</f>
        <v>0</v>
      </c>
      <c r="BJ36" s="49">
        <f t="shared" ref="BJ36" si="1078">IF(BJ$5&gt;=$D35,IF(BJ$5&lt;=$E35,$D36,0),0)</f>
        <v>0</v>
      </c>
      <c r="BK36" s="49">
        <f t="shared" ref="BK36" si="1079">IF(BK$5&gt;=$D35,IF(BK$5&lt;=$E35,$D36,0),0)</f>
        <v>0</v>
      </c>
      <c r="BL36" s="49">
        <f t="shared" ref="BL36" si="1080">IF(BL$5&gt;=$D35,IF(BL$5&lt;=$E35,$D36,0),0)</f>
        <v>0</v>
      </c>
      <c r="BM36" s="49">
        <f t="shared" ref="BM36:DX36" si="1081">IF(BM$5&gt;=$D35,IF(BM$5&lt;=$E35,$D36,0),0)</f>
        <v>0</v>
      </c>
      <c r="BN36" s="49">
        <f t="shared" si="1081"/>
        <v>0</v>
      </c>
      <c r="BO36" s="49">
        <f t="shared" si="1081"/>
        <v>0</v>
      </c>
      <c r="BP36" s="49">
        <f t="shared" si="1081"/>
        <v>0</v>
      </c>
      <c r="BQ36" s="49">
        <f t="shared" si="1081"/>
        <v>0</v>
      </c>
      <c r="BR36" s="49">
        <f t="shared" si="1081"/>
        <v>0</v>
      </c>
      <c r="BS36" s="49">
        <f t="shared" si="1081"/>
        <v>0</v>
      </c>
      <c r="BT36" s="49">
        <f t="shared" si="1081"/>
        <v>0</v>
      </c>
      <c r="BU36" s="49">
        <f t="shared" si="1081"/>
        <v>0</v>
      </c>
      <c r="BV36" s="49">
        <f t="shared" si="1081"/>
        <v>0</v>
      </c>
      <c r="BW36" s="49">
        <f t="shared" si="1081"/>
        <v>0</v>
      </c>
      <c r="BX36" s="49">
        <f t="shared" si="1081"/>
        <v>0</v>
      </c>
      <c r="BY36" s="49">
        <f t="shared" si="1081"/>
        <v>0</v>
      </c>
      <c r="BZ36" s="49">
        <f t="shared" si="1081"/>
        <v>0</v>
      </c>
      <c r="CA36" s="49">
        <f t="shared" si="1081"/>
        <v>0</v>
      </c>
      <c r="CB36" s="49">
        <f t="shared" si="1081"/>
        <v>0</v>
      </c>
      <c r="CC36" s="49">
        <f t="shared" si="1081"/>
        <v>0</v>
      </c>
      <c r="CD36" s="49">
        <f t="shared" si="1081"/>
        <v>0</v>
      </c>
      <c r="CE36" s="49">
        <f t="shared" si="1081"/>
        <v>0</v>
      </c>
      <c r="CF36" s="49">
        <f t="shared" si="1081"/>
        <v>0</v>
      </c>
      <c r="CG36" s="49">
        <f t="shared" si="1081"/>
        <v>0</v>
      </c>
      <c r="CH36" s="49">
        <f t="shared" si="1081"/>
        <v>0</v>
      </c>
      <c r="CI36" s="49">
        <f t="shared" si="1081"/>
        <v>0</v>
      </c>
      <c r="CJ36" s="49">
        <f t="shared" si="1081"/>
        <v>0</v>
      </c>
      <c r="CK36" s="49">
        <f t="shared" si="1081"/>
        <v>0</v>
      </c>
      <c r="CL36" s="49">
        <f t="shared" si="1081"/>
        <v>0</v>
      </c>
      <c r="CM36" s="49">
        <f t="shared" si="1081"/>
        <v>0</v>
      </c>
      <c r="CN36" s="49">
        <f t="shared" si="1081"/>
        <v>0</v>
      </c>
      <c r="CO36" s="49">
        <f t="shared" si="1081"/>
        <v>0</v>
      </c>
      <c r="CP36" s="49">
        <f t="shared" si="1081"/>
        <v>0</v>
      </c>
      <c r="CQ36" s="49">
        <f t="shared" si="1081"/>
        <v>0</v>
      </c>
      <c r="CR36" s="49">
        <f t="shared" si="1081"/>
        <v>0</v>
      </c>
      <c r="CS36" s="49">
        <f t="shared" si="1081"/>
        <v>0</v>
      </c>
      <c r="CT36" s="49">
        <f t="shared" si="1081"/>
        <v>0</v>
      </c>
      <c r="CU36" s="49">
        <f t="shared" si="1081"/>
        <v>0</v>
      </c>
      <c r="CV36" s="49">
        <f t="shared" si="1081"/>
        <v>0</v>
      </c>
      <c r="CW36" s="49">
        <f t="shared" si="1081"/>
        <v>0</v>
      </c>
      <c r="CX36" s="49">
        <f t="shared" si="1081"/>
        <v>0</v>
      </c>
      <c r="CY36" s="49">
        <f t="shared" si="1081"/>
        <v>0</v>
      </c>
      <c r="CZ36" s="49">
        <f t="shared" si="1081"/>
        <v>0</v>
      </c>
      <c r="DA36" s="49">
        <f t="shared" si="1081"/>
        <v>0</v>
      </c>
      <c r="DB36" s="49">
        <f t="shared" si="1081"/>
        <v>0</v>
      </c>
      <c r="DC36" s="49">
        <f t="shared" si="1081"/>
        <v>0</v>
      </c>
      <c r="DD36" s="49">
        <f t="shared" si="1081"/>
        <v>0</v>
      </c>
      <c r="DE36" s="49">
        <f t="shared" si="1081"/>
        <v>0</v>
      </c>
      <c r="DF36" s="49">
        <f t="shared" si="1081"/>
        <v>0</v>
      </c>
      <c r="DG36" s="49">
        <f t="shared" si="1081"/>
        <v>0</v>
      </c>
      <c r="DH36" s="49">
        <f t="shared" si="1081"/>
        <v>0</v>
      </c>
      <c r="DI36" s="49">
        <f t="shared" si="1081"/>
        <v>0</v>
      </c>
      <c r="DJ36" s="49">
        <f t="shared" si="1081"/>
        <v>0</v>
      </c>
      <c r="DK36" s="49">
        <f t="shared" si="1081"/>
        <v>0</v>
      </c>
      <c r="DL36" s="49">
        <f t="shared" si="1081"/>
        <v>0</v>
      </c>
      <c r="DM36" s="49">
        <f t="shared" si="1081"/>
        <v>0</v>
      </c>
      <c r="DN36" s="49">
        <f t="shared" si="1081"/>
        <v>0</v>
      </c>
      <c r="DO36" s="49">
        <f t="shared" si="1081"/>
        <v>0</v>
      </c>
      <c r="DP36" s="49">
        <f t="shared" si="1081"/>
        <v>0</v>
      </c>
      <c r="DQ36" s="49">
        <f t="shared" si="1081"/>
        <v>0</v>
      </c>
      <c r="DR36" s="49">
        <f t="shared" si="1081"/>
        <v>0</v>
      </c>
      <c r="DS36" s="49">
        <f t="shared" si="1081"/>
        <v>0</v>
      </c>
      <c r="DT36" s="49">
        <f t="shared" si="1081"/>
        <v>0</v>
      </c>
      <c r="DU36" s="49">
        <f t="shared" si="1081"/>
        <v>0</v>
      </c>
      <c r="DV36" s="49">
        <f t="shared" si="1081"/>
        <v>0</v>
      </c>
      <c r="DW36" s="49">
        <f t="shared" si="1081"/>
        <v>0</v>
      </c>
      <c r="DX36" s="49">
        <f t="shared" si="1081"/>
        <v>0</v>
      </c>
      <c r="DY36" s="49">
        <f t="shared" ref="DY36:FH36" si="1082">IF(DY$5&gt;=$D35,IF(DY$5&lt;=$E35,$D36,0),0)</f>
        <v>0</v>
      </c>
      <c r="DZ36" s="49">
        <f t="shared" si="1082"/>
        <v>0</v>
      </c>
      <c r="EA36" s="49">
        <f t="shared" si="1082"/>
        <v>0</v>
      </c>
      <c r="EB36" s="49">
        <f t="shared" si="1082"/>
        <v>0</v>
      </c>
      <c r="EC36" s="49">
        <f t="shared" si="1082"/>
        <v>0</v>
      </c>
      <c r="ED36" s="49">
        <f t="shared" si="1082"/>
        <v>0</v>
      </c>
      <c r="EE36" s="49">
        <f t="shared" si="1082"/>
        <v>0</v>
      </c>
      <c r="EF36" s="49">
        <f t="shared" si="1082"/>
        <v>0</v>
      </c>
      <c r="EG36" s="49">
        <f t="shared" si="1082"/>
        <v>0</v>
      </c>
      <c r="EH36" s="49">
        <f t="shared" si="1082"/>
        <v>0</v>
      </c>
      <c r="EI36" s="49">
        <f t="shared" si="1082"/>
        <v>0</v>
      </c>
      <c r="EJ36" s="49">
        <f t="shared" si="1082"/>
        <v>0</v>
      </c>
      <c r="EK36" s="49">
        <f t="shared" si="1082"/>
        <v>0</v>
      </c>
      <c r="EL36" s="49">
        <f t="shared" si="1082"/>
        <v>0</v>
      </c>
      <c r="EM36" s="49">
        <f t="shared" si="1082"/>
        <v>0</v>
      </c>
      <c r="EN36" s="49">
        <f t="shared" si="1082"/>
        <v>0</v>
      </c>
      <c r="EO36" s="49">
        <f t="shared" si="1082"/>
        <v>0</v>
      </c>
      <c r="EP36" s="49">
        <f t="shared" si="1082"/>
        <v>0</v>
      </c>
      <c r="EQ36" s="49">
        <f t="shared" si="1082"/>
        <v>0</v>
      </c>
      <c r="ER36" s="49">
        <f t="shared" si="1082"/>
        <v>0</v>
      </c>
      <c r="ES36" s="49">
        <f t="shared" si="1082"/>
        <v>0</v>
      </c>
      <c r="ET36" s="49">
        <f t="shared" si="1082"/>
        <v>0</v>
      </c>
      <c r="EU36" s="49">
        <f t="shared" si="1082"/>
        <v>0</v>
      </c>
      <c r="EV36" s="49">
        <f t="shared" si="1082"/>
        <v>0</v>
      </c>
      <c r="EW36" s="49">
        <f t="shared" si="1082"/>
        <v>0</v>
      </c>
      <c r="EX36" s="49">
        <f t="shared" si="1082"/>
        <v>0</v>
      </c>
      <c r="EY36" s="49">
        <f t="shared" si="1082"/>
        <v>0</v>
      </c>
      <c r="EZ36" s="49">
        <f t="shared" si="1082"/>
        <v>0</v>
      </c>
      <c r="FA36" s="49">
        <f t="shared" si="1082"/>
        <v>0</v>
      </c>
      <c r="FB36" s="49">
        <f t="shared" si="1082"/>
        <v>0</v>
      </c>
      <c r="FC36" s="49">
        <f t="shared" si="1082"/>
        <v>0</v>
      </c>
      <c r="FD36" s="49">
        <f t="shared" si="1082"/>
        <v>0</v>
      </c>
      <c r="FE36" s="49">
        <f t="shared" si="1082"/>
        <v>0</v>
      </c>
      <c r="FF36" s="49">
        <f t="shared" si="1082"/>
        <v>0</v>
      </c>
      <c r="FG36" s="49">
        <f t="shared" si="1082"/>
        <v>0</v>
      </c>
      <c r="FH36" s="49">
        <f t="shared" si="1082"/>
        <v>0</v>
      </c>
      <c r="FI36" s="49">
        <f t="shared" ref="FI36" si="1083">IF(FI$5&gt;=$D35,IF(FI$5&lt;=$E35,$D36,0),0)</f>
        <v>0</v>
      </c>
      <c r="FJ36" s="49">
        <f t="shared" ref="FJ36" si="1084">IF(FJ$5&gt;=$D35,IF(FJ$5&lt;=$E35,$D36,0),0)</f>
        <v>0</v>
      </c>
      <c r="FK36" s="49">
        <f t="shared" ref="FK36" si="1085">IF(FK$5&gt;=$D35,IF(FK$5&lt;=$E35,$D36,0),0)</f>
        <v>0</v>
      </c>
      <c r="FL36" s="50">
        <f t="shared" ref="FL36" si="1086">IF(FL$5&gt;=$D35,IF(FL$5&lt;=$E35,$D36,0),0)</f>
        <v>0</v>
      </c>
    </row>
    <row r="37" spans="1:168" ht="18.899999999999999" customHeight="1" x14ac:dyDescent="0.45">
      <c r="A37" s="87">
        <v>16</v>
      </c>
      <c r="B37" s="94">
        <f>VLOOKUP($A37,TaskList!$A:$T,B$3,FALSE)</f>
        <v>0</v>
      </c>
      <c r="C37" s="89">
        <f>VLOOKUP($A37,TaskList!$A:$T,C$3,FALSE)</f>
        <v>0</v>
      </c>
      <c r="D37" s="51" t="str">
        <f>VLOOKUP($A37,TaskList!$A:$T,D$3,FALSE)</f>
        <v/>
      </c>
      <c r="E37" s="51" t="str">
        <f>VLOOKUP($A37,TaskList!$A:$T,E$3,FALSE)</f>
        <v/>
      </c>
      <c r="F37" s="59">
        <v>1</v>
      </c>
      <c r="G37" s="92">
        <f>VLOOKUP($A37,TaskList!$A:$T,G$3,FALSE)</f>
        <v>0</v>
      </c>
      <c r="H37" s="86" t="str">
        <f>VLOOKUP($A37,TaskList!$A:$T,H$3,FALSE)</f>
        <v/>
      </c>
      <c r="I37" s="52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 t="str">
        <f t="shared" ref="FD37:FL37" si="1087">IF(FD$5=$D37,LEFT("T0" &amp;$A37,3),"")</f>
        <v/>
      </c>
      <c r="FE37" s="53" t="str">
        <f t="shared" si="1087"/>
        <v/>
      </c>
      <c r="FF37" s="53" t="str">
        <f t="shared" si="1087"/>
        <v/>
      </c>
      <c r="FG37" s="53" t="str">
        <f t="shared" si="1087"/>
        <v/>
      </c>
      <c r="FH37" s="53" t="str">
        <f t="shared" si="1087"/>
        <v/>
      </c>
      <c r="FI37" s="53" t="str">
        <f t="shared" si="1087"/>
        <v/>
      </c>
      <c r="FJ37" s="53" t="str">
        <f t="shared" si="1087"/>
        <v/>
      </c>
      <c r="FK37" s="53" t="str">
        <f t="shared" si="1087"/>
        <v/>
      </c>
      <c r="FL37" s="54" t="str">
        <f t="shared" si="1087"/>
        <v/>
      </c>
    </row>
    <row r="38" spans="1:168" ht="6" customHeight="1" x14ac:dyDescent="0.45">
      <c r="A38" s="87"/>
      <c r="B38" s="95"/>
      <c r="C38" s="89"/>
      <c r="D38" s="85">
        <f t="shared" ref="D38" si="1088">IF(H37="Close",2,IF(H37="NotStart",1,IF(H37="Working",1,IF(H37="Delay",3,1))))</f>
        <v>1</v>
      </c>
      <c r="E38" s="85"/>
      <c r="F38" s="59">
        <v>0</v>
      </c>
      <c r="G38" s="92" t="e">
        <f>VLOOKUP($A38,TaskList!$A:$T,G$3,FALSE)</f>
        <v>#N/A</v>
      </c>
      <c r="H38" s="86" t="e">
        <f>VLOOKUP($A38,TaskList!$A:$T,H$3,FALSE)</f>
        <v>#N/A</v>
      </c>
      <c r="I38" s="48">
        <f t="shared" ref="I38" si="1089">IF(I$5&gt;=$D37,IF(I$5&lt;=$E37,$D38,0),0)</f>
        <v>0</v>
      </c>
      <c r="J38" s="49">
        <f t="shared" ref="J38" si="1090">IF(J$5&gt;=$D37,IF(J$5&lt;=$E37,$D38,0),0)</f>
        <v>0</v>
      </c>
      <c r="K38" s="49">
        <f t="shared" ref="K38" si="1091">IF(K$5&gt;=$D37,IF(K$5&lt;=$E37,$D38,0),0)</f>
        <v>0</v>
      </c>
      <c r="L38" s="49">
        <f t="shared" ref="L38" si="1092">IF(L$5&gt;=$D37,IF(L$5&lt;=$E37,$D38,0),0)</f>
        <v>0</v>
      </c>
      <c r="M38" s="49">
        <f t="shared" ref="M38" si="1093">IF(M$5&gt;=$D37,IF(M$5&lt;=$E37,$D38,0),0)</f>
        <v>0</v>
      </c>
      <c r="N38" s="49">
        <f t="shared" ref="N38" si="1094">IF(N$5&gt;=$D37,IF(N$5&lt;=$E37,$D38,0),0)</f>
        <v>0</v>
      </c>
      <c r="O38" s="49">
        <f t="shared" ref="O38" si="1095">IF(O$5&gt;=$D37,IF(O$5&lt;=$E37,$D38,0),0)</f>
        <v>0</v>
      </c>
      <c r="P38" s="49">
        <f t="shared" ref="P38" si="1096">IF(P$5&gt;=$D37,IF(P$5&lt;=$E37,$D38,0),0)</f>
        <v>0</v>
      </c>
      <c r="Q38" s="49">
        <f t="shared" ref="Q38" si="1097">IF(Q$5&gt;=$D37,IF(Q$5&lt;=$E37,$D38,0),0)</f>
        <v>0</v>
      </c>
      <c r="R38" s="49">
        <f t="shared" ref="R38" si="1098">IF(R$5&gt;=$D37,IF(R$5&lt;=$E37,$D38,0),0)</f>
        <v>0</v>
      </c>
      <c r="S38" s="49">
        <f t="shared" ref="S38" si="1099">IF(S$5&gt;=$D37,IF(S$5&lt;=$E37,$D38,0),0)</f>
        <v>0</v>
      </c>
      <c r="T38" s="49">
        <f t="shared" ref="T38" si="1100">IF(T$5&gt;=$D37,IF(T$5&lt;=$E37,$D38,0),0)</f>
        <v>0</v>
      </c>
      <c r="U38" s="49">
        <f t="shared" ref="U38" si="1101">IF(U$5&gt;=$D37,IF(U$5&lt;=$E37,$D38,0),0)</f>
        <v>0</v>
      </c>
      <c r="V38" s="49">
        <f t="shared" ref="V38" si="1102">IF(V$5&gt;=$D37,IF(V$5&lt;=$E37,$D38,0),0)</f>
        <v>0</v>
      </c>
      <c r="W38" s="49">
        <f t="shared" ref="W38" si="1103">IF(W$5&gt;=$D37,IF(W$5&lt;=$E37,$D38,0),0)</f>
        <v>0</v>
      </c>
      <c r="X38" s="49">
        <f t="shared" ref="X38" si="1104">IF(X$5&gt;=$D37,IF(X$5&lt;=$E37,$D38,0),0)</f>
        <v>0</v>
      </c>
      <c r="Y38" s="49">
        <f t="shared" ref="Y38" si="1105">IF(Y$5&gt;=$D37,IF(Y$5&lt;=$E37,$D38,0),0)</f>
        <v>0</v>
      </c>
      <c r="Z38" s="49">
        <f t="shared" ref="Z38" si="1106">IF(Z$5&gt;=$D37,IF(Z$5&lt;=$E37,$D38,0),0)</f>
        <v>0</v>
      </c>
      <c r="AA38" s="49">
        <f t="shared" ref="AA38" si="1107">IF(AA$5&gt;=$D37,IF(AA$5&lt;=$E37,$D38,0),0)</f>
        <v>0</v>
      </c>
      <c r="AB38" s="49">
        <f t="shared" ref="AB38" si="1108">IF(AB$5&gt;=$D37,IF(AB$5&lt;=$E37,$D38,0),0)</f>
        <v>0</v>
      </c>
      <c r="AC38" s="49">
        <f t="shared" ref="AC38" si="1109">IF(AC$5&gt;=$D37,IF(AC$5&lt;=$E37,$D38,0),0)</f>
        <v>0</v>
      </c>
      <c r="AD38" s="49">
        <f t="shared" ref="AD38" si="1110">IF(AD$5&gt;=$D37,IF(AD$5&lt;=$E37,$D38,0),0)</f>
        <v>0</v>
      </c>
      <c r="AE38" s="49">
        <f t="shared" ref="AE38" si="1111">IF(AE$5&gt;=$D37,IF(AE$5&lt;=$E37,$D38,0),0)</f>
        <v>0</v>
      </c>
      <c r="AF38" s="49">
        <f t="shared" ref="AF38" si="1112">IF(AF$5&gt;=$D37,IF(AF$5&lt;=$E37,$D38,0),0)</f>
        <v>0</v>
      </c>
      <c r="AG38" s="49">
        <f t="shared" ref="AG38" si="1113">IF(AG$5&gt;=$D37,IF(AG$5&lt;=$E37,$D38,0),0)</f>
        <v>0</v>
      </c>
      <c r="AH38" s="49">
        <f t="shared" ref="AH38" si="1114">IF(AH$5&gt;=$D37,IF(AH$5&lt;=$E37,$D38,0),0)</f>
        <v>0</v>
      </c>
      <c r="AI38" s="49">
        <f t="shared" ref="AI38" si="1115">IF(AI$5&gt;=$D37,IF(AI$5&lt;=$E37,$D38,0),0)</f>
        <v>0</v>
      </c>
      <c r="AJ38" s="49">
        <f t="shared" ref="AJ38" si="1116">IF(AJ$5&gt;=$D37,IF(AJ$5&lt;=$E37,$D38,0),0)</f>
        <v>0</v>
      </c>
      <c r="AK38" s="49">
        <f t="shared" ref="AK38" si="1117">IF(AK$5&gt;=$D37,IF(AK$5&lt;=$E37,$D38,0),0)</f>
        <v>0</v>
      </c>
      <c r="AL38" s="49">
        <f t="shared" ref="AL38" si="1118">IF(AL$5&gt;=$D37,IF(AL$5&lt;=$E37,$D38,0),0)</f>
        <v>0</v>
      </c>
      <c r="AM38" s="49">
        <f t="shared" ref="AM38" si="1119">IF(AM$5&gt;=$D37,IF(AM$5&lt;=$E37,$D38,0),0)</f>
        <v>0</v>
      </c>
      <c r="AN38" s="49">
        <f t="shared" ref="AN38" si="1120">IF(AN$5&gt;=$D37,IF(AN$5&lt;=$E37,$D38,0),0)</f>
        <v>0</v>
      </c>
      <c r="AO38" s="49">
        <f t="shared" ref="AO38" si="1121">IF(AO$5&gt;=$D37,IF(AO$5&lt;=$E37,$D38,0),0)</f>
        <v>0</v>
      </c>
      <c r="AP38" s="49">
        <f t="shared" ref="AP38" si="1122">IF(AP$5&gt;=$D37,IF(AP$5&lt;=$E37,$D38,0),0)</f>
        <v>0</v>
      </c>
      <c r="AQ38" s="49">
        <f t="shared" ref="AQ38" si="1123">IF(AQ$5&gt;=$D37,IF(AQ$5&lt;=$E37,$D38,0),0)</f>
        <v>0</v>
      </c>
      <c r="AR38" s="49">
        <f t="shared" ref="AR38" si="1124">IF(AR$5&gt;=$D37,IF(AR$5&lt;=$E37,$D38,0),0)</f>
        <v>0</v>
      </c>
      <c r="AS38" s="49">
        <f t="shared" ref="AS38" si="1125">IF(AS$5&gt;=$D37,IF(AS$5&lt;=$E37,$D38,0),0)</f>
        <v>0</v>
      </c>
      <c r="AT38" s="49">
        <f t="shared" ref="AT38" si="1126">IF(AT$5&gt;=$D37,IF(AT$5&lt;=$E37,$D38,0),0)</f>
        <v>0</v>
      </c>
      <c r="AU38" s="49">
        <f t="shared" ref="AU38" si="1127">IF(AU$5&gt;=$D37,IF(AU$5&lt;=$E37,$D38,0),0)</f>
        <v>0</v>
      </c>
      <c r="AV38" s="49">
        <f t="shared" ref="AV38" si="1128">IF(AV$5&gt;=$D37,IF(AV$5&lt;=$E37,$D38,0),0)</f>
        <v>0</v>
      </c>
      <c r="AW38" s="49">
        <f t="shared" ref="AW38" si="1129">IF(AW$5&gt;=$D37,IF(AW$5&lt;=$E37,$D38,0),0)</f>
        <v>0</v>
      </c>
      <c r="AX38" s="49">
        <f t="shared" ref="AX38" si="1130">IF(AX$5&gt;=$D37,IF(AX$5&lt;=$E37,$D38,0),0)</f>
        <v>0</v>
      </c>
      <c r="AY38" s="49">
        <f t="shared" ref="AY38" si="1131">IF(AY$5&gt;=$D37,IF(AY$5&lt;=$E37,$D38,0),0)</f>
        <v>0</v>
      </c>
      <c r="AZ38" s="49">
        <f t="shared" ref="AZ38" si="1132">IF(AZ$5&gt;=$D37,IF(AZ$5&lt;=$E37,$D38,0),0)</f>
        <v>0</v>
      </c>
      <c r="BA38" s="49">
        <f t="shared" ref="BA38" si="1133">IF(BA$5&gt;=$D37,IF(BA$5&lt;=$E37,$D38,0),0)</f>
        <v>0</v>
      </c>
      <c r="BB38" s="49">
        <f t="shared" ref="BB38" si="1134">IF(BB$5&gt;=$D37,IF(BB$5&lt;=$E37,$D38,0),0)</f>
        <v>0</v>
      </c>
      <c r="BC38" s="49">
        <f t="shared" ref="BC38" si="1135">IF(BC$5&gt;=$D37,IF(BC$5&lt;=$E37,$D38,0),0)</f>
        <v>0</v>
      </c>
      <c r="BD38" s="49">
        <f t="shared" ref="BD38" si="1136">IF(BD$5&gt;=$D37,IF(BD$5&lt;=$E37,$D38,0),0)</f>
        <v>0</v>
      </c>
      <c r="BE38" s="49">
        <f t="shared" ref="BE38" si="1137">IF(BE$5&gt;=$D37,IF(BE$5&lt;=$E37,$D38,0),0)</f>
        <v>0</v>
      </c>
      <c r="BF38" s="49">
        <f t="shared" ref="BF38" si="1138">IF(BF$5&gt;=$D37,IF(BF$5&lt;=$E37,$D38,0),0)</f>
        <v>0</v>
      </c>
      <c r="BG38" s="49">
        <f t="shared" ref="BG38" si="1139">IF(BG$5&gt;=$D37,IF(BG$5&lt;=$E37,$D38,0),0)</f>
        <v>0</v>
      </c>
      <c r="BH38" s="49">
        <f t="shared" ref="BH38" si="1140">IF(BH$5&gt;=$D37,IF(BH$5&lt;=$E37,$D38,0),0)</f>
        <v>0</v>
      </c>
      <c r="BI38" s="49">
        <f t="shared" ref="BI38" si="1141">IF(BI$5&gt;=$D37,IF(BI$5&lt;=$E37,$D38,0),0)</f>
        <v>0</v>
      </c>
      <c r="BJ38" s="49">
        <f t="shared" ref="BJ38" si="1142">IF(BJ$5&gt;=$D37,IF(BJ$5&lt;=$E37,$D38,0),0)</f>
        <v>0</v>
      </c>
      <c r="BK38" s="49">
        <f t="shared" ref="BK38" si="1143">IF(BK$5&gt;=$D37,IF(BK$5&lt;=$E37,$D38,0),0)</f>
        <v>0</v>
      </c>
      <c r="BL38" s="49">
        <f t="shared" ref="BL38" si="1144">IF(BL$5&gt;=$D37,IF(BL$5&lt;=$E37,$D38,0),0)</f>
        <v>0</v>
      </c>
      <c r="BM38" s="49">
        <f t="shared" ref="BM38:DX38" si="1145">IF(BM$5&gt;=$D37,IF(BM$5&lt;=$E37,$D38,0),0)</f>
        <v>0</v>
      </c>
      <c r="BN38" s="49">
        <f t="shared" si="1145"/>
        <v>0</v>
      </c>
      <c r="BO38" s="49">
        <f t="shared" si="1145"/>
        <v>0</v>
      </c>
      <c r="BP38" s="49">
        <f t="shared" si="1145"/>
        <v>0</v>
      </c>
      <c r="BQ38" s="49">
        <f t="shared" si="1145"/>
        <v>0</v>
      </c>
      <c r="BR38" s="49">
        <f t="shared" si="1145"/>
        <v>0</v>
      </c>
      <c r="BS38" s="49">
        <f t="shared" si="1145"/>
        <v>0</v>
      </c>
      <c r="BT38" s="49">
        <f t="shared" si="1145"/>
        <v>0</v>
      </c>
      <c r="BU38" s="49">
        <f t="shared" si="1145"/>
        <v>0</v>
      </c>
      <c r="BV38" s="49">
        <f t="shared" si="1145"/>
        <v>0</v>
      </c>
      <c r="BW38" s="49">
        <f t="shared" si="1145"/>
        <v>0</v>
      </c>
      <c r="BX38" s="49">
        <f t="shared" si="1145"/>
        <v>0</v>
      </c>
      <c r="BY38" s="49">
        <f t="shared" si="1145"/>
        <v>0</v>
      </c>
      <c r="BZ38" s="49">
        <f t="shared" si="1145"/>
        <v>0</v>
      </c>
      <c r="CA38" s="49">
        <f t="shared" si="1145"/>
        <v>0</v>
      </c>
      <c r="CB38" s="49">
        <f t="shared" si="1145"/>
        <v>0</v>
      </c>
      <c r="CC38" s="49">
        <f t="shared" si="1145"/>
        <v>0</v>
      </c>
      <c r="CD38" s="49">
        <f t="shared" si="1145"/>
        <v>0</v>
      </c>
      <c r="CE38" s="49">
        <f t="shared" si="1145"/>
        <v>0</v>
      </c>
      <c r="CF38" s="49">
        <f t="shared" si="1145"/>
        <v>0</v>
      </c>
      <c r="CG38" s="49">
        <f t="shared" si="1145"/>
        <v>0</v>
      </c>
      <c r="CH38" s="49">
        <f t="shared" si="1145"/>
        <v>0</v>
      </c>
      <c r="CI38" s="49">
        <f t="shared" si="1145"/>
        <v>0</v>
      </c>
      <c r="CJ38" s="49">
        <f t="shared" si="1145"/>
        <v>0</v>
      </c>
      <c r="CK38" s="49">
        <f t="shared" si="1145"/>
        <v>0</v>
      </c>
      <c r="CL38" s="49">
        <f t="shared" si="1145"/>
        <v>0</v>
      </c>
      <c r="CM38" s="49">
        <f t="shared" si="1145"/>
        <v>0</v>
      </c>
      <c r="CN38" s="49">
        <f t="shared" si="1145"/>
        <v>0</v>
      </c>
      <c r="CO38" s="49">
        <f t="shared" si="1145"/>
        <v>0</v>
      </c>
      <c r="CP38" s="49">
        <f t="shared" si="1145"/>
        <v>0</v>
      </c>
      <c r="CQ38" s="49">
        <f t="shared" si="1145"/>
        <v>0</v>
      </c>
      <c r="CR38" s="49">
        <f t="shared" si="1145"/>
        <v>0</v>
      </c>
      <c r="CS38" s="49">
        <f t="shared" si="1145"/>
        <v>0</v>
      </c>
      <c r="CT38" s="49">
        <f t="shared" si="1145"/>
        <v>0</v>
      </c>
      <c r="CU38" s="49">
        <f t="shared" si="1145"/>
        <v>0</v>
      </c>
      <c r="CV38" s="49">
        <f t="shared" si="1145"/>
        <v>0</v>
      </c>
      <c r="CW38" s="49">
        <f t="shared" si="1145"/>
        <v>0</v>
      </c>
      <c r="CX38" s="49">
        <f t="shared" si="1145"/>
        <v>0</v>
      </c>
      <c r="CY38" s="49">
        <f t="shared" si="1145"/>
        <v>0</v>
      </c>
      <c r="CZ38" s="49">
        <f t="shared" si="1145"/>
        <v>0</v>
      </c>
      <c r="DA38" s="49">
        <f t="shared" si="1145"/>
        <v>0</v>
      </c>
      <c r="DB38" s="49">
        <f t="shared" si="1145"/>
        <v>0</v>
      </c>
      <c r="DC38" s="49">
        <f t="shared" si="1145"/>
        <v>0</v>
      </c>
      <c r="DD38" s="49">
        <f t="shared" si="1145"/>
        <v>0</v>
      </c>
      <c r="DE38" s="49">
        <f t="shared" si="1145"/>
        <v>0</v>
      </c>
      <c r="DF38" s="49">
        <f t="shared" si="1145"/>
        <v>0</v>
      </c>
      <c r="DG38" s="49">
        <f t="shared" si="1145"/>
        <v>0</v>
      </c>
      <c r="DH38" s="49">
        <f t="shared" si="1145"/>
        <v>0</v>
      </c>
      <c r="DI38" s="49">
        <f t="shared" si="1145"/>
        <v>0</v>
      </c>
      <c r="DJ38" s="49">
        <f t="shared" si="1145"/>
        <v>0</v>
      </c>
      <c r="DK38" s="49">
        <f t="shared" si="1145"/>
        <v>0</v>
      </c>
      <c r="DL38" s="49">
        <f t="shared" si="1145"/>
        <v>0</v>
      </c>
      <c r="DM38" s="49">
        <f t="shared" si="1145"/>
        <v>0</v>
      </c>
      <c r="DN38" s="49">
        <f t="shared" si="1145"/>
        <v>0</v>
      </c>
      <c r="DO38" s="49">
        <f t="shared" si="1145"/>
        <v>0</v>
      </c>
      <c r="DP38" s="49">
        <f t="shared" si="1145"/>
        <v>0</v>
      </c>
      <c r="DQ38" s="49">
        <f t="shared" si="1145"/>
        <v>0</v>
      </c>
      <c r="DR38" s="49">
        <f t="shared" si="1145"/>
        <v>0</v>
      </c>
      <c r="DS38" s="49">
        <f t="shared" si="1145"/>
        <v>0</v>
      </c>
      <c r="DT38" s="49">
        <f t="shared" si="1145"/>
        <v>0</v>
      </c>
      <c r="DU38" s="49">
        <f t="shared" si="1145"/>
        <v>0</v>
      </c>
      <c r="DV38" s="49">
        <f t="shared" si="1145"/>
        <v>0</v>
      </c>
      <c r="DW38" s="49">
        <f t="shared" si="1145"/>
        <v>0</v>
      </c>
      <c r="DX38" s="49">
        <f t="shared" si="1145"/>
        <v>0</v>
      </c>
      <c r="DY38" s="49">
        <f t="shared" ref="DY38:FH38" si="1146">IF(DY$5&gt;=$D37,IF(DY$5&lt;=$E37,$D38,0),0)</f>
        <v>0</v>
      </c>
      <c r="DZ38" s="49">
        <f t="shared" si="1146"/>
        <v>0</v>
      </c>
      <c r="EA38" s="49">
        <f t="shared" si="1146"/>
        <v>0</v>
      </c>
      <c r="EB38" s="49">
        <f t="shared" si="1146"/>
        <v>0</v>
      </c>
      <c r="EC38" s="49">
        <f t="shared" si="1146"/>
        <v>0</v>
      </c>
      <c r="ED38" s="49">
        <f t="shared" si="1146"/>
        <v>0</v>
      </c>
      <c r="EE38" s="49">
        <f t="shared" si="1146"/>
        <v>0</v>
      </c>
      <c r="EF38" s="49">
        <f t="shared" si="1146"/>
        <v>0</v>
      </c>
      <c r="EG38" s="49">
        <f t="shared" si="1146"/>
        <v>0</v>
      </c>
      <c r="EH38" s="49">
        <f t="shared" si="1146"/>
        <v>0</v>
      </c>
      <c r="EI38" s="49">
        <f t="shared" si="1146"/>
        <v>0</v>
      </c>
      <c r="EJ38" s="49">
        <f t="shared" si="1146"/>
        <v>0</v>
      </c>
      <c r="EK38" s="49">
        <f t="shared" si="1146"/>
        <v>0</v>
      </c>
      <c r="EL38" s="49">
        <f t="shared" si="1146"/>
        <v>0</v>
      </c>
      <c r="EM38" s="49">
        <f t="shared" si="1146"/>
        <v>0</v>
      </c>
      <c r="EN38" s="49">
        <f t="shared" si="1146"/>
        <v>0</v>
      </c>
      <c r="EO38" s="49">
        <f t="shared" si="1146"/>
        <v>0</v>
      </c>
      <c r="EP38" s="49">
        <f t="shared" si="1146"/>
        <v>0</v>
      </c>
      <c r="EQ38" s="49">
        <f t="shared" si="1146"/>
        <v>0</v>
      </c>
      <c r="ER38" s="49">
        <f t="shared" si="1146"/>
        <v>0</v>
      </c>
      <c r="ES38" s="49">
        <f t="shared" si="1146"/>
        <v>0</v>
      </c>
      <c r="ET38" s="49">
        <f t="shared" si="1146"/>
        <v>0</v>
      </c>
      <c r="EU38" s="49">
        <f t="shared" si="1146"/>
        <v>0</v>
      </c>
      <c r="EV38" s="49">
        <f t="shared" si="1146"/>
        <v>0</v>
      </c>
      <c r="EW38" s="49">
        <f t="shared" si="1146"/>
        <v>0</v>
      </c>
      <c r="EX38" s="49">
        <f t="shared" si="1146"/>
        <v>0</v>
      </c>
      <c r="EY38" s="49">
        <f t="shared" si="1146"/>
        <v>0</v>
      </c>
      <c r="EZ38" s="49">
        <f t="shared" si="1146"/>
        <v>0</v>
      </c>
      <c r="FA38" s="49">
        <f t="shared" si="1146"/>
        <v>0</v>
      </c>
      <c r="FB38" s="49">
        <f t="shared" si="1146"/>
        <v>0</v>
      </c>
      <c r="FC38" s="49">
        <f t="shared" si="1146"/>
        <v>0</v>
      </c>
      <c r="FD38" s="49">
        <f t="shared" si="1146"/>
        <v>0</v>
      </c>
      <c r="FE38" s="49">
        <f t="shared" si="1146"/>
        <v>0</v>
      </c>
      <c r="FF38" s="49">
        <f t="shared" si="1146"/>
        <v>0</v>
      </c>
      <c r="FG38" s="49">
        <f t="shared" si="1146"/>
        <v>0</v>
      </c>
      <c r="FH38" s="49">
        <f t="shared" si="1146"/>
        <v>0</v>
      </c>
      <c r="FI38" s="49">
        <f t="shared" ref="FI38" si="1147">IF(FI$5&gt;=$D37,IF(FI$5&lt;=$E37,$D38,0),0)</f>
        <v>0</v>
      </c>
      <c r="FJ38" s="49">
        <f t="shared" ref="FJ38" si="1148">IF(FJ$5&gt;=$D37,IF(FJ$5&lt;=$E37,$D38,0),0)</f>
        <v>0</v>
      </c>
      <c r="FK38" s="49">
        <f t="shared" ref="FK38" si="1149">IF(FK$5&gt;=$D37,IF(FK$5&lt;=$E37,$D38,0),0)</f>
        <v>0</v>
      </c>
      <c r="FL38" s="50">
        <f t="shared" ref="FL38" si="1150">IF(FL$5&gt;=$D37,IF(FL$5&lt;=$E37,$D38,0),0)</f>
        <v>0</v>
      </c>
    </row>
    <row r="39" spans="1:168" ht="18.899999999999999" customHeight="1" x14ac:dyDescent="0.45">
      <c r="A39" s="87">
        <v>17</v>
      </c>
      <c r="B39" s="94">
        <f>VLOOKUP($A39,TaskList!$A:$T,B$3,FALSE)</f>
        <v>0</v>
      </c>
      <c r="C39" s="89">
        <f>VLOOKUP($A39,TaskList!$A:$T,C$3,FALSE)</f>
        <v>0</v>
      </c>
      <c r="D39" s="51" t="str">
        <f>VLOOKUP($A39,TaskList!$A:$T,D$3,FALSE)</f>
        <v/>
      </c>
      <c r="E39" s="51" t="str">
        <f>VLOOKUP($A39,TaskList!$A:$T,E$3,FALSE)</f>
        <v/>
      </c>
      <c r="F39" s="59">
        <v>1</v>
      </c>
      <c r="G39" s="92">
        <f>VLOOKUP($A39,TaskList!$A:$T,G$3,FALSE)</f>
        <v>0</v>
      </c>
      <c r="H39" s="86" t="str">
        <f>VLOOKUP($A39,TaskList!$A:$T,H$3,FALSE)</f>
        <v/>
      </c>
      <c r="I39" s="52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 t="str">
        <f t="shared" ref="FD39:FL39" si="1151">IF(FD$5=$D39,LEFT("T0" &amp;$A39,3),"")</f>
        <v/>
      </c>
      <c r="FE39" s="53" t="str">
        <f t="shared" si="1151"/>
        <v/>
      </c>
      <c r="FF39" s="53" t="str">
        <f t="shared" si="1151"/>
        <v/>
      </c>
      <c r="FG39" s="53" t="str">
        <f t="shared" si="1151"/>
        <v/>
      </c>
      <c r="FH39" s="53" t="str">
        <f t="shared" si="1151"/>
        <v/>
      </c>
      <c r="FI39" s="53" t="str">
        <f t="shared" si="1151"/>
        <v/>
      </c>
      <c r="FJ39" s="53" t="str">
        <f t="shared" si="1151"/>
        <v/>
      </c>
      <c r="FK39" s="53" t="str">
        <f t="shared" si="1151"/>
        <v/>
      </c>
      <c r="FL39" s="54" t="str">
        <f t="shared" si="1151"/>
        <v/>
      </c>
    </row>
    <row r="40" spans="1:168" ht="6" customHeight="1" x14ac:dyDescent="0.45">
      <c r="A40" s="87"/>
      <c r="B40" s="95"/>
      <c r="C40" s="89"/>
      <c r="D40" s="85">
        <f t="shared" ref="D40" si="1152">IF(H39="Close",2,IF(H39="NotStart",1,IF(H39="Working",1,IF(H39="Delay",3,1))))</f>
        <v>1</v>
      </c>
      <c r="E40" s="85"/>
      <c r="F40" s="59">
        <v>0</v>
      </c>
      <c r="G40" s="92" t="e">
        <f>VLOOKUP($A40,TaskList!$A:$T,G$3,FALSE)</f>
        <v>#N/A</v>
      </c>
      <c r="H40" s="86" t="e">
        <f>VLOOKUP($A40,TaskList!$A:$T,H$3,FALSE)</f>
        <v>#N/A</v>
      </c>
      <c r="I40" s="48">
        <f t="shared" ref="I40" si="1153">IF(I$5&gt;=$D39,IF(I$5&lt;=$E39,$D40,0),0)</f>
        <v>0</v>
      </c>
      <c r="J40" s="49">
        <f t="shared" ref="J40" si="1154">IF(J$5&gt;=$D39,IF(J$5&lt;=$E39,$D40,0),0)</f>
        <v>0</v>
      </c>
      <c r="K40" s="49">
        <f t="shared" ref="K40" si="1155">IF(K$5&gt;=$D39,IF(K$5&lt;=$E39,$D40,0),0)</f>
        <v>0</v>
      </c>
      <c r="L40" s="49">
        <f t="shared" ref="L40" si="1156">IF(L$5&gt;=$D39,IF(L$5&lt;=$E39,$D40,0),0)</f>
        <v>0</v>
      </c>
      <c r="M40" s="49">
        <f t="shared" ref="M40" si="1157">IF(M$5&gt;=$D39,IF(M$5&lt;=$E39,$D40,0),0)</f>
        <v>0</v>
      </c>
      <c r="N40" s="49">
        <f t="shared" ref="N40" si="1158">IF(N$5&gt;=$D39,IF(N$5&lt;=$E39,$D40,0),0)</f>
        <v>0</v>
      </c>
      <c r="O40" s="49">
        <f t="shared" ref="O40" si="1159">IF(O$5&gt;=$D39,IF(O$5&lt;=$E39,$D40,0),0)</f>
        <v>0</v>
      </c>
      <c r="P40" s="49">
        <f t="shared" ref="P40" si="1160">IF(P$5&gt;=$D39,IF(P$5&lt;=$E39,$D40,0),0)</f>
        <v>0</v>
      </c>
      <c r="Q40" s="49">
        <f t="shared" ref="Q40" si="1161">IF(Q$5&gt;=$D39,IF(Q$5&lt;=$E39,$D40,0),0)</f>
        <v>0</v>
      </c>
      <c r="R40" s="49">
        <f t="shared" ref="R40" si="1162">IF(R$5&gt;=$D39,IF(R$5&lt;=$E39,$D40,0),0)</f>
        <v>0</v>
      </c>
      <c r="S40" s="49">
        <f t="shared" ref="S40" si="1163">IF(S$5&gt;=$D39,IF(S$5&lt;=$E39,$D40,0),0)</f>
        <v>0</v>
      </c>
      <c r="T40" s="49">
        <f t="shared" ref="T40" si="1164">IF(T$5&gt;=$D39,IF(T$5&lt;=$E39,$D40,0),0)</f>
        <v>0</v>
      </c>
      <c r="U40" s="49">
        <f t="shared" ref="U40" si="1165">IF(U$5&gt;=$D39,IF(U$5&lt;=$E39,$D40,0),0)</f>
        <v>0</v>
      </c>
      <c r="V40" s="49">
        <f t="shared" ref="V40" si="1166">IF(V$5&gt;=$D39,IF(V$5&lt;=$E39,$D40,0),0)</f>
        <v>0</v>
      </c>
      <c r="W40" s="49">
        <f t="shared" ref="W40" si="1167">IF(W$5&gt;=$D39,IF(W$5&lt;=$E39,$D40,0),0)</f>
        <v>0</v>
      </c>
      <c r="X40" s="49">
        <f t="shared" ref="X40" si="1168">IF(X$5&gt;=$D39,IF(X$5&lt;=$E39,$D40,0),0)</f>
        <v>0</v>
      </c>
      <c r="Y40" s="49">
        <f t="shared" ref="Y40" si="1169">IF(Y$5&gt;=$D39,IF(Y$5&lt;=$E39,$D40,0),0)</f>
        <v>0</v>
      </c>
      <c r="Z40" s="49">
        <f t="shared" ref="Z40" si="1170">IF(Z$5&gt;=$D39,IF(Z$5&lt;=$E39,$D40,0),0)</f>
        <v>0</v>
      </c>
      <c r="AA40" s="49">
        <f t="shared" ref="AA40" si="1171">IF(AA$5&gt;=$D39,IF(AA$5&lt;=$E39,$D40,0),0)</f>
        <v>0</v>
      </c>
      <c r="AB40" s="49">
        <f t="shared" ref="AB40" si="1172">IF(AB$5&gt;=$D39,IF(AB$5&lt;=$E39,$D40,0),0)</f>
        <v>0</v>
      </c>
      <c r="AC40" s="49">
        <f t="shared" ref="AC40" si="1173">IF(AC$5&gt;=$D39,IF(AC$5&lt;=$E39,$D40,0),0)</f>
        <v>0</v>
      </c>
      <c r="AD40" s="49">
        <f t="shared" ref="AD40" si="1174">IF(AD$5&gt;=$D39,IF(AD$5&lt;=$E39,$D40,0),0)</f>
        <v>0</v>
      </c>
      <c r="AE40" s="49">
        <f t="shared" ref="AE40" si="1175">IF(AE$5&gt;=$D39,IF(AE$5&lt;=$E39,$D40,0),0)</f>
        <v>0</v>
      </c>
      <c r="AF40" s="49">
        <f t="shared" ref="AF40" si="1176">IF(AF$5&gt;=$D39,IF(AF$5&lt;=$E39,$D40,0),0)</f>
        <v>0</v>
      </c>
      <c r="AG40" s="49">
        <f t="shared" ref="AG40" si="1177">IF(AG$5&gt;=$D39,IF(AG$5&lt;=$E39,$D40,0),0)</f>
        <v>0</v>
      </c>
      <c r="AH40" s="49">
        <f t="shared" ref="AH40" si="1178">IF(AH$5&gt;=$D39,IF(AH$5&lt;=$E39,$D40,0),0)</f>
        <v>0</v>
      </c>
      <c r="AI40" s="49">
        <f t="shared" ref="AI40" si="1179">IF(AI$5&gt;=$D39,IF(AI$5&lt;=$E39,$D40,0),0)</f>
        <v>0</v>
      </c>
      <c r="AJ40" s="49">
        <f t="shared" ref="AJ40" si="1180">IF(AJ$5&gt;=$D39,IF(AJ$5&lt;=$E39,$D40,0),0)</f>
        <v>0</v>
      </c>
      <c r="AK40" s="49">
        <f t="shared" ref="AK40" si="1181">IF(AK$5&gt;=$D39,IF(AK$5&lt;=$E39,$D40,0),0)</f>
        <v>0</v>
      </c>
      <c r="AL40" s="49">
        <f t="shared" ref="AL40" si="1182">IF(AL$5&gt;=$D39,IF(AL$5&lt;=$E39,$D40,0),0)</f>
        <v>0</v>
      </c>
      <c r="AM40" s="49">
        <f t="shared" ref="AM40" si="1183">IF(AM$5&gt;=$D39,IF(AM$5&lt;=$E39,$D40,0),0)</f>
        <v>0</v>
      </c>
      <c r="AN40" s="49">
        <f t="shared" ref="AN40" si="1184">IF(AN$5&gt;=$D39,IF(AN$5&lt;=$E39,$D40,0),0)</f>
        <v>0</v>
      </c>
      <c r="AO40" s="49">
        <f t="shared" ref="AO40" si="1185">IF(AO$5&gt;=$D39,IF(AO$5&lt;=$E39,$D40,0),0)</f>
        <v>0</v>
      </c>
      <c r="AP40" s="49">
        <f t="shared" ref="AP40" si="1186">IF(AP$5&gt;=$D39,IF(AP$5&lt;=$E39,$D40,0),0)</f>
        <v>0</v>
      </c>
      <c r="AQ40" s="49">
        <f t="shared" ref="AQ40" si="1187">IF(AQ$5&gt;=$D39,IF(AQ$5&lt;=$E39,$D40,0),0)</f>
        <v>0</v>
      </c>
      <c r="AR40" s="49">
        <f t="shared" ref="AR40" si="1188">IF(AR$5&gt;=$D39,IF(AR$5&lt;=$E39,$D40,0),0)</f>
        <v>0</v>
      </c>
      <c r="AS40" s="49">
        <f t="shared" ref="AS40" si="1189">IF(AS$5&gt;=$D39,IF(AS$5&lt;=$E39,$D40,0),0)</f>
        <v>0</v>
      </c>
      <c r="AT40" s="49">
        <f t="shared" ref="AT40" si="1190">IF(AT$5&gt;=$D39,IF(AT$5&lt;=$E39,$D40,0),0)</f>
        <v>0</v>
      </c>
      <c r="AU40" s="49">
        <f t="shared" ref="AU40" si="1191">IF(AU$5&gt;=$D39,IF(AU$5&lt;=$E39,$D40,0),0)</f>
        <v>0</v>
      </c>
      <c r="AV40" s="49">
        <f t="shared" ref="AV40" si="1192">IF(AV$5&gt;=$D39,IF(AV$5&lt;=$E39,$D40,0),0)</f>
        <v>0</v>
      </c>
      <c r="AW40" s="49">
        <f t="shared" ref="AW40" si="1193">IF(AW$5&gt;=$D39,IF(AW$5&lt;=$E39,$D40,0),0)</f>
        <v>0</v>
      </c>
      <c r="AX40" s="49">
        <f t="shared" ref="AX40" si="1194">IF(AX$5&gt;=$D39,IF(AX$5&lt;=$E39,$D40,0),0)</f>
        <v>0</v>
      </c>
      <c r="AY40" s="49">
        <f t="shared" ref="AY40" si="1195">IF(AY$5&gt;=$D39,IF(AY$5&lt;=$E39,$D40,0),0)</f>
        <v>0</v>
      </c>
      <c r="AZ40" s="49">
        <f t="shared" ref="AZ40" si="1196">IF(AZ$5&gt;=$D39,IF(AZ$5&lt;=$E39,$D40,0),0)</f>
        <v>0</v>
      </c>
      <c r="BA40" s="49">
        <f t="shared" ref="BA40" si="1197">IF(BA$5&gt;=$D39,IF(BA$5&lt;=$E39,$D40,0),0)</f>
        <v>0</v>
      </c>
      <c r="BB40" s="49">
        <f t="shared" ref="BB40" si="1198">IF(BB$5&gt;=$D39,IF(BB$5&lt;=$E39,$D40,0),0)</f>
        <v>0</v>
      </c>
      <c r="BC40" s="49">
        <f t="shared" ref="BC40" si="1199">IF(BC$5&gt;=$D39,IF(BC$5&lt;=$E39,$D40,0),0)</f>
        <v>0</v>
      </c>
      <c r="BD40" s="49">
        <f t="shared" ref="BD40" si="1200">IF(BD$5&gt;=$D39,IF(BD$5&lt;=$E39,$D40,0),0)</f>
        <v>0</v>
      </c>
      <c r="BE40" s="49">
        <f t="shared" ref="BE40" si="1201">IF(BE$5&gt;=$D39,IF(BE$5&lt;=$E39,$D40,0),0)</f>
        <v>0</v>
      </c>
      <c r="BF40" s="49">
        <f t="shared" ref="BF40" si="1202">IF(BF$5&gt;=$D39,IF(BF$5&lt;=$E39,$D40,0),0)</f>
        <v>0</v>
      </c>
      <c r="BG40" s="49">
        <f t="shared" ref="BG40" si="1203">IF(BG$5&gt;=$D39,IF(BG$5&lt;=$E39,$D40,0),0)</f>
        <v>0</v>
      </c>
      <c r="BH40" s="49">
        <f t="shared" ref="BH40" si="1204">IF(BH$5&gt;=$D39,IF(BH$5&lt;=$E39,$D40,0),0)</f>
        <v>0</v>
      </c>
      <c r="BI40" s="49">
        <f t="shared" ref="BI40" si="1205">IF(BI$5&gt;=$D39,IF(BI$5&lt;=$E39,$D40,0),0)</f>
        <v>0</v>
      </c>
      <c r="BJ40" s="49">
        <f t="shared" ref="BJ40" si="1206">IF(BJ$5&gt;=$D39,IF(BJ$5&lt;=$E39,$D40,0),0)</f>
        <v>0</v>
      </c>
      <c r="BK40" s="49">
        <f t="shared" ref="BK40" si="1207">IF(BK$5&gt;=$D39,IF(BK$5&lt;=$E39,$D40,0),0)</f>
        <v>0</v>
      </c>
      <c r="BL40" s="49">
        <f t="shared" ref="BL40" si="1208">IF(BL$5&gt;=$D39,IF(BL$5&lt;=$E39,$D40,0),0)</f>
        <v>0</v>
      </c>
      <c r="BM40" s="49">
        <f t="shared" ref="BM40:DX40" si="1209">IF(BM$5&gt;=$D39,IF(BM$5&lt;=$E39,$D40,0),0)</f>
        <v>0</v>
      </c>
      <c r="BN40" s="49">
        <f t="shared" si="1209"/>
        <v>0</v>
      </c>
      <c r="BO40" s="49">
        <f t="shared" si="1209"/>
        <v>0</v>
      </c>
      <c r="BP40" s="49">
        <f t="shared" si="1209"/>
        <v>0</v>
      </c>
      <c r="BQ40" s="49">
        <f t="shared" si="1209"/>
        <v>0</v>
      </c>
      <c r="BR40" s="49">
        <f t="shared" si="1209"/>
        <v>0</v>
      </c>
      <c r="BS40" s="49">
        <f t="shared" si="1209"/>
        <v>0</v>
      </c>
      <c r="BT40" s="49">
        <f t="shared" si="1209"/>
        <v>0</v>
      </c>
      <c r="BU40" s="49">
        <f t="shared" si="1209"/>
        <v>0</v>
      </c>
      <c r="BV40" s="49">
        <f t="shared" si="1209"/>
        <v>0</v>
      </c>
      <c r="BW40" s="49">
        <f t="shared" si="1209"/>
        <v>0</v>
      </c>
      <c r="BX40" s="49">
        <f t="shared" si="1209"/>
        <v>0</v>
      </c>
      <c r="BY40" s="49">
        <f t="shared" si="1209"/>
        <v>0</v>
      </c>
      <c r="BZ40" s="49">
        <f t="shared" si="1209"/>
        <v>0</v>
      </c>
      <c r="CA40" s="49">
        <f t="shared" si="1209"/>
        <v>0</v>
      </c>
      <c r="CB40" s="49">
        <f t="shared" si="1209"/>
        <v>0</v>
      </c>
      <c r="CC40" s="49">
        <f t="shared" si="1209"/>
        <v>0</v>
      </c>
      <c r="CD40" s="49">
        <f t="shared" si="1209"/>
        <v>0</v>
      </c>
      <c r="CE40" s="49">
        <f t="shared" si="1209"/>
        <v>0</v>
      </c>
      <c r="CF40" s="49">
        <f t="shared" si="1209"/>
        <v>0</v>
      </c>
      <c r="CG40" s="49">
        <f t="shared" si="1209"/>
        <v>0</v>
      </c>
      <c r="CH40" s="49">
        <f t="shared" si="1209"/>
        <v>0</v>
      </c>
      <c r="CI40" s="49">
        <f t="shared" si="1209"/>
        <v>0</v>
      </c>
      <c r="CJ40" s="49">
        <f t="shared" si="1209"/>
        <v>0</v>
      </c>
      <c r="CK40" s="49">
        <f t="shared" si="1209"/>
        <v>0</v>
      </c>
      <c r="CL40" s="49">
        <f t="shared" si="1209"/>
        <v>0</v>
      </c>
      <c r="CM40" s="49">
        <f t="shared" si="1209"/>
        <v>0</v>
      </c>
      <c r="CN40" s="49">
        <f t="shared" si="1209"/>
        <v>0</v>
      </c>
      <c r="CO40" s="49">
        <f t="shared" si="1209"/>
        <v>0</v>
      </c>
      <c r="CP40" s="49">
        <f t="shared" si="1209"/>
        <v>0</v>
      </c>
      <c r="CQ40" s="49">
        <f t="shared" si="1209"/>
        <v>0</v>
      </c>
      <c r="CR40" s="49">
        <f t="shared" si="1209"/>
        <v>0</v>
      </c>
      <c r="CS40" s="49">
        <f t="shared" si="1209"/>
        <v>0</v>
      </c>
      <c r="CT40" s="49">
        <f t="shared" si="1209"/>
        <v>0</v>
      </c>
      <c r="CU40" s="49">
        <f t="shared" si="1209"/>
        <v>0</v>
      </c>
      <c r="CV40" s="49">
        <f t="shared" si="1209"/>
        <v>0</v>
      </c>
      <c r="CW40" s="49">
        <f t="shared" si="1209"/>
        <v>0</v>
      </c>
      <c r="CX40" s="49">
        <f t="shared" si="1209"/>
        <v>0</v>
      </c>
      <c r="CY40" s="49">
        <f t="shared" si="1209"/>
        <v>0</v>
      </c>
      <c r="CZ40" s="49">
        <f t="shared" si="1209"/>
        <v>0</v>
      </c>
      <c r="DA40" s="49">
        <f t="shared" si="1209"/>
        <v>0</v>
      </c>
      <c r="DB40" s="49">
        <f t="shared" si="1209"/>
        <v>0</v>
      </c>
      <c r="DC40" s="49">
        <f t="shared" si="1209"/>
        <v>0</v>
      </c>
      <c r="DD40" s="49">
        <f t="shared" si="1209"/>
        <v>0</v>
      </c>
      <c r="DE40" s="49">
        <f t="shared" si="1209"/>
        <v>0</v>
      </c>
      <c r="DF40" s="49">
        <f t="shared" si="1209"/>
        <v>0</v>
      </c>
      <c r="DG40" s="49">
        <f t="shared" si="1209"/>
        <v>0</v>
      </c>
      <c r="DH40" s="49">
        <f t="shared" si="1209"/>
        <v>0</v>
      </c>
      <c r="DI40" s="49">
        <f t="shared" si="1209"/>
        <v>0</v>
      </c>
      <c r="DJ40" s="49">
        <f t="shared" si="1209"/>
        <v>0</v>
      </c>
      <c r="DK40" s="49">
        <f t="shared" si="1209"/>
        <v>0</v>
      </c>
      <c r="DL40" s="49">
        <f t="shared" si="1209"/>
        <v>0</v>
      </c>
      <c r="DM40" s="49">
        <f t="shared" si="1209"/>
        <v>0</v>
      </c>
      <c r="DN40" s="49">
        <f t="shared" si="1209"/>
        <v>0</v>
      </c>
      <c r="DO40" s="49">
        <f t="shared" si="1209"/>
        <v>0</v>
      </c>
      <c r="DP40" s="49">
        <f t="shared" si="1209"/>
        <v>0</v>
      </c>
      <c r="DQ40" s="49">
        <f t="shared" si="1209"/>
        <v>0</v>
      </c>
      <c r="DR40" s="49">
        <f t="shared" si="1209"/>
        <v>0</v>
      </c>
      <c r="DS40" s="49">
        <f t="shared" si="1209"/>
        <v>0</v>
      </c>
      <c r="DT40" s="49">
        <f t="shared" si="1209"/>
        <v>0</v>
      </c>
      <c r="DU40" s="49">
        <f t="shared" si="1209"/>
        <v>0</v>
      </c>
      <c r="DV40" s="49">
        <f t="shared" si="1209"/>
        <v>0</v>
      </c>
      <c r="DW40" s="49">
        <f t="shared" si="1209"/>
        <v>0</v>
      </c>
      <c r="DX40" s="49">
        <f t="shared" si="1209"/>
        <v>0</v>
      </c>
      <c r="DY40" s="49">
        <f t="shared" ref="DY40:FH40" si="1210">IF(DY$5&gt;=$D39,IF(DY$5&lt;=$E39,$D40,0),0)</f>
        <v>0</v>
      </c>
      <c r="DZ40" s="49">
        <f t="shared" si="1210"/>
        <v>0</v>
      </c>
      <c r="EA40" s="49">
        <f t="shared" si="1210"/>
        <v>0</v>
      </c>
      <c r="EB40" s="49">
        <f t="shared" si="1210"/>
        <v>0</v>
      </c>
      <c r="EC40" s="49">
        <f t="shared" si="1210"/>
        <v>0</v>
      </c>
      <c r="ED40" s="49">
        <f t="shared" si="1210"/>
        <v>0</v>
      </c>
      <c r="EE40" s="49">
        <f t="shared" si="1210"/>
        <v>0</v>
      </c>
      <c r="EF40" s="49">
        <f t="shared" si="1210"/>
        <v>0</v>
      </c>
      <c r="EG40" s="49">
        <f t="shared" si="1210"/>
        <v>0</v>
      </c>
      <c r="EH40" s="49">
        <f t="shared" si="1210"/>
        <v>0</v>
      </c>
      <c r="EI40" s="49">
        <f t="shared" si="1210"/>
        <v>0</v>
      </c>
      <c r="EJ40" s="49">
        <f t="shared" si="1210"/>
        <v>0</v>
      </c>
      <c r="EK40" s="49">
        <f t="shared" si="1210"/>
        <v>0</v>
      </c>
      <c r="EL40" s="49">
        <f t="shared" si="1210"/>
        <v>0</v>
      </c>
      <c r="EM40" s="49">
        <f t="shared" si="1210"/>
        <v>0</v>
      </c>
      <c r="EN40" s="49">
        <f t="shared" si="1210"/>
        <v>0</v>
      </c>
      <c r="EO40" s="49">
        <f t="shared" si="1210"/>
        <v>0</v>
      </c>
      <c r="EP40" s="49">
        <f t="shared" si="1210"/>
        <v>0</v>
      </c>
      <c r="EQ40" s="49">
        <f t="shared" si="1210"/>
        <v>0</v>
      </c>
      <c r="ER40" s="49">
        <f t="shared" si="1210"/>
        <v>0</v>
      </c>
      <c r="ES40" s="49">
        <f t="shared" si="1210"/>
        <v>0</v>
      </c>
      <c r="ET40" s="49">
        <f t="shared" si="1210"/>
        <v>0</v>
      </c>
      <c r="EU40" s="49">
        <f t="shared" si="1210"/>
        <v>0</v>
      </c>
      <c r="EV40" s="49">
        <f t="shared" si="1210"/>
        <v>0</v>
      </c>
      <c r="EW40" s="49">
        <f t="shared" si="1210"/>
        <v>0</v>
      </c>
      <c r="EX40" s="49">
        <f t="shared" si="1210"/>
        <v>0</v>
      </c>
      <c r="EY40" s="49">
        <f t="shared" si="1210"/>
        <v>0</v>
      </c>
      <c r="EZ40" s="49">
        <f t="shared" si="1210"/>
        <v>0</v>
      </c>
      <c r="FA40" s="49">
        <f t="shared" si="1210"/>
        <v>0</v>
      </c>
      <c r="FB40" s="49">
        <f t="shared" si="1210"/>
        <v>0</v>
      </c>
      <c r="FC40" s="49">
        <f t="shared" si="1210"/>
        <v>0</v>
      </c>
      <c r="FD40" s="49">
        <f t="shared" si="1210"/>
        <v>0</v>
      </c>
      <c r="FE40" s="49">
        <f t="shared" si="1210"/>
        <v>0</v>
      </c>
      <c r="FF40" s="49">
        <f t="shared" si="1210"/>
        <v>0</v>
      </c>
      <c r="FG40" s="49">
        <f t="shared" si="1210"/>
        <v>0</v>
      </c>
      <c r="FH40" s="49">
        <f t="shared" si="1210"/>
        <v>0</v>
      </c>
      <c r="FI40" s="49">
        <f t="shared" ref="FI40" si="1211">IF(FI$5&gt;=$D39,IF(FI$5&lt;=$E39,$D40,0),0)</f>
        <v>0</v>
      </c>
      <c r="FJ40" s="49">
        <f t="shared" ref="FJ40" si="1212">IF(FJ$5&gt;=$D39,IF(FJ$5&lt;=$E39,$D40,0),0)</f>
        <v>0</v>
      </c>
      <c r="FK40" s="49">
        <f t="shared" ref="FK40" si="1213">IF(FK$5&gt;=$D39,IF(FK$5&lt;=$E39,$D40,0),0)</f>
        <v>0</v>
      </c>
      <c r="FL40" s="50">
        <f t="shared" ref="FL40" si="1214">IF(FL$5&gt;=$D39,IF(FL$5&lt;=$E39,$D40,0),0)</f>
        <v>0</v>
      </c>
    </row>
    <row r="41" spans="1:168" ht="18.899999999999999" customHeight="1" x14ac:dyDescent="0.45">
      <c r="A41" s="87">
        <v>18</v>
      </c>
      <c r="B41" s="94">
        <f>VLOOKUP($A41,TaskList!$A:$T,B$3,FALSE)</f>
        <v>0</v>
      </c>
      <c r="C41" s="89">
        <f>VLOOKUP($A41,TaskList!$A:$T,C$3,FALSE)</f>
        <v>0</v>
      </c>
      <c r="D41" s="51" t="str">
        <f>VLOOKUP($A41,TaskList!$A:$T,D$3,FALSE)</f>
        <v/>
      </c>
      <c r="E41" s="51" t="str">
        <f>VLOOKUP($A41,TaskList!$A:$T,E$3,FALSE)</f>
        <v/>
      </c>
      <c r="F41" s="59">
        <v>1</v>
      </c>
      <c r="G41" s="92">
        <f>VLOOKUP($A41,TaskList!$A:$T,G$3,FALSE)</f>
        <v>0</v>
      </c>
      <c r="H41" s="86" t="str">
        <f>VLOOKUP($A41,TaskList!$A:$T,H$3,FALSE)</f>
        <v/>
      </c>
      <c r="I41" s="52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 t="str">
        <f t="shared" ref="FD41:FL41" si="1215">IF(FD$5=$D41,LEFT("T0" &amp;$A41,3),"")</f>
        <v/>
      </c>
      <c r="FE41" s="53" t="str">
        <f t="shared" si="1215"/>
        <v/>
      </c>
      <c r="FF41" s="53" t="str">
        <f t="shared" si="1215"/>
        <v/>
      </c>
      <c r="FG41" s="53" t="str">
        <f t="shared" si="1215"/>
        <v/>
      </c>
      <c r="FH41" s="53" t="str">
        <f t="shared" si="1215"/>
        <v/>
      </c>
      <c r="FI41" s="53" t="str">
        <f t="shared" si="1215"/>
        <v/>
      </c>
      <c r="FJ41" s="53" t="str">
        <f t="shared" si="1215"/>
        <v/>
      </c>
      <c r="FK41" s="53" t="str">
        <f t="shared" si="1215"/>
        <v/>
      </c>
      <c r="FL41" s="54" t="str">
        <f t="shared" si="1215"/>
        <v/>
      </c>
    </row>
    <row r="42" spans="1:168" ht="6" customHeight="1" x14ac:dyDescent="0.45">
      <c r="A42" s="87"/>
      <c r="B42" s="95"/>
      <c r="C42" s="89"/>
      <c r="D42" s="85">
        <f t="shared" ref="D42" si="1216">IF(H41="Close",2,IF(H41="NotStart",1,IF(H41="Working",1,IF(H41="Delay",3,1))))</f>
        <v>1</v>
      </c>
      <c r="E42" s="85"/>
      <c r="F42" s="59">
        <v>0</v>
      </c>
      <c r="G42" s="92" t="e">
        <f>VLOOKUP($A42,TaskList!$A:$T,G$3,FALSE)</f>
        <v>#N/A</v>
      </c>
      <c r="H42" s="86" t="e">
        <f>VLOOKUP($A42,TaskList!$A:$T,H$3,FALSE)</f>
        <v>#N/A</v>
      </c>
      <c r="I42" s="48">
        <f t="shared" ref="I42" si="1217">IF(I$5&gt;=$D41,IF(I$5&lt;=$E41,$D42,0),0)</f>
        <v>0</v>
      </c>
      <c r="J42" s="49">
        <f t="shared" ref="J42" si="1218">IF(J$5&gt;=$D41,IF(J$5&lt;=$E41,$D42,0),0)</f>
        <v>0</v>
      </c>
      <c r="K42" s="49">
        <f t="shared" ref="K42" si="1219">IF(K$5&gt;=$D41,IF(K$5&lt;=$E41,$D42,0),0)</f>
        <v>0</v>
      </c>
      <c r="L42" s="49">
        <f t="shared" ref="L42" si="1220">IF(L$5&gt;=$D41,IF(L$5&lt;=$E41,$D42,0),0)</f>
        <v>0</v>
      </c>
      <c r="M42" s="49">
        <f t="shared" ref="M42" si="1221">IF(M$5&gt;=$D41,IF(M$5&lt;=$E41,$D42,0),0)</f>
        <v>0</v>
      </c>
      <c r="N42" s="49">
        <f t="shared" ref="N42" si="1222">IF(N$5&gt;=$D41,IF(N$5&lt;=$E41,$D42,0),0)</f>
        <v>0</v>
      </c>
      <c r="O42" s="49">
        <f t="shared" ref="O42" si="1223">IF(O$5&gt;=$D41,IF(O$5&lt;=$E41,$D42,0),0)</f>
        <v>0</v>
      </c>
      <c r="P42" s="49">
        <f t="shared" ref="P42" si="1224">IF(P$5&gt;=$D41,IF(P$5&lt;=$E41,$D42,0),0)</f>
        <v>0</v>
      </c>
      <c r="Q42" s="49">
        <f t="shared" ref="Q42" si="1225">IF(Q$5&gt;=$D41,IF(Q$5&lt;=$E41,$D42,0),0)</f>
        <v>0</v>
      </c>
      <c r="R42" s="49">
        <f t="shared" ref="R42" si="1226">IF(R$5&gt;=$D41,IF(R$5&lt;=$E41,$D42,0),0)</f>
        <v>0</v>
      </c>
      <c r="S42" s="49">
        <f t="shared" ref="S42" si="1227">IF(S$5&gt;=$D41,IF(S$5&lt;=$E41,$D42,0),0)</f>
        <v>0</v>
      </c>
      <c r="T42" s="49">
        <f t="shared" ref="T42" si="1228">IF(T$5&gt;=$D41,IF(T$5&lt;=$E41,$D42,0),0)</f>
        <v>0</v>
      </c>
      <c r="U42" s="49">
        <f t="shared" ref="U42" si="1229">IF(U$5&gt;=$D41,IF(U$5&lt;=$E41,$D42,0),0)</f>
        <v>0</v>
      </c>
      <c r="V42" s="49">
        <f t="shared" ref="V42" si="1230">IF(V$5&gt;=$D41,IF(V$5&lt;=$E41,$D42,0),0)</f>
        <v>0</v>
      </c>
      <c r="W42" s="49">
        <f t="shared" ref="W42" si="1231">IF(W$5&gt;=$D41,IF(W$5&lt;=$E41,$D42,0),0)</f>
        <v>0</v>
      </c>
      <c r="X42" s="49">
        <f t="shared" ref="X42" si="1232">IF(X$5&gt;=$D41,IF(X$5&lt;=$E41,$D42,0),0)</f>
        <v>0</v>
      </c>
      <c r="Y42" s="49">
        <f t="shared" ref="Y42" si="1233">IF(Y$5&gt;=$D41,IF(Y$5&lt;=$E41,$D42,0),0)</f>
        <v>0</v>
      </c>
      <c r="Z42" s="49">
        <f t="shared" ref="Z42" si="1234">IF(Z$5&gt;=$D41,IF(Z$5&lt;=$E41,$D42,0),0)</f>
        <v>0</v>
      </c>
      <c r="AA42" s="49">
        <f t="shared" ref="AA42" si="1235">IF(AA$5&gt;=$D41,IF(AA$5&lt;=$E41,$D42,0),0)</f>
        <v>0</v>
      </c>
      <c r="AB42" s="49">
        <f t="shared" ref="AB42" si="1236">IF(AB$5&gt;=$D41,IF(AB$5&lt;=$E41,$D42,0),0)</f>
        <v>0</v>
      </c>
      <c r="AC42" s="49">
        <f t="shared" ref="AC42" si="1237">IF(AC$5&gt;=$D41,IF(AC$5&lt;=$E41,$D42,0),0)</f>
        <v>0</v>
      </c>
      <c r="AD42" s="49">
        <f t="shared" ref="AD42" si="1238">IF(AD$5&gt;=$D41,IF(AD$5&lt;=$E41,$D42,0),0)</f>
        <v>0</v>
      </c>
      <c r="AE42" s="49">
        <f t="shared" ref="AE42" si="1239">IF(AE$5&gt;=$D41,IF(AE$5&lt;=$E41,$D42,0),0)</f>
        <v>0</v>
      </c>
      <c r="AF42" s="49">
        <f t="shared" ref="AF42" si="1240">IF(AF$5&gt;=$D41,IF(AF$5&lt;=$E41,$D42,0),0)</f>
        <v>0</v>
      </c>
      <c r="AG42" s="49">
        <f t="shared" ref="AG42" si="1241">IF(AG$5&gt;=$D41,IF(AG$5&lt;=$E41,$D42,0),0)</f>
        <v>0</v>
      </c>
      <c r="AH42" s="49">
        <f t="shared" ref="AH42" si="1242">IF(AH$5&gt;=$D41,IF(AH$5&lt;=$E41,$D42,0),0)</f>
        <v>0</v>
      </c>
      <c r="AI42" s="49">
        <f t="shared" ref="AI42" si="1243">IF(AI$5&gt;=$D41,IF(AI$5&lt;=$E41,$D42,0),0)</f>
        <v>0</v>
      </c>
      <c r="AJ42" s="49">
        <f t="shared" ref="AJ42" si="1244">IF(AJ$5&gt;=$D41,IF(AJ$5&lt;=$E41,$D42,0),0)</f>
        <v>0</v>
      </c>
      <c r="AK42" s="49">
        <f t="shared" ref="AK42" si="1245">IF(AK$5&gt;=$D41,IF(AK$5&lt;=$E41,$D42,0),0)</f>
        <v>0</v>
      </c>
      <c r="AL42" s="49">
        <f t="shared" ref="AL42" si="1246">IF(AL$5&gt;=$D41,IF(AL$5&lt;=$E41,$D42,0),0)</f>
        <v>0</v>
      </c>
      <c r="AM42" s="49">
        <f t="shared" ref="AM42" si="1247">IF(AM$5&gt;=$D41,IF(AM$5&lt;=$E41,$D42,0),0)</f>
        <v>0</v>
      </c>
      <c r="AN42" s="49">
        <f t="shared" ref="AN42" si="1248">IF(AN$5&gt;=$D41,IF(AN$5&lt;=$E41,$D42,0),0)</f>
        <v>0</v>
      </c>
      <c r="AO42" s="49">
        <f t="shared" ref="AO42" si="1249">IF(AO$5&gt;=$D41,IF(AO$5&lt;=$E41,$D42,0),0)</f>
        <v>0</v>
      </c>
      <c r="AP42" s="49">
        <f t="shared" ref="AP42" si="1250">IF(AP$5&gt;=$D41,IF(AP$5&lt;=$E41,$D42,0),0)</f>
        <v>0</v>
      </c>
      <c r="AQ42" s="49">
        <f t="shared" ref="AQ42" si="1251">IF(AQ$5&gt;=$D41,IF(AQ$5&lt;=$E41,$D42,0),0)</f>
        <v>0</v>
      </c>
      <c r="AR42" s="49">
        <f t="shared" ref="AR42" si="1252">IF(AR$5&gt;=$D41,IF(AR$5&lt;=$E41,$D42,0),0)</f>
        <v>0</v>
      </c>
      <c r="AS42" s="49">
        <f t="shared" ref="AS42" si="1253">IF(AS$5&gt;=$D41,IF(AS$5&lt;=$E41,$D42,0),0)</f>
        <v>0</v>
      </c>
      <c r="AT42" s="49">
        <f t="shared" ref="AT42" si="1254">IF(AT$5&gt;=$D41,IF(AT$5&lt;=$E41,$D42,0),0)</f>
        <v>0</v>
      </c>
      <c r="AU42" s="49">
        <f t="shared" ref="AU42" si="1255">IF(AU$5&gt;=$D41,IF(AU$5&lt;=$E41,$D42,0),0)</f>
        <v>0</v>
      </c>
      <c r="AV42" s="49">
        <f t="shared" ref="AV42" si="1256">IF(AV$5&gt;=$D41,IF(AV$5&lt;=$E41,$D42,0),0)</f>
        <v>0</v>
      </c>
      <c r="AW42" s="49">
        <f t="shared" ref="AW42" si="1257">IF(AW$5&gt;=$D41,IF(AW$5&lt;=$E41,$D42,0),0)</f>
        <v>0</v>
      </c>
      <c r="AX42" s="49">
        <f t="shared" ref="AX42" si="1258">IF(AX$5&gt;=$D41,IF(AX$5&lt;=$E41,$D42,0),0)</f>
        <v>0</v>
      </c>
      <c r="AY42" s="49">
        <f t="shared" ref="AY42" si="1259">IF(AY$5&gt;=$D41,IF(AY$5&lt;=$E41,$D42,0),0)</f>
        <v>0</v>
      </c>
      <c r="AZ42" s="49">
        <f t="shared" ref="AZ42" si="1260">IF(AZ$5&gt;=$D41,IF(AZ$5&lt;=$E41,$D42,0),0)</f>
        <v>0</v>
      </c>
      <c r="BA42" s="49">
        <f t="shared" ref="BA42" si="1261">IF(BA$5&gt;=$D41,IF(BA$5&lt;=$E41,$D42,0),0)</f>
        <v>0</v>
      </c>
      <c r="BB42" s="49">
        <f t="shared" ref="BB42" si="1262">IF(BB$5&gt;=$D41,IF(BB$5&lt;=$E41,$D42,0),0)</f>
        <v>0</v>
      </c>
      <c r="BC42" s="49">
        <f t="shared" ref="BC42" si="1263">IF(BC$5&gt;=$D41,IF(BC$5&lt;=$E41,$D42,0),0)</f>
        <v>0</v>
      </c>
      <c r="BD42" s="49">
        <f t="shared" ref="BD42" si="1264">IF(BD$5&gt;=$D41,IF(BD$5&lt;=$E41,$D42,0),0)</f>
        <v>0</v>
      </c>
      <c r="BE42" s="49">
        <f t="shared" ref="BE42" si="1265">IF(BE$5&gt;=$D41,IF(BE$5&lt;=$E41,$D42,0),0)</f>
        <v>0</v>
      </c>
      <c r="BF42" s="49">
        <f t="shared" ref="BF42" si="1266">IF(BF$5&gt;=$D41,IF(BF$5&lt;=$E41,$D42,0),0)</f>
        <v>0</v>
      </c>
      <c r="BG42" s="49">
        <f t="shared" ref="BG42" si="1267">IF(BG$5&gt;=$D41,IF(BG$5&lt;=$E41,$D42,0),0)</f>
        <v>0</v>
      </c>
      <c r="BH42" s="49">
        <f t="shared" ref="BH42" si="1268">IF(BH$5&gt;=$D41,IF(BH$5&lt;=$E41,$D42,0),0)</f>
        <v>0</v>
      </c>
      <c r="BI42" s="49">
        <f t="shared" ref="BI42" si="1269">IF(BI$5&gt;=$D41,IF(BI$5&lt;=$E41,$D42,0),0)</f>
        <v>0</v>
      </c>
      <c r="BJ42" s="49">
        <f t="shared" ref="BJ42" si="1270">IF(BJ$5&gt;=$D41,IF(BJ$5&lt;=$E41,$D42,0),0)</f>
        <v>0</v>
      </c>
      <c r="BK42" s="49">
        <f t="shared" ref="BK42" si="1271">IF(BK$5&gt;=$D41,IF(BK$5&lt;=$E41,$D42,0),0)</f>
        <v>0</v>
      </c>
      <c r="BL42" s="49">
        <f t="shared" ref="BL42" si="1272">IF(BL$5&gt;=$D41,IF(BL$5&lt;=$E41,$D42,0),0)</f>
        <v>0</v>
      </c>
      <c r="BM42" s="49">
        <f t="shared" ref="BM42:DX42" si="1273">IF(BM$5&gt;=$D41,IF(BM$5&lt;=$E41,$D42,0),0)</f>
        <v>0</v>
      </c>
      <c r="BN42" s="49">
        <f t="shared" si="1273"/>
        <v>0</v>
      </c>
      <c r="BO42" s="49">
        <f t="shared" si="1273"/>
        <v>0</v>
      </c>
      <c r="BP42" s="49">
        <f t="shared" si="1273"/>
        <v>0</v>
      </c>
      <c r="BQ42" s="49">
        <f t="shared" si="1273"/>
        <v>0</v>
      </c>
      <c r="BR42" s="49">
        <f t="shared" si="1273"/>
        <v>0</v>
      </c>
      <c r="BS42" s="49">
        <f t="shared" si="1273"/>
        <v>0</v>
      </c>
      <c r="BT42" s="49">
        <f t="shared" si="1273"/>
        <v>0</v>
      </c>
      <c r="BU42" s="49">
        <f t="shared" si="1273"/>
        <v>0</v>
      </c>
      <c r="BV42" s="49">
        <f t="shared" si="1273"/>
        <v>0</v>
      </c>
      <c r="BW42" s="49">
        <f t="shared" si="1273"/>
        <v>0</v>
      </c>
      <c r="BX42" s="49">
        <f t="shared" si="1273"/>
        <v>0</v>
      </c>
      <c r="BY42" s="49">
        <f t="shared" si="1273"/>
        <v>0</v>
      </c>
      <c r="BZ42" s="49">
        <f t="shared" si="1273"/>
        <v>0</v>
      </c>
      <c r="CA42" s="49">
        <f t="shared" si="1273"/>
        <v>0</v>
      </c>
      <c r="CB42" s="49">
        <f t="shared" si="1273"/>
        <v>0</v>
      </c>
      <c r="CC42" s="49">
        <f t="shared" si="1273"/>
        <v>0</v>
      </c>
      <c r="CD42" s="49">
        <f t="shared" si="1273"/>
        <v>0</v>
      </c>
      <c r="CE42" s="49">
        <f t="shared" si="1273"/>
        <v>0</v>
      </c>
      <c r="CF42" s="49">
        <f t="shared" si="1273"/>
        <v>0</v>
      </c>
      <c r="CG42" s="49">
        <f t="shared" si="1273"/>
        <v>0</v>
      </c>
      <c r="CH42" s="49">
        <f t="shared" si="1273"/>
        <v>0</v>
      </c>
      <c r="CI42" s="49">
        <f t="shared" si="1273"/>
        <v>0</v>
      </c>
      <c r="CJ42" s="49">
        <f t="shared" si="1273"/>
        <v>0</v>
      </c>
      <c r="CK42" s="49">
        <f t="shared" si="1273"/>
        <v>0</v>
      </c>
      <c r="CL42" s="49">
        <f t="shared" si="1273"/>
        <v>0</v>
      </c>
      <c r="CM42" s="49">
        <f t="shared" si="1273"/>
        <v>0</v>
      </c>
      <c r="CN42" s="49">
        <f t="shared" si="1273"/>
        <v>0</v>
      </c>
      <c r="CO42" s="49">
        <f t="shared" si="1273"/>
        <v>0</v>
      </c>
      <c r="CP42" s="49">
        <f t="shared" si="1273"/>
        <v>0</v>
      </c>
      <c r="CQ42" s="49">
        <f t="shared" si="1273"/>
        <v>0</v>
      </c>
      <c r="CR42" s="49">
        <f t="shared" si="1273"/>
        <v>0</v>
      </c>
      <c r="CS42" s="49">
        <f t="shared" si="1273"/>
        <v>0</v>
      </c>
      <c r="CT42" s="49">
        <f t="shared" si="1273"/>
        <v>0</v>
      </c>
      <c r="CU42" s="49">
        <f t="shared" si="1273"/>
        <v>0</v>
      </c>
      <c r="CV42" s="49">
        <f t="shared" si="1273"/>
        <v>0</v>
      </c>
      <c r="CW42" s="49">
        <f t="shared" si="1273"/>
        <v>0</v>
      </c>
      <c r="CX42" s="49">
        <f t="shared" si="1273"/>
        <v>0</v>
      </c>
      <c r="CY42" s="49">
        <f t="shared" si="1273"/>
        <v>0</v>
      </c>
      <c r="CZ42" s="49">
        <f t="shared" si="1273"/>
        <v>0</v>
      </c>
      <c r="DA42" s="49">
        <f t="shared" si="1273"/>
        <v>0</v>
      </c>
      <c r="DB42" s="49">
        <f t="shared" si="1273"/>
        <v>0</v>
      </c>
      <c r="DC42" s="49">
        <f t="shared" si="1273"/>
        <v>0</v>
      </c>
      <c r="DD42" s="49">
        <f t="shared" si="1273"/>
        <v>0</v>
      </c>
      <c r="DE42" s="49">
        <f t="shared" si="1273"/>
        <v>0</v>
      </c>
      <c r="DF42" s="49">
        <f t="shared" si="1273"/>
        <v>0</v>
      </c>
      <c r="DG42" s="49">
        <f t="shared" si="1273"/>
        <v>0</v>
      </c>
      <c r="DH42" s="49">
        <f t="shared" si="1273"/>
        <v>0</v>
      </c>
      <c r="DI42" s="49">
        <f t="shared" si="1273"/>
        <v>0</v>
      </c>
      <c r="DJ42" s="49">
        <f t="shared" si="1273"/>
        <v>0</v>
      </c>
      <c r="DK42" s="49">
        <f t="shared" si="1273"/>
        <v>0</v>
      </c>
      <c r="DL42" s="49">
        <f t="shared" si="1273"/>
        <v>0</v>
      </c>
      <c r="DM42" s="49">
        <f t="shared" si="1273"/>
        <v>0</v>
      </c>
      <c r="DN42" s="49">
        <f t="shared" si="1273"/>
        <v>0</v>
      </c>
      <c r="DO42" s="49">
        <f t="shared" si="1273"/>
        <v>0</v>
      </c>
      <c r="DP42" s="49">
        <f t="shared" si="1273"/>
        <v>0</v>
      </c>
      <c r="DQ42" s="49">
        <f t="shared" si="1273"/>
        <v>0</v>
      </c>
      <c r="DR42" s="49">
        <f t="shared" si="1273"/>
        <v>0</v>
      </c>
      <c r="DS42" s="49">
        <f t="shared" si="1273"/>
        <v>0</v>
      </c>
      <c r="DT42" s="49">
        <f t="shared" si="1273"/>
        <v>0</v>
      </c>
      <c r="DU42" s="49">
        <f t="shared" si="1273"/>
        <v>0</v>
      </c>
      <c r="DV42" s="49">
        <f t="shared" si="1273"/>
        <v>0</v>
      </c>
      <c r="DW42" s="49">
        <f t="shared" si="1273"/>
        <v>0</v>
      </c>
      <c r="DX42" s="49">
        <f t="shared" si="1273"/>
        <v>0</v>
      </c>
      <c r="DY42" s="49">
        <f t="shared" ref="DY42:FH42" si="1274">IF(DY$5&gt;=$D41,IF(DY$5&lt;=$E41,$D42,0),0)</f>
        <v>0</v>
      </c>
      <c r="DZ42" s="49">
        <f t="shared" si="1274"/>
        <v>0</v>
      </c>
      <c r="EA42" s="49">
        <f t="shared" si="1274"/>
        <v>0</v>
      </c>
      <c r="EB42" s="49">
        <f t="shared" si="1274"/>
        <v>0</v>
      </c>
      <c r="EC42" s="49">
        <f t="shared" si="1274"/>
        <v>0</v>
      </c>
      <c r="ED42" s="49">
        <f t="shared" si="1274"/>
        <v>0</v>
      </c>
      <c r="EE42" s="49">
        <f t="shared" si="1274"/>
        <v>0</v>
      </c>
      <c r="EF42" s="49">
        <f t="shared" si="1274"/>
        <v>0</v>
      </c>
      <c r="EG42" s="49">
        <f t="shared" si="1274"/>
        <v>0</v>
      </c>
      <c r="EH42" s="49">
        <f t="shared" si="1274"/>
        <v>0</v>
      </c>
      <c r="EI42" s="49">
        <f t="shared" si="1274"/>
        <v>0</v>
      </c>
      <c r="EJ42" s="49">
        <f t="shared" si="1274"/>
        <v>0</v>
      </c>
      <c r="EK42" s="49">
        <f t="shared" si="1274"/>
        <v>0</v>
      </c>
      <c r="EL42" s="49">
        <f t="shared" si="1274"/>
        <v>0</v>
      </c>
      <c r="EM42" s="49">
        <f t="shared" si="1274"/>
        <v>0</v>
      </c>
      <c r="EN42" s="49">
        <f t="shared" si="1274"/>
        <v>0</v>
      </c>
      <c r="EO42" s="49">
        <f t="shared" si="1274"/>
        <v>0</v>
      </c>
      <c r="EP42" s="49">
        <f t="shared" si="1274"/>
        <v>0</v>
      </c>
      <c r="EQ42" s="49">
        <f t="shared" si="1274"/>
        <v>0</v>
      </c>
      <c r="ER42" s="49">
        <f t="shared" si="1274"/>
        <v>0</v>
      </c>
      <c r="ES42" s="49">
        <f t="shared" si="1274"/>
        <v>0</v>
      </c>
      <c r="ET42" s="49">
        <f t="shared" si="1274"/>
        <v>0</v>
      </c>
      <c r="EU42" s="49">
        <f t="shared" si="1274"/>
        <v>0</v>
      </c>
      <c r="EV42" s="49">
        <f t="shared" si="1274"/>
        <v>0</v>
      </c>
      <c r="EW42" s="49">
        <f t="shared" si="1274"/>
        <v>0</v>
      </c>
      <c r="EX42" s="49">
        <f t="shared" si="1274"/>
        <v>0</v>
      </c>
      <c r="EY42" s="49">
        <f t="shared" si="1274"/>
        <v>0</v>
      </c>
      <c r="EZ42" s="49">
        <f t="shared" si="1274"/>
        <v>0</v>
      </c>
      <c r="FA42" s="49">
        <f t="shared" si="1274"/>
        <v>0</v>
      </c>
      <c r="FB42" s="49">
        <f t="shared" si="1274"/>
        <v>0</v>
      </c>
      <c r="FC42" s="49">
        <f t="shared" si="1274"/>
        <v>0</v>
      </c>
      <c r="FD42" s="49">
        <f t="shared" si="1274"/>
        <v>0</v>
      </c>
      <c r="FE42" s="49">
        <f t="shared" si="1274"/>
        <v>0</v>
      </c>
      <c r="FF42" s="49">
        <f t="shared" si="1274"/>
        <v>0</v>
      </c>
      <c r="FG42" s="49">
        <f t="shared" si="1274"/>
        <v>0</v>
      </c>
      <c r="FH42" s="49">
        <f t="shared" si="1274"/>
        <v>0</v>
      </c>
      <c r="FI42" s="49">
        <f t="shared" ref="FI42" si="1275">IF(FI$5&gt;=$D41,IF(FI$5&lt;=$E41,$D42,0),0)</f>
        <v>0</v>
      </c>
      <c r="FJ42" s="49">
        <f t="shared" ref="FJ42" si="1276">IF(FJ$5&gt;=$D41,IF(FJ$5&lt;=$E41,$D42,0),0)</f>
        <v>0</v>
      </c>
      <c r="FK42" s="49">
        <f t="shared" ref="FK42" si="1277">IF(FK$5&gt;=$D41,IF(FK$5&lt;=$E41,$D42,0),0)</f>
        <v>0</v>
      </c>
      <c r="FL42" s="50">
        <f t="shared" ref="FL42" si="1278">IF(FL$5&gt;=$D41,IF(FL$5&lt;=$E41,$D42,0),0)</f>
        <v>0</v>
      </c>
    </row>
    <row r="43" spans="1:168" ht="18.899999999999999" customHeight="1" x14ac:dyDescent="0.45">
      <c r="A43" s="87">
        <v>19</v>
      </c>
      <c r="B43" s="89">
        <f>VLOOKUP($A43,TaskList!$A:$T,B$3,FALSE)</f>
        <v>0</v>
      </c>
      <c r="C43" s="89">
        <f>VLOOKUP($A43,TaskList!$A:$T,C$3,FALSE)</f>
        <v>0</v>
      </c>
      <c r="D43" s="51" t="str">
        <f>VLOOKUP($A43,TaskList!$A:$T,D$3,FALSE)</f>
        <v/>
      </c>
      <c r="E43" s="51" t="str">
        <f>VLOOKUP($A43,TaskList!$A:$T,E$3,FALSE)</f>
        <v/>
      </c>
      <c r="F43" s="59">
        <v>1</v>
      </c>
      <c r="G43" s="92">
        <f>VLOOKUP($A43,TaskList!$A:$T,G$3,FALSE)</f>
        <v>0</v>
      </c>
      <c r="H43" s="86" t="str">
        <f>VLOOKUP($A43,TaskList!$A:$T,H$3,FALSE)</f>
        <v/>
      </c>
      <c r="I43" s="52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 t="str">
        <f t="shared" ref="CU43" si="1279">IF(CU$5=$D43,LEFT("T0" &amp;$A43,3),"")</f>
        <v/>
      </c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 t="str">
        <f t="shared" ref="FD43:FL43" si="1280">IF(FD$5=$D43,LEFT("T0" &amp;$A43,3),"")</f>
        <v/>
      </c>
      <c r="FE43" s="53" t="str">
        <f t="shared" si="1280"/>
        <v/>
      </c>
      <c r="FF43" s="53" t="str">
        <f t="shared" si="1280"/>
        <v/>
      </c>
      <c r="FG43" s="53" t="str">
        <f t="shared" si="1280"/>
        <v/>
      </c>
      <c r="FH43" s="53" t="str">
        <f t="shared" si="1280"/>
        <v/>
      </c>
      <c r="FI43" s="53" t="str">
        <f t="shared" si="1280"/>
        <v/>
      </c>
      <c r="FJ43" s="53" t="str">
        <f t="shared" si="1280"/>
        <v/>
      </c>
      <c r="FK43" s="53" t="str">
        <f t="shared" si="1280"/>
        <v/>
      </c>
      <c r="FL43" s="54" t="str">
        <f t="shared" si="1280"/>
        <v/>
      </c>
    </row>
    <row r="44" spans="1:168" ht="6" customHeight="1" x14ac:dyDescent="0.45">
      <c r="A44" s="87"/>
      <c r="B44" s="89"/>
      <c r="C44" s="89"/>
      <c r="D44" s="85">
        <f t="shared" ref="D44" si="1281">IF(H43="Close",2,IF(H43="NotStart",1,IF(H43="Working",1,IF(H43="Delay",3,1))))</f>
        <v>1</v>
      </c>
      <c r="E44" s="85"/>
      <c r="F44" s="59">
        <v>0</v>
      </c>
      <c r="G44" s="92" t="e">
        <f>VLOOKUP($A44,TaskList!$A:$T,G$3,FALSE)</f>
        <v>#N/A</v>
      </c>
      <c r="H44" s="86" t="e">
        <f>VLOOKUP($A44,TaskList!$A:$T,H$3,FALSE)</f>
        <v>#N/A</v>
      </c>
      <c r="I44" s="48">
        <f t="shared" ref="I44" si="1282">IF(I$5&gt;=$D43,IF(I$5&lt;=$E43,$D44,0),0)</f>
        <v>0</v>
      </c>
      <c r="J44" s="49">
        <f t="shared" ref="J44" si="1283">IF(J$5&gt;=$D43,IF(J$5&lt;=$E43,$D44,0),0)</f>
        <v>0</v>
      </c>
      <c r="K44" s="49">
        <f t="shared" ref="K44" si="1284">IF(K$5&gt;=$D43,IF(K$5&lt;=$E43,$D44,0),0)</f>
        <v>0</v>
      </c>
      <c r="L44" s="49">
        <f t="shared" ref="L44" si="1285">IF(L$5&gt;=$D43,IF(L$5&lt;=$E43,$D44,0),0)</f>
        <v>0</v>
      </c>
      <c r="M44" s="49">
        <f t="shared" ref="M44" si="1286">IF(M$5&gt;=$D43,IF(M$5&lt;=$E43,$D44,0),0)</f>
        <v>0</v>
      </c>
      <c r="N44" s="49">
        <f t="shared" ref="N44" si="1287">IF(N$5&gt;=$D43,IF(N$5&lt;=$E43,$D44,0),0)</f>
        <v>0</v>
      </c>
      <c r="O44" s="49">
        <f t="shared" ref="O44" si="1288">IF(O$5&gt;=$D43,IF(O$5&lt;=$E43,$D44,0),0)</f>
        <v>0</v>
      </c>
      <c r="P44" s="49">
        <f t="shared" ref="P44" si="1289">IF(P$5&gt;=$D43,IF(P$5&lt;=$E43,$D44,0),0)</f>
        <v>0</v>
      </c>
      <c r="Q44" s="49">
        <f t="shared" ref="Q44" si="1290">IF(Q$5&gt;=$D43,IF(Q$5&lt;=$E43,$D44,0),0)</f>
        <v>0</v>
      </c>
      <c r="R44" s="49">
        <f t="shared" ref="R44" si="1291">IF(R$5&gt;=$D43,IF(R$5&lt;=$E43,$D44,0),0)</f>
        <v>0</v>
      </c>
      <c r="S44" s="49">
        <f t="shared" ref="S44" si="1292">IF(S$5&gt;=$D43,IF(S$5&lt;=$E43,$D44,0),0)</f>
        <v>0</v>
      </c>
      <c r="T44" s="49">
        <f t="shared" ref="T44" si="1293">IF(T$5&gt;=$D43,IF(T$5&lt;=$E43,$D44,0),0)</f>
        <v>0</v>
      </c>
      <c r="U44" s="49">
        <f t="shared" ref="U44" si="1294">IF(U$5&gt;=$D43,IF(U$5&lt;=$E43,$D44,0),0)</f>
        <v>0</v>
      </c>
      <c r="V44" s="49">
        <f t="shared" ref="V44" si="1295">IF(V$5&gt;=$D43,IF(V$5&lt;=$E43,$D44,0),0)</f>
        <v>0</v>
      </c>
      <c r="W44" s="49">
        <f t="shared" ref="W44" si="1296">IF(W$5&gt;=$D43,IF(W$5&lt;=$E43,$D44,0),0)</f>
        <v>0</v>
      </c>
      <c r="X44" s="49">
        <f t="shared" ref="X44" si="1297">IF(X$5&gt;=$D43,IF(X$5&lt;=$E43,$D44,0),0)</f>
        <v>0</v>
      </c>
      <c r="Y44" s="49">
        <f t="shared" ref="Y44" si="1298">IF(Y$5&gt;=$D43,IF(Y$5&lt;=$E43,$D44,0),0)</f>
        <v>0</v>
      </c>
      <c r="Z44" s="49">
        <f t="shared" ref="Z44" si="1299">IF(Z$5&gt;=$D43,IF(Z$5&lt;=$E43,$D44,0),0)</f>
        <v>0</v>
      </c>
      <c r="AA44" s="49">
        <f t="shared" ref="AA44" si="1300">IF(AA$5&gt;=$D43,IF(AA$5&lt;=$E43,$D44,0),0)</f>
        <v>0</v>
      </c>
      <c r="AB44" s="49">
        <f t="shared" ref="AB44" si="1301">IF(AB$5&gt;=$D43,IF(AB$5&lt;=$E43,$D44,0),0)</f>
        <v>0</v>
      </c>
      <c r="AC44" s="49">
        <f t="shared" ref="AC44" si="1302">IF(AC$5&gt;=$D43,IF(AC$5&lt;=$E43,$D44,0),0)</f>
        <v>0</v>
      </c>
      <c r="AD44" s="49">
        <f t="shared" ref="AD44" si="1303">IF(AD$5&gt;=$D43,IF(AD$5&lt;=$E43,$D44,0),0)</f>
        <v>0</v>
      </c>
      <c r="AE44" s="49">
        <f t="shared" ref="AE44" si="1304">IF(AE$5&gt;=$D43,IF(AE$5&lt;=$E43,$D44,0),0)</f>
        <v>0</v>
      </c>
      <c r="AF44" s="49">
        <f t="shared" ref="AF44" si="1305">IF(AF$5&gt;=$D43,IF(AF$5&lt;=$E43,$D44,0),0)</f>
        <v>0</v>
      </c>
      <c r="AG44" s="49">
        <f t="shared" ref="AG44" si="1306">IF(AG$5&gt;=$D43,IF(AG$5&lt;=$E43,$D44,0),0)</f>
        <v>0</v>
      </c>
      <c r="AH44" s="49">
        <f t="shared" ref="AH44" si="1307">IF(AH$5&gt;=$D43,IF(AH$5&lt;=$E43,$D44,0),0)</f>
        <v>0</v>
      </c>
      <c r="AI44" s="49">
        <f t="shared" ref="AI44" si="1308">IF(AI$5&gt;=$D43,IF(AI$5&lt;=$E43,$D44,0),0)</f>
        <v>0</v>
      </c>
      <c r="AJ44" s="49">
        <f t="shared" ref="AJ44" si="1309">IF(AJ$5&gt;=$D43,IF(AJ$5&lt;=$E43,$D44,0),0)</f>
        <v>0</v>
      </c>
      <c r="AK44" s="49">
        <f t="shared" ref="AK44" si="1310">IF(AK$5&gt;=$D43,IF(AK$5&lt;=$E43,$D44,0),0)</f>
        <v>0</v>
      </c>
      <c r="AL44" s="49">
        <f t="shared" ref="AL44" si="1311">IF(AL$5&gt;=$D43,IF(AL$5&lt;=$E43,$D44,0),0)</f>
        <v>0</v>
      </c>
      <c r="AM44" s="49">
        <f t="shared" ref="AM44" si="1312">IF(AM$5&gt;=$D43,IF(AM$5&lt;=$E43,$D44,0),0)</f>
        <v>0</v>
      </c>
      <c r="AN44" s="49">
        <f t="shared" ref="AN44" si="1313">IF(AN$5&gt;=$D43,IF(AN$5&lt;=$E43,$D44,0),0)</f>
        <v>0</v>
      </c>
      <c r="AO44" s="49">
        <f t="shared" ref="AO44" si="1314">IF(AO$5&gt;=$D43,IF(AO$5&lt;=$E43,$D44,0),0)</f>
        <v>0</v>
      </c>
      <c r="AP44" s="49">
        <f t="shared" ref="AP44" si="1315">IF(AP$5&gt;=$D43,IF(AP$5&lt;=$E43,$D44,0),0)</f>
        <v>0</v>
      </c>
      <c r="AQ44" s="49">
        <f t="shared" ref="AQ44" si="1316">IF(AQ$5&gt;=$D43,IF(AQ$5&lt;=$E43,$D44,0),0)</f>
        <v>0</v>
      </c>
      <c r="AR44" s="49">
        <f t="shared" ref="AR44" si="1317">IF(AR$5&gt;=$D43,IF(AR$5&lt;=$E43,$D44,0),0)</f>
        <v>0</v>
      </c>
      <c r="AS44" s="49">
        <f t="shared" ref="AS44" si="1318">IF(AS$5&gt;=$D43,IF(AS$5&lt;=$E43,$D44,0),0)</f>
        <v>0</v>
      </c>
      <c r="AT44" s="49">
        <f t="shared" ref="AT44" si="1319">IF(AT$5&gt;=$D43,IF(AT$5&lt;=$E43,$D44,0),0)</f>
        <v>0</v>
      </c>
      <c r="AU44" s="49">
        <f t="shared" ref="AU44" si="1320">IF(AU$5&gt;=$D43,IF(AU$5&lt;=$E43,$D44,0),0)</f>
        <v>0</v>
      </c>
      <c r="AV44" s="49">
        <f t="shared" ref="AV44" si="1321">IF(AV$5&gt;=$D43,IF(AV$5&lt;=$E43,$D44,0),0)</f>
        <v>0</v>
      </c>
      <c r="AW44" s="49">
        <f t="shared" ref="AW44" si="1322">IF(AW$5&gt;=$D43,IF(AW$5&lt;=$E43,$D44,0),0)</f>
        <v>0</v>
      </c>
      <c r="AX44" s="49">
        <f t="shared" ref="AX44" si="1323">IF(AX$5&gt;=$D43,IF(AX$5&lt;=$E43,$D44,0),0)</f>
        <v>0</v>
      </c>
      <c r="AY44" s="49">
        <f t="shared" ref="AY44" si="1324">IF(AY$5&gt;=$D43,IF(AY$5&lt;=$E43,$D44,0),0)</f>
        <v>0</v>
      </c>
      <c r="AZ44" s="49">
        <f t="shared" ref="AZ44" si="1325">IF(AZ$5&gt;=$D43,IF(AZ$5&lt;=$E43,$D44,0),0)</f>
        <v>0</v>
      </c>
      <c r="BA44" s="49">
        <f t="shared" ref="BA44" si="1326">IF(BA$5&gt;=$D43,IF(BA$5&lt;=$E43,$D44,0),0)</f>
        <v>0</v>
      </c>
      <c r="BB44" s="49">
        <f t="shared" ref="BB44" si="1327">IF(BB$5&gt;=$D43,IF(BB$5&lt;=$E43,$D44,0),0)</f>
        <v>0</v>
      </c>
      <c r="BC44" s="49">
        <f t="shared" ref="BC44" si="1328">IF(BC$5&gt;=$D43,IF(BC$5&lt;=$E43,$D44,0),0)</f>
        <v>0</v>
      </c>
      <c r="BD44" s="49">
        <f t="shared" ref="BD44" si="1329">IF(BD$5&gt;=$D43,IF(BD$5&lt;=$E43,$D44,0),0)</f>
        <v>0</v>
      </c>
      <c r="BE44" s="49">
        <f t="shared" ref="BE44" si="1330">IF(BE$5&gt;=$D43,IF(BE$5&lt;=$E43,$D44,0),0)</f>
        <v>0</v>
      </c>
      <c r="BF44" s="49">
        <f t="shared" ref="BF44" si="1331">IF(BF$5&gt;=$D43,IF(BF$5&lt;=$E43,$D44,0),0)</f>
        <v>0</v>
      </c>
      <c r="BG44" s="49">
        <f t="shared" ref="BG44" si="1332">IF(BG$5&gt;=$D43,IF(BG$5&lt;=$E43,$D44,0),0)</f>
        <v>0</v>
      </c>
      <c r="BH44" s="49">
        <f t="shared" ref="BH44" si="1333">IF(BH$5&gt;=$D43,IF(BH$5&lt;=$E43,$D44,0),0)</f>
        <v>0</v>
      </c>
      <c r="BI44" s="49">
        <f t="shared" ref="BI44" si="1334">IF(BI$5&gt;=$D43,IF(BI$5&lt;=$E43,$D44,0),0)</f>
        <v>0</v>
      </c>
      <c r="BJ44" s="49">
        <f t="shared" ref="BJ44" si="1335">IF(BJ$5&gt;=$D43,IF(BJ$5&lt;=$E43,$D44,0),0)</f>
        <v>0</v>
      </c>
      <c r="BK44" s="49">
        <f t="shared" ref="BK44" si="1336">IF(BK$5&gt;=$D43,IF(BK$5&lt;=$E43,$D44,0),0)</f>
        <v>0</v>
      </c>
      <c r="BL44" s="49">
        <f t="shared" ref="BL44" si="1337">IF(BL$5&gt;=$D43,IF(BL$5&lt;=$E43,$D44,0),0)</f>
        <v>0</v>
      </c>
      <c r="BM44" s="49">
        <f t="shared" ref="BM44:DX44" si="1338">IF(BM$5&gt;=$D43,IF(BM$5&lt;=$E43,$D44,0),0)</f>
        <v>0</v>
      </c>
      <c r="BN44" s="49">
        <f t="shared" si="1338"/>
        <v>0</v>
      </c>
      <c r="BO44" s="49">
        <f t="shared" si="1338"/>
        <v>0</v>
      </c>
      <c r="BP44" s="49">
        <f t="shared" si="1338"/>
        <v>0</v>
      </c>
      <c r="BQ44" s="49">
        <f t="shared" si="1338"/>
        <v>0</v>
      </c>
      <c r="BR44" s="49">
        <f t="shared" si="1338"/>
        <v>0</v>
      </c>
      <c r="BS44" s="49">
        <f t="shared" si="1338"/>
        <v>0</v>
      </c>
      <c r="BT44" s="49">
        <f t="shared" si="1338"/>
        <v>0</v>
      </c>
      <c r="BU44" s="49">
        <f t="shared" si="1338"/>
        <v>0</v>
      </c>
      <c r="BV44" s="49">
        <f t="shared" si="1338"/>
        <v>0</v>
      </c>
      <c r="BW44" s="49">
        <f t="shared" si="1338"/>
        <v>0</v>
      </c>
      <c r="BX44" s="49">
        <f t="shared" si="1338"/>
        <v>0</v>
      </c>
      <c r="BY44" s="49">
        <f t="shared" si="1338"/>
        <v>0</v>
      </c>
      <c r="BZ44" s="49">
        <f t="shared" si="1338"/>
        <v>0</v>
      </c>
      <c r="CA44" s="49">
        <f t="shared" si="1338"/>
        <v>0</v>
      </c>
      <c r="CB44" s="49">
        <f t="shared" si="1338"/>
        <v>0</v>
      </c>
      <c r="CC44" s="49">
        <f t="shared" si="1338"/>
        <v>0</v>
      </c>
      <c r="CD44" s="49">
        <f t="shared" si="1338"/>
        <v>0</v>
      </c>
      <c r="CE44" s="49">
        <f t="shared" si="1338"/>
        <v>0</v>
      </c>
      <c r="CF44" s="49">
        <f t="shared" si="1338"/>
        <v>0</v>
      </c>
      <c r="CG44" s="49">
        <f t="shared" si="1338"/>
        <v>0</v>
      </c>
      <c r="CH44" s="49">
        <f t="shared" si="1338"/>
        <v>0</v>
      </c>
      <c r="CI44" s="49">
        <f t="shared" si="1338"/>
        <v>0</v>
      </c>
      <c r="CJ44" s="49">
        <f t="shared" si="1338"/>
        <v>0</v>
      </c>
      <c r="CK44" s="49">
        <f t="shared" si="1338"/>
        <v>0</v>
      </c>
      <c r="CL44" s="49">
        <f t="shared" si="1338"/>
        <v>0</v>
      </c>
      <c r="CM44" s="49">
        <f t="shared" si="1338"/>
        <v>0</v>
      </c>
      <c r="CN44" s="49">
        <f t="shared" si="1338"/>
        <v>0</v>
      </c>
      <c r="CO44" s="49">
        <f t="shared" si="1338"/>
        <v>0</v>
      </c>
      <c r="CP44" s="49">
        <f t="shared" si="1338"/>
        <v>0</v>
      </c>
      <c r="CQ44" s="49">
        <f t="shared" si="1338"/>
        <v>0</v>
      </c>
      <c r="CR44" s="49">
        <f t="shared" si="1338"/>
        <v>0</v>
      </c>
      <c r="CS44" s="49">
        <f t="shared" si="1338"/>
        <v>0</v>
      </c>
      <c r="CT44" s="49">
        <f t="shared" si="1338"/>
        <v>0</v>
      </c>
      <c r="CU44" s="49">
        <f t="shared" si="1338"/>
        <v>0</v>
      </c>
      <c r="CV44" s="49">
        <f t="shared" si="1338"/>
        <v>0</v>
      </c>
      <c r="CW44" s="49">
        <f t="shared" si="1338"/>
        <v>0</v>
      </c>
      <c r="CX44" s="49">
        <f t="shared" si="1338"/>
        <v>0</v>
      </c>
      <c r="CY44" s="49">
        <f t="shared" si="1338"/>
        <v>0</v>
      </c>
      <c r="CZ44" s="49">
        <f t="shared" si="1338"/>
        <v>0</v>
      </c>
      <c r="DA44" s="49">
        <f t="shared" si="1338"/>
        <v>0</v>
      </c>
      <c r="DB44" s="49">
        <f t="shared" si="1338"/>
        <v>0</v>
      </c>
      <c r="DC44" s="49">
        <f t="shared" si="1338"/>
        <v>0</v>
      </c>
      <c r="DD44" s="49">
        <f t="shared" si="1338"/>
        <v>0</v>
      </c>
      <c r="DE44" s="49">
        <f t="shared" si="1338"/>
        <v>0</v>
      </c>
      <c r="DF44" s="49">
        <f t="shared" si="1338"/>
        <v>0</v>
      </c>
      <c r="DG44" s="49">
        <f t="shared" si="1338"/>
        <v>0</v>
      </c>
      <c r="DH44" s="49">
        <f t="shared" si="1338"/>
        <v>0</v>
      </c>
      <c r="DI44" s="49">
        <f t="shared" si="1338"/>
        <v>0</v>
      </c>
      <c r="DJ44" s="49">
        <f t="shared" si="1338"/>
        <v>0</v>
      </c>
      <c r="DK44" s="49">
        <f t="shared" si="1338"/>
        <v>0</v>
      </c>
      <c r="DL44" s="49">
        <f t="shared" si="1338"/>
        <v>0</v>
      </c>
      <c r="DM44" s="49">
        <f t="shared" si="1338"/>
        <v>0</v>
      </c>
      <c r="DN44" s="49">
        <f t="shared" si="1338"/>
        <v>0</v>
      </c>
      <c r="DO44" s="49">
        <f t="shared" si="1338"/>
        <v>0</v>
      </c>
      <c r="DP44" s="49">
        <f t="shared" si="1338"/>
        <v>0</v>
      </c>
      <c r="DQ44" s="49">
        <f t="shared" si="1338"/>
        <v>0</v>
      </c>
      <c r="DR44" s="49">
        <f t="shared" si="1338"/>
        <v>0</v>
      </c>
      <c r="DS44" s="49">
        <f t="shared" si="1338"/>
        <v>0</v>
      </c>
      <c r="DT44" s="49">
        <f t="shared" si="1338"/>
        <v>0</v>
      </c>
      <c r="DU44" s="49">
        <f t="shared" si="1338"/>
        <v>0</v>
      </c>
      <c r="DV44" s="49">
        <f t="shared" si="1338"/>
        <v>0</v>
      </c>
      <c r="DW44" s="49">
        <f t="shared" si="1338"/>
        <v>0</v>
      </c>
      <c r="DX44" s="49">
        <f t="shared" si="1338"/>
        <v>0</v>
      </c>
      <c r="DY44" s="49">
        <f t="shared" ref="DY44:FH44" si="1339">IF(DY$5&gt;=$D43,IF(DY$5&lt;=$E43,$D44,0),0)</f>
        <v>0</v>
      </c>
      <c r="DZ44" s="49">
        <f t="shared" si="1339"/>
        <v>0</v>
      </c>
      <c r="EA44" s="49">
        <f t="shared" si="1339"/>
        <v>0</v>
      </c>
      <c r="EB44" s="49">
        <f t="shared" si="1339"/>
        <v>0</v>
      </c>
      <c r="EC44" s="49">
        <f t="shared" si="1339"/>
        <v>0</v>
      </c>
      <c r="ED44" s="49">
        <f t="shared" si="1339"/>
        <v>0</v>
      </c>
      <c r="EE44" s="49">
        <f t="shared" si="1339"/>
        <v>0</v>
      </c>
      <c r="EF44" s="49">
        <f t="shared" si="1339"/>
        <v>0</v>
      </c>
      <c r="EG44" s="49">
        <f t="shared" si="1339"/>
        <v>0</v>
      </c>
      <c r="EH44" s="49">
        <f t="shared" si="1339"/>
        <v>0</v>
      </c>
      <c r="EI44" s="49">
        <f t="shared" si="1339"/>
        <v>0</v>
      </c>
      <c r="EJ44" s="49">
        <f t="shared" si="1339"/>
        <v>0</v>
      </c>
      <c r="EK44" s="49">
        <f t="shared" si="1339"/>
        <v>0</v>
      </c>
      <c r="EL44" s="49">
        <f t="shared" si="1339"/>
        <v>0</v>
      </c>
      <c r="EM44" s="49">
        <f t="shared" si="1339"/>
        <v>0</v>
      </c>
      <c r="EN44" s="49">
        <f t="shared" si="1339"/>
        <v>0</v>
      </c>
      <c r="EO44" s="49">
        <f t="shared" si="1339"/>
        <v>0</v>
      </c>
      <c r="EP44" s="49">
        <f t="shared" si="1339"/>
        <v>0</v>
      </c>
      <c r="EQ44" s="49">
        <f t="shared" si="1339"/>
        <v>0</v>
      </c>
      <c r="ER44" s="49">
        <f t="shared" si="1339"/>
        <v>0</v>
      </c>
      <c r="ES44" s="49">
        <f t="shared" si="1339"/>
        <v>0</v>
      </c>
      <c r="ET44" s="49">
        <f t="shared" si="1339"/>
        <v>0</v>
      </c>
      <c r="EU44" s="49">
        <f t="shared" si="1339"/>
        <v>0</v>
      </c>
      <c r="EV44" s="49">
        <f t="shared" si="1339"/>
        <v>0</v>
      </c>
      <c r="EW44" s="49">
        <f t="shared" si="1339"/>
        <v>0</v>
      </c>
      <c r="EX44" s="49">
        <f t="shared" si="1339"/>
        <v>0</v>
      </c>
      <c r="EY44" s="49">
        <f t="shared" si="1339"/>
        <v>0</v>
      </c>
      <c r="EZ44" s="49">
        <f t="shared" si="1339"/>
        <v>0</v>
      </c>
      <c r="FA44" s="49">
        <f t="shared" si="1339"/>
        <v>0</v>
      </c>
      <c r="FB44" s="49">
        <f t="shared" si="1339"/>
        <v>0</v>
      </c>
      <c r="FC44" s="49">
        <f t="shared" si="1339"/>
        <v>0</v>
      </c>
      <c r="FD44" s="49">
        <f t="shared" si="1339"/>
        <v>0</v>
      </c>
      <c r="FE44" s="49">
        <f t="shared" si="1339"/>
        <v>0</v>
      </c>
      <c r="FF44" s="49">
        <f t="shared" si="1339"/>
        <v>0</v>
      </c>
      <c r="FG44" s="49">
        <f t="shared" si="1339"/>
        <v>0</v>
      </c>
      <c r="FH44" s="49">
        <f t="shared" si="1339"/>
        <v>0</v>
      </c>
      <c r="FI44" s="49">
        <f t="shared" ref="FI44" si="1340">IF(FI$5&gt;=$D43,IF(FI$5&lt;=$E43,$D44,0),0)</f>
        <v>0</v>
      </c>
      <c r="FJ44" s="49">
        <f t="shared" ref="FJ44" si="1341">IF(FJ$5&gt;=$D43,IF(FJ$5&lt;=$E43,$D44,0),0)</f>
        <v>0</v>
      </c>
      <c r="FK44" s="49">
        <f t="shared" ref="FK44" si="1342">IF(FK$5&gt;=$D43,IF(FK$5&lt;=$E43,$D44,0),0)</f>
        <v>0</v>
      </c>
      <c r="FL44" s="50">
        <f t="shared" ref="FL44" si="1343">IF(FL$5&gt;=$D43,IF(FL$5&lt;=$E43,$D44,0),0)</f>
        <v>0</v>
      </c>
    </row>
    <row r="45" spans="1:168" ht="18.899999999999999" customHeight="1" x14ac:dyDescent="0.45">
      <c r="A45" s="87">
        <v>20</v>
      </c>
      <c r="B45" s="94">
        <f>VLOOKUP($A45,TaskList!$A:$T,B$3,FALSE)</f>
        <v>0</v>
      </c>
      <c r="C45" s="89">
        <f>VLOOKUP($A45,TaskList!$A:$T,C$3,FALSE)</f>
        <v>0</v>
      </c>
      <c r="D45" s="51" t="str">
        <f>VLOOKUP($A45,TaskList!$A:$T,D$3,FALSE)</f>
        <v/>
      </c>
      <c r="E45" s="51" t="str">
        <f>VLOOKUP($A45,TaskList!$A:$T,E$3,FALSE)</f>
        <v/>
      </c>
      <c r="F45" s="59">
        <v>1</v>
      </c>
      <c r="G45" s="92">
        <f>VLOOKUP($A45,TaskList!$A:$T,G$3,FALSE)</f>
        <v>0</v>
      </c>
      <c r="H45" s="86" t="str">
        <f>VLOOKUP($A45,TaskList!$A:$T,H$3,FALSE)</f>
        <v/>
      </c>
      <c r="I45" s="52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 t="str">
        <f t="shared" ref="FD45:FL45" si="1344">IF(FD$5=$D45,LEFT("T0" &amp;$A45,3),"")</f>
        <v/>
      </c>
      <c r="FE45" s="53" t="str">
        <f t="shared" si="1344"/>
        <v/>
      </c>
      <c r="FF45" s="53" t="str">
        <f t="shared" si="1344"/>
        <v/>
      </c>
      <c r="FG45" s="53" t="str">
        <f t="shared" si="1344"/>
        <v/>
      </c>
      <c r="FH45" s="53" t="str">
        <f t="shared" si="1344"/>
        <v/>
      </c>
      <c r="FI45" s="53" t="str">
        <f t="shared" si="1344"/>
        <v/>
      </c>
      <c r="FJ45" s="53" t="str">
        <f t="shared" si="1344"/>
        <v/>
      </c>
      <c r="FK45" s="53" t="str">
        <f t="shared" si="1344"/>
        <v/>
      </c>
      <c r="FL45" s="54" t="str">
        <f t="shared" si="1344"/>
        <v/>
      </c>
    </row>
    <row r="46" spans="1:168" ht="6" customHeight="1" x14ac:dyDescent="0.45">
      <c r="A46" s="87"/>
      <c r="B46" s="95"/>
      <c r="C46" s="89"/>
      <c r="D46" s="85">
        <f t="shared" ref="D46" si="1345">IF(H45="Close",2,IF(H45="NotStart",1,IF(H45="Working",1,IF(H45="Delay",3,1))))</f>
        <v>1</v>
      </c>
      <c r="E46" s="85"/>
      <c r="F46" s="59">
        <v>0</v>
      </c>
      <c r="G46" s="92" t="e">
        <f>VLOOKUP($A46,TaskList!$A:$T,G$3,FALSE)</f>
        <v>#N/A</v>
      </c>
      <c r="H46" s="86" t="e">
        <f>VLOOKUP($A46,TaskList!$A:$T,H$3,FALSE)</f>
        <v>#N/A</v>
      </c>
      <c r="I46" s="48">
        <f t="shared" ref="I46" si="1346">IF(I$5&gt;=$D45,IF(I$5&lt;=$E45,$D46,0),0)</f>
        <v>0</v>
      </c>
      <c r="J46" s="49">
        <f t="shared" ref="J46" si="1347">IF(J$5&gt;=$D45,IF(J$5&lt;=$E45,$D46,0),0)</f>
        <v>0</v>
      </c>
      <c r="K46" s="49">
        <f t="shared" ref="K46" si="1348">IF(K$5&gt;=$D45,IF(K$5&lt;=$E45,$D46,0),0)</f>
        <v>0</v>
      </c>
      <c r="L46" s="49">
        <f t="shared" ref="L46" si="1349">IF(L$5&gt;=$D45,IF(L$5&lt;=$E45,$D46,0),0)</f>
        <v>0</v>
      </c>
      <c r="M46" s="49">
        <f t="shared" ref="M46" si="1350">IF(M$5&gt;=$D45,IF(M$5&lt;=$E45,$D46,0),0)</f>
        <v>0</v>
      </c>
      <c r="N46" s="49">
        <f t="shared" ref="N46" si="1351">IF(N$5&gt;=$D45,IF(N$5&lt;=$E45,$D46,0),0)</f>
        <v>0</v>
      </c>
      <c r="O46" s="49">
        <f t="shared" ref="O46" si="1352">IF(O$5&gt;=$D45,IF(O$5&lt;=$E45,$D46,0),0)</f>
        <v>0</v>
      </c>
      <c r="P46" s="49">
        <f t="shared" ref="P46" si="1353">IF(P$5&gt;=$D45,IF(P$5&lt;=$E45,$D46,0),0)</f>
        <v>0</v>
      </c>
      <c r="Q46" s="49">
        <f t="shared" ref="Q46" si="1354">IF(Q$5&gt;=$D45,IF(Q$5&lt;=$E45,$D46,0),0)</f>
        <v>0</v>
      </c>
      <c r="R46" s="49">
        <f t="shared" ref="R46" si="1355">IF(R$5&gt;=$D45,IF(R$5&lt;=$E45,$D46,0),0)</f>
        <v>0</v>
      </c>
      <c r="S46" s="49">
        <f t="shared" ref="S46" si="1356">IF(S$5&gt;=$D45,IF(S$5&lt;=$E45,$D46,0),0)</f>
        <v>0</v>
      </c>
      <c r="T46" s="49">
        <f t="shared" ref="T46" si="1357">IF(T$5&gt;=$D45,IF(T$5&lt;=$E45,$D46,0),0)</f>
        <v>0</v>
      </c>
      <c r="U46" s="49">
        <f t="shared" ref="U46" si="1358">IF(U$5&gt;=$D45,IF(U$5&lt;=$E45,$D46,0),0)</f>
        <v>0</v>
      </c>
      <c r="V46" s="49">
        <f t="shared" ref="V46" si="1359">IF(V$5&gt;=$D45,IF(V$5&lt;=$E45,$D46,0),0)</f>
        <v>0</v>
      </c>
      <c r="W46" s="49">
        <f t="shared" ref="W46" si="1360">IF(W$5&gt;=$D45,IF(W$5&lt;=$E45,$D46,0),0)</f>
        <v>0</v>
      </c>
      <c r="X46" s="49">
        <f t="shared" ref="X46" si="1361">IF(X$5&gt;=$D45,IF(X$5&lt;=$E45,$D46,0),0)</f>
        <v>0</v>
      </c>
      <c r="Y46" s="49">
        <f t="shared" ref="Y46" si="1362">IF(Y$5&gt;=$D45,IF(Y$5&lt;=$E45,$D46,0),0)</f>
        <v>0</v>
      </c>
      <c r="Z46" s="49">
        <f t="shared" ref="Z46" si="1363">IF(Z$5&gt;=$D45,IF(Z$5&lt;=$E45,$D46,0),0)</f>
        <v>0</v>
      </c>
      <c r="AA46" s="49">
        <f t="shared" ref="AA46" si="1364">IF(AA$5&gt;=$D45,IF(AA$5&lt;=$E45,$D46,0),0)</f>
        <v>0</v>
      </c>
      <c r="AB46" s="49">
        <f t="shared" ref="AB46" si="1365">IF(AB$5&gt;=$D45,IF(AB$5&lt;=$E45,$D46,0),0)</f>
        <v>0</v>
      </c>
      <c r="AC46" s="49">
        <f t="shared" ref="AC46" si="1366">IF(AC$5&gt;=$D45,IF(AC$5&lt;=$E45,$D46,0),0)</f>
        <v>0</v>
      </c>
      <c r="AD46" s="49">
        <f t="shared" ref="AD46" si="1367">IF(AD$5&gt;=$D45,IF(AD$5&lt;=$E45,$D46,0),0)</f>
        <v>0</v>
      </c>
      <c r="AE46" s="49">
        <f t="shared" ref="AE46" si="1368">IF(AE$5&gt;=$D45,IF(AE$5&lt;=$E45,$D46,0),0)</f>
        <v>0</v>
      </c>
      <c r="AF46" s="49">
        <f t="shared" ref="AF46" si="1369">IF(AF$5&gt;=$D45,IF(AF$5&lt;=$E45,$D46,0),0)</f>
        <v>0</v>
      </c>
      <c r="AG46" s="49">
        <f t="shared" ref="AG46" si="1370">IF(AG$5&gt;=$D45,IF(AG$5&lt;=$E45,$D46,0),0)</f>
        <v>0</v>
      </c>
      <c r="AH46" s="49">
        <f t="shared" ref="AH46" si="1371">IF(AH$5&gt;=$D45,IF(AH$5&lt;=$E45,$D46,0),0)</f>
        <v>0</v>
      </c>
      <c r="AI46" s="49">
        <f t="shared" ref="AI46" si="1372">IF(AI$5&gt;=$D45,IF(AI$5&lt;=$E45,$D46,0),0)</f>
        <v>0</v>
      </c>
      <c r="AJ46" s="49">
        <f t="shared" ref="AJ46" si="1373">IF(AJ$5&gt;=$D45,IF(AJ$5&lt;=$E45,$D46,0),0)</f>
        <v>0</v>
      </c>
      <c r="AK46" s="49">
        <f t="shared" ref="AK46" si="1374">IF(AK$5&gt;=$D45,IF(AK$5&lt;=$E45,$D46,0),0)</f>
        <v>0</v>
      </c>
      <c r="AL46" s="49">
        <f t="shared" ref="AL46" si="1375">IF(AL$5&gt;=$D45,IF(AL$5&lt;=$E45,$D46,0),0)</f>
        <v>0</v>
      </c>
      <c r="AM46" s="49">
        <f t="shared" ref="AM46" si="1376">IF(AM$5&gt;=$D45,IF(AM$5&lt;=$E45,$D46,0),0)</f>
        <v>0</v>
      </c>
      <c r="AN46" s="49">
        <f t="shared" ref="AN46" si="1377">IF(AN$5&gt;=$D45,IF(AN$5&lt;=$E45,$D46,0),0)</f>
        <v>0</v>
      </c>
      <c r="AO46" s="49">
        <f t="shared" ref="AO46" si="1378">IF(AO$5&gt;=$D45,IF(AO$5&lt;=$E45,$D46,0),0)</f>
        <v>0</v>
      </c>
      <c r="AP46" s="49">
        <f t="shared" ref="AP46" si="1379">IF(AP$5&gt;=$D45,IF(AP$5&lt;=$E45,$D46,0),0)</f>
        <v>0</v>
      </c>
      <c r="AQ46" s="49">
        <f t="shared" ref="AQ46" si="1380">IF(AQ$5&gt;=$D45,IF(AQ$5&lt;=$E45,$D46,0),0)</f>
        <v>0</v>
      </c>
      <c r="AR46" s="49">
        <f t="shared" ref="AR46" si="1381">IF(AR$5&gt;=$D45,IF(AR$5&lt;=$E45,$D46,0),0)</f>
        <v>0</v>
      </c>
      <c r="AS46" s="49">
        <f t="shared" ref="AS46" si="1382">IF(AS$5&gt;=$D45,IF(AS$5&lt;=$E45,$D46,0),0)</f>
        <v>0</v>
      </c>
      <c r="AT46" s="49">
        <f t="shared" ref="AT46" si="1383">IF(AT$5&gt;=$D45,IF(AT$5&lt;=$E45,$D46,0),0)</f>
        <v>0</v>
      </c>
      <c r="AU46" s="49">
        <f t="shared" ref="AU46" si="1384">IF(AU$5&gt;=$D45,IF(AU$5&lt;=$E45,$D46,0),0)</f>
        <v>0</v>
      </c>
      <c r="AV46" s="49">
        <f t="shared" ref="AV46" si="1385">IF(AV$5&gt;=$D45,IF(AV$5&lt;=$E45,$D46,0),0)</f>
        <v>0</v>
      </c>
      <c r="AW46" s="49">
        <f t="shared" ref="AW46" si="1386">IF(AW$5&gt;=$D45,IF(AW$5&lt;=$E45,$D46,0),0)</f>
        <v>0</v>
      </c>
      <c r="AX46" s="49">
        <f t="shared" ref="AX46" si="1387">IF(AX$5&gt;=$D45,IF(AX$5&lt;=$E45,$D46,0),0)</f>
        <v>0</v>
      </c>
      <c r="AY46" s="49">
        <f t="shared" ref="AY46" si="1388">IF(AY$5&gt;=$D45,IF(AY$5&lt;=$E45,$D46,0),0)</f>
        <v>0</v>
      </c>
      <c r="AZ46" s="49">
        <f t="shared" ref="AZ46" si="1389">IF(AZ$5&gt;=$D45,IF(AZ$5&lt;=$E45,$D46,0),0)</f>
        <v>0</v>
      </c>
      <c r="BA46" s="49">
        <f t="shared" ref="BA46" si="1390">IF(BA$5&gt;=$D45,IF(BA$5&lt;=$E45,$D46,0),0)</f>
        <v>0</v>
      </c>
      <c r="BB46" s="49">
        <f t="shared" ref="BB46" si="1391">IF(BB$5&gt;=$D45,IF(BB$5&lt;=$E45,$D46,0),0)</f>
        <v>0</v>
      </c>
      <c r="BC46" s="49">
        <f t="shared" ref="BC46" si="1392">IF(BC$5&gt;=$D45,IF(BC$5&lt;=$E45,$D46,0),0)</f>
        <v>0</v>
      </c>
      <c r="BD46" s="49">
        <f t="shared" ref="BD46" si="1393">IF(BD$5&gt;=$D45,IF(BD$5&lt;=$E45,$D46,0),0)</f>
        <v>0</v>
      </c>
      <c r="BE46" s="49">
        <f t="shared" ref="BE46" si="1394">IF(BE$5&gt;=$D45,IF(BE$5&lt;=$E45,$D46,0),0)</f>
        <v>0</v>
      </c>
      <c r="BF46" s="49">
        <f t="shared" ref="BF46" si="1395">IF(BF$5&gt;=$D45,IF(BF$5&lt;=$E45,$D46,0),0)</f>
        <v>0</v>
      </c>
      <c r="BG46" s="49">
        <f t="shared" ref="BG46" si="1396">IF(BG$5&gt;=$D45,IF(BG$5&lt;=$E45,$D46,0),0)</f>
        <v>0</v>
      </c>
      <c r="BH46" s="49">
        <f t="shared" ref="BH46" si="1397">IF(BH$5&gt;=$D45,IF(BH$5&lt;=$E45,$D46,0),0)</f>
        <v>0</v>
      </c>
      <c r="BI46" s="49">
        <f t="shared" ref="BI46" si="1398">IF(BI$5&gt;=$D45,IF(BI$5&lt;=$E45,$D46,0),0)</f>
        <v>0</v>
      </c>
      <c r="BJ46" s="49">
        <f t="shared" ref="BJ46" si="1399">IF(BJ$5&gt;=$D45,IF(BJ$5&lt;=$E45,$D46,0),0)</f>
        <v>0</v>
      </c>
      <c r="BK46" s="49">
        <f t="shared" ref="BK46" si="1400">IF(BK$5&gt;=$D45,IF(BK$5&lt;=$E45,$D46,0),0)</f>
        <v>0</v>
      </c>
      <c r="BL46" s="49">
        <f t="shared" ref="BL46" si="1401">IF(BL$5&gt;=$D45,IF(BL$5&lt;=$E45,$D46,0),0)</f>
        <v>0</v>
      </c>
      <c r="BM46" s="49">
        <f t="shared" ref="BM46:DX46" si="1402">IF(BM$5&gt;=$D45,IF(BM$5&lt;=$E45,$D46,0),0)</f>
        <v>0</v>
      </c>
      <c r="BN46" s="49">
        <f t="shared" si="1402"/>
        <v>0</v>
      </c>
      <c r="BO46" s="49">
        <f t="shared" si="1402"/>
        <v>0</v>
      </c>
      <c r="BP46" s="49">
        <f t="shared" si="1402"/>
        <v>0</v>
      </c>
      <c r="BQ46" s="49">
        <f t="shared" si="1402"/>
        <v>0</v>
      </c>
      <c r="BR46" s="49">
        <f t="shared" si="1402"/>
        <v>0</v>
      </c>
      <c r="BS46" s="49">
        <f t="shared" si="1402"/>
        <v>0</v>
      </c>
      <c r="BT46" s="49">
        <f t="shared" si="1402"/>
        <v>0</v>
      </c>
      <c r="BU46" s="49">
        <f t="shared" si="1402"/>
        <v>0</v>
      </c>
      <c r="BV46" s="49">
        <f t="shared" si="1402"/>
        <v>0</v>
      </c>
      <c r="BW46" s="49">
        <f t="shared" si="1402"/>
        <v>0</v>
      </c>
      <c r="BX46" s="49">
        <f t="shared" si="1402"/>
        <v>0</v>
      </c>
      <c r="BY46" s="49">
        <f t="shared" si="1402"/>
        <v>0</v>
      </c>
      <c r="BZ46" s="49">
        <f t="shared" si="1402"/>
        <v>0</v>
      </c>
      <c r="CA46" s="49">
        <f t="shared" si="1402"/>
        <v>0</v>
      </c>
      <c r="CB46" s="49">
        <f t="shared" si="1402"/>
        <v>0</v>
      </c>
      <c r="CC46" s="49">
        <f t="shared" si="1402"/>
        <v>0</v>
      </c>
      <c r="CD46" s="49">
        <f t="shared" si="1402"/>
        <v>0</v>
      </c>
      <c r="CE46" s="49">
        <f t="shared" si="1402"/>
        <v>0</v>
      </c>
      <c r="CF46" s="49">
        <f t="shared" si="1402"/>
        <v>0</v>
      </c>
      <c r="CG46" s="49">
        <f t="shared" si="1402"/>
        <v>0</v>
      </c>
      <c r="CH46" s="49">
        <f t="shared" si="1402"/>
        <v>0</v>
      </c>
      <c r="CI46" s="49">
        <f t="shared" si="1402"/>
        <v>0</v>
      </c>
      <c r="CJ46" s="49">
        <f t="shared" si="1402"/>
        <v>0</v>
      </c>
      <c r="CK46" s="49">
        <f t="shared" si="1402"/>
        <v>0</v>
      </c>
      <c r="CL46" s="49">
        <f t="shared" si="1402"/>
        <v>0</v>
      </c>
      <c r="CM46" s="49">
        <f t="shared" si="1402"/>
        <v>0</v>
      </c>
      <c r="CN46" s="49">
        <f t="shared" si="1402"/>
        <v>0</v>
      </c>
      <c r="CO46" s="49">
        <f t="shared" si="1402"/>
        <v>0</v>
      </c>
      <c r="CP46" s="49">
        <f t="shared" si="1402"/>
        <v>0</v>
      </c>
      <c r="CQ46" s="49">
        <f t="shared" si="1402"/>
        <v>0</v>
      </c>
      <c r="CR46" s="49">
        <f t="shared" si="1402"/>
        <v>0</v>
      </c>
      <c r="CS46" s="49">
        <f t="shared" si="1402"/>
        <v>0</v>
      </c>
      <c r="CT46" s="49">
        <f t="shared" si="1402"/>
        <v>0</v>
      </c>
      <c r="CU46" s="49">
        <f t="shared" si="1402"/>
        <v>0</v>
      </c>
      <c r="CV46" s="49">
        <f t="shared" si="1402"/>
        <v>0</v>
      </c>
      <c r="CW46" s="49">
        <f t="shared" si="1402"/>
        <v>0</v>
      </c>
      <c r="CX46" s="49">
        <f t="shared" si="1402"/>
        <v>0</v>
      </c>
      <c r="CY46" s="49">
        <f t="shared" si="1402"/>
        <v>0</v>
      </c>
      <c r="CZ46" s="49">
        <f t="shared" si="1402"/>
        <v>0</v>
      </c>
      <c r="DA46" s="49">
        <f t="shared" si="1402"/>
        <v>0</v>
      </c>
      <c r="DB46" s="49">
        <f t="shared" si="1402"/>
        <v>0</v>
      </c>
      <c r="DC46" s="49">
        <f t="shared" si="1402"/>
        <v>0</v>
      </c>
      <c r="DD46" s="49">
        <f t="shared" si="1402"/>
        <v>0</v>
      </c>
      <c r="DE46" s="49">
        <f t="shared" si="1402"/>
        <v>0</v>
      </c>
      <c r="DF46" s="49">
        <f t="shared" si="1402"/>
        <v>0</v>
      </c>
      <c r="DG46" s="49">
        <f t="shared" si="1402"/>
        <v>0</v>
      </c>
      <c r="DH46" s="49">
        <f t="shared" si="1402"/>
        <v>0</v>
      </c>
      <c r="DI46" s="49">
        <f t="shared" si="1402"/>
        <v>0</v>
      </c>
      <c r="DJ46" s="49">
        <f t="shared" si="1402"/>
        <v>0</v>
      </c>
      <c r="DK46" s="49">
        <f t="shared" si="1402"/>
        <v>0</v>
      </c>
      <c r="DL46" s="49">
        <f t="shared" si="1402"/>
        <v>0</v>
      </c>
      <c r="DM46" s="49">
        <f t="shared" si="1402"/>
        <v>0</v>
      </c>
      <c r="DN46" s="49">
        <f t="shared" si="1402"/>
        <v>0</v>
      </c>
      <c r="DO46" s="49">
        <f t="shared" si="1402"/>
        <v>0</v>
      </c>
      <c r="DP46" s="49">
        <f t="shared" si="1402"/>
        <v>0</v>
      </c>
      <c r="DQ46" s="49">
        <f t="shared" si="1402"/>
        <v>0</v>
      </c>
      <c r="DR46" s="49">
        <f t="shared" si="1402"/>
        <v>0</v>
      </c>
      <c r="DS46" s="49">
        <f t="shared" si="1402"/>
        <v>0</v>
      </c>
      <c r="DT46" s="49">
        <f t="shared" si="1402"/>
        <v>0</v>
      </c>
      <c r="DU46" s="49">
        <f t="shared" si="1402"/>
        <v>0</v>
      </c>
      <c r="DV46" s="49">
        <f t="shared" si="1402"/>
        <v>0</v>
      </c>
      <c r="DW46" s="49">
        <f t="shared" si="1402"/>
        <v>0</v>
      </c>
      <c r="DX46" s="49">
        <f t="shared" si="1402"/>
        <v>0</v>
      </c>
      <c r="DY46" s="49">
        <f t="shared" ref="DY46:FH46" si="1403">IF(DY$5&gt;=$D45,IF(DY$5&lt;=$E45,$D46,0),0)</f>
        <v>0</v>
      </c>
      <c r="DZ46" s="49">
        <f t="shared" si="1403"/>
        <v>0</v>
      </c>
      <c r="EA46" s="49">
        <f t="shared" si="1403"/>
        <v>0</v>
      </c>
      <c r="EB46" s="49">
        <f t="shared" si="1403"/>
        <v>0</v>
      </c>
      <c r="EC46" s="49">
        <f t="shared" si="1403"/>
        <v>0</v>
      </c>
      <c r="ED46" s="49">
        <f t="shared" si="1403"/>
        <v>0</v>
      </c>
      <c r="EE46" s="49">
        <f t="shared" si="1403"/>
        <v>0</v>
      </c>
      <c r="EF46" s="49">
        <f t="shared" si="1403"/>
        <v>0</v>
      </c>
      <c r="EG46" s="49">
        <f t="shared" si="1403"/>
        <v>0</v>
      </c>
      <c r="EH46" s="49">
        <f t="shared" si="1403"/>
        <v>0</v>
      </c>
      <c r="EI46" s="49">
        <f t="shared" si="1403"/>
        <v>0</v>
      </c>
      <c r="EJ46" s="49">
        <f t="shared" si="1403"/>
        <v>0</v>
      </c>
      <c r="EK46" s="49">
        <f t="shared" si="1403"/>
        <v>0</v>
      </c>
      <c r="EL46" s="49">
        <f t="shared" si="1403"/>
        <v>0</v>
      </c>
      <c r="EM46" s="49">
        <f t="shared" si="1403"/>
        <v>0</v>
      </c>
      <c r="EN46" s="49">
        <f t="shared" si="1403"/>
        <v>0</v>
      </c>
      <c r="EO46" s="49">
        <f t="shared" si="1403"/>
        <v>0</v>
      </c>
      <c r="EP46" s="49">
        <f t="shared" si="1403"/>
        <v>0</v>
      </c>
      <c r="EQ46" s="49">
        <f t="shared" si="1403"/>
        <v>0</v>
      </c>
      <c r="ER46" s="49">
        <f t="shared" si="1403"/>
        <v>0</v>
      </c>
      <c r="ES46" s="49">
        <f t="shared" si="1403"/>
        <v>0</v>
      </c>
      <c r="ET46" s="49">
        <f t="shared" si="1403"/>
        <v>0</v>
      </c>
      <c r="EU46" s="49">
        <f t="shared" si="1403"/>
        <v>0</v>
      </c>
      <c r="EV46" s="49">
        <f t="shared" si="1403"/>
        <v>0</v>
      </c>
      <c r="EW46" s="49">
        <f t="shared" si="1403"/>
        <v>0</v>
      </c>
      <c r="EX46" s="49">
        <f t="shared" si="1403"/>
        <v>0</v>
      </c>
      <c r="EY46" s="49">
        <f t="shared" si="1403"/>
        <v>0</v>
      </c>
      <c r="EZ46" s="49">
        <f t="shared" si="1403"/>
        <v>0</v>
      </c>
      <c r="FA46" s="49">
        <f t="shared" si="1403"/>
        <v>0</v>
      </c>
      <c r="FB46" s="49">
        <f t="shared" si="1403"/>
        <v>0</v>
      </c>
      <c r="FC46" s="49">
        <f t="shared" si="1403"/>
        <v>0</v>
      </c>
      <c r="FD46" s="49">
        <f t="shared" si="1403"/>
        <v>0</v>
      </c>
      <c r="FE46" s="49">
        <f t="shared" si="1403"/>
        <v>0</v>
      </c>
      <c r="FF46" s="49">
        <f t="shared" si="1403"/>
        <v>0</v>
      </c>
      <c r="FG46" s="49">
        <f t="shared" si="1403"/>
        <v>0</v>
      </c>
      <c r="FH46" s="49">
        <f t="shared" si="1403"/>
        <v>0</v>
      </c>
      <c r="FI46" s="49">
        <f t="shared" ref="FI46" si="1404">IF(FI$5&gt;=$D45,IF(FI$5&lt;=$E45,$D46,0),0)</f>
        <v>0</v>
      </c>
      <c r="FJ46" s="49">
        <f t="shared" ref="FJ46" si="1405">IF(FJ$5&gt;=$D45,IF(FJ$5&lt;=$E45,$D46,0),0)</f>
        <v>0</v>
      </c>
      <c r="FK46" s="49">
        <f t="shared" ref="FK46" si="1406">IF(FK$5&gt;=$D45,IF(FK$5&lt;=$E45,$D46,0),0)</f>
        <v>0</v>
      </c>
      <c r="FL46" s="50">
        <f t="shared" ref="FL46" si="1407">IF(FL$5&gt;=$D45,IF(FL$5&lt;=$E45,$D46,0),0)</f>
        <v>0</v>
      </c>
    </row>
    <row r="47" spans="1:168" ht="18.899999999999999" customHeight="1" x14ac:dyDescent="0.45">
      <c r="A47" s="87">
        <v>21</v>
      </c>
      <c r="B47" s="94">
        <f>VLOOKUP($A47,TaskList!$A:$T,B$3,FALSE)</f>
        <v>0</v>
      </c>
      <c r="C47" s="89">
        <f>VLOOKUP($A47,TaskList!$A:$T,C$3,FALSE)</f>
        <v>0</v>
      </c>
      <c r="D47" s="51" t="str">
        <f>VLOOKUP($A47,TaskList!$A:$T,D$3,FALSE)</f>
        <v/>
      </c>
      <c r="E47" s="51" t="str">
        <f>VLOOKUP($A47,TaskList!$A:$T,E$3,FALSE)</f>
        <v/>
      </c>
      <c r="F47" s="59">
        <v>1</v>
      </c>
      <c r="G47" s="92">
        <f>VLOOKUP($A47,TaskList!$A:$T,G$3,FALSE)</f>
        <v>0</v>
      </c>
      <c r="H47" s="86" t="str">
        <f>VLOOKUP($A47,TaskList!$A:$T,H$3,FALSE)</f>
        <v/>
      </c>
      <c r="I47" s="52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 t="str">
        <f t="shared" ref="FD47:FL47" si="1408">IF(FD$5=$D47,LEFT("T0" &amp;$A47,3),"")</f>
        <v/>
      </c>
      <c r="FE47" s="53" t="str">
        <f t="shared" si="1408"/>
        <v/>
      </c>
      <c r="FF47" s="53" t="str">
        <f t="shared" si="1408"/>
        <v/>
      </c>
      <c r="FG47" s="53" t="str">
        <f t="shared" si="1408"/>
        <v/>
      </c>
      <c r="FH47" s="53" t="str">
        <f t="shared" si="1408"/>
        <v/>
      </c>
      <c r="FI47" s="53" t="str">
        <f t="shared" si="1408"/>
        <v/>
      </c>
      <c r="FJ47" s="53" t="str">
        <f t="shared" si="1408"/>
        <v/>
      </c>
      <c r="FK47" s="53" t="str">
        <f t="shared" si="1408"/>
        <v/>
      </c>
      <c r="FL47" s="54" t="str">
        <f t="shared" si="1408"/>
        <v/>
      </c>
    </row>
    <row r="48" spans="1:168" ht="6" customHeight="1" x14ac:dyDescent="0.45">
      <c r="A48" s="87"/>
      <c r="B48" s="95"/>
      <c r="C48" s="89"/>
      <c r="D48" s="85">
        <f t="shared" ref="D48" si="1409">IF(H47="Close",2,IF(H47="NotStart",1,IF(H47="Working",1,IF(H47="Delay",3,1))))</f>
        <v>1</v>
      </c>
      <c r="E48" s="85"/>
      <c r="F48" s="59">
        <v>0</v>
      </c>
      <c r="G48" s="92" t="e">
        <f>VLOOKUP($A48,TaskList!$A:$T,G$3,FALSE)</f>
        <v>#N/A</v>
      </c>
      <c r="H48" s="86" t="e">
        <f>VLOOKUP($A48,TaskList!$A:$T,H$3,FALSE)</f>
        <v>#N/A</v>
      </c>
      <c r="I48" s="48">
        <f t="shared" ref="I48" si="1410">IF(I$5&gt;=$D47,IF(I$5&lt;=$E47,$D48,0),0)</f>
        <v>0</v>
      </c>
      <c r="J48" s="49">
        <f t="shared" ref="J48" si="1411">IF(J$5&gt;=$D47,IF(J$5&lt;=$E47,$D48,0),0)</f>
        <v>0</v>
      </c>
      <c r="K48" s="49">
        <f t="shared" ref="K48" si="1412">IF(K$5&gt;=$D47,IF(K$5&lt;=$E47,$D48,0),0)</f>
        <v>0</v>
      </c>
      <c r="L48" s="49">
        <f t="shared" ref="L48" si="1413">IF(L$5&gt;=$D47,IF(L$5&lt;=$E47,$D48,0),0)</f>
        <v>0</v>
      </c>
      <c r="M48" s="49">
        <f t="shared" ref="M48" si="1414">IF(M$5&gt;=$D47,IF(M$5&lt;=$E47,$D48,0),0)</f>
        <v>0</v>
      </c>
      <c r="N48" s="49">
        <f t="shared" ref="N48" si="1415">IF(N$5&gt;=$D47,IF(N$5&lt;=$E47,$D48,0),0)</f>
        <v>0</v>
      </c>
      <c r="O48" s="49">
        <f t="shared" ref="O48" si="1416">IF(O$5&gt;=$D47,IF(O$5&lt;=$E47,$D48,0),0)</f>
        <v>0</v>
      </c>
      <c r="P48" s="49">
        <f t="shared" ref="P48" si="1417">IF(P$5&gt;=$D47,IF(P$5&lt;=$E47,$D48,0),0)</f>
        <v>0</v>
      </c>
      <c r="Q48" s="49">
        <f t="shared" ref="Q48" si="1418">IF(Q$5&gt;=$D47,IF(Q$5&lt;=$E47,$D48,0),0)</f>
        <v>0</v>
      </c>
      <c r="R48" s="49">
        <f t="shared" ref="R48" si="1419">IF(R$5&gt;=$D47,IF(R$5&lt;=$E47,$D48,0),0)</f>
        <v>0</v>
      </c>
      <c r="S48" s="49">
        <f t="shared" ref="S48" si="1420">IF(S$5&gt;=$D47,IF(S$5&lt;=$E47,$D48,0),0)</f>
        <v>0</v>
      </c>
      <c r="T48" s="49">
        <f t="shared" ref="T48" si="1421">IF(T$5&gt;=$D47,IF(T$5&lt;=$E47,$D48,0),0)</f>
        <v>0</v>
      </c>
      <c r="U48" s="49">
        <f t="shared" ref="U48" si="1422">IF(U$5&gt;=$D47,IF(U$5&lt;=$E47,$D48,0),0)</f>
        <v>0</v>
      </c>
      <c r="V48" s="49">
        <f t="shared" ref="V48" si="1423">IF(V$5&gt;=$D47,IF(V$5&lt;=$E47,$D48,0),0)</f>
        <v>0</v>
      </c>
      <c r="W48" s="49">
        <f t="shared" ref="W48" si="1424">IF(W$5&gt;=$D47,IF(W$5&lt;=$E47,$D48,0),0)</f>
        <v>0</v>
      </c>
      <c r="X48" s="49">
        <f t="shared" ref="X48" si="1425">IF(X$5&gt;=$D47,IF(X$5&lt;=$E47,$D48,0),0)</f>
        <v>0</v>
      </c>
      <c r="Y48" s="49">
        <f t="shared" ref="Y48" si="1426">IF(Y$5&gt;=$D47,IF(Y$5&lt;=$E47,$D48,0),0)</f>
        <v>0</v>
      </c>
      <c r="Z48" s="49">
        <f t="shared" ref="Z48" si="1427">IF(Z$5&gt;=$D47,IF(Z$5&lt;=$E47,$D48,0),0)</f>
        <v>0</v>
      </c>
      <c r="AA48" s="49">
        <f t="shared" ref="AA48" si="1428">IF(AA$5&gt;=$D47,IF(AA$5&lt;=$E47,$D48,0),0)</f>
        <v>0</v>
      </c>
      <c r="AB48" s="49">
        <f t="shared" ref="AB48" si="1429">IF(AB$5&gt;=$D47,IF(AB$5&lt;=$E47,$D48,0),0)</f>
        <v>0</v>
      </c>
      <c r="AC48" s="49">
        <f t="shared" ref="AC48" si="1430">IF(AC$5&gt;=$D47,IF(AC$5&lt;=$E47,$D48,0),0)</f>
        <v>0</v>
      </c>
      <c r="AD48" s="49">
        <f t="shared" ref="AD48" si="1431">IF(AD$5&gt;=$D47,IF(AD$5&lt;=$E47,$D48,0),0)</f>
        <v>0</v>
      </c>
      <c r="AE48" s="49">
        <f t="shared" ref="AE48" si="1432">IF(AE$5&gt;=$D47,IF(AE$5&lt;=$E47,$D48,0),0)</f>
        <v>0</v>
      </c>
      <c r="AF48" s="49">
        <f t="shared" ref="AF48" si="1433">IF(AF$5&gt;=$D47,IF(AF$5&lt;=$E47,$D48,0),0)</f>
        <v>0</v>
      </c>
      <c r="AG48" s="49">
        <f t="shared" ref="AG48" si="1434">IF(AG$5&gt;=$D47,IF(AG$5&lt;=$E47,$D48,0),0)</f>
        <v>0</v>
      </c>
      <c r="AH48" s="49">
        <f t="shared" ref="AH48" si="1435">IF(AH$5&gt;=$D47,IF(AH$5&lt;=$E47,$D48,0),0)</f>
        <v>0</v>
      </c>
      <c r="AI48" s="49">
        <f t="shared" ref="AI48" si="1436">IF(AI$5&gt;=$D47,IF(AI$5&lt;=$E47,$D48,0),0)</f>
        <v>0</v>
      </c>
      <c r="AJ48" s="49">
        <f t="shared" ref="AJ48" si="1437">IF(AJ$5&gt;=$D47,IF(AJ$5&lt;=$E47,$D48,0),0)</f>
        <v>0</v>
      </c>
      <c r="AK48" s="49">
        <f t="shared" ref="AK48" si="1438">IF(AK$5&gt;=$D47,IF(AK$5&lt;=$E47,$D48,0),0)</f>
        <v>0</v>
      </c>
      <c r="AL48" s="49">
        <f t="shared" ref="AL48" si="1439">IF(AL$5&gt;=$D47,IF(AL$5&lt;=$E47,$D48,0),0)</f>
        <v>0</v>
      </c>
      <c r="AM48" s="49">
        <f t="shared" ref="AM48" si="1440">IF(AM$5&gt;=$D47,IF(AM$5&lt;=$E47,$D48,0),0)</f>
        <v>0</v>
      </c>
      <c r="AN48" s="49">
        <f t="shared" ref="AN48" si="1441">IF(AN$5&gt;=$D47,IF(AN$5&lt;=$E47,$D48,0),0)</f>
        <v>0</v>
      </c>
      <c r="AO48" s="49">
        <f t="shared" ref="AO48" si="1442">IF(AO$5&gt;=$D47,IF(AO$5&lt;=$E47,$D48,0),0)</f>
        <v>0</v>
      </c>
      <c r="AP48" s="49">
        <f t="shared" ref="AP48" si="1443">IF(AP$5&gt;=$D47,IF(AP$5&lt;=$E47,$D48,0),0)</f>
        <v>0</v>
      </c>
      <c r="AQ48" s="49">
        <f t="shared" ref="AQ48" si="1444">IF(AQ$5&gt;=$D47,IF(AQ$5&lt;=$E47,$D48,0),0)</f>
        <v>0</v>
      </c>
      <c r="AR48" s="49">
        <f t="shared" ref="AR48" si="1445">IF(AR$5&gt;=$D47,IF(AR$5&lt;=$E47,$D48,0),0)</f>
        <v>0</v>
      </c>
      <c r="AS48" s="49">
        <f t="shared" ref="AS48" si="1446">IF(AS$5&gt;=$D47,IF(AS$5&lt;=$E47,$D48,0),0)</f>
        <v>0</v>
      </c>
      <c r="AT48" s="49">
        <f t="shared" ref="AT48" si="1447">IF(AT$5&gt;=$D47,IF(AT$5&lt;=$E47,$D48,0),0)</f>
        <v>0</v>
      </c>
      <c r="AU48" s="49">
        <f t="shared" ref="AU48" si="1448">IF(AU$5&gt;=$D47,IF(AU$5&lt;=$E47,$D48,0),0)</f>
        <v>0</v>
      </c>
      <c r="AV48" s="49">
        <f t="shared" ref="AV48" si="1449">IF(AV$5&gt;=$D47,IF(AV$5&lt;=$E47,$D48,0),0)</f>
        <v>0</v>
      </c>
      <c r="AW48" s="49">
        <f t="shared" ref="AW48" si="1450">IF(AW$5&gt;=$D47,IF(AW$5&lt;=$E47,$D48,0),0)</f>
        <v>0</v>
      </c>
      <c r="AX48" s="49">
        <f t="shared" ref="AX48" si="1451">IF(AX$5&gt;=$D47,IF(AX$5&lt;=$E47,$D48,0),0)</f>
        <v>0</v>
      </c>
      <c r="AY48" s="49">
        <f t="shared" ref="AY48" si="1452">IF(AY$5&gt;=$D47,IF(AY$5&lt;=$E47,$D48,0),0)</f>
        <v>0</v>
      </c>
      <c r="AZ48" s="49">
        <f t="shared" ref="AZ48" si="1453">IF(AZ$5&gt;=$D47,IF(AZ$5&lt;=$E47,$D48,0),0)</f>
        <v>0</v>
      </c>
      <c r="BA48" s="49">
        <f t="shared" ref="BA48" si="1454">IF(BA$5&gt;=$D47,IF(BA$5&lt;=$E47,$D48,0),0)</f>
        <v>0</v>
      </c>
      <c r="BB48" s="49">
        <f t="shared" ref="BB48" si="1455">IF(BB$5&gt;=$D47,IF(BB$5&lt;=$E47,$D48,0),0)</f>
        <v>0</v>
      </c>
      <c r="BC48" s="49">
        <f t="shared" ref="BC48" si="1456">IF(BC$5&gt;=$D47,IF(BC$5&lt;=$E47,$D48,0),0)</f>
        <v>0</v>
      </c>
      <c r="BD48" s="49">
        <f t="shared" ref="BD48" si="1457">IF(BD$5&gt;=$D47,IF(BD$5&lt;=$E47,$D48,0),0)</f>
        <v>0</v>
      </c>
      <c r="BE48" s="49">
        <f t="shared" ref="BE48" si="1458">IF(BE$5&gt;=$D47,IF(BE$5&lt;=$E47,$D48,0),0)</f>
        <v>0</v>
      </c>
      <c r="BF48" s="49">
        <f t="shared" ref="BF48" si="1459">IF(BF$5&gt;=$D47,IF(BF$5&lt;=$E47,$D48,0),0)</f>
        <v>0</v>
      </c>
      <c r="BG48" s="49">
        <f t="shared" ref="BG48" si="1460">IF(BG$5&gt;=$D47,IF(BG$5&lt;=$E47,$D48,0),0)</f>
        <v>0</v>
      </c>
      <c r="BH48" s="49">
        <f t="shared" ref="BH48" si="1461">IF(BH$5&gt;=$D47,IF(BH$5&lt;=$E47,$D48,0),0)</f>
        <v>0</v>
      </c>
      <c r="BI48" s="49">
        <f t="shared" ref="BI48" si="1462">IF(BI$5&gt;=$D47,IF(BI$5&lt;=$E47,$D48,0),0)</f>
        <v>0</v>
      </c>
      <c r="BJ48" s="49">
        <f t="shared" ref="BJ48" si="1463">IF(BJ$5&gt;=$D47,IF(BJ$5&lt;=$E47,$D48,0),0)</f>
        <v>0</v>
      </c>
      <c r="BK48" s="49">
        <f t="shared" ref="BK48" si="1464">IF(BK$5&gt;=$D47,IF(BK$5&lt;=$E47,$D48,0),0)</f>
        <v>0</v>
      </c>
      <c r="BL48" s="49">
        <f t="shared" ref="BL48" si="1465">IF(BL$5&gt;=$D47,IF(BL$5&lt;=$E47,$D48,0),0)</f>
        <v>0</v>
      </c>
      <c r="BM48" s="49">
        <f t="shared" ref="BM48:DX48" si="1466">IF(BM$5&gt;=$D47,IF(BM$5&lt;=$E47,$D48,0),0)</f>
        <v>0</v>
      </c>
      <c r="BN48" s="49">
        <f t="shared" si="1466"/>
        <v>0</v>
      </c>
      <c r="BO48" s="49">
        <f t="shared" si="1466"/>
        <v>0</v>
      </c>
      <c r="BP48" s="49">
        <f t="shared" si="1466"/>
        <v>0</v>
      </c>
      <c r="BQ48" s="49">
        <f t="shared" si="1466"/>
        <v>0</v>
      </c>
      <c r="BR48" s="49">
        <f t="shared" si="1466"/>
        <v>0</v>
      </c>
      <c r="BS48" s="49">
        <f t="shared" si="1466"/>
        <v>0</v>
      </c>
      <c r="BT48" s="49">
        <f t="shared" si="1466"/>
        <v>0</v>
      </c>
      <c r="BU48" s="49">
        <f t="shared" si="1466"/>
        <v>0</v>
      </c>
      <c r="BV48" s="49">
        <f t="shared" si="1466"/>
        <v>0</v>
      </c>
      <c r="BW48" s="49">
        <f t="shared" si="1466"/>
        <v>0</v>
      </c>
      <c r="BX48" s="49">
        <f t="shared" si="1466"/>
        <v>0</v>
      </c>
      <c r="BY48" s="49">
        <f t="shared" si="1466"/>
        <v>0</v>
      </c>
      <c r="BZ48" s="49">
        <f t="shared" si="1466"/>
        <v>0</v>
      </c>
      <c r="CA48" s="49">
        <f t="shared" si="1466"/>
        <v>0</v>
      </c>
      <c r="CB48" s="49">
        <f t="shared" si="1466"/>
        <v>0</v>
      </c>
      <c r="CC48" s="49">
        <f t="shared" si="1466"/>
        <v>0</v>
      </c>
      <c r="CD48" s="49">
        <f t="shared" si="1466"/>
        <v>0</v>
      </c>
      <c r="CE48" s="49">
        <f t="shared" si="1466"/>
        <v>0</v>
      </c>
      <c r="CF48" s="49">
        <f t="shared" si="1466"/>
        <v>0</v>
      </c>
      <c r="CG48" s="49">
        <f t="shared" si="1466"/>
        <v>0</v>
      </c>
      <c r="CH48" s="49">
        <f t="shared" si="1466"/>
        <v>0</v>
      </c>
      <c r="CI48" s="49">
        <f t="shared" si="1466"/>
        <v>0</v>
      </c>
      <c r="CJ48" s="49">
        <f t="shared" si="1466"/>
        <v>0</v>
      </c>
      <c r="CK48" s="49">
        <f t="shared" si="1466"/>
        <v>0</v>
      </c>
      <c r="CL48" s="49">
        <f t="shared" si="1466"/>
        <v>0</v>
      </c>
      <c r="CM48" s="49">
        <f t="shared" si="1466"/>
        <v>0</v>
      </c>
      <c r="CN48" s="49">
        <f t="shared" si="1466"/>
        <v>0</v>
      </c>
      <c r="CO48" s="49">
        <f t="shared" si="1466"/>
        <v>0</v>
      </c>
      <c r="CP48" s="49">
        <f t="shared" si="1466"/>
        <v>0</v>
      </c>
      <c r="CQ48" s="49">
        <f t="shared" si="1466"/>
        <v>0</v>
      </c>
      <c r="CR48" s="49">
        <f t="shared" si="1466"/>
        <v>0</v>
      </c>
      <c r="CS48" s="49">
        <f t="shared" si="1466"/>
        <v>0</v>
      </c>
      <c r="CT48" s="49">
        <f t="shared" si="1466"/>
        <v>0</v>
      </c>
      <c r="CU48" s="49">
        <f t="shared" si="1466"/>
        <v>0</v>
      </c>
      <c r="CV48" s="49">
        <f t="shared" si="1466"/>
        <v>0</v>
      </c>
      <c r="CW48" s="49">
        <f t="shared" si="1466"/>
        <v>0</v>
      </c>
      <c r="CX48" s="49">
        <f t="shared" si="1466"/>
        <v>0</v>
      </c>
      <c r="CY48" s="49">
        <f t="shared" si="1466"/>
        <v>0</v>
      </c>
      <c r="CZ48" s="49">
        <f t="shared" si="1466"/>
        <v>0</v>
      </c>
      <c r="DA48" s="49">
        <f t="shared" si="1466"/>
        <v>0</v>
      </c>
      <c r="DB48" s="49">
        <f t="shared" si="1466"/>
        <v>0</v>
      </c>
      <c r="DC48" s="49">
        <f t="shared" si="1466"/>
        <v>0</v>
      </c>
      <c r="DD48" s="49">
        <f t="shared" si="1466"/>
        <v>0</v>
      </c>
      <c r="DE48" s="49">
        <f t="shared" si="1466"/>
        <v>0</v>
      </c>
      <c r="DF48" s="49">
        <f t="shared" si="1466"/>
        <v>0</v>
      </c>
      <c r="DG48" s="49">
        <f t="shared" si="1466"/>
        <v>0</v>
      </c>
      <c r="DH48" s="49">
        <f t="shared" si="1466"/>
        <v>0</v>
      </c>
      <c r="DI48" s="49">
        <f t="shared" si="1466"/>
        <v>0</v>
      </c>
      <c r="DJ48" s="49">
        <f t="shared" si="1466"/>
        <v>0</v>
      </c>
      <c r="DK48" s="49">
        <f t="shared" si="1466"/>
        <v>0</v>
      </c>
      <c r="DL48" s="49">
        <f t="shared" si="1466"/>
        <v>0</v>
      </c>
      <c r="DM48" s="49">
        <f t="shared" si="1466"/>
        <v>0</v>
      </c>
      <c r="DN48" s="49">
        <f t="shared" si="1466"/>
        <v>0</v>
      </c>
      <c r="DO48" s="49">
        <f t="shared" si="1466"/>
        <v>0</v>
      </c>
      <c r="DP48" s="49">
        <f t="shared" si="1466"/>
        <v>0</v>
      </c>
      <c r="DQ48" s="49">
        <f t="shared" si="1466"/>
        <v>0</v>
      </c>
      <c r="DR48" s="49">
        <f t="shared" si="1466"/>
        <v>0</v>
      </c>
      <c r="DS48" s="49">
        <f t="shared" si="1466"/>
        <v>0</v>
      </c>
      <c r="DT48" s="49">
        <f t="shared" si="1466"/>
        <v>0</v>
      </c>
      <c r="DU48" s="49">
        <f t="shared" si="1466"/>
        <v>0</v>
      </c>
      <c r="DV48" s="49">
        <f t="shared" si="1466"/>
        <v>0</v>
      </c>
      <c r="DW48" s="49">
        <f t="shared" si="1466"/>
        <v>0</v>
      </c>
      <c r="DX48" s="49">
        <f t="shared" si="1466"/>
        <v>0</v>
      </c>
      <c r="DY48" s="49">
        <f t="shared" ref="DY48:FH48" si="1467">IF(DY$5&gt;=$D47,IF(DY$5&lt;=$E47,$D48,0),0)</f>
        <v>0</v>
      </c>
      <c r="DZ48" s="49">
        <f t="shared" si="1467"/>
        <v>0</v>
      </c>
      <c r="EA48" s="49">
        <f t="shared" si="1467"/>
        <v>0</v>
      </c>
      <c r="EB48" s="49">
        <f t="shared" si="1467"/>
        <v>0</v>
      </c>
      <c r="EC48" s="49">
        <f t="shared" si="1467"/>
        <v>0</v>
      </c>
      <c r="ED48" s="49">
        <f t="shared" si="1467"/>
        <v>0</v>
      </c>
      <c r="EE48" s="49">
        <f t="shared" si="1467"/>
        <v>0</v>
      </c>
      <c r="EF48" s="49">
        <f t="shared" si="1467"/>
        <v>0</v>
      </c>
      <c r="EG48" s="49">
        <f t="shared" si="1467"/>
        <v>0</v>
      </c>
      <c r="EH48" s="49">
        <f t="shared" si="1467"/>
        <v>0</v>
      </c>
      <c r="EI48" s="49">
        <f t="shared" si="1467"/>
        <v>0</v>
      </c>
      <c r="EJ48" s="49">
        <f t="shared" si="1467"/>
        <v>0</v>
      </c>
      <c r="EK48" s="49">
        <f t="shared" si="1467"/>
        <v>0</v>
      </c>
      <c r="EL48" s="49">
        <f t="shared" si="1467"/>
        <v>0</v>
      </c>
      <c r="EM48" s="49">
        <f t="shared" si="1467"/>
        <v>0</v>
      </c>
      <c r="EN48" s="49">
        <f t="shared" si="1467"/>
        <v>0</v>
      </c>
      <c r="EO48" s="49">
        <f t="shared" si="1467"/>
        <v>0</v>
      </c>
      <c r="EP48" s="49">
        <f t="shared" si="1467"/>
        <v>0</v>
      </c>
      <c r="EQ48" s="49">
        <f t="shared" si="1467"/>
        <v>0</v>
      </c>
      <c r="ER48" s="49">
        <f t="shared" si="1467"/>
        <v>0</v>
      </c>
      <c r="ES48" s="49">
        <f t="shared" si="1467"/>
        <v>0</v>
      </c>
      <c r="ET48" s="49">
        <f t="shared" si="1467"/>
        <v>0</v>
      </c>
      <c r="EU48" s="49">
        <f t="shared" si="1467"/>
        <v>0</v>
      </c>
      <c r="EV48" s="49">
        <f t="shared" si="1467"/>
        <v>0</v>
      </c>
      <c r="EW48" s="49">
        <f t="shared" si="1467"/>
        <v>0</v>
      </c>
      <c r="EX48" s="49">
        <f t="shared" si="1467"/>
        <v>0</v>
      </c>
      <c r="EY48" s="49">
        <f t="shared" si="1467"/>
        <v>0</v>
      </c>
      <c r="EZ48" s="49">
        <f t="shared" si="1467"/>
        <v>0</v>
      </c>
      <c r="FA48" s="49">
        <f t="shared" si="1467"/>
        <v>0</v>
      </c>
      <c r="FB48" s="49">
        <f t="shared" si="1467"/>
        <v>0</v>
      </c>
      <c r="FC48" s="49">
        <f t="shared" si="1467"/>
        <v>0</v>
      </c>
      <c r="FD48" s="49">
        <f t="shared" si="1467"/>
        <v>0</v>
      </c>
      <c r="FE48" s="49">
        <f t="shared" si="1467"/>
        <v>0</v>
      </c>
      <c r="FF48" s="49">
        <f t="shared" si="1467"/>
        <v>0</v>
      </c>
      <c r="FG48" s="49">
        <f t="shared" si="1467"/>
        <v>0</v>
      </c>
      <c r="FH48" s="49">
        <f t="shared" si="1467"/>
        <v>0</v>
      </c>
      <c r="FI48" s="49">
        <f t="shared" ref="FI48" si="1468">IF(FI$5&gt;=$D47,IF(FI$5&lt;=$E47,$D48,0),0)</f>
        <v>0</v>
      </c>
      <c r="FJ48" s="49">
        <f t="shared" ref="FJ48" si="1469">IF(FJ$5&gt;=$D47,IF(FJ$5&lt;=$E47,$D48,0),0)</f>
        <v>0</v>
      </c>
      <c r="FK48" s="49">
        <f t="shared" ref="FK48" si="1470">IF(FK$5&gt;=$D47,IF(FK$5&lt;=$E47,$D48,0),0)</f>
        <v>0</v>
      </c>
      <c r="FL48" s="50">
        <f t="shared" ref="FL48" si="1471">IF(FL$5&gt;=$D47,IF(FL$5&lt;=$E47,$D48,0),0)</f>
        <v>0</v>
      </c>
    </row>
    <row r="49" spans="1:168" ht="18.899999999999999" customHeight="1" x14ac:dyDescent="0.45">
      <c r="A49" s="87">
        <v>22</v>
      </c>
      <c r="B49" s="94">
        <f>VLOOKUP($A49,TaskList!$A:$T,B$3,FALSE)</f>
        <v>0</v>
      </c>
      <c r="C49" s="89">
        <f>VLOOKUP($A49,TaskList!$A:$T,C$3,FALSE)</f>
        <v>0</v>
      </c>
      <c r="D49" s="51" t="str">
        <f>VLOOKUP($A49,TaskList!$A:$T,D$3,FALSE)</f>
        <v/>
      </c>
      <c r="E49" s="51" t="str">
        <f>VLOOKUP($A49,TaskList!$A:$T,E$3,FALSE)</f>
        <v/>
      </c>
      <c r="F49" s="59">
        <v>1</v>
      </c>
      <c r="G49" s="92">
        <f>VLOOKUP($A49,TaskList!$A:$T,G$3,FALSE)</f>
        <v>0</v>
      </c>
      <c r="H49" s="86" t="str">
        <f>VLOOKUP($A49,TaskList!$A:$T,H$3,FALSE)</f>
        <v/>
      </c>
      <c r="I49" s="52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 t="str">
        <f t="shared" ref="CU49:EF49" si="1472">IF(CU$5=$D49,LEFT("T0" &amp;$A49,3),"")</f>
        <v/>
      </c>
      <c r="CV49" s="53" t="str">
        <f t="shared" si="1472"/>
        <v/>
      </c>
      <c r="CW49" s="53" t="str">
        <f t="shared" si="1472"/>
        <v/>
      </c>
      <c r="CX49" s="53" t="str">
        <f t="shared" si="1472"/>
        <v/>
      </c>
      <c r="CY49" s="53" t="str">
        <f t="shared" si="1472"/>
        <v/>
      </c>
      <c r="CZ49" s="53" t="str">
        <f t="shared" si="1472"/>
        <v/>
      </c>
      <c r="DA49" s="53" t="str">
        <f t="shared" si="1472"/>
        <v/>
      </c>
      <c r="DB49" s="53" t="str">
        <f t="shared" si="1472"/>
        <v/>
      </c>
      <c r="DC49" s="53" t="str">
        <f t="shared" si="1472"/>
        <v/>
      </c>
      <c r="DD49" s="53" t="str">
        <f t="shared" si="1472"/>
        <v/>
      </c>
      <c r="DE49" s="53" t="str">
        <f t="shared" si="1472"/>
        <v/>
      </c>
      <c r="DF49" s="53" t="str">
        <f t="shared" si="1472"/>
        <v/>
      </c>
      <c r="DG49" s="53" t="str">
        <f t="shared" si="1472"/>
        <v/>
      </c>
      <c r="DH49" s="53" t="str">
        <f t="shared" si="1472"/>
        <v/>
      </c>
      <c r="DI49" s="53" t="str">
        <f t="shared" si="1472"/>
        <v/>
      </c>
      <c r="DJ49" s="53" t="str">
        <f t="shared" si="1472"/>
        <v/>
      </c>
      <c r="DK49" s="53" t="str">
        <f t="shared" si="1472"/>
        <v/>
      </c>
      <c r="DL49" s="53" t="str">
        <f t="shared" si="1472"/>
        <v/>
      </c>
      <c r="DM49" s="53" t="str">
        <f t="shared" si="1472"/>
        <v/>
      </c>
      <c r="DN49" s="53" t="str">
        <f t="shared" si="1472"/>
        <v/>
      </c>
      <c r="DO49" s="53" t="str">
        <f t="shared" si="1472"/>
        <v/>
      </c>
      <c r="DP49" s="53" t="str">
        <f t="shared" si="1472"/>
        <v/>
      </c>
      <c r="DQ49" s="53" t="str">
        <f t="shared" si="1472"/>
        <v/>
      </c>
      <c r="DR49" s="53" t="str">
        <f t="shared" si="1472"/>
        <v/>
      </c>
      <c r="DS49" s="53" t="str">
        <f t="shared" si="1472"/>
        <v/>
      </c>
      <c r="DT49" s="53" t="str">
        <f t="shared" si="1472"/>
        <v/>
      </c>
      <c r="DU49" s="53" t="str">
        <f t="shared" si="1472"/>
        <v/>
      </c>
      <c r="DV49" s="53" t="str">
        <f t="shared" si="1472"/>
        <v/>
      </c>
      <c r="DW49" s="53" t="str">
        <f t="shared" si="1472"/>
        <v/>
      </c>
      <c r="DX49" s="53" t="str">
        <f t="shared" si="1472"/>
        <v/>
      </c>
      <c r="DY49" s="53" t="str">
        <f t="shared" si="1472"/>
        <v/>
      </c>
      <c r="DZ49" s="53" t="str">
        <f t="shared" si="1472"/>
        <v/>
      </c>
      <c r="EA49" s="53" t="str">
        <f t="shared" si="1472"/>
        <v/>
      </c>
      <c r="EB49" s="53" t="str">
        <f t="shared" si="1472"/>
        <v/>
      </c>
      <c r="EC49" s="53" t="str">
        <f t="shared" si="1472"/>
        <v/>
      </c>
      <c r="ED49" s="53" t="str">
        <f t="shared" si="1472"/>
        <v/>
      </c>
      <c r="EE49" s="53" t="str">
        <f t="shared" si="1472"/>
        <v/>
      </c>
      <c r="EF49" s="53" t="str">
        <f t="shared" si="1472"/>
        <v/>
      </c>
      <c r="EG49" s="53" t="str">
        <f t="shared" ref="EG49:FL49" si="1473">IF(EG$5=$D49,LEFT("T0" &amp;$A49,3),"")</f>
        <v/>
      </c>
      <c r="EH49" s="53" t="str">
        <f t="shared" si="1473"/>
        <v/>
      </c>
      <c r="EI49" s="53" t="str">
        <f t="shared" si="1473"/>
        <v/>
      </c>
      <c r="EJ49" s="53" t="str">
        <f t="shared" si="1473"/>
        <v/>
      </c>
      <c r="EK49" s="53" t="str">
        <f t="shared" si="1473"/>
        <v/>
      </c>
      <c r="EL49" s="53" t="str">
        <f t="shared" si="1473"/>
        <v/>
      </c>
      <c r="EM49" s="53" t="str">
        <f t="shared" si="1473"/>
        <v/>
      </c>
      <c r="EN49" s="53" t="str">
        <f t="shared" si="1473"/>
        <v/>
      </c>
      <c r="EO49" s="53" t="str">
        <f t="shared" si="1473"/>
        <v/>
      </c>
      <c r="EP49" s="53" t="str">
        <f t="shared" si="1473"/>
        <v/>
      </c>
      <c r="EQ49" s="53" t="str">
        <f t="shared" si="1473"/>
        <v/>
      </c>
      <c r="ER49" s="53" t="str">
        <f t="shared" si="1473"/>
        <v/>
      </c>
      <c r="ES49" s="53" t="str">
        <f t="shared" si="1473"/>
        <v/>
      </c>
      <c r="ET49" s="53" t="str">
        <f t="shared" si="1473"/>
        <v/>
      </c>
      <c r="EU49" s="53" t="str">
        <f t="shared" si="1473"/>
        <v/>
      </c>
      <c r="EV49" s="53" t="str">
        <f t="shared" si="1473"/>
        <v/>
      </c>
      <c r="EW49" s="53" t="str">
        <f t="shared" si="1473"/>
        <v/>
      </c>
      <c r="EX49" s="53" t="str">
        <f t="shared" si="1473"/>
        <v/>
      </c>
      <c r="EY49" s="53" t="str">
        <f t="shared" si="1473"/>
        <v/>
      </c>
      <c r="EZ49" s="53" t="str">
        <f t="shared" si="1473"/>
        <v/>
      </c>
      <c r="FA49" s="53" t="str">
        <f t="shared" si="1473"/>
        <v/>
      </c>
      <c r="FB49" s="53" t="str">
        <f t="shared" si="1473"/>
        <v/>
      </c>
      <c r="FC49" s="53" t="str">
        <f t="shared" si="1473"/>
        <v/>
      </c>
      <c r="FD49" s="53" t="str">
        <f t="shared" si="1473"/>
        <v/>
      </c>
      <c r="FE49" s="53" t="str">
        <f t="shared" si="1473"/>
        <v/>
      </c>
      <c r="FF49" s="53" t="str">
        <f t="shared" si="1473"/>
        <v/>
      </c>
      <c r="FG49" s="53" t="str">
        <f t="shared" si="1473"/>
        <v/>
      </c>
      <c r="FH49" s="53" t="str">
        <f t="shared" si="1473"/>
        <v/>
      </c>
      <c r="FI49" s="53" t="str">
        <f t="shared" si="1473"/>
        <v/>
      </c>
      <c r="FJ49" s="53" t="str">
        <f t="shared" si="1473"/>
        <v/>
      </c>
      <c r="FK49" s="53" t="str">
        <f t="shared" si="1473"/>
        <v/>
      </c>
      <c r="FL49" s="54" t="str">
        <f t="shared" si="1473"/>
        <v/>
      </c>
    </row>
    <row r="50" spans="1:168" ht="6" customHeight="1" x14ac:dyDescent="0.45">
      <c r="A50" s="87"/>
      <c r="B50" s="95"/>
      <c r="C50" s="89"/>
      <c r="D50" s="85">
        <f t="shared" ref="D50" si="1474">IF(H49="Close",2,IF(H49="NotStart",1,IF(H49="Working",1,IF(H49="Delay",3,1))))</f>
        <v>1</v>
      </c>
      <c r="E50" s="85"/>
      <c r="F50" s="59">
        <v>0</v>
      </c>
      <c r="G50" s="92" t="e">
        <f>VLOOKUP($A50,TaskList!$A:$T,G$3,FALSE)</f>
        <v>#N/A</v>
      </c>
      <c r="H50" s="86" t="e">
        <f>VLOOKUP($A50,TaskList!$A:$T,H$3,FALSE)</f>
        <v>#N/A</v>
      </c>
      <c r="I50" s="48">
        <f t="shared" ref="I50" si="1475">IF(I$5&gt;=$D49,IF(I$5&lt;=$E49,$D50,0),0)</f>
        <v>0</v>
      </c>
      <c r="J50" s="49">
        <f t="shared" ref="J50" si="1476">IF(J$5&gt;=$D49,IF(J$5&lt;=$E49,$D50,0),0)</f>
        <v>0</v>
      </c>
      <c r="K50" s="49">
        <f t="shared" ref="K50" si="1477">IF(K$5&gt;=$D49,IF(K$5&lt;=$E49,$D50,0),0)</f>
        <v>0</v>
      </c>
      <c r="L50" s="49">
        <f t="shared" ref="L50" si="1478">IF(L$5&gt;=$D49,IF(L$5&lt;=$E49,$D50,0),0)</f>
        <v>0</v>
      </c>
      <c r="M50" s="49">
        <f t="shared" ref="M50" si="1479">IF(M$5&gt;=$D49,IF(M$5&lt;=$E49,$D50,0),0)</f>
        <v>0</v>
      </c>
      <c r="N50" s="49">
        <f t="shared" ref="N50" si="1480">IF(N$5&gt;=$D49,IF(N$5&lt;=$E49,$D50,0),0)</f>
        <v>0</v>
      </c>
      <c r="O50" s="49">
        <f t="shared" ref="O50" si="1481">IF(O$5&gt;=$D49,IF(O$5&lt;=$E49,$D50,0),0)</f>
        <v>0</v>
      </c>
      <c r="P50" s="49">
        <f t="shared" ref="P50" si="1482">IF(P$5&gt;=$D49,IF(P$5&lt;=$E49,$D50,0),0)</f>
        <v>0</v>
      </c>
      <c r="Q50" s="49">
        <f t="shared" ref="Q50" si="1483">IF(Q$5&gt;=$D49,IF(Q$5&lt;=$E49,$D50,0),0)</f>
        <v>0</v>
      </c>
      <c r="R50" s="49">
        <f t="shared" ref="R50" si="1484">IF(R$5&gt;=$D49,IF(R$5&lt;=$E49,$D50,0),0)</f>
        <v>0</v>
      </c>
      <c r="S50" s="49">
        <f t="shared" ref="S50" si="1485">IF(S$5&gt;=$D49,IF(S$5&lt;=$E49,$D50,0),0)</f>
        <v>0</v>
      </c>
      <c r="T50" s="49">
        <f t="shared" ref="T50" si="1486">IF(T$5&gt;=$D49,IF(T$5&lt;=$E49,$D50,0),0)</f>
        <v>0</v>
      </c>
      <c r="U50" s="49">
        <f t="shared" ref="U50" si="1487">IF(U$5&gt;=$D49,IF(U$5&lt;=$E49,$D50,0),0)</f>
        <v>0</v>
      </c>
      <c r="V50" s="49">
        <f t="shared" ref="V50" si="1488">IF(V$5&gt;=$D49,IF(V$5&lt;=$E49,$D50,0),0)</f>
        <v>0</v>
      </c>
      <c r="W50" s="49">
        <f t="shared" ref="W50" si="1489">IF(W$5&gt;=$D49,IF(W$5&lt;=$E49,$D50,0),0)</f>
        <v>0</v>
      </c>
      <c r="X50" s="49">
        <f t="shared" ref="X50" si="1490">IF(X$5&gt;=$D49,IF(X$5&lt;=$E49,$D50,0),0)</f>
        <v>0</v>
      </c>
      <c r="Y50" s="49">
        <f t="shared" ref="Y50" si="1491">IF(Y$5&gt;=$D49,IF(Y$5&lt;=$E49,$D50,0),0)</f>
        <v>0</v>
      </c>
      <c r="Z50" s="49">
        <f t="shared" ref="Z50" si="1492">IF(Z$5&gt;=$D49,IF(Z$5&lt;=$E49,$D50,0),0)</f>
        <v>0</v>
      </c>
      <c r="AA50" s="49">
        <f t="shared" ref="AA50" si="1493">IF(AA$5&gt;=$D49,IF(AA$5&lt;=$E49,$D50,0),0)</f>
        <v>0</v>
      </c>
      <c r="AB50" s="49">
        <f t="shared" ref="AB50" si="1494">IF(AB$5&gt;=$D49,IF(AB$5&lt;=$E49,$D50,0),0)</f>
        <v>0</v>
      </c>
      <c r="AC50" s="49">
        <f t="shared" ref="AC50" si="1495">IF(AC$5&gt;=$D49,IF(AC$5&lt;=$E49,$D50,0),0)</f>
        <v>0</v>
      </c>
      <c r="AD50" s="49">
        <f t="shared" ref="AD50" si="1496">IF(AD$5&gt;=$D49,IF(AD$5&lt;=$E49,$D50,0),0)</f>
        <v>0</v>
      </c>
      <c r="AE50" s="49">
        <f t="shared" ref="AE50" si="1497">IF(AE$5&gt;=$D49,IF(AE$5&lt;=$E49,$D50,0),0)</f>
        <v>0</v>
      </c>
      <c r="AF50" s="49">
        <f t="shared" ref="AF50" si="1498">IF(AF$5&gt;=$D49,IF(AF$5&lt;=$E49,$D50,0),0)</f>
        <v>0</v>
      </c>
      <c r="AG50" s="49">
        <f t="shared" ref="AG50" si="1499">IF(AG$5&gt;=$D49,IF(AG$5&lt;=$E49,$D50,0),0)</f>
        <v>0</v>
      </c>
      <c r="AH50" s="49">
        <f t="shared" ref="AH50" si="1500">IF(AH$5&gt;=$D49,IF(AH$5&lt;=$E49,$D50,0),0)</f>
        <v>0</v>
      </c>
      <c r="AI50" s="49">
        <f t="shared" ref="AI50" si="1501">IF(AI$5&gt;=$D49,IF(AI$5&lt;=$E49,$D50,0),0)</f>
        <v>0</v>
      </c>
      <c r="AJ50" s="49">
        <f t="shared" ref="AJ50" si="1502">IF(AJ$5&gt;=$D49,IF(AJ$5&lt;=$E49,$D50,0),0)</f>
        <v>0</v>
      </c>
      <c r="AK50" s="49">
        <f t="shared" ref="AK50" si="1503">IF(AK$5&gt;=$D49,IF(AK$5&lt;=$E49,$D50,0),0)</f>
        <v>0</v>
      </c>
      <c r="AL50" s="49">
        <f t="shared" ref="AL50" si="1504">IF(AL$5&gt;=$D49,IF(AL$5&lt;=$E49,$D50,0),0)</f>
        <v>0</v>
      </c>
      <c r="AM50" s="49">
        <f t="shared" ref="AM50" si="1505">IF(AM$5&gt;=$D49,IF(AM$5&lt;=$E49,$D50,0),0)</f>
        <v>0</v>
      </c>
      <c r="AN50" s="49">
        <f t="shared" ref="AN50" si="1506">IF(AN$5&gt;=$D49,IF(AN$5&lt;=$E49,$D50,0),0)</f>
        <v>0</v>
      </c>
      <c r="AO50" s="49">
        <f t="shared" ref="AO50" si="1507">IF(AO$5&gt;=$D49,IF(AO$5&lt;=$E49,$D50,0),0)</f>
        <v>0</v>
      </c>
      <c r="AP50" s="49">
        <f t="shared" ref="AP50" si="1508">IF(AP$5&gt;=$D49,IF(AP$5&lt;=$E49,$D50,0),0)</f>
        <v>0</v>
      </c>
      <c r="AQ50" s="49">
        <f t="shared" ref="AQ50" si="1509">IF(AQ$5&gt;=$D49,IF(AQ$5&lt;=$E49,$D50,0),0)</f>
        <v>0</v>
      </c>
      <c r="AR50" s="49">
        <f t="shared" ref="AR50" si="1510">IF(AR$5&gt;=$D49,IF(AR$5&lt;=$E49,$D50,0),0)</f>
        <v>0</v>
      </c>
      <c r="AS50" s="49">
        <f t="shared" ref="AS50" si="1511">IF(AS$5&gt;=$D49,IF(AS$5&lt;=$E49,$D50,0),0)</f>
        <v>0</v>
      </c>
      <c r="AT50" s="49">
        <f t="shared" ref="AT50" si="1512">IF(AT$5&gt;=$D49,IF(AT$5&lt;=$E49,$D50,0),0)</f>
        <v>0</v>
      </c>
      <c r="AU50" s="49">
        <f t="shared" ref="AU50" si="1513">IF(AU$5&gt;=$D49,IF(AU$5&lt;=$E49,$D50,0),0)</f>
        <v>0</v>
      </c>
      <c r="AV50" s="49">
        <f t="shared" ref="AV50" si="1514">IF(AV$5&gt;=$D49,IF(AV$5&lt;=$E49,$D50,0),0)</f>
        <v>0</v>
      </c>
      <c r="AW50" s="49">
        <f t="shared" ref="AW50" si="1515">IF(AW$5&gt;=$D49,IF(AW$5&lt;=$E49,$D50,0),0)</f>
        <v>0</v>
      </c>
      <c r="AX50" s="49">
        <f t="shared" ref="AX50" si="1516">IF(AX$5&gt;=$D49,IF(AX$5&lt;=$E49,$D50,0),0)</f>
        <v>0</v>
      </c>
      <c r="AY50" s="49">
        <f t="shared" ref="AY50" si="1517">IF(AY$5&gt;=$D49,IF(AY$5&lt;=$E49,$D50,0),0)</f>
        <v>0</v>
      </c>
      <c r="AZ50" s="49">
        <f t="shared" ref="AZ50" si="1518">IF(AZ$5&gt;=$D49,IF(AZ$5&lt;=$E49,$D50,0),0)</f>
        <v>0</v>
      </c>
      <c r="BA50" s="49">
        <f t="shared" ref="BA50" si="1519">IF(BA$5&gt;=$D49,IF(BA$5&lt;=$E49,$D50,0),0)</f>
        <v>0</v>
      </c>
      <c r="BB50" s="49">
        <f t="shared" ref="BB50" si="1520">IF(BB$5&gt;=$D49,IF(BB$5&lt;=$E49,$D50,0),0)</f>
        <v>0</v>
      </c>
      <c r="BC50" s="49">
        <f t="shared" ref="BC50" si="1521">IF(BC$5&gt;=$D49,IF(BC$5&lt;=$E49,$D50,0),0)</f>
        <v>0</v>
      </c>
      <c r="BD50" s="49">
        <f t="shared" ref="BD50" si="1522">IF(BD$5&gt;=$D49,IF(BD$5&lt;=$E49,$D50,0),0)</f>
        <v>0</v>
      </c>
      <c r="BE50" s="49">
        <f t="shared" ref="BE50" si="1523">IF(BE$5&gt;=$D49,IF(BE$5&lt;=$E49,$D50,0),0)</f>
        <v>0</v>
      </c>
      <c r="BF50" s="49">
        <f t="shared" ref="BF50" si="1524">IF(BF$5&gt;=$D49,IF(BF$5&lt;=$E49,$D50,0),0)</f>
        <v>0</v>
      </c>
      <c r="BG50" s="49">
        <f t="shared" ref="BG50" si="1525">IF(BG$5&gt;=$D49,IF(BG$5&lt;=$E49,$D50,0),0)</f>
        <v>0</v>
      </c>
      <c r="BH50" s="49">
        <f t="shared" ref="BH50" si="1526">IF(BH$5&gt;=$D49,IF(BH$5&lt;=$E49,$D50,0),0)</f>
        <v>0</v>
      </c>
      <c r="BI50" s="49">
        <f t="shared" ref="BI50" si="1527">IF(BI$5&gt;=$D49,IF(BI$5&lt;=$E49,$D50,0),0)</f>
        <v>0</v>
      </c>
      <c r="BJ50" s="49">
        <f t="shared" ref="BJ50" si="1528">IF(BJ$5&gt;=$D49,IF(BJ$5&lt;=$E49,$D50,0),0)</f>
        <v>0</v>
      </c>
      <c r="BK50" s="49">
        <f t="shared" ref="BK50" si="1529">IF(BK$5&gt;=$D49,IF(BK$5&lt;=$E49,$D50,0),0)</f>
        <v>0</v>
      </c>
      <c r="BL50" s="49">
        <f t="shared" ref="BL50" si="1530">IF(BL$5&gt;=$D49,IF(BL$5&lt;=$E49,$D50,0),0)</f>
        <v>0</v>
      </c>
      <c r="BM50" s="49">
        <f t="shared" ref="BM50:DX50" si="1531">IF(BM$5&gt;=$D49,IF(BM$5&lt;=$E49,$D50,0),0)</f>
        <v>0</v>
      </c>
      <c r="BN50" s="49">
        <f t="shared" si="1531"/>
        <v>0</v>
      </c>
      <c r="BO50" s="49">
        <f t="shared" si="1531"/>
        <v>0</v>
      </c>
      <c r="BP50" s="49">
        <f t="shared" si="1531"/>
        <v>0</v>
      </c>
      <c r="BQ50" s="49">
        <f t="shared" si="1531"/>
        <v>0</v>
      </c>
      <c r="BR50" s="49">
        <f t="shared" si="1531"/>
        <v>0</v>
      </c>
      <c r="BS50" s="49">
        <f t="shared" si="1531"/>
        <v>0</v>
      </c>
      <c r="BT50" s="49">
        <f t="shared" si="1531"/>
        <v>0</v>
      </c>
      <c r="BU50" s="49">
        <f t="shared" si="1531"/>
        <v>0</v>
      </c>
      <c r="BV50" s="49">
        <f t="shared" si="1531"/>
        <v>0</v>
      </c>
      <c r="BW50" s="49">
        <f t="shared" si="1531"/>
        <v>0</v>
      </c>
      <c r="BX50" s="49">
        <f t="shared" si="1531"/>
        <v>0</v>
      </c>
      <c r="BY50" s="49">
        <f t="shared" si="1531"/>
        <v>0</v>
      </c>
      <c r="BZ50" s="49">
        <f t="shared" si="1531"/>
        <v>0</v>
      </c>
      <c r="CA50" s="49">
        <f t="shared" si="1531"/>
        <v>0</v>
      </c>
      <c r="CB50" s="49">
        <f t="shared" si="1531"/>
        <v>0</v>
      </c>
      <c r="CC50" s="49">
        <f t="shared" si="1531"/>
        <v>0</v>
      </c>
      <c r="CD50" s="49">
        <f t="shared" si="1531"/>
        <v>0</v>
      </c>
      <c r="CE50" s="49">
        <f t="shared" si="1531"/>
        <v>0</v>
      </c>
      <c r="CF50" s="49">
        <f t="shared" si="1531"/>
        <v>0</v>
      </c>
      <c r="CG50" s="49">
        <f t="shared" si="1531"/>
        <v>0</v>
      </c>
      <c r="CH50" s="49">
        <f t="shared" si="1531"/>
        <v>0</v>
      </c>
      <c r="CI50" s="49">
        <f t="shared" si="1531"/>
        <v>0</v>
      </c>
      <c r="CJ50" s="49">
        <f t="shared" si="1531"/>
        <v>0</v>
      </c>
      <c r="CK50" s="49">
        <f t="shared" si="1531"/>
        <v>0</v>
      </c>
      <c r="CL50" s="49">
        <f t="shared" si="1531"/>
        <v>0</v>
      </c>
      <c r="CM50" s="49">
        <f t="shared" si="1531"/>
        <v>0</v>
      </c>
      <c r="CN50" s="49">
        <f t="shared" si="1531"/>
        <v>0</v>
      </c>
      <c r="CO50" s="49">
        <f t="shared" si="1531"/>
        <v>0</v>
      </c>
      <c r="CP50" s="49">
        <f t="shared" si="1531"/>
        <v>0</v>
      </c>
      <c r="CQ50" s="49">
        <f t="shared" si="1531"/>
        <v>0</v>
      </c>
      <c r="CR50" s="49">
        <f t="shared" si="1531"/>
        <v>0</v>
      </c>
      <c r="CS50" s="49">
        <f t="shared" si="1531"/>
        <v>0</v>
      </c>
      <c r="CT50" s="49">
        <f t="shared" si="1531"/>
        <v>0</v>
      </c>
      <c r="CU50" s="49">
        <f t="shared" si="1531"/>
        <v>0</v>
      </c>
      <c r="CV50" s="49">
        <f t="shared" si="1531"/>
        <v>0</v>
      </c>
      <c r="CW50" s="49">
        <f t="shared" si="1531"/>
        <v>0</v>
      </c>
      <c r="CX50" s="49">
        <f t="shared" si="1531"/>
        <v>0</v>
      </c>
      <c r="CY50" s="49">
        <f t="shared" si="1531"/>
        <v>0</v>
      </c>
      <c r="CZ50" s="49">
        <f t="shared" si="1531"/>
        <v>0</v>
      </c>
      <c r="DA50" s="49">
        <f t="shared" si="1531"/>
        <v>0</v>
      </c>
      <c r="DB50" s="49">
        <f t="shared" si="1531"/>
        <v>0</v>
      </c>
      <c r="DC50" s="49">
        <f t="shared" si="1531"/>
        <v>0</v>
      </c>
      <c r="DD50" s="49">
        <f t="shared" si="1531"/>
        <v>0</v>
      </c>
      <c r="DE50" s="49">
        <f t="shared" si="1531"/>
        <v>0</v>
      </c>
      <c r="DF50" s="49">
        <f t="shared" si="1531"/>
        <v>0</v>
      </c>
      <c r="DG50" s="49">
        <f t="shared" si="1531"/>
        <v>0</v>
      </c>
      <c r="DH50" s="49">
        <f t="shared" si="1531"/>
        <v>0</v>
      </c>
      <c r="DI50" s="49">
        <f t="shared" si="1531"/>
        <v>0</v>
      </c>
      <c r="DJ50" s="49">
        <f t="shared" si="1531"/>
        <v>0</v>
      </c>
      <c r="DK50" s="49">
        <f t="shared" si="1531"/>
        <v>0</v>
      </c>
      <c r="DL50" s="49">
        <f t="shared" si="1531"/>
        <v>0</v>
      </c>
      <c r="DM50" s="49">
        <f t="shared" si="1531"/>
        <v>0</v>
      </c>
      <c r="DN50" s="49">
        <f t="shared" si="1531"/>
        <v>0</v>
      </c>
      <c r="DO50" s="49">
        <f t="shared" si="1531"/>
        <v>0</v>
      </c>
      <c r="DP50" s="49">
        <f t="shared" si="1531"/>
        <v>0</v>
      </c>
      <c r="DQ50" s="49">
        <f t="shared" si="1531"/>
        <v>0</v>
      </c>
      <c r="DR50" s="49">
        <f t="shared" si="1531"/>
        <v>0</v>
      </c>
      <c r="DS50" s="49">
        <f t="shared" si="1531"/>
        <v>0</v>
      </c>
      <c r="DT50" s="49">
        <f t="shared" si="1531"/>
        <v>0</v>
      </c>
      <c r="DU50" s="49">
        <f t="shared" si="1531"/>
        <v>0</v>
      </c>
      <c r="DV50" s="49">
        <f t="shared" si="1531"/>
        <v>0</v>
      </c>
      <c r="DW50" s="49">
        <f t="shared" si="1531"/>
        <v>0</v>
      </c>
      <c r="DX50" s="49">
        <f t="shared" si="1531"/>
        <v>0</v>
      </c>
      <c r="DY50" s="49">
        <f t="shared" ref="DY50:FH50" si="1532">IF(DY$5&gt;=$D49,IF(DY$5&lt;=$E49,$D50,0),0)</f>
        <v>0</v>
      </c>
      <c r="DZ50" s="49">
        <f t="shared" si="1532"/>
        <v>0</v>
      </c>
      <c r="EA50" s="49">
        <f t="shared" si="1532"/>
        <v>0</v>
      </c>
      <c r="EB50" s="49">
        <f t="shared" si="1532"/>
        <v>0</v>
      </c>
      <c r="EC50" s="49">
        <f t="shared" si="1532"/>
        <v>0</v>
      </c>
      <c r="ED50" s="49">
        <f t="shared" si="1532"/>
        <v>0</v>
      </c>
      <c r="EE50" s="49">
        <f t="shared" si="1532"/>
        <v>0</v>
      </c>
      <c r="EF50" s="49">
        <f t="shared" si="1532"/>
        <v>0</v>
      </c>
      <c r="EG50" s="49">
        <f t="shared" si="1532"/>
        <v>0</v>
      </c>
      <c r="EH50" s="49">
        <f t="shared" si="1532"/>
        <v>0</v>
      </c>
      <c r="EI50" s="49">
        <f t="shared" si="1532"/>
        <v>0</v>
      </c>
      <c r="EJ50" s="49">
        <f t="shared" si="1532"/>
        <v>0</v>
      </c>
      <c r="EK50" s="49">
        <f t="shared" si="1532"/>
        <v>0</v>
      </c>
      <c r="EL50" s="49">
        <f t="shared" si="1532"/>
        <v>0</v>
      </c>
      <c r="EM50" s="49">
        <f t="shared" si="1532"/>
        <v>0</v>
      </c>
      <c r="EN50" s="49">
        <f t="shared" si="1532"/>
        <v>0</v>
      </c>
      <c r="EO50" s="49">
        <f t="shared" si="1532"/>
        <v>0</v>
      </c>
      <c r="EP50" s="49">
        <f t="shared" si="1532"/>
        <v>0</v>
      </c>
      <c r="EQ50" s="49">
        <f t="shared" si="1532"/>
        <v>0</v>
      </c>
      <c r="ER50" s="49">
        <f t="shared" si="1532"/>
        <v>0</v>
      </c>
      <c r="ES50" s="49">
        <f t="shared" si="1532"/>
        <v>0</v>
      </c>
      <c r="ET50" s="49">
        <f t="shared" si="1532"/>
        <v>0</v>
      </c>
      <c r="EU50" s="49">
        <f t="shared" si="1532"/>
        <v>0</v>
      </c>
      <c r="EV50" s="49">
        <f t="shared" si="1532"/>
        <v>0</v>
      </c>
      <c r="EW50" s="49">
        <f t="shared" si="1532"/>
        <v>0</v>
      </c>
      <c r="EX50" s="49">
        <f t="shared" si="1532"/>
        <v>0</v>
      </c>
      <c r="EY50" s="49">
        <f t="shared" si="1532"/>
        <v>0</v>
      </c>
      <c r="EZ50" s="49">
        <f t="shared" si="1532"/>
        <v>0</v>
      </c>
      <c r="FA50" s="49">
        <f t="shared" si="1532"/>
        <v>0</v>
      </c>
      <c r="FB50" s="49">
        <f t="shared" si="1532"/>
        <v>0</v>
      </c>
      <c r="FC50" s="49">
        <f t="shared" si="1532"/>
        <v>0</v>
      </c>
      <c r="FD50" s="49">
        <f t="shared" si="1532"/>
        <v>0</v>
      </c>
      <c r="FE50" s="49">
        <f t="shared" si="1532"/>
        <v>0</v>
      </c>
      <c r="FF50" s="49">
        <f t="shared" si="1532"/>
        <v>0</v>
      </c>
      <c r="FG50" s="49">
        <f t="shared" si="1532"/>
        <v>0</v>
      </c>
      <c r="FH50" s="49">
        <f t="shared" si="1532"/>
        <v>0</v>
      </c>
      <c r="FI50" s="49">
        <f t="shared" ref="FI50" si="1533">IF(FI$5&gt;=$D49,IF(FI$5&lt;=$E49,$D50,0),0)</f>
        <v>0</v>
      </c>
      <c r="FJ50" s="49">
        <f t="shared" ref="FJ50" si="1534">IF(FJ$5&gt;=$D49,IF(FJ$5&lt;=$E49,$D50,0),0)</f>
        <v>0</v>
      </c>
      <c r="FK50" s="49">
        <f t="shared" ref="FK50" si="1535">IF(FK$5&gt;=$D49,IF(FK$5&lt;=$E49,$D50,0),0)</f>
        <v>0</v>
      </c>
      <c r="FL50" s="50">
        <f t="shared" ref="FL50" si="1536">IF(FL$5&gt;=$D49,IF(FL$5&lt;=$E49,$D50,0),0)</f>
        <v>0</v>
      </c>
    </row>
    <row r="51" spans="1:168" ht="18.899999999999999" customHeight="1" x14ac:dyDescent="0.45">
      <c r="A51" s="87">
        <v>23</v>
      </c>
      <c r="B51" s="94">
        <f>VLOOKUP($A51,TaskList!$A:$T,B$3,FALSE)</f>
        <v>0</v>
      </c>
      <c r="C51" s="89">
        <f>VLOOKUP($A51,TaskList!$A:$T,C$3,FALSE)</f>
        <v>0</v>
      </c>
      <c r="D51" s="51" t="str">
        <f>VLOOKUP($A51,TaskList!$A:$T,D$3,FALSE)</f>
        <v/>
      </c>
      <c r="E51" s="51" t="str">
        <f>VLOOKUP($A51,TaskList!$A:$T,E$3,FALSE)</f>
        <v/>
      </c>
      <c r="F51" s="59">
        <v>1</v>
      </c>
      <c r="G51" s="92">
        <f>VLOOKUP($A51,TaskList!$A:$T,G$3,FALSE)</f>
        <v>0</v>
      </c>
      <c r="H51" s="86" t="str">
        <f>VLOOKUP($A51,TaskList!$A:$T,H$3,FALSE)</f>
        <v/>
      </c>
      <c r="I51" s="52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 t="str">
        <f t="shared" ref="CU51:EF51" si="1537">IF(CU$5=$D51,LEFT("T0" &amp;$A51,3),"")</f>
        <v/>
      </c>
      <c r="CV51" s="53" t="str">
        <f t="shared" si="1537"/>
        <v/>
      </c>
      <c r="CW51" s="53" t="str">
        <f t="shared" si="1537"/>
        <v/>
      </c>
      <c r="CX51" s="53" t="str">
        <f t="shared" si="1537"/>
        <v/>
      </c>
      <c r="CY51" s="53" t="str">
        <f t="shared" si="1537"/>
        <v/>
      </c>
      <c r="CZ51" s="53" t="str">
        <f t="shared" si="1537"/>
        <v/>
      </c>
      <c r="DA51" s="53" t="str">
        <f t="shared" si="1537"/>
        <v/>
      </c>
      <c r="DB51" s="53" t="str">
        <f t="shared" si="1537"/>
        <v/>
      </c>
      <c r="DC51" s="53" t="str">
        <f t="shared" si="1537"/>
        <v/>
      </c>
      <c r="DD51" s="53" t="str">
        <f t="shared" si="1537"/>
        <v/>
      </c>
      <c r="DE51" s="53" t="str">
        <f t="shared" si="1537"/>
        <v/>
      </c>
      <c r="DF51" s="53" t="str">
        <f t="shared" si="1537"/>
        <v/>
      </c>
      <c r="DG51" s="53" t="str">
        <f t="shared" si="1537"/>
        <v/>
      </c>
      <c r="DH51" s="53" t="str">
        <f t="shared" si="1537"/>
        <v/>
      </c>
      <c r="DI51" s="53" t="str">
        <f t="shared" si="1537"/>
        <v/>
      </c>
      <c r="DJ51" s="53" t="str">
        <f t="shared" si="1537"/>
        <v/>
      </c>
      <c r="DK51" s="53" t="str">
        <f t="shared" si="1537"/>
        <v/>
      </c>
      <c r="DL51" s="53" t="str">
        <f t="shared" si="1537"/>
        <v/>
      </c>
      <c r="DM51" s="53" t="str">
        <f t="shared" si="1537"/>
        <v/>
      </c>
      <c r="DN51" s="53" t="str">
        <f t="shared" si="1537"/>
        <v/>
      </c>
      <c r="DO51" s="53" t="str">
        <f t="shared" si="1537"/>
        <v/>
      </c>
      <c r="DP51" s="53" t="str">
        <f t="shared" si="1537"/>
        <v/>
      </c>
      <c r="DQ51" s="53" t="str">
        <f t="shared" si="1537"/>
        <v/>
      </c>
      <c r="DR51" s="53" t="str">
        <f t="shared" si="1537"/>
        <v/>
      </c>
      <c r="DS51" s="53" t="str">
        <f t="shared" si="1537"/>
        <v/>
      </c>
      <c r="DT51" s="53" t="str">
        <f t="shared" si="1537"/>
        <v/>
      </c>
      <c r="DU51" s="53" t="str">
        <f t="shared" si="1537"/>
        <v/>
      </c>
      <c r="DV51" s="53" t="str">
        <f t="shared" si="1537"/>
        <v/>
      </c>
      <c r="DW51" s="53" t="str">
        <f t="shared" si="1537"/>
        <v/>
      </c>
      <c r="DX51" s="53" t="str">
        <f t="shared" si="1537"/>
        <v/>
      </c>
      <c r="DY51" s="53" t="str">
        <f t="shared" si="1537"/>
        <v/>
      </c>
      <c r="DZ51" s="53" t="str">
        <f t="shared" si="1537"/>
        <v/>
      </c>
      <c r="EA51" s="53" t="str">
        <f t="shared" si="1537"/>
        <v/>
      </c>
      <c r="EB51" s="53" t="str">
        <f t="shared" si="1537"/>
        <v/>
      </c>
      <c r="EC51" s="53" t="str">
        <f t="shared" si="1537"/>
        <v/>
      </c>
      <c r="ED51" s="53" t="str">
        <f t="shared" si="1537"/>
        <v/>
      </c>
      <c r="EE51" s="53" t="str">
        <f t="shared" si="1537"/>
        <v/>
      </c>
      <c r="EF51" s="53" t="str">
        <f t="shared" si="1537"/>
        <v/>
      </c>
      <c r="EG51" s="53" t="str">
        <f t="shared" ref="EG51:FL51" si="1538">IF(EG$5=$D51,LEFT("T0" &amp;$A51,3),"")</f>
        <v/>
      </c>
      <c r="EH51" s="53" t="str">
        <f t="shared" si="1538"/>
        <v/>
      </c>
      <c r="EI51" s="53" t="str">
        <f t="shared" si="1538"/>
        <v/>
      </c>
      <c r="EJ51" s="53" t="str">
        <f t="shared" si="1538"/>
        <v/>
      </c>
      <c r="EK51" s="53" t="str">
        <f t="shared" si="1538"/>
        <v/>
      </c>
      <c r="EL51" s="53" t="str">
        <f t="shared" si="1538"/>
        <v/>
      </c>
      <c r="EM51" s="53" t="str">
        <f t="shared" si="1538"/>
        <v/>
      </c>
      <c r="EN51" s="53" t="str">
        <f t="shared" si="1538"/>
        <v/>
      </c>
      <c r="EO51" s="53" t="str">
        <f t="shared" si="1538"/>
        <v/>
      </c>
      <c r="EP51" s="53" t="str">
        <f t="shared" si="1538"/>
        <v/>
      </c>
      <c r="EQ51" s="53" t="str">
        <f t="shared" si="1538"/>
        <v/>
      </c>
      <c r="ER51" s="53" t="str">
        <f t="shared" si="1538"/>
        <v/>
      </c>
      <c r="ES51" s="53" t="str">
        <f t="shared" si="1538"/>
        <v/>
      </c>
      <c r="ET51" s="53" t="str">
        <f t="shared" si="1538"/>
        <v/>
      </c>
      <c r="EU51" s="53" t="str">
        <f t="shared" si="1538"/>
        <v/>
      </c>
      <c r="EV51" s="53" t="str">
        <f t="shared" si="1538"/>
        <v/>
      </c>
      <c r="EW51" s="53" t="str">
        <f t="shared" si="1538"/>
        <v/>
      </c>
      <c r="EX51" s="53" t="str">
        <f t="shared" si="1538"/>
        <v/>
      </c>
      <c r="EY51" s="53" t="str">
        <f t="shared" si="1538"/>
        <v/>
      </c>
      <c r="EZ51" s="53" t="str">
        <f t="shared" si="1538"/>
        <v/>
      </c>
      <c r="FA51" s="53" t="str">
        <f t="shared" si="1538"/>
        <v/>
      </c>
      <c r="FB51" s="53" t="str">
        <f t="shared" si="1538"/>
        <v/>
      </c>
      <c r="FC51" s="53" t="str">
        <f t="shared" si="1538"/>
        <v/>
      </c>
      <c r="FD51" s="53" t="str">
        <f t="shared" si="1538"/>
        <v/>
      </c>
      <c r="FE51" s="53" t="str">
        <f t="shared" si="1538"/>
        <v/>
      </c>
      <c r="FF51" s="53" t="str">
        <f t="shared" si="1538"/>
        <v/>
      </c>
      <c r="FG51" s="53" t="str">
        <f t="shared" si="1538"/>
        <v/>
      </c>
      <c r="FH51" s="53" t="str">
        <f t="shared" si="1538"/>
        <v/>
      </c>
      <c r="FI51" s="53" t="str">
        <f t="shared" si="1538"/>
        <v/>
      </c>
      <c r="FJ51" s="53" t="str">
        <f t="shared" si="1538"/>
        <v/>
      </c>
      <c r="FK51" s="53" t="str">
        <f t="shared" si="1538"/>
        <v/>
      </c>
      <c r="FL51" s="54" t="str">
        <f t="shared" si="1538"/>
        <v/>
      </c>
    </row>
    <row r="52" spans="1:168" ht="6" customHeight="1" x14ac:dyDescent="0.45">
      <c r="A52" s="87"/>
      <c r="B52" s="95"/>
      <c r="C52" s="89"/>
      <c r="D52" s="85">
        <f t="shared" ref="D52" si="1539">IF(H51="Close",2,IF(H51="NotStart",1,IF(H51="Working",1,IF(H51="Delay",3,1))))</f>
        <v>1</v>
      </c>
      <c r="E52" s="85"/>
      <c r="F52" s="59">
        <v>0</v>
      </c>
      <c r="G52" s="92" t="e">
        <f>VLOOKUP($A52,TaskList!$A:$T,G$3,FALSE)</f>
        <v>#N/A</v>
      </c>
      <c r="H52" s="86" t="e">
        <f>VLOOKUP($A52,TaskList!$A:$T,H$3,FALSE)</f>
        <v>#N/A</v>
      </c>
      <c r="I52" s="48">
        <f t="shared" ref="I52" si="1540">IF(I$5&gt;=$D51,IF(I$5&lt;=$E51,$D52,0),0)</f>
        <v>0</v>
      </c>
      <c r="J52" s="49">
        <f t="shared" ref="J52" si="1541">IF(J$5&gt;=$D51,IF(J$5&lt;=$E51,$D52,0),0)</f>
        <v>0</v>
      </c>
      <c r="K52" s="49">
        <f t="shared" ref="K52" si="1542">IF(K$5&gt;=$D51,IF(K$5&lt;=$E51,$D52,0),0)</f>
        <v>0</v>
      </c>
      <c r="L52" s="49">
        <f t="shared" ref="L52" si="1543">IF(L$5&gt;=$D51,IF(L$5&lt;=$E51,$D52,0),0)</f>
        <v>0</v>
      </c>
      <c r="M52" s="49">
        <f t="shared" ref="M52" si="1544">IF(M$5&gt;=$D51,IF(M$5&lt;=$E51,$D52,0),0)</f>
        <v>0</v>
      </c>
      <c r="N52" s="49">
        <f t="shared" ref="N52" si="1545">IF(N$5&gt;=$D51,IF(N$5&lt;=$E51,$D52,0),0)</f>
        <v>0</v>
      </c>
      <c r="O52" s="49">
        <f t="shared" ref="O52" si="1546">IF(O$5&gt;=$D51,IF(O$5&lt;=$E51,$D52,0),0)</f>
        <v>0</v>
      </c>
      <c r="P52" s="49">
        <f t="shared" ref="P52" si="1547">IF(P$5&gt;=$D51,IF(P$5&lt;=$E51,$D52,0),0)</f>
        <v>0</v>
      </c>
      <c r="Q52" s="49">
        <f t="shared" ref="Q52" si="1548">IF(Q$5&gt;=$D51,IF(Q$5&lt;=$E51,$D52,0),0)</f>
        <v>0</v>
      </c>
      <c r="R52" s="49">
        <f t="shared" ref="R52" si="1549">IF(R$5&gt;=$D51,IF(R$5&lt;=$E51,$D52,0),0)</f>
        <v>0</v>
      </c>
      <c r="S52" s="49">
        <f t="shared" ref="S52" si="1550">IF(S$5&gt;=$D51,IF(S$5&lt;=$E51,$D52,0),0)</f>
        <v>0</v>
      </c>
      <c r="T52" s="49">
        <f t="shared" ref="T52" si="1551">IF(T$5&gt;=$D51,IF(T$5&lt;=$E51,$D52,0),0)</f>
        <v>0</v>
      </c>
      <c r="U52" s="49">
        <f t="shared" ref="U52" si="1552">IF(U$5&gt;=$D51,IF(U$5&lt;=$E51,$D52,0),0)</f>
        <v>0</v>
      </c>
      <c r="V52" s="49">
        <f t="shared" ref="V52" si="1553">IF(V$5&gt;=$D51,IF(V$5&lt;=$E51,$D52,0),0)</f>
        <v>0</v>
      </c>
      <c r="W52" s="49">
        <f t="shared" ref="W52" si="1554">IF(W$5&gt;=$D51,IF(W$5&lt;=$E51,$D52,0),0)</f>
        <v>0</v>
      </c>
      <c r="X52" s="49">
        <f t="shared" ref="X52" si="1555">IF(X$5&gt;=$D51,IF(X$5&lt;=$E51,$D52,0),0)</f>
        <v>0</v>
      </c>
      <c r="Y52" s="49">
        <f t="shared" ref="Y52" si="1556">IF(Y$5&gt;=$D51,IF(Y$5&lt;=$E51,$D52,0),0)</f>
        <v>0</v>
      </c>
      <c r="Z52" s="49">
        <f t="shared" ref="Z52" si="1557">IF(Z$5&gt;=$D51,IF(Z$5&lt;=$E51,$D52,0),0)</f>
        <v>0</v>
      </c>
      <c r="AA52" s="49">
        <f t="shared" ref="AA52" si="1558">IF(AA$5&gt;=$D51,IF(AA$5&lt;=$E51,$D52,0),0)</f>
        <v>0</v>
      </c>
      <c r="AB52" s="49">
        <f t="shared" ref="AB52" si="1559">IF(AB$5&gt;=$D51,IF(AB$5&lt;=$E51,$D52,0),0)</f>
        <v>0</v>
      </c>
      <c r="AC52" s="49">
        <f t="shared" ref="AC52" si="1560">IF(AC$5&gt;=$D51,IF(AC$5&lt;=$E51,$D52,0),0)</f>
        <v>0</v>
      </c>
      <c r="AD52" s="49">
        <f t="shared" ref="AD52" si="1561">IF(AD$5&gt;=$D51,IF(AD$5&lt;=$E51,$D52,0),0)</f>
        <v>0</v>
      </c>
      <c r="AE52" s="49">
        <f t="shared" ref="AE52" si="1562">IF(AE$5&gt;=$D51,IF(AE$5&lt;=$E51,$D52,0),0)</f>
        <v>0</v>
      </c>
      <c r="AF52" s="49">
        <f t="shared" ref="AF52" si="1563">IF(AF$5&gt;=$D51,IF(AF$5&lt;=$E51,$D52,0),0)</f>
        <v>0</v>
      </c>
      <c r="AG52" s="49">
        <f t="shared" ref="AG52" si="1564">IF(AG$5&gt;=$D51,IF(AG$5&lt;=$E51,$D52,0),0)</f>
        <v>0</v>
      </c>
      <c r="AH52" s="49">
        <f t="shared" ref="AH52" si="1565">IF(AH$5&gt;=$D51,IF(AH$5&lt;=$E51,$D52,0),0)</f>
        <v>0</v>
      </c>
      <c r="AI52" s="49">
        <f t="shared" ref="AI52" si="1566">IF(AI$5&gt;=$D51,IF(AI$5&lt;=$E51,$D52,0),0)</f>
        <v>0</v>
      </c>
      <c r="AJ52" s="49">
        <f t="shared" ref="AJ52" si="1567">IF(AJ$5&gt;=$D51,IF(AJ$5&lt;=$E51,$D52,0),0)</f>
        <v>0</v>
      </c>
      <c r="AK52" s="49">
        <f t="shared" ref="AK52" si="1568">IF(AK$5&gt;=$D51,IF(AK$5&lt;=$E51,$D52,0),0)</f>
        <v>0</v>
      </c>
      <c r="AL52" s="49">
        <f t="shared" ref="AL52" si="1569">IF(AL$5&gt;=$D51,IF(AL$5&lt;=$E51,$D52,0),0)</f>
        <v>0</v>
      </c>
      <c r="AM52" s="49">
        <f t="shared" ref="AM52" si="1570">IF(AM$5&gt;=$D51,IF(AM$5&lt;=$E51,$D52,0),0)</f>
        <v>0</v>
      </c>
      <c r="AN52" s="49">
        <f t="shared" ref="AN52" si="1571">IF(AN$5&gt;=$D51,IF(AN$5&lt;=$E51,$D52,0),0)</f>
        <v>0</v>
      </c>
      <c r="AO52" s="49">
        <f t="shared" ref="AO52" si="1572">IF(AO$5&gt;=$D51,IF(AO$5&lt;=$E51,$D52,0),0)</f>
        <v>0</v>
      </c>
      <c r="AP52" s="49">
        <f t="shared" ref="AP52" si="1573">IF(AP$5&gt;=$D51,IF(AP$5&lt;=$E51,$D52,0),0)</f>
        <v>0</v>
      </c>
      <c r="AQ52" s="49">
        <f t="shared" ref="AQ52" si="1574">IF(AQ$5&gt;=$D51,IF(AQ$5&lt;=$E51,$D52,0),0)</f>
        <v>0</v>
      </c>
      <c r="AR52" s="49">
        <f t="shared" ref="AR52" si="1575">IF(AR$5&gt;=$D51,IF(AR$5&lt;=$E51,$D52,0),0)</f>
        <v>0</v>
      </c>
      <c r="AS52" s="49">
        <f t="shared" ref="AS52" si="1576">IF(AS$5&gt;=$D51,IF(AS$5&lt;=$E51,$D52,0),0)</f>
        <v>0</v>
      </c>
      <c r="AT52" s="49">
        <f t="shared" ref="AT52" si="1577">IF(AT$5&gt;=$D51,IF(AT$5&lt;=$E51,$D52,0),0)</f>
        <v>0</v>
      </c>
      <c r="AU52" s="49">
        <f t="shared" ref="AU52" si="1578">IF(AU$5&gt;=$D51,IF(AU$5&lt;=$E51,$D52,0),0)</f>
        <v>0</v>
      </c>
      <c r="AV52" s="49">
        <f t="shared" ref="AV52" si="1579">IF(AV$5&gt;=$D51,IF(AV$5&lt;=$E51,$D52,0),0)</f>
        <v>0</v>
      </c>
      <c r="AW52" s="49">
        <f t="shared" ref="AW52" si="1580">IF(AW$5&gt;=$D51,IF(AW$5&lt;=$E51,$D52,0),0)</f>
        <v>0</v>
      </c>
      <c r="AX52" s="49">
        <f t="shared" ref="AX52" si="1581">IF(AX$5&gt;=$D51,IF(AX$5&lt;=$E51,$D52,0),0)</f>
        <v>0</v>
      </c>
      <c r="AY52" s="49">
        <f t="shared" ref="AY52" si="1582">IF(AY$5&gt;=$D51,IF(AY$5&lt;=$E51,$D52,0),0)</f>
        <v>0</v>
      </c>
      <c r="AZ52" s="49">
        <f t="shared" ref="AZ52" si="1583">IF(AZ$5&gt;=$D51,IF(AZ$5&lt;=$E51,$D52,0),0)</f>
        <v>0</v>
      </c>
      <c r="BA52" s="49">
        <f t="shared" ref="BA52" si="1584">IF(BA$5&gt;=$D51,IF(BA$5&lt;=$E51,$D52,0),0)</f>
        <v>0</v>
      </c>
      <c r="BB52" s="49">
        <f t="shared" ref="BB52" si="1585">IF(BB$5&gt;=$D51,IF(BB$5&lt;=$E51,$D52,0),0)</f>
        <v>0</v>
      </c>
      <c r="BC52" s="49">
        <f t="shared" ref="BC52" si="1586">IF(BC$5&gt;=$D51,IF(BC$5&lt;=$E51,$D52,0),0)</f>
        <v>0</v>
      </c>
      <c r="BD52" s="49">
        <f t="shared" ref="BD52" si="1587">IF(BD$5&gt;=$D51,IF(BD$5&lt;=$E51,$D52,0),0)</f>
        <v>0</v>
      </c>
      <c r="BE52" s="49">
        <f t="shared" ref="BE52" si="1588">IF(BE$5&gt;=$D51,IF(BE$5&lt;=$E51,$D52,0),0)</f>
        <v>0</v>
      </c>
      <c r="BF52" s="49">
        <f t="shared" ref="BF52" si="1589">IF(BF$5&gt;=$D51,IF(BF$5&lt;=$E51,$D52,0),0)</f>
        <v>0</v>
      </c>
      <c r="BG52" s="49">
        <f t="shared" ref="BG52" si="1590">IF(BG$5&gt;=$D51,IF(BG$5&lt;=$E51,$D52,0),0)</f>
        <v>0</v>
      </c>
      <c r="BH52" s="49">
        <f t="shared" ref="BH52" si="1591">IF(BH$5&gt;=$D51,IF(BH$5&lt;=$E51,$D52,0),0)</f>
        <v>0</v>
      </c>
      <c r="BI52" s="49">
        <f t="shared" ref="BI52" si="1592">IF(BI$5&gt;=$D51,IF(BI$5&lt;=$E51,$D52,0),0)</f>
        <v>0</v>
      </c>
      <c r="BJ52" s="49">
        <f t="shared" ref="BJ52" si="1593">IF(BJ$5&gt;=$D51,IF(BJ$5&lt;=$E51,$D52,0),0)</f>
        <v>0</v>
      </c>
      <c r="BK52" s="49">
        <f t="shared" ref="BK52" si="1594">IF(BK$5&gt;=$D51,IF(BK$5&lt;=$E51,$D52,0),0)</f>
        <v>0</v>
      </c>
      <c r="BL52" s="49">
        <f t="shared" ref="BL52" si="1595">IF(BL$5&gt;=$D51,IF(BL$5&lt;=$E51,$D52,0),0)</f>
        <v>0</v>
      </c>
      <c r="BM52" s="49">
        <f t="shared" ref="BM52:DX52" si="1596">IF(BM$5&gt;=$D51,IF(BM$5&lt;=$E51,$D52,0),0)</f>
        <v>0</v>
      </c>
      <c r="BN52" s="49">
        <f t="shared" si="1596"/>
        <v>0</v>
      </c>
      <c r="BO52" s="49">
        <f t="shared" si="1596"/>
        <v>0</v>
      </c>
      <c r="BP52" s="49">
        <f t="shared" si="1596"/>
        <v>0</v>
      </c>
      <c r="BQ52" s="49">
        <f t="shared" si="1596"/>
        <v>0</v>
      </c>
      <c r="BR52" s="49">
        <f t="shared" si="1596"/>
        <v>0</v>
      </c>
      <c r="BS52" s="49">
        <f t="shared" si="1596"/>
        <v>0</v>
      </c>
      <c r="BT52" s="49">
        <f t="shared" si="1596"/>
        <v>0</v>
      </c>
      <c r="BU52" s="49">
        <f t="shared" si="1596"/>
        <v>0</v>
      </c>
      <c r="BV52" s="49">
        <f t="shared" si="1596"/>
        <v>0</v>
      </c>
      <c r="BW52" s="49">
        <f t="shared" si="1596"/>
        <v>0</v>
      </c>
      <c r="BX52" s="49">
        <f t="shared" si="1596"/>
        <v>0</v>
      </c>
      <c r="BY52" s="49">
        <f t="shared" si="1596"/>
        <v>0</v>
      </c>
      <c r="BZ52" s="49">
        <f t="shared" si="1596"/>
        <v>0</v>
      </c>
      <c r="CA52" s="49">
        <f t="shared" si="1596"/>
        <v>0</v>
      </c>
      <c r="CB52" s="49">
        <f t="shared" si="1596"/>
        <v>0</v>
      </c>
      <c r="CC52" s="49">
        <f t="shared" si="1596"/>
        <v>0</v>
      </c>
      <c r="CD52" s="49">
        <f t="shared" si="1596"/>
        <v>0</v>
      </c>
      <c r="CE52" s="49">
        <f t="shared" si="1596"/>
        <v>0</v>
      </c>
      <c r="CF52" s="49">
        <f t="shared" si="1596"/>
        <v>0</v>
      </c>
      <c r="CG52" s="49">
        <f t="shared" si="1596"/>
        <v>0</v>
      </c>
      <c r="CH52" s="49">
        <f t="shared" si="1596"/>
        <v>0</v>
      </c>
      <c r="CI52" s="49">
        <f t="shared" si="1596"/>
        <v>0</v>
      </c>
      <c r="CJ52" s="49">
        <f t="shared" si="1596"/>
        <v>0</v>
      </c>
      <c r="CK52" s="49">
        <f t="shared" si="1596"/>
        <v>0</v>
      </c>
      <c r="CL52" s="49">
        <f t="shared" si="1596"/>
        <v>0</v>
      </c>
      <c r="CM52" s="49">
        <f t="shared" si="1596"/>
        <v>0</v>
      </c>
      <c r="CN52" s="49">
        <f t="shared" si="1596"/>
        <v>0</v>
      </c>
      <c r="CO52" s="49">
        <f t="shared" si="1596"/>
        <v>0</v>
      </c>
      <c r="CP52" s="49">
        <f t="shared" si="1596"/>
        <v>0</v>
      </c>
      <c r="CQ52" s="49">
        <f t="shared" si="1596"/>
        <v>0</v>
      </c>
      <c r="CR52" s="49">
        <f t="shared" si="1596"/>
        <v>0</v>
      </c>
      <c r="CS52" s="49">
        <f t="shared" si="1596"/>
        <v>0</v>
      </c>
      <c r="CT52" s="49">
        <f t="shared" si="1596"/>
        <v>0</v>
      </c>
      <c r="CU52" s="49">
        <f t="shared" si="1596"/>
        <v>0</v>
      </c>
      <c r="CV52" s="49">
        <f t="shared" si="1596"/>
        <v>0</v>
      </c>
      <c r="CW52" s="49">
        <f t="shared" si="1596"/>
        <v>0</v>
      </c>
      <c r="CX52" s="49">
        <f t="shared" si="1596"/>
        <v>0</v>
      </c>
      <c r="CY52" s="49">
        <f t="shared" si="1596"/>
        <v>0</v>
      </c>
      <c r="CZ52" s="49">
        <f t="shared" si="1596"/>
        <v>0</v>
      </c>
      <c r="DA52" s="49">
        <f t="shared" si="1596"/>
        <v>0</v>
      </c>
      <c r="DB52" s="49">
        <f t="shared" si="1596"/>
        <v>0</v>
      </c>
      <c r="DC52" s="49">
        <f t="shared" si="1596"/>
        <v>0</v>
      </c>
      <c r="DD52" s="49">
        <f t="shared" si="1596"/>
        <v>0</v>
      </c>
      <c r="DE52" s="49">
        <f t="shared" si="1596"/>
        <v>0</v>
      </c>
      <c r="DF52" s="49">
        <f t="shared" si="1596"/>
        <v>0</v>
      </c>
      <c r="DG52" s="49">
        <f t="shared" si="1596"/>
        <v>0</v>
      </c>
      <c r="DH52" s="49">
        <f t="shared" si="1596"/>
        <v>0</v>
      </c>
      <c r="DI52" s="49">
        <f t="shared" si="1596"/>
        <v>0</v>
      </c>
      <c r="DJ52" s="49">
        <f t="shared" si="1596"/>
        <v>0</v>
      </c>
      <c r="DK52" s="49">
        <f t="shared" si="1596"/>
        <v>0</v>
      </c>
      <c r="DL52" s="49">
        <f t="shared" si="1596"/>
        <v>0</v>
      </c>
      <c r="DM52" s="49">
        <f t="shared" si="1596"/>
        <v>0</v>
      </c>
      <c r="DN52" s="49">
        <f t="shared" si="1596"/>
        <v>0</v>
      </c>
      <c r="DO52" s="49">
        <f t="shared" si="1596"/>
        <v>0</v>
      </c>
      <c r="DP52" s="49">
        <f t="shared" si="1596"/>
        <v>0</v>
      </c>
      <c r="DQ52" s="49">
        <f t="shared" si="1596"/>
        <v>0</v>
      </c>
      <c r="DR52" s="49">
        <f t="shared" si="1596"/>
        <v>0</v>
      </c>
      <c r="DS52" s="49">
        <f t="shared" si="1596"/>
        <v>0</v>
      </c>
      <c r="DT52" s="49">
        <f t="shared" si="1596"/>
        <v>0</v>
      </c>
      <c r="DU52" s="49">
        <f t="shared" si="1596"/>
        <v>0</v>
      </c>
      <c r="DV52" s="49">
        <f t="shared" si="1596"/>
        <v>0</v>
      </c>
      <c r="DW52" s="49">
        <f t="shared" si="1596"/>
        <v>0</v>
      </c>
      <c r="DX52" s="49">
        <f t="shared" si="1596"/>
        <v>0</v>
      </c>
      <c r="DY52" s="49">
        <f t="shared" ref="DY52:FH52" si="1597">IF(DY$5&gt;=$D51,IF(DY$5&lt;=$E51,$D52,0),0)</f>
        <v>0</v>
      </c>
      <c r="DZ52" s="49">
        <f t="shared" si="1597"/>
        <v>0</v>
      </c>
      <c r="EA52" s="49">
        <f t="shared" si="1597"/>
        <v>0</v>
      </c>
      <c r="EB52" s="49">
        <f t="shared" si="1597"/>
        <v>0</v>
      </c>
      <c r="EC52" s="49">
        <f t="shared" si="1597"/>
        <v>0</v>
      </c>
      <c r="ED52" s="49">
        <f t="shared" si="1597"/>
        <v>0</v>
      </c>
      <c r="EE52" s="49">
        <f t="shared" si="1597"/>
        <v>0</v>
      </c>
      <c r="EF52" s="49">
        <f t="shared" si="1597"/>
        <v>0</v>
      </c>
      <c r="EG52" s="49">
        <f t="shared" si="1597"/>
        <v>0</v>
      </c>
      <c r="EH52" s="49">
        <f t="shared" si="1597"/>
        <v>0</v>
      </c>
      <c r="EI52" s="49">
        <f t="shared" si="1597"/>
        <v>0</v>
      </c>
      <c r="EJ52" s="49">
        <f t="shared" si="1597"/>
        <v>0</v>
      </c>
      <c r="EK52" s="49">
        <f t="shared" si="1597"/>
        <v>0</v>
      </c>
      <c r="EL52" s="49">
        <f t="shared" si="1597"/>
        <v>0</v>
      </c>
      <c r="EM52" s="49">
        <f t="shared" si="1597"/>
        <v>0</v>
      </c>
      <c r="EN52" s="49">
        <f t="shared" si="1597"/>
        <v>0</v>
      </c>
      <c r="EO52" s="49">
        <f t="shared" si="1597"/>
        <v>0</v>
      </c>
      <c r="EP52" s="49">
        <f t="shared" si="1597"/>
        <v>0</v>
      </c>
      <c r="EQ52" s="49">
        <f t="shared" si="1597"/>
        <v>0</v>
      </c>
      <c r="ER52" s="49">
        <f t="shared" si="1597"/>
        <v>0</v>
      </c>
      <c r="ES52" s="49">
        <f t="shared" si="1597"/>
        <v>0</v>
      </c>
      <c r="ET52" s="49">
        <f t="shared" si="1597"/>
        <v>0</v>
      </c>
      <c r="EU52" s="49">
        <f t="shared" si="1597"/>
        <v>0</v>
      </c>
      <c r="EV52" s="49">
        <f t="shared" si="1597"/>
        <v>0</v>
      </c>
      <c r="EW52" s="49">
        <f t="shared" si="1597"/>
        <v>0</v>
      </c>
      <c r="EX52" s="49">
        <f t="shared" si="1597"/>
        <v>0</v>
      </c>
      <c r="EY52" s="49">
        <f t="shared" si="1597"/>
        <v>0</v>
      </c>
      <c r="EZ52" s="49">
        <f t="shared" si="1597"/>
        <v>0</v>
      </c>
      <c r="FA52" s="49">
        <f t="shared" si="1597"/>
        <v>0</v>
      </c>
      <c r="FB52" s="49">
        <f t="shared" si="1597"/>
        <v>0</v>
      </c>
      <c r="FC52" s="49">
        <f t="shared" si="1597"/>
        <v>0</v>
      </c>
      <c r="FD52" s="49">
        <f t="shared" si="1597"/>
        <v>0</v>
      </c>
      <c r="FE52" s="49">
        <f t="shared" si="1597"/>
        <v>0</v>
      </c>
      <c r="FF52" s="49">
        <f t="shared" si="1597"/>
        <v>0</v>
      </c>
      <c r="FG52" s="49">
        <f t="shared" si="1597"/>
        <v>0</v>
      </c>
      <c r="FH52" s="49">
        <f t="shared" si="1597"/>
        <v>0</v>
      </c>
      <c r="FI52" s="49">
        <f t="shared" ref="FI52" si="1598">IF(FI$5&gt;=$D51,IF(FI$5&lt;=$E51,$D52,0),0)</f>
        <v>0</v>
      </c>
      <c r="FJ52" s="49">
        <f t="shared" ref="FJ52" si="1599">IF(FJ$5&gt;=$D51,IF(FJ$5&lt;=$E51,$D52,0),0)</f>
        <v>0</v>
      </c>
      <c r="FK52" s="49">
        <f t="shared" ref="FK52" si="1600">IF(FK$5&gt;=$D51,IF(FK$5&lt;=$E51,$D52,0),0)</f>
        <v>0</v>
      </c>
      <c r="FL52" s="50">
        <f t="shared" ref="FL52" si="1601">IF(FL$5&gt;=$D51,IF(FL$5&lt;=$E51,$D52,0),0)</f>
        <v>0</v>
      </c>
    </row>
    <row r="53" spans="1:168" ht="18.899999999999999" customHeight="1" x14ac:dyDescent="0.45">
      <c r="A53" s="87">
        <v>24</v>
      </c>
      <c r="B53" s="89">
        <f>VLOOKUP($A53,TaskList!$A:$T,B$3,FALSE)</f>
        <v>0</v>
      </c>
      <c r="C53" s="89">
        <f>VLOOKUP($A53,TaskList!$A:$T,C$3,FALSE)</f>
        <v>0</v>
      </c>
      <c r="D53" s="51" t="str">
        <f>VLOOKUP($A53,TaskList!$A:$T,D$3,FALSE)</f>
        <v/>
      </c>
      <c r="E53" s="51" t="str">
        <f>VLOOKUP($A53,TaskList!$A:$T,E$3,FALSE)</f>
        <v/>
      </c>
      <c r="F53" s="59">
        <v>1</v>
      </c>
      <c r="G53" s="92">
        <f>VLOOKUP($A53,TaskList!$A:$T,G$3,FALSE)</f>
        <v>0</v>
      </c>
      <c r="H53" s="86" t="str">
        <f>VLOOKUP($A53,TaskList!$A:$T,H$3,FALSE)</f>
        <v/>
      </c>
      <c r="I53" s="52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 t="str">
        <f t="shared" ref="CU53:EF53" si="1602">IF(CU$5=$D53,LEFT("T0" &amp;$A53,3),"")</f>
        <v/>
      </c>
      <c r="CV53" s="53" t="str">
        <f t="shared" si="1602"/>
        <v/>
      </c>
      <c r="CW53" s="53" t="str">
        <f t="shared" si="1602"/>
        <v/>
      </c>
      <c r="CX53" s="53" t="str">
        <f t="shared" si="1602"/>
        <v/>
      </c>
      <c r="CY53" s="53" t="str">
        <f t="shared" si="1602"/>
        <v/>
      </c>
      <c r="CZ53" s="53" t="str">
        <f t="shared" si="1602"/>
        <v/>
      </c>
      <c r="DA53" s="53" t="str">
        <f t="shared" si="1602"/>
        <v/>
      </c>
      <c r="DB53" s="53" t="str">
        <f t="shared" si="1602"/>
        <v/>
      </c>
      <c r="DC53" s="53" t="str">
        <f t="shared" si="1602"/>
        <v/>
      </c>
      <c r="DD53" s="53" t="str">
        <f t="shared" si="1602"/>
        <v/>
      </c>
      <c r="DE53" s="53" t="str">
        <f t="shared" si="1602"/>
        <v/>
      </c>
      <c r="DF53" s="53" t="str">
        <f t="shared" si="1602"/>
        <v/>
      </c>
      <c r="DG53" s="53" t="str">
        <f t="shared" si="1602"/>
        <v/>
      </c>
      <c r="DH53" s="53" t="str">
        <f t="shared" si="1602"/>
        <v/>
      </c>
      <c r="DI53" s="53" t="str">
        <f t="shared" si="1602"/>
        <v/>
      </c>
      <c r="DJ53" s="53" t="str">
        <f t="shared" si="1602"/>
        <v/>
      </c>
      <c r="DK53" s="53" t="str">
        <f t="shared" si="1602"/>
        <v/>
      </c>
      <c r="DL53" s="53" t="str">
        <f t="shared" si="1602"/>
        <v/>
      </c>
      <c r="DM53" s="53" t="str">
        <f t="shared" si="1602"/>
        <v/>
      </c>
      <c r="DN53" s="53" t="str">
        <f t="shared" si="1602"/>
        <v/>
      </c>
      <c r="DO53" s="53" t="str">
        <f t="shared" si="1602"/>
        <v/>
      </c>
      <c r="DP53" s="53" t="str">
        <f t="shared" si="1602"/>
        <v/>
      </c>
      <c r="DQ53" s="53" t="str">
        <f t="shared" si="1602"/>
        <v/>
      </c>
      <c r="DR53" s="53" t="str">
        <f t="shared" si="1602"/>
        <v/>
      </c>
      <c r="DS53" s="53" t="str">
        <f t="shared" si="1602"/>
        <v/>
      </c>
      <c r="DT53" s="53" t="str">
        <f t="shared" si="1602"/>
        <v/>
      </c>
      <c r="DU53" s="53" t="str">
        <f t="shared" si="1602"/>
        <v/>
      </c>
      <c r="DV53" s="53" t="str">
        <f t="shared" si="1602"/>
        <v/>
      </c>
      <c r="DW53" s="53" t="str">
        <f t="shared" si="1602"/>
        <v/>
      </c>
      <c r="DX53" s="53" t="str">
        <f t="shared" si="1602"/>
        <v/>
      </c>
      <c r="DY53" s="53" t="str">
        <f t="shared" si="1602"/>
        <v/>
      </c>
      <c r="DZ53" s="53" t="str">
        <f t="shared" si="1602"/>
        <v/>
      </c>
      <c r="EA53" s="53" t="str">
        <f t="shared" si="1602"/>
        <v/>
      </c>
      <c r="EB53" s="53" t="str">
        <f t="shared" si="1602"/>
        <v/>
      </c>
      <c r="EC53" s="53" t="str">
        <f t="shared" si="1602"/>
        <v/>
      </c>
      <c r="ED53" s="53" t="str">
        <f t="shared" si="1602"/>
        <v/>
      </c>
      <c r="EE53" s="53" t="str">
        <f t="shared" si="1602"/>
        <v/>
      </c>
      <c r="EF53" s="53" t="str">
        <f t="shared" si="1602"/>
        <v/>
      </c>
      <c r="EG53" s="53" t="str">
        <f t="shared" ref="EG53:FL53" si="1603">IF(EG$5=$D53,LEFT("T0" &amp;$A53,3),"")</f>
        <v/>
      </c>
      <c r="EH53" s="53" t="str">
        <f t="shared" si="1603"/>
        <v/>
      </c>
      <c r="EI53" s="53" t="str">
        <f t="shared" si="1603"/>
        <v/>
      </c>
      <c r="EJ53" s="53" t="str">
        <f t="shared" si="1603"/>
        <v/>
      </c>
      <c r="EK53" s="53" t="str">
        <f t="shared" si="1603"/>
        <v/>
      </c>
      <c r="EL53" s="53" t="str">
        <f t="shared" si="1603"/>
        <v/>
      </c>
      <c r="EM53" s="53" t="str">
        <f t="shared" si="1603"/>
        <v/>
      </c>
      <c r="EN53" s="53" t="str">
        <f t="shared" si="1603"/>
        <v/>
      </c>
      <c r="EO53" s="53" t="str">
        <f t="shared" si="1603"/>
        <v/>
      </c>
      <c r="EP53" s="53" t="str">
        <f t="shared" si="1603"/>
        <v/>
      </c>
      <c r="EQ53" s="53" t="str">
        <f t="shared" si="1603"/>
        <v/>
      </c>
      <c r="ER53" s="53" t="str">
        <f t="shared" si="1603"/>
        <v/>
      </c>
      <c r="ES53" s="53" t="str">
        <f t="shared" si="1603"/>
        <v/>
      </c>
      <c r="ET53" s="53" t="str">
        <f t="shared" si="1603"/>
        <v/>
      </c>
      <c r="EU53" s="53" t="str">
        <f t="shared" si="1603"/>
        <v/>
      </c>
      <c r="EV53" s="53" t="str">
        <f t="shared" si="1603"/>
        <v/>
      </c>
      <c r="EW53" s="53" t="str">
        <f t="shared" si="1603"/>
        <v/>
      </c>
      <c r="EX53" s="53" t="str">
        <f t="shared" si="1603"/>
        <v/>
      </c>
      <c r="EY53" s="53" t="str">
        <f t="shared" si="1603"/>
        <v/>
      </c>
      <c r="EZ53" s="53" t="str">
        <f t="shared" si="1603"/>
        <v/>
      </c>
      <c r="FA53" s="53" t="str">
        <f t="shared" si="1603"/>
        <v/>
      </c>
      <c r="FB53" s="53" t="str">
        <f t="shared" si="1603"/>
        <v/>
      </c>
      <c r="FC53" s="53" t="str">
        <f t="shared" si="1603"/>
        <v/>
      </c>
      <c r="FD53" s="53" t="str">
        <f t="shared" si="1603"/>
        <v/>
      </c>
      <c r="FE53" s="53" t="str">
        <f t="shared" si="1603"/>
        <v/>
      </c>
      <c r="FF53" s="53" t="str">
        <f t="shared" si="1603"/>
        <v/>
      </c>
      <c r="FG53" s="53" t="str">
        <f t="shared" si="1603"/>
        <v/>
      </c>
      <c r="FH53" s="53" t="str">
        <f t="shared" si="1603"/>
        <v/>
      </c>
      <c r="FI53" s="53" t="str">
        <f t="shared" si="1603"/>
        <v/>
      </c>
      <c r="FJ53" s="53" t="str">
        <f t="shared" si="1603"/>
        <v/>
      </c>
      <c r="FK53" s="53" t="str">
        <f t="shared" si="1603"/>
        <v/>
      </c>
      <c r="FL53" s="54" t="str">
        <f t="shared" si="1603"/>
        <v/>
      </c>
    </row>
    <row r="54" spans="1:168" ht="6" customHeight="1" x14ac:dyDescent="0.45">
      <c r="A54" s="87"/>
      <c r="B54" s="89"/>
      <c r="C54" s="89"/>
      <c r="D54" s="85">
        <f t="shared" ref="D54" si="1604">IF(H53="Close",2,IF(H53="NotStart",1,IF(H53="Working",1,IF(H53="Delay",3,1))))</f>
        <v>1</v>
      </c>
      <c r="E54" s="85"/>
      <c r="F54" s="59">
        <v>0</v>
      </c>
      <c r="G54" s="92" t="e">
        <f>VLOOKUP($A54,TaskList!$A:$T,G$3,FALSE)</f>
        <v>#N/A</v>
      </c>
      <c r="H54" s="86" t="e">
        <f>VLOOKUP($A54,TaskList!$A:$T,H$3,FALSE)</f>
        <v>#N/A</v>
      </c>
      <c r="I54" s="48">
        <f t="shared" ref="I54" si="1605">IF(I$5&gt;=$D53,IF(I$5&lt;=$E53,$D54,0),0)</f>
        <v>0</v>
      </c>
      <c r="J54" s="49">
        <f t="shared" ref="J54" si="1606">IF(J$5&gt;=$D53,IF(J$5&lt;=$E53,$D54,0),0)</f>
        <v>0</v>
      </c>
      <c r="K54" s="49">
        <f t="shared" ref="K54" si="1607">IF(K$5&gt;=$D53,IF(K$5&lt;=$E53,$D54,0),0)</f>
        <v>0</v>
      </c>
      <c r="L54" s="49">
        <f t="shared" ref="L54" si="1608">IF(L$5&gt;=$D53,IF(L$5&lt;=$E53,$D54,0),0)</f>
        <v>0</v>
      </c>
      <c r="M54" s="49">
        <f t="shared" ref="M54" si="1609">IF(M$5&gt;=$D53,IF(M$5&lt;=$E53,$D54,0),0)</f>
        <v>0</v>
      </c>
      <c r="N54" s="49">
        <f t="shared" ref="N54" si="1610">IF(N$5&gt;=$D53,IF(N$5&lt;=$E53,$D54,0),0)</f>
        <v>0</v>
      </c>
      <c r="O54" s="49">
        <f t="shared" ref="O54" si="1611">IF(O$5&gt;=$D53,IF(O$5&lt;=$E53,$D54,0),0)</f>
        <v>0</v>
      </c>
      <c r="P54" s="49">
        <f t="shared" ref="P54" si="1612">IF(P$5&gt;=$D53,IF(P$5&lt;=$E53,$D54,0),0)</f>
        <v>0</v>
      </c>
      <c r="Q54" s="49">
        <f t="shared" ref="Q54" si="1613">IF(Q$5&gt;=$D53,IF(Q$5&lt;=$E53,$D54,0),0)</f>
        <v>0</v>
      </c>
      <c r="R54" s="49">
        <f t="shared" ref="R54" si="1614">IF(R$5&gt;=$D53,IF(R$5&lt;=$E53,$D54,0),0)</f>
        <v>0</v>
      </c>
      <c r="S54" s="49">
        <f t="shared" ref="S54" si="1615">IF(S$5&gt;=$D53,IF(S$5&lt;=$E53,$D54,0),0)</f>
        <v>0</v>
      </c>
      <c r="T54" s="49">
        <f t="shared" ref="T54" si="1616">IF(T$5&gt;=$D53,IF(T$5&lt;=$E53,$D54,0),0)</f>
        <v>0</v>
      </c>
      <c r="U54" s="49">
        <f t="shared" ref="U54" si="1617">IF(U$5&gt;=$D53,IF(U$5&lt;=$E53,$D54,0),0)</f>
        <v>0</v>
      </c>
      <c r="V54" s="49">
        <f t="shared" ref="V54" si="1618">IF(V$5&gt;=$D53,IF(V$5&lt;=$E53,$D54,0),0)</f>
        <v>0</v>
      </c>
      <c r="W54" s="49">
        <f t="shared" ref="W54" si="1619">IF(W$5&gt;=$D53,IF(W$5&lt;=$E53,$D54,0),0)</f>
        <v>0</v>
      </c>
      <c r="X54" s="49">
        <f t="shared" ref="X54" si="1620">IF(X$5&gt;=$D53,IF(X$5&lt;=$E53,$D54,0),0)</f>
        <v>0</v>
      </c>
      <c r="Y54" s="49">
        <f t="shared" ref="Y54" si="1621">IF(Y$5&gt;=$D53,IF(Y$5&lt;=$E53,$D54,0),0)</f>
        <v>0</v>
      </c>
      <c r="Z54" s="49">
        <f t="shared" ref="Z54" si="1622">IF(Z$5&gt;=$D53,IF(Z$5&lt;=$E53,$D54,0),0)</f>
        <v>0</v>
      </c>
      <c r="AA54" s="49">
        <f t="shared" ref="AA54" si="1623">IF(AA$5&gt;=$D53,IF(AA$5&lt;=$E53,$D54,0),0)</f>
        <v>0</v>
      </c>
      <c r="AB54" s="49">
        <f t="shared" ref="AB54" si="1624">IF(AB$5&gt;=$D53,IF(AB$5&lt;=$E53,$D54,0),0)</f>
        <v>0</v>
      </c>
      <c r="AC54" s="49">
        <f t="shared" ref="AC54" si="1625">IF(AC$5&gt;=$D53,IF(AC$5&lt;=$E53,$D54,0),0)</f>
        <v>0</v>
      </c>
      <c r="AD54" s="49">
        <f t="shared" ref="AD54" si="1626">IF(AD$5&gt;=$D53,IF(AD$5&lt;=$E53,$D54,0),0)</f>
        <v>0</v>
      </c>
      <c r="AE54" s="49">
        <f t="shared" ref="AE54" si="1627">IF(AE$5&gt;=$D53,IF(AE$5&lt;=$E53,$D54,0),0)</f>
        <v>0</v>
      </c>
      <c r="AF54" s="49">
        <f t="shared" ref="AF54" si="1628">IF(AF$5&gt;=$D53,IF(AF$5&lt;=$E53,$D54,0),0)</f>
        <v>0</v>
      </c>
      <c r="AG54" s="49">
        <f t="shared" ref="AG54" si="1629">IF(AG$5&gt;=$D53,IF(AG$5&lt;=$E53,$D54,0),0)</f>
        <v>0</v>
      </c>
      <c r="AH54" s="49">
        <f t="shared" ref="AH54" si="1630">IF(AH$5&gt;=$D53,IF(AH$5&lt;=$E53,$D54,0),0)</f>
        <v>0</v>
      </c>
      <c r="AI54" s="49">
        <f t="shared" ref="AI54" si="1631">IF(AI$5&gt;=$D53,IF(AI$5&lt;=$E53,$D54,0),0)</f>
        <v>0</v>
      </c>
      <c r="AJ54" s="49">
        <f t="shared" ref="AJ54" si="1632">IF(AJ$5&gt;=$D53,IF(AJ$5&lt;=$E53,$D54,0),0)</f>
        <v>0</v>
      </c>
      <c r="AK54" s="49">
        <f t="shared" ref="AK54" si="1633">IF(AK$5&gt;=$D53,IF(AK$5&lt;=$E53,$D54,0),0)</f>
        <v>0</v>
      </c>
      <c r="AL54" s="49">
        <f t="shared" ref="AL54" si="1634">IF(AL$5&gt;=$D53,IF(AL$5&lt;=$E53,$D54,0),0)</f>
        <v>0</v>
      </c>
      <c r="AM54" s="49">
        <f t="shared" ref="AM54" si="1635">IF(AM$5&gt;=$D53,IF(AM$5&lt;=$E53,$D54,0),0)</f>
        <v>0</v>
      </c>
      <c r="AN54" s="49">
        <f t="shared" ref="AN54" si="1636">IF(AN$5&gt;=$D53,IF(AN$5&lt;=$E53,$D54,0),0)</f>
        <v>0</v>
      </c>
      <c r="AO54" s="49">
        <f t="shared" ref="AO54" si="1637">IF(AO$5&gt;=$D53,IF(AO$5&lt;=$E53,$D54,0),0)</f>
        <v>0</v>
      </c>
      <c r="AP54" s="49">
        <f t="shared" ref="AP54" si="1638">IF(AP$5&gt;=$D53,IF(AP$5&lt;=$E53,$D54,0),0)</f>
        <v>0</v>
      </c>
      <c r="AQ54" s="49">
        <f t="shared" ref="AQ54" si="1639">IF(AQ$5&gt;=$D53,IF(AQ$5&lt;=$E53,$D54,0),0)</f>
        <v>0</v>
      </c>
      <c r="AR54" s="49">
        <f t="shared" ref="AR54" si="1640">IF(AR$5&gt;=$D53,IF(AR$5&lt;=$E53,$D54,0),0)</f>
        <v>0</v>
      </c>
      <c r="AS54" s="49">
        <f t="shared" ref="AS54" si="1641">IF(AS$5&gt;=$D53,IF(AS$5&lt;=$E53,$D54,0),0)</f>
        <v>0</v>
      </c>
      <c r="AT54" s="49">
        <f t="shared" ref="AT54" si="1642">IF(AT$5&gt;=$D53,IF(AT$5&lt;=$E53,$D54,0),0)</f>
        <v>0</v>
      </c>
      <c r="AU54" s="49">
        <f t="shared" ref="AU54" si="1643">IF(AU$5&gt;=$D53,IF(AU$5&lt;=$E53,$D54,0),0)</f>
        <v>0</v>
      </c>
      <c r="AV54" s="49">
        <f t="shared" ref="AV54" si="1644">IF(AV$5&gt;=$D53,IF(AV$5&lt;=$E53,$D54,0),0)</f>
        <v>0</v>
      </c>
      <c r="AW54" s="49">
        <f t="shared" ref="AW54" si="1645">IF(AW$5&gt;=$D53,IF(AW$5&lt;=$E53,$D54,0),0)</f>
        <v>0</v>
      </c>
      <c r="AX54" s="49">
        <f t="shared" ref="AX54" si="1646">IF(AX$5&gt;=$D53,IF(AX$5&lt;=$E53,$D54,0),0)</f>
        <v>0</v>
      </c>
      <c r="AY54" s="49">
        <f t="shared" ref="AY54" si="1647">IF(AY$5&gt;=$D53,IF(AY$5&lt;=$E53,$D54,0),0)</f>
        <v>0</v>
      </c>
      <c r="AZ54" s="49">
        <f t="shared" ref="AZ54" si="1648">IF(AZ$5&gt;=$D53,IF(AZ$5&lt;=$E53,$D54,0),0)</f>
        <v>0</v>
      </c>
      <c r="BA54" s="49">
        <f t="shared" ref="BA54" si="1649">IF(BA$5&gt;=$D53,IF(BA$5&lt;=$E53,$D54,0),0)</f>
        <v>0</v>
      </c>
      <c r="BB54" s="49">
        <f t="shared" ref="BB54" si="1650">IF(BB$5&gt;=$D53,IF(BB$5&lt;=$E53,$D54,0),0)</f>
        <v>0</v>
      </c>
      <c r="BC54" s="49">
        <f t="shared" ref="BC54" si="1651">IF(BC$5&gt;=$D53,IF(BC$5&lt;=$E53,$D54,0),0)</f>
        <v>0</v>
      </c>
      <c r="BD54" s="49">
        <f t="shared" ref="BD54" si="1652">IF(BD$5&gt;=$D53,IF(BD$5&lt;=$E53,$D54,0),0)</f>
        <v>0</v>
      </c>
      <c r="BE54" s="49">
        <f t="shared" ref="BE54" si="1653">IF(BE$5&gt;=$D53,IF(BE$5&lt;=$E53,$D54,0),0)</f>
        <v>0</v>
      </c>
      <c r="BF54" s="49">
        <f t="shared" ref="BF54" si="1654">IF(BF$5&gt;=$D53,IF(BF$5&lt;=$E53,$D54,0),0)</f>
        <v>0</v>
      </c>
      <c r="BG54" s="49">
        <f t="shared" ref="BG54" si="1655">IF(BG$5&gt;=$D53,IF(BG$5&lt;=$E53,$D54,0),0)</f>
        <v>0</v>
      </c>
      <c r="BH54" s="49">
        <f t="shared" ref="BH54" si="1656">IF(BH$5&gt;=$D53,IF(BH$5&lt;=$E53,$D54,0),0)</f>
        <v>0</v>
      </c>
      <c r="BI54" s="49">
        <f t="shared" ref="BI54" si="1657">IF(BI$5&gt;=$D53,IF(BI$5&lt;=$E53,$D54,0),0)</f>
        <v>0</v>
      </c>
      <c r="BJ54" s="49">
        <f t="shared" ref="BJ54" si="1658">IF(BJ$5&gt;=$D53,IF(BJ$5&lt;=$E53,$D54,0),0)</f>
        <v>0</v>
      </c>
      <c r="BK54" s="49">
        <f t="shared" ref="BK54" si="1659">IF(BK$5&gt;=$D53,IF(BK$5&lt;=$E53,$D54,0),0)</f>
        <v>0</v>
      </c>
      <c r="BL54" s="49">
        <f t="shared" ref="BL54" si="1660">IF(BL$5&gt;=$D53,IF(BL$5&lt;=$E53,$D54,0),0)</f>
        <v>0</v>
      </c>
      <c r="BM54" s="49">
        <f t="shared" ref="BM54:DX54" si="1661">IF(BM$5&gt;=$D53,IF(BM$5&lt;=$E53,$D54,0),0)</f>
        <v>0</v>
      </c>
      <c r="BN54" s="49">
        <f t="shared" si="1661"/>
        <v>0</v>
      </c>
      <c r="BO54" s="49">
        <f t="shared" si="1661"/>
        <v>0</v>
      </c>
      <c r="BP54" s="49">
        <f t="shared" si="1661"/>
        <v>0</v>
      </c>
      <c r="BQ54" s="49">
        <f t="shared" si="1661"/>
        <v>0</v>
      </c>
      <c r="BR54" s="49">
        <f t="shared" si="1661"/>
        <v>0</v>
      </c>
      <c r="BS54" s="49">
        <f t="shared" si="1661"/>
        <v>0</v>
      </c>
      <c r="BT54" s="49">
        <f t="shared" si="1661"/>
        <v>0</v>
      </c>
      <c r="BU54" s="49">
        <f t="shared" si="1661"/>
        <v>0</v>
      </c>
      <c r="BV54" s="49">
        <f t="shared" si="1661"/>
        <v>0</v>
      </c>
      <c r="BW54" s="49">
        <f t="shared" si="1661"/>
        <v>0</v>
      </c>
      <c r="BX54" s="49">
        <f t="shared" si="1661"/>
        <v>0</v>
      </c>
      <c r="BY54" s="49">
        <f t="shared" si="1661"/>
        <v>0</v>
      </c>
      <c r="BZ54" s="49">
        <f t="shared" si="1661"/>
        <v>0</v>
      </c>
      <c r="CA54" s="49">
        <f t="shared" si="1661"/>
        <v>0</v>
      </c>
      <c r="CB54" s="49">
        <f t="shared" si="1661"/>
        <v>0</v>
      </c>
      <c r="CC54" s="49">
        <f t="shared" si="1661"/>
        <v>0</v>
      </c>
      <c r="CD54" s="49">
        <f t="shared" si="1661"/>
        <v>0</v>
      </c>
      <c r="CE54" s="49">
        <f t="shared" si="1661"/>
        <v>0</v>
      </c>
      <c r="CF54" s="49">
        <f t="shared" si="1661"/>
        <v>0</v>
      </c>
      <c r="CG54" s="49">
        <f t="shared" si="1661"/>
        <v>0</v>
      </c>
      <c r="CH54" s="49">
        <f t="shared" si="1661"/>
        <v>0</v>
      </c>
      <c r="CI54" s="49">
        <f t="shared" si="1661"/>
        <v>0</v>
      </c>
      <c r="CJ54" s="49">
        <f t="shared" si="1661"/>
        <v>0</v>
      </c>
      <c r="CK54" s="49">
        <f t="shared" si="1661"/>
        <v>0</v>
      </c>
      <c r="CL54" s="49">
        <f t="shared" si="1661"/>
        <v>0</v>
      </c>
      <c r="CM54" s="49">
        <f t="shared" si="1661"/>
        <v>0</v>
      </c>
      <c r="CN54" s="49">
        <f t="shared" si="1661"/>
        <v>0</v>
      </c>
      <c r="CO54" s="49">
        <f t="shared" si="1661"/>
        <v>0</v>
      </c>
      <c r="CP54" s="49">
        <f t="shared" si="1661"/>
        <v>0</v>
      </c>
      <c r="CQ54" s="49">
        <f t="shared" si="1661"/>
        <v>0</v>
      </c>
      <c r="CR54" s="49">
        <f t="shared" si="1661"/>
        <v>0</v>
      </c>
      <c r="CS54" s="49">
        <f t="shared" si="1661"/>
        <v>0</v>
      </c>
      <c r="CT54" s="49">
        <f t="shared" si="1661"/>
        <v>0</v>
      </c>
      <c r="CU54" s="49">
        <f t="shared" si="1661"/>
        <v>0</v>
      </c>
      <c r="CV54" s="49">
        <f t="shared" si="1661"/>
        <v>0</v>
      </c>
      <c r="CW54" s="49">
        <f t="shared" si="1661"/>
        <v>0</v>
      </c>
      <c r="CX54" s="49">
        <f t="shared" si="1661"/>
        <v>0</v>
      </c>
      <c r="CY54" s="49">
        <f t="shared" si="1661"/>
        <v>0</v>
      </c>
      <c r="CZ54" s="49">
        <f t="shared" si="1661"/>
        <v>0</v>
      </c>
      <c r="DA54" s="49">
        <f t="shared" si="1661"/>
        <v>0</v>
      </c>
      <c r="DB54" s="49">
        <f t="shared" si="1661"/>
        <v>0</v>
      </c>
      <c r="DC54" s="49">
        <f t="shared" si="1661"/>
        <v>0</v>
      </c>
      <c r="DD54" s="49">
        <f t="shared" si="1661"/>
        <v>0</v>
      </c>
      <c r="DE54" s="49">
        <f t="shared" si="1661"/>
        <v>0</v>
      </c>
      <c r="DF54" s="49">
        <f t="shared" si="1661"/>
        <v>0</v>
      </c>
      <c r="DG54" s="49">
        <f t="shared" si="1661"/>
        <v>0</v>
      </c>
      <c r="DH54" s="49">
        <f t="shared" si="1661"/>
        <v>0</v>
      </c>
      <c r="DI54" s="49">
        <f t="shared" si="1661"/>
        <v>0</v>
      </c>
      <c r="DJ54" s="49">
        <f t="shared" si="1661"/>
        <v>0</v>
      </c>
      <c r="DK54" s="49">
        <f t="shared" si="1661"/>
        <v>0</v>
      </c>
      <c r="DL54" s="49">
        <f t="shared" si="1661"/>
        <v>0</v>
      </c>
      <c r="DM54" s="49">
        <f t="shared" si="1661"/>
        <v>0</v>
      </c>
      <c r="DN54" s="49">
        <f t="shared" si="1661"/>
        <v>0</v>
      </c>
      <c r="DO54" s="49">
        <f t="shared" si="1661"/>
        <v>0</v>
      </c>
      <c r="DP54" s="49">
        <f t="shared" si="1661"/>
        <v>0</v>
      </c>
      <c r="DQ54" s="49">
        <f t="shared" si="1661"/>
        <v>0</v>
      </c>
      <c r="DR54" s="49">
        <f t="shared" si="1661"/>
        <v>0</v>
      </c>
      <c r="DS54" s="49">
        <f t="shared" si="1661"/>
        <v>0</v>
      </c>
      <c r="DT54" s="49">
        <f t="shared" si="1661"/>
        <v>0</v>
      </c>
      <c r="DU54" s="49">
        <f t="shared" si="1661"/>
        <v>0</v>
      </c>
      <c r="DV54" s="49">
        <f t="shared" si="1661"/>
        <v>0</v>
      </c>
      <c r="DW54" s="49">
        <f t="shared" si="1661"/>
        <v>0</v>
      </c>
      <c r="DX54" s="49">
        <f t="shared" si="1661"/>
        <v>0</v>
      </c>
      <c r="DY54" s="49">
        <f t="shared" ref="DY54:FH54" si="1662">IF(DY$5&gt;=$D53,IF(DY$5&lt;=$E53,$D54,0),0)</f>
        <v>0</v>
      </c>
      <c r="DZ54" s="49">
        <f t="shared" si="1662"/>
        <v>0</v>
      </c>
      <c r="EA54" s="49">
        <f t="shared" si="1662"/>
        <v>0</v>
      </c>
      <c r="EB54" s="49">
        <f t="shared" si="1662"/>
        <v>0</v>
      </c>
      <c r="EC54" s="49">
        <f t="shared" si="1662"/>
        <v>0</v>
      </c>
      <c r="ED54" s="49">
        <f t="shared" si="1662"/>
        <v>0</v>
      </c>
      <c r="EE54" s="49">
        <f t="shared" si="1662"/>
        <v>0</v>
      </c>
      <c r="EF54" s="49">
        <f t="shared" si="1662"/>
        <v>0</v>
      </c>
      <c r="EG54" s="49">
        <f t="shared" si="1662"/>
        <v>0</v>
      </c>
      <c r="EH54" s="49">
        <f t="shared" si="1662"/>
        <v>0</v>
      </c>
      <c r="EI54" s="49">
        <f t="shared" si="1662"/>
        <v>0</v>
      </c>
      <c r="EJ54" s="49">
        <f t="shared" si="1662"/>
        <v>0</v>
      </c>
      <c r="EK54" s="49">
        <f t="shared" si="1662"/>
        <v>0</v>
      </c>
      <c r="EL54" s="49">
        <f t="shared" si="1662"/>
        <v>0</v>
      </c>
      <c r="EM54" s="49">
        <f t="shared" si="1662"/>
        <v>0</v>
      </c>
      <c r="EN54" s="49">
        <f t="shared" si="1662"/>
        <v>0</v>
      </c>
      <c r="EO54" s="49">
        <f t="shared" si="1662"/>
        <v>0</v>
      </c>
      <c r="EP54" s="49">
        <f t="shared" si="1662"/>
        <v>0</v>
      </c>
      <c r="EQ54" s="49">
        <f t="shared" si="1662"/>
        <v>0</v>
      </c>
      <c r="ER54" s="49">
        <f t="shared" si="1662"/>
        <v>0</v>
      </c>
      <c r="ES54" s="49">
        <f t="shared" si="1662"/>
        <v>0</v>
      </c>
      <c r="ET54" s="49">
        <f t="shared" si="1662"/>
        <v>0</v>
      </c>
      <c r="EU54" s="49">
        <f t="shared" si="1662"/>
        <v>0</v>
      </c>
      <c r="EV54" s="49">
        <f t="shared" si="1662"/>
        <v>0</v>
      </c>
      <c r="EW54" s="49">
        <f t="shared" si="1662"/>
        <v>0</v>
      </c>
      <c r="EX54" s="49">
        <f t="shared" si="1662"/>
        <v>0</v>
      </c>
      <c r="EY54" s="49">
        <f t="shared" si="1662"/>
        <v>0</v>
      </c>
      <c r="EZ54" s="49">
        <f t="shared" si="1662"/>
        <v>0</v>
      </c>
      <c r="FA54" s="49">
        <f t="shared" si="1662"/>
        <v>0</v>
      </c>
      <c r="FB54" s="49">
        <f t="shared" si="1662"/>
        <v>0</v>
      </c>
      <c r="FC54" s="49">
        <f t="shared" si="1662"/>
        <v>0</v>
      </c>
      <c r="FD54" s="49">
        <f t="shared" si="1662"/>
        <v>0</v>
      </c>
      <c r="FE54" s="49">
        <f t="shared" si="1662"/>
        <v>0</v>
      </c>
      <c r="FF54" s="49">
        <f t="shared" si="1662"/>
        <v>0</v>
      </c>
      <c r="FG54" s="49">
        <f t="shared" si="1662"/>
        <v>0</v>
      </c>
      <c r="FH54" s="49">
        <f t="shared" si="1662"/>
        <v>0</v>
      </c>
      <c r="FI54" s="49">
        <f t="shared" ref="FI54" si="1663">IF(FI$5&gt;=$D53,IF(FI$5&lt;=$E53,$D54,0),0)</f>
        <v>0</v>
      </c>
      <c r="FJ54" s="49">
        <f t="shared" ref="FJ54" si="1664">IF(FJ$5&gt;=$D53,IF(FJ$5&lt;=$E53,$D54,0),0)</f>
        <v>0</v>
      </c>
      <c r="FK54" s="49">
        <f t="shared" ref="FK54" si="1665">IF(FK$5&gt;=$D53,IF(FK$5&lt;=$E53,$D54,0),0)</f>
        <v>0</v>
      </c>
      <c r="FL54" s="50">
        <f t="shared" ref="FL54" si="1666">IF(FL$5&gt;=$D53,IF(FL$5&lt;=$E53,$D54,0),0)</f>
        <v>0</v>
      </c>
    </row>
    <row r="55" spans="1:168" ht="18.899999999999999" hidden="1" customHeight="1" x14ac:dyDescent="0.45">
      <c r="A55" s="87">
        <v>25</v>
      </c>
      <c r="B55" s="89">
        <f>VLOOKUP($A55,TaskList!$A:$T,B$3,FALSE)</f>
        <v>0</v>
      </c>
      <c r="C55" s="89">
        <f>VLOOKUP($A55,TaskList!$A:$T,C$3,FALSE)</f>
        <v>0</v>
      </c>
      <c r="D55" s="51" t="str">
        <f>VLOOKUP($A55,TaskList!$A:$T,D$3,FALSE)</f>
        <v/>
      </c>
      <c r="E55" s="51" t="str">
        <f>VLOOKUP($A55,TaskList!$A:$T,E$3,FALSE)</f>
        <v/>
      </c>
      <c r="F55" s="59">
        <v>1</v>
      </c>
      <c r="G55" s="92">
        <f>VLOOKUP($A55,TaskList!$A:$T,G$3,FALSE)</f>
        <v>0</v>
      </c>
      <c r="H55" s="86" t="str">
        <f>VLOOKUP($A55,TaskList!$A:$T,H$3,FALSE)</f>
        <v/>
      </c>
      <c r="I55" s="52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 t="str">
        <f t="shared" ref="CU55:EF55" si="1667">IF(CU$5=$D55,LEFT("T0" &amp;$A55,3),"")</f>
        <v/>
      </c>
      <c r="CV55" s="53" t="str">
        <f t="shared" si="1667"/>
        <v/>
      </c>
      <c r="CW55" s="53" t="str">
        <f t="shared" si="1667"/>
        <v/>
      </c>
      <c r="CX55" s="53" t="str">
        <f t="shared" si="1667"/>
        <v/>
      </c>
      <c r="CY55" s="53" t="str">
        <f t="shared" si="1667"/>
        <v/>
      </c>
      <c r="CZ55" s="53" t="str">
        <f t="shared" si="1667"/>
        <v/>
      </c>
      <c r="DA55" s="53" t="str">
        <f t="shared" si="1667"/>
        <v/>
      </c>
      <c r="DB55" s="53" t="str">
        <f t="shared" si="1667"/>
        <v/>
      </c>
      <c r="DC55" s="53" t="str">
        <f t="shared" si="1667"/>
        <v/>
      </c>
      <c r="DD55" s="53" t="str">
        <f t="shared" si="1667"/>
        <v/>
      </c>
      <c r="DE55" s="53" t="str">
        <f t="shared" si="1667"/>
        <v/>
      </c>
      <c r="DF55" s="53" t="str">
        <f t="shared" si="1667"/>
        <v/>
      </c>
      <c r="DG55" s="53" t="str">
        <f t="shared" si="1667"/>
        <v/>
      </c>
      <c r="DH55" s="53" t="str">
        <f t="shared" si="1667"/>
        <v/>
      </c>
      <c r="DI55" s="53" t="str">
        <f t="shared" si="1667"/>
        <v/>
      </c>
      <c r="DJ55" s="53" t="str">
        <f t="shared" si="1667"/>
        <v/>
      </c>
      <c r="DK55" s="53" t="str">
        <f t="shared" si="1667"/>
        <v/>
      </c>
      <c r="DL55" s="53" t="str">
        <f t="shared" si="1667"/>
        <v/>
      </c>
      <c r="DM55" s="53" t="str">
        <f t="shared" si="1667"/>
        <v/>
      </c>
      <c r="DN55" s="53" t="str">
        <f t="shared" si="1667"/>
        <v/>
      </c>
      <c r="DO55" s="53" t="str">
        <f t="shared" si="1667"/>
        <v/>
      </c>
      <c r="DP55" s="53" t="str">
        <f t="shared" si="1667"/>
        <v/>
      </c>
      <c r="DQ55" s="53" t="str">
        <f t="shared" si="1667"/>
        <v/>
      </c>
      <c r="DR55" s="53" t="str">
        <f t="shared" si="1667"/>
        <v/>
      </c>
      <c r="DS55" s="53" t="str">
        <f t="shared" si="1667"/>
        <v/>
      </c>
      <c r="DT55" s="53" t="str">
        <f t="shared" si="1667"/>
        <v/>
      </c>
      <c r="DU55" s="53" t="str">
        <f t="shared" si="1667"/>
        <v/>
      </c>
      <c r="DV55" s="53" t="str">
        <f t="shared" si="1667"/>
        <v/>
      </c>
      <c r="DW55" s="53" t="str">
        <f t="shared" si="1667"/>
        <v/>
      </c>
      <c r="DX55" s="53" t="str">
        <f t="shared" si="1667"/>
        <v/>
      </c>
      <c r="DY55" s="53" t="str">
        <f t="shared" si="1667"/>
        <v/>
      </c>
      <c r="DZ55" s="53" t="str">
        <f t="shared" si="1667"/>
        <v/>
      </c>
      <c r="EA55" s="53" t="str">
        <f t="shared" si="1667"/>
        <v/>
      </c>
      <c r="EB55" s="53" t="str">
        <f t="shared" si="1667"/>
        <v/>
      </c>
      <c r="EC55" s="53" t="str">
        <f t="shared" si="1667"/>
        <v/>
      </c>
      <c r="ED55" s="53" t="str">
        <f t="shared" si="1667"/>
        <v/>
      </c>
      <c r="EE55" s="53" t="str">
        <f t="shared" si="1667"/>
        <v/>
      </c>
      <c r="EF55" s="53" t="str">
        <f t="shared" si="1667"/>
        <v/>
      </c>
      <c r="EG55" s="53" t="str">
        <f t="shared" ref="EG55:FL55" si="1668">IF(EG$5=$D55,LEFT("T0" &amp;$A55,3),"")</f>
        <v/>
      </c>
      <c r="EH55" s="53" t="str">
        <f t="shared" si="1668"/>
        <v/>
      </c>
      <c r="EI55" s="53" t="str">
        <f t="shared" si="1668"/>
        <v/>
      </c>
      <c r="EJ55" s="53" t="str">
        <f t="shared" si="1668"/>
        <v/>
      </c>
      <c r="EK55" s="53" t="str">
        <f t="shared" si="1668"/>
        <v/>
      </c>
      <c r="EL55" s="53" t="str">
        <f t="shared" si="1668"/>
        <v/>
      </c>
      <c r="EM55" s="53" t="str">
        <f t="shared" si="1668"/>
        <v/>
      </c>
      <c r="EN55" s="53" t="str">
        <f t="shared" si="1668"/>
        <v/>
      </c>
      <c r="EO55" s="53" t="str">
        <f t="shared" si="1668"/>
        <v/>
      </c>
      <c r="EP55" s="53" t="str">
        <f t="shared" si="1668"/>
        <v/>
      </c>
      <c r="EQ55" s="53" t="str">
        <f t="shared" si="1668"/>
        <v/>
      </c>
      <c r="ER55" s="53" t="str">
        <f t="shared" si="1668"/>
        <v/>
      </c>
      <c r="ES55" s="53" t="str">
        <f t="shared" si="1668"/>
        <v/>
      </c>
      <c r="ET55" s="53" t="str">
        <f t="shared" si="1668"/>
        <v/>
      </c>
      <c r="EU55" s="53" t="str">
        <f t="shared" si="1668"/>
        <v/>
      </c>
      <c r="EV55" s="53" t="str">
        <f t="shared" si="1668"/>
        <v/>
      </c>
      <c r="EW55" s="53" t="str">
        <f t="shared" si="1668"/>
        <v/>
      </c>
      <c r="EX55" s="53" t="str">
        <f t="shared" si="1668"/>
        <v/>
      </c>
      <c r="EY55" s="53" t="str">
        <f t="shared" si="1668"/>
        <v/>
      </c>
      <c r="EZ55" s="53" t="str">
        <f t="shared" si="1668"/>
        <v/>
      </c>
      <c r="FA55" s="53" t="str">
        <f t="shared" si="1668"/>
        <v/>
      </c>
      <c r="FB55" s="53" t="str">
        <f t="shared" si="1668"/>
        <v/>
      </c>
      <c r="FC55" s="53" t="str">
        <f t="shared" si="1668"/>
        <v/>
      </c>
      <c r="FD55" s="53" t="str">
        <f t="shared" si="1668"/>
        <v/>
      </c>
      <c r="FE55" s="53" t="str">
        <f t="shared" si="1668"/>
        <v/>
      </c>
      <c r="FF55" s="53" t="str">
        <f t="shared" si="1668"/>
        <v/>
      </c>
      <c r="FG55" s="53" t="str">
        <f t="shared" si="1668"/>
        <v/>
      </c>
      <c r="FH55" s="53" t="str">
        <f t="shared" si="1668"/>
        <v/>
      </c>
      <c r="FI55" s="53" t="str">
        <f t="shared" si="1668"/>
        <v/>
      </c>
      <c r="FJ55" s="53" t="str">
        <f t="shared" si="1668"/>
        <v/>
      </c>
      <c r="FK55" s="53" t="str">
        <f t="shared" si="1668"/>
        <v/>
      </c>
      <c r="FL55" s="54" t="str">
        <f t="shared" si="1668"/>
        <v/>
      </c>
    </row>
    <row r="56" spans="1:168" ht="6" hidden="1" customHeight="1" x14ac:dyDescent="0.45">
      <c r="A56" s="87"/>
      <c r="B56" s="89"/>
      <c r="C56" s="89"/>
      <c r="D56" s="85">
        <f t="shared" ref="D56" si="1669">IF(H55="Close",2,IF(H55="NotStart",1,IF(H55="Working",1,IF(H55="Delay",3,1))))</f>
        <v>1</v>
      </c>
      <c r="E56" s="85"/>
      <c r="F56" s="59">
        <v>0</v>
      </c>
      <c r="G56" s="92" t="e">
        <f>VLOOKUP($A56,TaskList!$A:$T,G$3,FALSE)</f>
        <v>#N/A</v>
      </c>
      <c r="H56" s="86" t="e">
        <f>VLOOKUP($A56,TaskList!$A:$T,H$3,FALSE)</f>
        <v>#N/A</v>
      </c>
      <c r="I56" s="48">
        <f t="shared" ref="I56" si="1670">IF(I$5&gt;=$D55,IF(I$5&lt;=$E55,$D56,0),0)</f>
        <v>0</v>
      </c>
      <c r="J56" s="49">
        <f t="shared" ref="J56" si="1671">IF(J$5&gt;=$D55,IF(J$5&lt;=$E55,$D56,0),0)</f>
        <v>0</v>
      </c>
      <c r="K56" s="49">
        <f t="shared" ref="K56" si="1672">IF(K$5&gt;=$D55,IF(K$5&lt;=$E55,$D56,0),0)</f>
        <v>0</v>
      </c>
      <c r="L56" s="49">
        <f t="shared" ref="L56" si="1673">IF(L$5&gt;=$D55,IF(L$5&lt;=$E55,$D56,0),0)</f>
        <v>0</v>
      </c>
      <c r="M56" s="49">
        <f t="shared" ref="M56" si="1674">IF(M$5&gt;=$D55,IF(M$5&lt;=$E55,$D56,0),0)</f>
        <v>0</v>
      </c>
      <c r="N56" s="49">
        <f t="shared" ref="N56" si="1675">IF(N$5&gt;=$D55,IF(N$5&lt;=$E55,$D56,0),0)</f>
        <v>0</v>
      </c>
      <c r="O56" s="49">
        <f t="shared" ref="O56" si="1676">IF(O$5&gt;=$D55,IF(O$5&lt;=$E55,$D56,0),0)</f>
        <v>0</v>
      </c>
      <c r="P56" s="49">
        <f t="shared" ref="P56" si="1677">IF(P$5&gt;=$D55,IF(P$5&lt;=$E55,$D56,0),0)</f>
        <v>0</v>
      </c>
      <c r="Q56" s="49">
        <f t="shared" ref="Q56" si="1678">IF(Q$5&gt;=$D55,IF(Q$5&lt;=$E55,$D56,0),0)</f>
        <v>0</v>
      </c>
      <c r="R56" s="49">
        <f t="shared" ref="R56" si="1679">IF(R$5&gt;=$D55,IF(R$5&lt;=$E55,$D56,0),0)</f>
        <v>0</v>
      </c>
      <c r="S56" s="49">
        <f t="shared" ref="S56" si="1680">IF(S$5&gt;=$D55,IF(S$5&lt;=$E55,$D56,0),0)</f>
        <v>0</v>
      </c>
      <c r="T56" s="49">
        <f t="shared" ref="T56" si="1681">IF(T$5&gt;=$D55,IF(T$5&lt;=$E55,$D56,0),0)</f>
        <v>0</v>
      </c>
      <c r="U56" s="49">
        <f t="shared" ref="U56" si="1682">IF(U$5&gt;=$D55,IF(U$5&lt;=$E55,$D56,0),0)</f>
        <v>0</v>
      </c>
      <c r="V56" s="49">
        <f t="shared" ref="V56" si="1683">IF(V$5&gt;=$D55,IF(V$5&lt;=$E55,$D56,0),0)</f>
        <v>0</v>
      </c>
      <c r="W56" s="49">
        <f t="shared" ref="W56" si="1684">IF(W$5&gt;=$D55,IF(W$5&lt;=$E55,$D56,0),0)</f>
        <v>0</v>
      </c>
      <c r="X56" s="49">
        <f t="shared" ref="X56" si="1685">IF(X$5&gt;=$D55,IF(X$5&lt;=$E55,$D56,0),0)</f>
        <v>0</v>
      </c>
      <c r="Y56" s="49">
        <f t="shared" ref="Y56" si="1686">IF(Y$5&gt;=$D55,IF(Y$5&lt;=$E55,$D56,0),0)</f>
        <v>0</v>
      </c>
      <c r="Z56" s="49">
        <f t="shared" ref="Z56" si="1687">IF(Z$5&gt;=$D55,IF(Z$5&lt;=$E55,$D56,0),0)</f>
        <v>0</v>
      </c>
      <c r="AA56" s="49">
        <f t="shared" ref="AA56" si="1688">IF(AA$5&gt;=$D55,IF(AA$5&lt;=$E55,$D56,0),0)</f>
        <v>0</v>
      </c>
      <c r="AB56" s="49">
        <f t="shared" ref="AB56" si="1689">IF(AB$5&gt;=$D55,IF(AB$5&lt;=$E55,$D56,0),0)</f>
        <v>0</v>
      </c>
      <c r="AC56" s="49">
        <f t="shared" ref="AC56" si="1690">IF(AC$5&gt;=$D55,IF(AC$5&lt;=$E55,$D56,0),0)</f>
        <v>0</v>
      </c>
      <c r="AD56" s="49">
        <f t="shared" ref="AD56" si="1691">IF(AD$5&gt;=$D55,IF(AD$5&lt;=$E55,$D56,0),0)</f>
        <v>0</v>
      </c>
      <c r="AE56" s="49">
        <f t="shared" ref="AE56" si="1692">IF(AE$5&gt;=$D55,IF(AE$5&lt;=$E55,$D56,0),0)</f>
        <v>0</v>
      </c>
      <c r="AF56" s="49">
        <f t="shared" ref="AF56" si="1693">IF(AF$5&gt;=$D55,IF(AF$5&lt;=$E55,$D56,0),0)</f>
        <v>0</v>
      </c>
      <c r="AG56" s="49">
        <f t="shared" ref="AG56" si="1694">IF(AG$5&gt;=$D55,IF(AG$5&lt;=$E55,$D56,0),0)</f>
        <v>0</v>
      </c>
      <c r="AH56" s="49">
        <f t="shared" ref="AH56" si="1695">IF(AH$5&gt;=$D55,IF(AH$5&lt;=$E55,$D56,0),0)</f>
        <v>0</v>
      </c>
      <c r="AI56" s="49">
        <f t="shared" ref="AI56" si="1696">IF(AI$5&gt;=$D55,IF(AI$5&lt;=$E55,$D56,0),0)</f>
        <v>0</v>
      </c>
      <c r="AJ56" s="49">
        <f t="shared" ref="AJ56" si="1697">IF(AJ$5&gt;=$D55,IF(AJ$5&lt;=$E55,$D56,0),0)</f>
        <v>0</v>
      </c>
      <c r="AK56" s="49">
        <f t="shared" ref="AK56" si="1698">IF(AK$5&gt;=$D55,IF(AK$5&lt;=$E55,$D56,0),0)</f>
        <v>0</v>
      </c>
      <c r="AL56" s="49">
        <f t="shared" ref="AL56" si="1699">IF(AL$5&gt;=$D55,IF(AL$5&lt;=$E55,$D56,0),0)</f>
        <v>0</v>
      </c>
      <c r="AM56" s="49">
        <f t="shared" ref="AM56" si="1700">IF(AM$5&gt;=$D55,IF(AM$5&lt;=$E55,$D56,0),0)</f>
        <v>0</v>
      </c>
      <c r="AN56" s="49">
        <f t="shared" ref="AN56" si="1701">IF(AN$5&gt;=$D55,IF(AN$5&lt;=$E55,$D56,0),0)</f>
        <v>0</v>
      </c>
      <c r="AO56" s="49">
        <f t="shared" ref="AO56" si="1702">IF(AO$5&gt;=$D55,IF(AO$5&lt;=$E55,$D56,0),0)</f>
        <v>0</v>
      </c>
      <c r="AP56" s="49">
        <f t="shared" ref="AP56" si="1703">IF(AP$5&gt;=$D55,IF(AP$5&lt;=$E55,$D56,0),0)</f>
        <v>0</v>
      </c>
      <c r="AQ56" s="49">
        <f t="shared" ref="AQ56" si="1704">IF(AQ$5&gt;=$D55,IF(AQ$5&lt;=$E55,$D56,0),0)</f>
        <v>0</v>
      </c>
      <c r="AR56" s="49">
        <f t="shared" ref="AR56" si="1705">IF(AR$5&gt;=$D55,IF(AR$5&lt;=$E55,$D56,0),0)</f>
        <v>0</v>
      </c>
      <c r="AS56" s="49">
        <f t="shared" ref="AS56" si="1706">IF(AS$5&gt;=$D55,IF(AS$5&lt;=$E55,$D56,0),0)</f>
        <v>0</v>
      </c>
      <c r="AT56" s="49">
        <f t="shared" ref="AT56" si="1707">IF(AT$5&gt;=$D55,IF(AT$5&lt;=$E55,$D56,0),0)</f>
        <v>0</v>
      </c>
      <c r="AU56" s="49">
        <f t="shared" ref="AU56" si="1708">IF(AU$5&gt;=$D55,IF(AU$5&lt;=$E55,$D56,0),0)</f>
        <v>0</v>
      </c>
      <c r="AV56" s="49">
        <f t="shared" ref="AV56" si="1709">IF(AV$5&gt;=$D55,IF(AV$5&lt;=$E55,$D56,0),0)</f>
        <v>0</v>
      </c>
      <c r="AW56" s="49">
        <f t="shared" ref="AW56" si="1710">IF(AW$5&gt;=$D55,IF(AW$5&lt;=$E55,$D56,0),0)</f>
        <v>0</v>
      </c>
      <c r="AX56" s="49">
        <f t="shared" ref="AX56" si="1711">IF(AX$5&gt;=$D55,IF(AX$5&lt;=$E55,$D56,0),0)</f>
        <v>0</v>
      </c>
      <c r="AY56" s="49">
        <f t="shared" ref="AY56" si="1712">IF(AY$5&gt;=$D55,IF(AY$5&lt;=$E55,$D56,0),0)</f>
        <v>0</v>
      </c>
      <c r="AZ56" s="49">
        <f t="shared" ref="AZ56" si="1713">IF(AZ$5&gt;=$D55,IF(AZ$5&lt;=$E55,$D56,0),0)</f>
        <v>0</v>
      </c>
      <c r="BA56" s="49">
        <f t="shared" ref="BA56" si="1714">IF(BA$5&gt;=$D55,IF(BA$5&lt;=$E55,$D56,0),0)</f>
        <v>0</v>
      </c>
      <c r="BB56" s="49">
        <f t="shared" ref="BB56" si="1715">IF(BB$5&gt;=$D55,IF(BB$5&lt;=$E55,$D56,0),0)</f>
        <v>0</v>
      </c>
      <c r="BC56" s="49">
        <f t="shared" ref="BC56" si="1716">IF(BC$5&gt;=$D55,IF(BC$5&lt;=$E55,$D56,0),0)</f>
        <v>0</v>
      </c>
      <c r="BD56" s="49">
        <f t="shared" ref="BD56" si="1717">IF(BD$5&gt;=$D55,IF(BD$5&lt;=$E55,$D56,0),0)</f>
        <v>0</v>
      </c>
      <c r="BE56" s="49">
        <f t="shared" ref="BE56" si="1718">IF(BE$5&gt;=$D55,IF(BE$5&lt;=$E55,$D56,0),0)</f>
        <v>0</v>
      </c>
      <c r="BF56" s="49">
        <f t="shared" ref="BF56" si="1719">IF(BF$5&gt;=$D55,IF(BF$5&lt;=$E55,$D56,0),0)</f>
        <v>0</v>
      </c>
      <c r="BG56" s="49">
        <f t="shared" ref="BG56" si="1720">IF(BG$5&gt;=$D55,IF(BG$5&lt;=$E55,$D56,0),0)</f>
        <v>0</v>
      </c>
      <c r="BH56" s="49">
        <f t="shared" ref="BH56" si="1721">IF(BH$5&gt;=$D55,IF(BH$5&lt;=$E55,$D56,0),0)</f>
        <v>0</v>
      </c>
      <c r="BI56" s="49">
        <f t="shared" ref="BI56" si="1722">IF(BI$5&gt;=$D55,IF(BI$5&lt;=$E55,$D56,0),0)</f>
        <v>0</v>
      </c>
      <c r="BJ56" s="49">
        <f t="shared" ref="BJ56" si="1723">IF(BJ$5&gt;=$D55,IF(BJ$5&lt;=$E55,$D56,0),0)</f>
        <v>0</v>
      </c>
      <c r="BK56" s="49">
        <f t="shared" ref="BK56" si="1724">IF(BK$5&gt;=$D55,IF(BK$5&lt;=$E55,$D56,0),0)</f>
        <v>0</v>
      </c>
      <c r="BL56" s="49">
        <f t="shared" ref="BL56" si="1725">IF(BL$5&gt;=$D55,IF(BL$5&lt;=$E55,$D56,0),0)</f>
        <v>0</v>
      </c>
      <c r="BM56" s="49">
        <f t="shared" ref="BM56:DX56" si="1726">IF(BM$5&gt;=$D55,IF(BM$5&lt;=$E55,$D56,0),0)</f>
        <v>0</v>
      </c>
      <c r="BN56" s="49">
        <f t="shared" si="1726"/>
        <v>0</v>
      </c>
      <c r="BO56" s="49">
        <f t="shared" si="1726"/>
        <v>0</v>
      </c>
      <c r="BP56" s="49">
        <f t="shared" si="1726"/>
        <v>0</v>
      </c>
      <c r="BQ56" s="49">
        <f t="shared" si="1726"/>
        <v>0</v>
      </c>
      <c r="BR56" s="49">
        <f t="shared" si="1726"/>
        <v>0</v>
      </c>
      <c r="BS56" s="49">
        <f t="shared" si="1726"/>
        <v>0</v>
      </c>
      <c r="BT56" s="49">
        <f t="shared" si="1726"/>
        <v>0</v>
      </c>
      <c r="BU56" s="49">
        <f t="shared" si="1726"/>
        <v>0</v>
      </c>
      <c r="BV56" s="49">
        <f t="shared" si="1726"/>
        <v>0</v>
      </c>
      <c r="BW56" s="49">
        <f t="shared" si="1726"/>
        <v>0</v>
      </c>
      <c r="BX56" s="49">
        <f t="shared" si="1726"/>
        <v>0</v>
      </c>
      <c r="BY56" s="49">
        <f t="shared" si="1726"/>
        <v>0</v>
      </c>
      <c r="BZ56" s="49">
        <f t="shared" si="1726"/>
        <v>0</v>
      </c>
      <c r="CA56" s="49">
        <f t="shared" si="1726"/>
        <v>0</v>
      </c>
      <c r="CB56" s="49">
        <f t="shared" si="1726"/>
        <v>0</v>
      </c>
      <c r="CC56" s="49">
        <f t="shared" si="1726"/>
        <v>0</v>
      </c>
      <c r="CD56" s="49">
        <f t="shared" si="1726"/>
        <v>0</v>
      </c>
      <c r="CE56" s="49">
        <f t="shared" si="1726"/>
        <v>0</v>
      </c>
      <c r="CF56" s="49">
        <f t="shared" si="1726"/>
        <v>0</v>
      </c>
      <c r="CG56" s="49">
        <f t="shared" si="1726"/>
        <v>0</v>
      </c>
      <c r="CH56" s="49">
        <f t="shared" si="1726"/>
        <v>0</v>
      </c>
      <c r="CI56" s="49">
        <f t="shared" si="1726"/>
        <v>0</v>
      </c>
      <c r="CJ56" s="49">
        <f t="shared" si="1726"/>
        <v>0</v>
      </c>
      <c r="CK56" s="49">
        <f t="shared" si="1726"/>
        <v>0</v>
      </c>
      <c r="CL56" s="49">
        <f t="shared" si="1726"/>
        <v>0</v>
      </c>
      <c r="CM56" s="49">
        <f t="shared" si="1726"/>
        <v>0</v>
      </c>
      <c r="CN56" s="49">
        <f t="shared" si="1726"/>
        <v>0</v>
      </c>
      <c r="CO56" s="49">
        <f t="shared" si="1726"/>
        <v>0</v>
      </c>
      <c r="CP56" s="49">
        <f t="shared" si="1726"/>
        <v>0</v>
      </c>
      <c r="CQ56" s="49">
        <f t="shared" si="1726"/>
        <v>0</v>
      </c>
      <c r="CR56" s="49">
        <f t="shared" si="1726"/>
        <v>0</v>
      </c>
      <c r="CS56" s="49">
        <f t="shared" si="1726"/>
        <v>0</v>
      </c>
      <c r="CT56" s="49">
        <f t="shared" si="1726"/>
        <v>0</v>
      </c>
      <c r="CU56" s="49">
        <f t="shared" si="1726"/>
        <v>0</v>
      </c>
      <c r="CV56" s="49">
        <f t="shared" si="1726"/>
        <v>0</v>
      </c>
      <c r="CW56" s="49">
        <f t="shared" si="1726"/>
        <v>0</v>
      </c>
      <c r="CX56" s="49">
        <f t="shared" si="1726"/>
        <v>0</v>
      </c>
      <c r="CY56" s="49">
        <f t="shared" si="1726"/>
        <v>0</v>
      </c>
      <c r="CZ56" s="49">
        <f t="shared" si="1726"/>
        <v>0</v>
      </c>
      <c r="DA56" s="49">
        <f t="shared" si="1726"/>
        <v>0</v>
      </c>
      <c r="DB56" s="49">
        <f t="shared" si="1726"/>
        <v>0</v>
      </c>
      <c r="DC56" s="49">
        <f t="shared" si="1726"/>
        <v>0</v>
      </c>
      <c r="DD56" s="49">
        <f t="shared" si="1726"/>
        <v>0</v>
      </c>
      <c r="DE56" s="49">
        <f t="shared" si="1726"/>
        <v>0</v>
      </c>
      <c r="DF56" s="49">
        <f t="shared" si="1726"/>
        <v>0</v>
      </c>
      <c r="DG56" s="49">
        <f t="shared" si="1726"/>
        <v>0</v>
      </c>
      <c r="DH56" s="49">
        <f t="shared" si="1726"/>
        <v>0</v>
      </c>
      <c r="DI56" s="49">
        <f t="shared" si="1726"/>
        <v>0</v>
      </c>
      <c r="DJ56" s="49">
        <f t="shared" si="1726"/>
        <v>0</v>
      </c>
      <c r="DK56" s="49">
        <f t="shared" si="1726"/>
        <v>0</v>
      </c>
      <c r="DL56" s="49">
        <f t="shared" si="1726"/>
        <v>0</v>
      </c>
      <c r="DM56" s="49">
        <f t="shared" si="1726"/>
        <v>0</v>
      </c>
      <c r="DN56" s="49">
        <f t="shared" si="1726"/>
        <v>0</v>
      </c>
      <c r="DO56" s="49">
        <f t="shared" si="1726"/>
        <v>0</v>
      </c>
      <c r="DP56" s="49">
        <f t="shared" si="1726"/>
        <v>0</v>
      </c>
      <c r="DQ56" s="49">
        <f t="shared" si="1726"/>
        <v>0</v>
      </c>
      <c r="DR56" s="49">
        <f t="shared" si="1726"/>
        <v>0</v>
      </c>
      <c r="DS56" s="49">
        <f t="shared" si="1726"/>
        <v>0</v>
      </c>
      <c r="DT56" s="49">
        <f t="shared" si="1726"/>
        <v>0</v>
      </c>
      <c r="DU56" s="49">
        <f t="shared" si="1726"/>
        <v>0</v>
      </c>
      <c r="DV56" s="49">
        <f t="shared" si="1726"/>
        <v>0</v>
      </c>
      <c r="DW56" s="49">
        <f t="shared" si="1726"/>
        <v>0</v>
      </c>
      <c r="DX56" s="49">
        <f t="shared" si="1726"/>
        <v>0</v>
      </c>
      <c r="DY56" s="49">
        <f t="shared" ref="DY56:FH56" si="1727">IF(DY$5&gt;=$D55,IF(DY$5&lt;=$E55,$D56,0),0)</f>
        <v>0</v>
      </c>
      <c r="DZ56" s="49">
        <f t="shared" si="1727"/>
        <v>0</v>
      </c>
      <c r="EA56" s="49">
        <f t="shared" si="1727"/>
        <v>0</v>
      </c>
      <c r="EB56" s="49">
        <f t="shared" si="1727"/>
        <v>0</v>
      </c>
      <c r="EC56" s="49">
        <f t="shared" si="1727"/>
        <v>0</v>
      </c>
      <c r="ED56" s="49">
        <f t="shared" si="1727"/>
        <v>0</v>
      </c>
      <c r="EE56" s="49">
        <f t="shared" si="1727"/>
        <v>0</v>
      </c>
      <c r="EF56" s="49">
        <f t="shared" si="1727"/>
        <v>0</v>
      </c>
      <c r="EG56" s="49">
        <f t="shared" si="1727"/>
        <v>0</v>
      </c>
      <c r="EH56" s="49">
        <f t="shared" si="1727"/>
        <v>0</v>
      </c>
      <c r="EI56" s="49">
        <f t="shared" si="1727"/>
        <v>0</v>
      </c>
      <c r="EJ56" s="49">
        <f t="shared" si="1727"/>
        <v>0</v>
      </c>
      <c r="EK56" s="49">
        <f t="shared" si="1727"/>
        <v>0</v>
      </c>
      <c r="EL56" s="49">
        <f t="shared" si="1727"/>
        <v>0</v>
      </c>
      <c r="EM56" s="49">
        <f t="shared" si="1727"/>
        <v>0</v>
      </c>
      <c r="EN56" s="49">
        <f t="shared" si="1727"/>
        <v>0</v>
      </c>
      <c r="EO56" s="49">
        <f t="shared" si="1727"/>
        <v>0</v>
      </c>
      <c r="EP56" s="49">
        <f t="shared" si="1727"/>
        <v>0</v>
      </c>
      <c r="EQ56" s="49">
        <f t="shared" si="1727"/>
        <v>0</v>
      </c>
      <c r="ER56" s="49">
        <f t="shared" si="1727"/>
        <v>0</v>
      </c>
      <c r="ES56" s="49">
        <f t="shared" si="1727"/>
        <v>0</v>
      </c>
      <c r="ET56" s="49">
        <f t="shared" si="1727"/>
        <v>0</v>
      </c>
      <c r="EU56" s="49">
        <f t="shared" si="1727"/>
        <v>0</v>
      </c>
      <c r="EV56" s="49">
        <f t="shared" si="1727"/>
        <v>0</v>
      </c>
      <c r="EW56" s="49">
        <f t="shared" si="1727"/>
        <v>0</v>
      </c>
      <c r="EX56" s="49">
        <f t="shared" si="1727"/>
        <v>0</v>
      </c>
      <c r="EY56" s="49">
        <f t="shared" si="1727"/>
        <v>0</v>
      </c>
      <c r="EZ56" s="49">
        <f t="shared" si="1727"/>
        <v>0</v>
      </c>
      <c r="FA56" s="49">
        <f t="shared" si="1727"/>
        <v>0</v>
      </c>
      <c r="FB56" s="49">
        <f t="shared" si="1727"/>
        <v>0</v>
      </c>
      <c r="FC56" s="49">
        <f t="shared" si="1727"/>
        <v>0</v>
      </c>
      <c r="FD56" s="49">
        <f t="shared" si="1727"/>
        <v>0</v>
      </c>
      <c r="FE56" s="49">
        <f t="shared" si="1727"/>
        <v>0</v>
      </c>
      <c r="FF56" s="49">
        <f t="shared" si="1727"/>
        <v>0</v>
      </c>
      <c r="FG56" s="49">
        <f t="shared" si="1727"/>
        <v>0</v>
      </c>
      <c r="FH56" s="49">
        <f t="shared" si="1727"/>
        <v>0</v>
      </c>
      <c r="FI56" s="49">
        <f t="shared" ref="FI56" si="1728">IF(FI$5&gt;=$D55,IF(FI$5&lt;=$E55,$D56,0),0)</f>
        <v>0</v>
      </c>
      <c r="FJ56" s="49">
        <f t="shared" ref="FJ56" si="1729">IF(FJ$5&gt;=$D55,IF(FJ$5&lt;=$E55,$D56,0),0)</f>
        <v>0</v>
      </c>
      <c r="FK56" s="49">
        <f t="shared" ref="FK56" si="1730">IF(FK$5&gt;=$D55,IF(FK$5&lt;=$E55,$D56,0),0)</f>
        <v>0</v>
      </c>
      <c r="FL56" s="50">
        <f t="shared" ref="FL56" si="1731">IF(FL$5&gt;=$D55,IF(FL$5&lt;=$E55,$D56,0),0)</f>
        <v>0</v>
      </c>
    </row>
    <row r="57" spans="1:168" ht="18.899999999999999" hidden="1" customHeight="1" x14ac:dyDescent="0.45">
      <c r="A57" s="87">
        <v>26</v>
      </c>
      <c r="B57" s="94">
        <f>VLOOKUP($A57,TaskList!$A:$T,B$3,FALSE)</f>
        <v>0</v>
      </c>
      <c r="C57" s="89">
        <f>VLOOKUP($A57,TaskList!$A:$T,C$3,FALSE)</f>
        <v>0</v>
      </c>
      <c r="D57" s="51" t="str">
        <f>VLOOKUP($A57,TaskList!$A:$T,D$3,FALSE)</f>
        <v/>
      </c>
      <c r="E57" s="51" t="str">
        <f>VLOOKUP($A57,TaskList!$A:$T,E$3,FALSE)</f>
        <v/>
      </c>
      <c r="F57" s="59">
        <v>1</v>
      </c>
      <c r="G57" s="92">
        <f>VLOOKUP($A57,TaskList!$A:$T,G$3,FALSE)</f>
        <v>0</v>
      </c>
      <c r="H57" s="86" t="str">
        <f>VLOOKUP($A57,TaskList!$A:$T,H$3,FALSE)</f>
        <v/>
      </c>
      <c r="I57" s="52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 t="str">
        <f t="shared" ref="CU57:EF57" si="1732">IF(CU$5=$D57,LEFT("T0" &amp;$A57,3),"")</f>
        <v/>
      </c>
      <c r="CV57" s="53" t="str">
        <f t="shared" si="1732"/>
        <v/>
      </c>
      <c r="CW57" s="53" t="str">
        <f t="shared" si="1732"/>
        <v/>
      </c>
      <c r="CX57" s="53" t="str">
        <f t="shared" si="1732"/>
        <v/>
      </c>
      <c r="CY57" s="53" t="str">
        <f t="shared" si="1732"/>
        <v/>
      </c>
      <c r="CZ57" s="53" t="str">
        <f t="shared" si="1732"/>
        <v/>
      </c>
      <c r="DA57" s="53" t="str">
        <f t="shared" si="1732"/>
        <v/>
      </c>
      <c r="DB57" s="53" t="str">
        <f t="shared" si="1732"/>
        <v/>
      </c>
      <c r="DC57" s="53" t="str">
        <f t="shared" si="1732"/>
        <v/>
      </c>
      <c r="DD57" s="53" t="str">
        <f t="shared" si="1732"/>
        <v/>
      </c>
      <c r="DE57" s="53" t="str">
        <f t="shared" si="1732"/>
        <v/>
      </c>
      <c r="DF57" s="53" t="str">
        <f t="shared" si="1732"/>
        <v/>
      </c>
      <c r="DG57" s="53" t="str">
        <f t="shared" si="1732"/>
        <v/>
      </c>
      <c r="DH57" s="53" t="str">
        <f t="shared" si="1732"/>
        <v/>
      </c>
      <c r="DI57" s="53" t="str">
        <f t="shared" si="1732"/>
        <v/>
      </c>
      <c r="DJ57" s="53" t="str">
        <f t="shared" si="1732"/>
        <v/>
      </c>
      <c r="DK57" s="53" t="str">
        <f t="shared" si="1732"/>
        <v/>
      </c>
      <c r="DL57" s="53" t="str">
        <f t="shared" si="1732"/>
        <v/>
      </c>
      <c r="DM57" s="53" t="str">
        <f t="shared" si="1732"/>
        <v/>
      </c>
      <c r="DN57" s="53" t="str">
        <f t="shared" si="1732"/>
        <v/>
      </c>
      <c r="DO57" s="53" t="str">
        <f t="shared" si="1732"/>
        <v/>
      </c>
      <c r="DP57" s="53" t="str">
        <f t="shared" si="1732"/>
        <v/>
      </c>
      <c r="DQ57" s="53" t="str">
        <f t="shared" si="1732"/>
        <v/>
      </c>
      <c r="DR57" s="53" t="str">
        <f t="shared" si="1732"/>
        <v/>
      </c>
      <c r="DS57" s="53" t="str">
        <f t="shared" si="1732"/>
        <v/>
      </c>
      <c r="DT57" s="53" t="str">
        <f t="shared" si="1732"/>
        <v/>
      </c>
      <c r="DU57" s="53" t="str">
        <f t="shared" si="1732"/>
        <v/>
      </c>
      <c r="DV57" s="53" t="str">
        <f t="shared" si="1732"/>
        <v/>
      </c>
      <c r="DW57" s="53" t="str">
        <f t="shared" si="1732"/>
        <v/>
      </c>
      <c r="DX57" s="53" t="str">
        <f t="shared" si="1732"/>
        <v/>
      </c>
      <c r="DY57" s="53" t="str">
        <f t="shared" si="1732"/>
        <v/>
      </c>
      <c r="DZ57" s="53" t="str">
        <f t="shared" si="1732"/>
        <v/>
      </c>
      <c r="EA57" s="53" t="str">
        <f t="shared" si="1732"/>
        <v/>
      </c>
      <c r="EB57" s="53" t="str">
        <f t="shared" si="1732"/>
        <v/>
      </c>
      <c r="EC57" s="53" t="str">
        <f t="shared" si="1732"/>
        <v/>
      </c>
      <c r="ED57" s="53" t="str">
        <f t="shared" si="1732"/>
        <v/>
      </c>
      <c r="EE57" s="53" t="str">
        <f t="shared" si="1732"/>
        <v/>
      </c>
      <c r="EF57" s="53" t="str">
        <f t="shared" si="1732"/>
        <v/>
      </c>
      <c r="EG57" s="53" t="str">
        <f t="shared" ref="EG57:FL57" si="1733">IF(EG$5=$D57,LEFT("T0" &amp;$A57,3),"")</f>
        <v/>
      </c>
      <c r="EH57" s="53" t="str">
        <f t="shared" si="1733"/>
        <v/>
      </c>
      <c r="EI57" s="53" t="str">
        <f t="shared" si="1733"/>
        <v/>
      </c>
      <c r="EJ57" s="53" t="str">
        <f t="shared" si="1733"/>
        <v/>
      </c>
      <c r="EK57" s="53" t="str">
        <f t="shared" si="1733"/>
        <v/>
      </c>
      <c r="EL57" s="53" t="str">
        <f t="shared" si="1733"/>
        <v/>
      </c>
      <c r="EM57" s="53" t="str">
        <f t="shared" si="1733"/>
        <v/>
      </c>
      <c r="EN57" s="53" t="str">
        <f t="shared" si="1733"/>
        <v/>
      </c>
      <c r="EO57" s="53" t="str">
        <f t="shared" si="1733"/>
        <v/>
      </c>
      <c r="EP57" s="53" t="str">
        <f t="shared" si="1733"/>
        <v/>
      </c>
      <c r="EQ57" s="53" t="str">
        <f t="shared" si="1733"/>
        <v/>
      </c>
      <c r="ER57" s="53" t="str">
        <f t="shared" si="1733"/>
        <v/>
      </c>
      <c r="ES57" s="53" t="str">
        <f t="shared" si="1733"/>
        <v/>
      </c>
      <c r="ET57" s="53" t="str">
        <f t="shared" si="1733"/>
        <v/>
      </c>
      <c r="EU57" s="53" t="str">
        <f t="shared" si="1733"/>
        <v/>
      </c>
      <c r="EV57" s="53" t="str">
        <f t="shared" si="1733"/>
        <v/>
      </c>
      <c r="EW57" s="53" t="str">
        <f t="shared" si="1733"/>
        <v/>
      </c>
      <c r="EX57" s="53" t="str">
        <f t="shared" si="1733"/>
        <v/>
      </c>
      <c r="EY57" s="53" t="str">
        <f t="shared" si="1733"/>
        <v/>
      </c>
      <c r="EZ57" s="53" t="str">
        <f t="shared" si="1733"/>
        <v/>
      </c>
      <c r="FA57" s="53" t="str">
        <f t="shared" si="1733"/>
        <v/>
      </c>
      <c r="FB57" s="53" t="str">
        <f t="shared" si="1733"/>
        <v/>
      </c>
      <c r="FC57" s="53" t="str">
        <f t="shared" si="1733"/>
        <v/>
      </c>
      <c r="FD57" s="53" t="str">
        <f t="shared" si="1733"/>
        <v/>
      </c>
      <c r="FE57" s="53" t="str">
        <f t="shared" si="1733"/>
        <v/>
      </c>
      <c r="FF57" s="53" t="str">
        <f t="shared" si="1733"/>
        <v/>
      </c>
      <c r="FG57" s="53" t="str">
        <f t="shared" si="1733"/>
        <v/>
      </c>
      <c r="FH57" s="53" t="str">
        <f t="shared" si="1733"/>
        <v/>
      </c>
      <c r="FI57" s="53" t="str">
        <f t="shared" si="1733"/>
        <v/>
      </c>
      <c r="FJ57" s="53" t="str">
        <f t="shared" si="1733"/>
        <v/>
      </c>
      <c r="FK57" s="53" t="str">
        <f t="shared" si="1733"/>
        <v/>
      </c>
      <c r="FL57" s="54" t="str">
        <f t="shared" si="1733"/>
        <v/>
      </c>
    </row>
    <row r="58" spans="1:168" ht="6" hidden="1" customHeight="1" x14ac:dyDescent="0.45">
      <c r="A58" s="87"/>
      <c r="B58" s="95"/>
      <c r="C58" s="89"/>
      <c r="D58" s="85">
        <f t="shared" ref="D58" si="1734">IF(H57="Close",2,IF(H57="NotStart",1,IF(H57="Working",1,IF(H57="Delay",3,1))))</f>
        <v>1</v>
      </c>
      <c r="E58" s="85"/>
      <c r="F58" s="59">
        <v>0</v>
      </c>
      <c r="G58" s="92" t="e">
        <f>VLOOKUP($A58,TaskList!$A:$T,G$3,FALSE)</f>
        <v>#N/A</v>
      </c>
      <c r="H58" s="86" t="e">
        <f>VLOOKUP($A58,TaskList!$A:$T,H$3,FALSE)</f>
        <v>#N/A</v>
      </c>
      <c r="I58" s="48">
        <f t="shared" ref="I58" si="1735">IF(I$5&gt;=$D57,IF(I$5&lt;=$E57,$D58,0),0)</f>
        <v>0</v>
      </c>
      <c r="J58" s="49">
        <f t="shared" ref="J58" si="1736">IF(J$5&gt;=$D57,IF(J$5&lt;=$E57,$D58,0),0)</f>
        <v>0</v>
      </c>
      <c r="K58" s="49">
        <f t="shared" ref="K58" si="1737">IF(K$5&gt;=$D57,IF(K$5&lt;=$E57,$D58,0),0)</f>
        <v>0</v>
      </c>
      <c r="L58" s="49">
        <f t="shared" ref="L58" si="1738">IF(L$5&gt;=$D57,IF(L$5&lt;=$E57,$D58,0),0)</f>
        <v>0</v>
      </c>
      <c r="M58" s="49">
        <f t="shared" ref="M58" si="1739">IF(M$5&gt;=$D57,IF(M$5&lt;=$E57,$D58,0),0)</f>
        <v>0</v>
      </c>
      <c r="N58" s="49">
        <f t="shared" ref="N58" si="1740">IF(N$5&gt;=$D57,IF(N$5&lt;=$E57,$D58,0),0)</f>
        <v>0</v>
      </c>
      <c r="O58" s="49">
        <f t="shared" ref="O58" si="1741">IF(O$5&gt;=$D57,IF(O$5&lt;=$E57,$D58,0),0)</f>
        <v>0</v>
      </c>
      <c r="P58" s="49">
        <f t="shared" ref="P58" si="1742">IF(P$5&gt;=$D57,IF(P$5&lt;=$E57,$D58,0),0)</f>
        <v>0</v>
      </c>
      <c r="Q58" s="49">
        <f t="shared" ref="Q58" si="1743">IF(Q$5&gt;=$D57,IF(Q$5&lt;=$E57,$D58,0),0)</f>
        <v>0</v>
      </c>
      <c r="R58" s="49">
        <f t="shared" ref="R58" si="1744">IF(R$5&gt;=$D57,IF(R$5&lt;=$E57,$D58,0),0)</f>
        <v>0</v>
      </c>
      <c r="S58" s="49">
        <f t="shared" ref="S58" si="1745">IF(S$5&gt;=$D57,IF(S$5&lt;=$E57,$D58,0),0)</f>
        <v>0</v>
      </c>
      <c r="T58" s="49">
        <f t="shared" ref="T58" si="1746">IF(T$5&gt;=$D57,IF(T$5&lt;=$E57,$D58,0),0)</f>
        <v>0</v>
      </c>
      <c r="U58" s="49">
        <f t="shared" ref="U58" si="1747">IF(U$5&gt;=$D57,IF(U$5&lt;=$E57,$D58,0),0)</f>
        <v>0</v>
      </c>
      <c r="V58" s="49">
        <f t="shared" ref="V58" si="1748">IF(V$5&gt;=$D57,IF(V$5&lt;=$E57,$D58,0),0)</f>
        <v>0</v>
      </c>
      <c r="W58" s="49">
        <f t="shared" ref="W58" si="1749">IF(W$5&gt;=$D57,IF(W$5&lt;=$E57,$D58,0),0)</f>
        <v>0</v>
      </c>
      <c r="X58" s="49">
        <f t="shared" ref="X58" si="1750">IF(X$5&gt;=$D57,IF(X$5&lt;=$E57,$D58,0),0)</f>
        <v>0</v>
      </c>
      <c r="Y58" s="49">
        <f t="shared" ref="Y58" si="1751">IF(Y$5&gt;=$D57,IF(Y$5&lt;=$E57,$D58,0),0)</f>
        <v>0</v>
      </c>
      <c r="Z58" s="49">
        <f t="shared" ref="Z58" si="1752">IF(Z$5&gt;=$D57,IF(Z$5&lt;=$E57,$D58,0),0)</f>
        <v>0</v>
      </c>
      <c r="AA58" s="49">
        <f t="shared" ref="AA58" si="1753">IF(AA$5&gt;=$D57,IF(AA$5&lt;=$E57,$D58,0),0)</f>
        <v>0</v>
      </c>
      <c r="AB58" s="49">
        <f t="shared" ref="AB58" si="1754">IF(AB$5&gt;=$D57,IF(AB$5&lt;=$E57,$D58,0),0)</f>
        <v>0</v>
      </c>
      <c r="AC58" s="49">
        <f t="shared" ref="AC58" si="1755">IF(AC$5&gt;=$D57,IF(AC$5&lt;=$E57,$D58,0),0)</f>
        <v>0</v>
      </c>
      <c r="AD58" s="49">
        <f t="shared" ref="AD58" si="1756">IF(AD$5&gt;=$D57,IF(AD$5&lt;=$E57,$D58,0),0)</f>
        <v>0</v>
      </c>
      <c r="AE58" s="49">
        <f t="shared" ref="AE58" si="1757">IF(AE$5&gt;=$D57,IF(AE$5&lt;=$E57,$D58,0),0)</f>
        <v>0</v>
      </c>
      <c r="AF58" s="49">
        <f t="shared" ref="AF58" si="1758">IF(AF$5&gt;=$D57,IF(AF$5&lt;=$E57,$D58,0),0)</f>
        <v>0</v>
      </c>
      <c r="AG58" s="49">
        <f t="shared" ref="AG58" si="1759">IF(AG$5&gt;=$D57,IF(AG$5&lt;=$E57,$D58,0),0)</f>
        <v>0</v>
      </c>
      <c r="AH58" s="49">
        <f t="shared" ref="AH58" si="1760">IF(AH$5&gt;=$D57,IF(AH$5&lt;=$E57,$D58,0),0)</f>
        <v>0</v>
      </c>
      <c r="AI58" s="49">
        <f t="shared" ref="AI58" si="1761">IF(AI$5&gt;=$D57,IF(AI$5&lt;=$E57,$D58,0),0)</f>
        <v>0</v>
      </c>
      <c r="AJ58" s="49">
        <f t="shared" ref="AJ58" si="1762">IF(AJ$5&gt;=$D57,IF(AJ$5&lt;=$E57,$D58,0),0)</f>
        <v>0</v>
      </c>
      <c r="AK58" s="49">
        <f t="shared" ref="AK58" si="1763">IF(AK$5&gt;=$D57,IF(AK$5&lt;=$E57,$D58,0),0)</f>
        <v>0</v>
      </c>
      <c r="AL58" s="49">
        <f t="shared" ref="AL58" si="1764">IF(AL$5&gt;=$D57,IF(AL$5&lt;=$E57,$D58,0),0)</f>
        <v>0</v>
      </c>
      <c r="AM58" s="49">
        <f t="shared" ref="AM58" si="1765">IF(AM$5&gt;=$D57,IF(AM$5&lt;=$E57,$D58,0),0)</f>
        <v>0</v>
      </c>
      <c r="AN58" s="49">
        <f t="shared" ref="AN58" si="1766">IF(AN$5&gt;=$D57,IF(AN$5&lt;=$E57,$D58,0),0)</f>
        <v>0</v>
      </c>
      <c r="AO58" s="49">
        <f t="shared" ref="AO58" si="1767">IF(AO$5&gt;=$D57,IF(AO$5&lt;=$E57,$D58,0),0)</f>
        <v>0</v>
      </c>
      <c r="AP58" s="49">
        <f t="shared" ref="AP58" si="1768">IF(AP$5&gt;=$D57,IF(AP$5&lt;=$E57,$D58,0),0)</f>
        <v>0</v>
      </c>
      <c r="AQ58" s="49">
        <f t="shared" ref="AQ58" si="1769">IF(AQ$5&gt;=$D57,IF(AQ$5&lt;=$E57,$D58,0),0)</f>
        <v>0</v>
      </c>
      <c r="AR58" s="49">
        <f t="shared" ref="AR58" si="1770">IF(AR$5&gt;=$D57,IF(AR$5&lt;=$E57,$D58,0),0)</f>
        <v>0</v>
      </c>
      <c r="AS58" s="49">
        <f t="shared" ref="AS58" si="1771">IF(AS$5&gt;=$D57,IF(AS$5&lt;=$E57,$D58,0),0)</f>
        <v>0</v>
      </c>
      <c r="AT58" s="49">
        <f t="shared" ref="AT58" si="1772">IF(AT$5&gt;=$D57,IF(AT$5&lt;=$E57,$D58,0),0)</f>
        <v>0</v>
      </c>
      <c r="AU58" s="49">
        <f t="shared" ref="AU58" si="1773">IF(AU$5&gt;=$D57,IF(AU$5&lt;=$E57,$D58,0),0)</f>
        <v>0</v>
      </c>
      <c r="AV58" s="49">
        <f t="shared" ref="AV58" si="1774">IF(AV$5&gt;=$D57,IF(AV$5&lt;=$E57,$D58,0),0)</f>
        <v>0</v>
      </c>
      <c r="AW58" s="49">
        <f t="shared" ref="AW58" si="1775">IF(AW$5&gt;=$D57,IF(AW$5&lt;=$E57,$D58,0),0)</f>
        <v>0</v>
      </c>
      <c r="AX58" s="49">
        <f t="shared" ref="AX58" si="1776">IF(AX$5&gt;=$D57,IF(AX$5&lt;=$E57,$D58,0),0)</f>
        <v>0</v>
      </c>
      <c r="AY58" s="49">
        <f t="shared" ref="AY58" si="1777">IF(AY$5&gt;=$D57,IF(AY$5&lt;=$E57,$D58,0),0)</f>
        <v>0</v>
      </c>
      <c r="AZ58" s="49">
        <f t="shared" ref="AZ58" si="1778">IF(AZ$5&gt;=$D57,IF(AZ$5&lt;=$E57,$D58,0),0)</f>
        <v>0</v>
      </c>
      <c r="BA58" s="49">
        <f t="shared" ref="BA58" si="1779">IF(BA$5&gt;=$D57,IF(BA$5&lt;=$E57,$D58,0),0)</f>
        <v>0</v>
      </c>
      <c r="BB58" s="49">
        <f t="shared" ref="BB58" si="1780">IF(BB$5&gt;=$D57,IF(BB$5&lt;=$E57,$D58,0),0)</f>
        <v>0</v>
      </c>
      <c r="BC58" s="49">
        <f t="shared" ref="BC58" si="1781">IF(BC$5&gt;=$D57,IF(BC$5&lt;=$E57,$D58,0),0)</f>
        <v>0</v>
      </c>
      <c r="BD58" s="49">
        <f t="shared" ref="BD58" si="1782">IF(BD$5&gt;=$D57,IF(BD$5&lt;=$E57,$D58,0),0)</f>
        <v>0</v>
      </c>
      <c r="BE58" s="49">
        <f t="shared" ref="BE58" si="1783">IF(BE$5&gt;=$D57,IF(BE$5&lt;=$E57,$D58,0),0)</f>
        <v>0</v>
      </c>
      <c r="BF58" s="49">
        <f t="shared" ref="BF58" si="1784">IF(BF$5&gt;=$D57,IF(BF$5&lt;=$E57,$D58,0),0)</f>
        <v>0</v>
      </c>
      <c r="BG58" s="49">
        <f t="shared" ref="BG58" si="1785">IF(BG$5&gt;=$D57,IF(BG$5&lt;=$E57,$D58,0),0)</f>
        <v>0</v>
      </c>
      <c r="BH58" s="49">
        <f t="shared" ref="BH58" si="1786">IF(BH$5&gt;=$D57,IF(BH$5&lt;=$E57,$D58,0),0)</f>
        <v>0</v>
      </c>
      <c r="BI58" s="49">
        <f t="shared" ref="BI58" si="1787">IF(BI$5&gt;=$D57,IF(BI$5&lt;=$E57,$D58,0),0)</f>
        <v>0</v>
      </c>
      <c r="BJ58" s="49">
        <f t="shared" ref="BJ58" si="1788">IF(BJ$5&gt;=$D57,IF(BJ$5&lt;=$E57,$D58,0),0)</f>
        <v>0</v>
      </c>
      <c r="BK58" s="49">
        <f t="shared" ref="BK58" si="1789">IF(BK$5&gt;=$D57,IF(BK$5&lt;=$E57,$D58,0),0)</f>
        <v>0</v>
      </c>
      <c r="BL58" s="49">
        <f t="shared" ref="BL58" si="1790">IF(BL$5&gt;=$D57,IF(BL$5&lt;=$E57,$D58,0),0)</f>
        <v>0</v>
      </c>
      <c r="BM58" s="49">
        <f t="shared" ref="BM58:DX58" si="1791">IF(BM$5&gt;=$D57,IF(BM$5&lt;=$E57,$D58,0),0)</f>
        <v>0</v>
      </c>
      <c r="BN58" s="49">
        <f t="shared" si="1791"/>
        <v>0</v>
      </c>
      <c r="BO58" s="49">
        <f t="shared" si="1791"/>
        <v>0</v>
      </c>
      <c r="BP58" s="49">
        <f t="shared" si="1791"/>
        <v>0</v>
      </c>
      <c r="BQ58" s="49">
        <f t="shared" si="1791"/>
        <v>0</v>
      </c>
      <c r="BR58" s="49">
        <f t="shared" si="1791"/>
        <v>0</v>
      </c>
      <c r="BS58" s="49">
        <f t="shared" si="1791"/>
        <v>0</v>
      </c>
      <c r="BT58" s="49">
        <f t="shared" si="1791"/>
        <v>0</v>
      </c>
      <c r="BU58" s="49">
        <f t="shared" si="1791"/>
        <v>0</v>
      </c>
      <c r="BV58" s="49">
        <f t="shared" si="1791"/>
        <v>0</v>
      </c>
      <c r="BW58" s="49">
        <f t="shared" si="1791"/>
        <v>0</v>
      </c>
      <c r="BX58" s="49">
        <f t="shared" si="1791"/>
        <v>0</v>
      </c>
      <c r="BY58" s="49">
        <f t="shared" si="1791"/>
        <v>0</v>
      </c>
      <c r="BZ58" s="49">
        <f t="shared" si="1791"/>
        <v>0</v>
      </c>
      <c r="CA58" s="49">
        <f t="shared" si="1791"/>
        <v>0</v>
      </c>
      <c r="CB58" s="49">
        <f t="shared" si="1791"/>
        <v>0</v>
      </c>
      <c r="CC58" s="49">
        <f t="shared" si="1791"/>
        <v>0</v>
      </c>
      <c r="CD58" s="49">
        <f t="shared" si="1791"/>
        <v>0</v>
      </c>
      <c r="CE58" s="49">
        <f t="shared" si="1791"/>
        <v>0</v>
      </c>
      <c r="CF58" s="49">
        <f t="shared" si="1791"/>
        <v>0</v>
      </c>
      <c r="CG58" s="49">
        <f t="shared" si="1791"/>
        <v>0</v>
      </c>
      <c r="CH58" s="49">
        <f t="shared" si="1791"/>
        <v>0</v>
      </c>
      <c r="CI58" s="49">
        <f t="shared" si="1791"/>
        <v>0</v>
      </c>
      <c r="CJ58" s="49">
        <f t="shared" si="1791"/>
        <v>0</v>
      </c>
      <c r="CK58" s="49">
        <f t="shared" si="1791"/>
        <v>0</v>
      </c>
      <c r="CL58" s="49">
        <f t="shared" si="1791"/>
        <v>0</v>
      </c>
      <c r="CM58" s="49">
        <f t="shared" si="1791"/>
        <v>0</v>
      </c>
      <c r="CN58" s="49">
        <f t="shared" si="1791"/>
        <v>0</v>
      </c>
      <c r="CO58" s="49">
        <f t="shared" si="1791"/>
        <v>0</v>
      </c>
      <c r="CP58" s="49">
        <f t="shared" si="1791"/>
        <v>0</v>
      </c>
      <c r="CQ58" s="49">
        <f t="shared" si="1791"/>
        <v>0</v>
      </c>
      <c r="CR58" s="49">
        <f t="shared" si="1791"/>
        <v>0</v>
      </c>
      <c r="CS58" s="49">
        <f t="shared" si="1791"/>
        <v>0</v>
      </c>
      <c r="CT58" s="49">
        <f t="shared" si="1791"/>
        <v>0</v>
      </c>
      <c r="CU58" s="49">
        <f t="shared" si="1791"/>
        <v>0</v>
      </c>
      <c r="CV58" s="49">
        <f t="shared" si="1791"/>
        <v>0</v>
      </c>
      <c r="CW58" s="49">
        <f t="shared" si="1791"/>
        <v>0</v>
      </c>
      <c r="CX58" s="49">
        <f t="shared" si="1791"/>
        <v>0</v>
      </c>
      <c r="CY58" s="49">
        <f t="shared" si="1791"/>
        <v>0</v>
      </c>
      <c r="CZ58" s="49">
        <f t="shared" si="1791"/>
        <v>0</v>
      </c>
      <c r="DA58" s="49">
        <f t="shared" si="1791"/>
        <v>0</v>
      </c>
      <c r="DB58" s="49">
        <f t="shared" si="1791"/>
        <v>0</v>
      </c>
      <c r="DC58" s="49">
        <f t="shared" si="1791"/>
        <v>0</v>
      </c>
      <c r="DD58" s="49">
        <f t="shared" si="1791"/>
        <v>0</v>
      </c>
      <c r="DE58" s="49">
        <f t="shared" si="1791"/>
        <v>0</v>
      </c>
      <c r="DF58" s="49">
        <f t="shared" si="1791"/>
        <v>0</v>
      </c>
      <c r="DG58" s="49">
        <f t="shared" si="1791"/>
        <v>0</v>
      </c>
      <c r="DH58" s="49">
        <f t="shared" si="1791"/>
        <v>0</v>
      </c>
      <c r="DI58" s="49">
        <f t="shared" si="1791"/>
        <v>0</v>
      </c>
      <c r="DJ58" s="49">
        <f t="shared" si="1791"/>
        <v>0</v>
      </c>
      <c r="DK58" s="49">
        <f t="shared" si="1791"/>
        <v>0</v>
      </c>
      <c r="DL58" s="49">
        <f t="shared" si="1791"/>
        <v>0</v>
      </c>
      <c r="DM58" s="49">
        <f t="shared" si="1791"/>
        <v>0</v>
      </c>
      <c r="DN58" s="49">
        <f t="shared" si="1791"/>
        <v>0</v>
      </c>
      <c r="DO58" s="49">
        <f t="shared" si="1791"/>
        <v>0</v>
      </c>
      <c r="DP58" s="49">
        <f t="shared" si="1791"/>
        <v>0</v>
      </c>
      <c r="DQ58" s="49">
        <f t="shared" si="1791"/>
        <v>0</v>
      </c>
      <c r="DR58" s="49">
        <f t="shared" si="1791"/>
        <v>0</v>
      </c>
      <c r="DS58" s="49">
        <f t="shared" si="1791"/>
        <v>0</v>
      </c>
      <c r="DT58" s="49">
        <f t="shared" si="1791"/>
        <v>0</v>
      </c>
      <c r="DU58" s="49">
        <f t="shared" si="1791"/>
        <v>0</v>
      </c>
      <c r="DV58" s="49">
        <f t="shared" si="1791"/>
        <v>0</v>
      </c>
      <c r="DW58" s="49">
        <f t="shared" si="1791"/>
        <v>0</v>
      </c>
      <c r="DX58" s="49">
        <f t="shared" si="1791"/>
        <v>0</v>
      </c>
      <c r="DY58" s="49">
        <f t="shared" ref="DY58:FH58" si="1792">IF(DY$5&gt;=$D57,IF(DY$5&lt;=$E57,$D58,0),0)</f>
        <v>0</v>
      </c>
      <c r="DZ58" s="49">
        <f t="shared" si="1792"/>
        <v>0</v>
      </c>
      <c r="EA58" s="49">
        <f t="shared" si="1792"/>
        <v>0</v>
      </c>
      <c r="EB58" s="49">
        <f t="shared" si="1792"/>
        <v>0</v>
      </c>
      <c r="EC58" s="49">
        <f t="shared" si="1792"/>
        <v>0</v>
      </c>
      <c r="ED58" s="49">
        <f t="shared" si="1792"/>
        <v>0</v>
      </c>
      <c r="EE58" s="49">
        <f t="shared" si="1792"/>
        <v>0</v>
      </c>
      <c r="EF58" s="49">
        <f t="shared" si="1792"/>
        <v>0</v>
      </c>
      <c r="EG58" s="49">
        <f t="shared" si="1792"/>
        <v>0</v>
      </c>
      <c r="EH58" s="49">
        <f t="shared" si="1792"/>
        <v>0</v>
      </c>
      <c r="EI58" s="49">
        <f t="shared" si="1792"/>
        <v>0</v>
      </c>
      <c r="EJ58" s="49">
        <f t="shared" si="1792"/>
        <v>0</v>
      </c>
      <c r="EK58" s="49">
        <f t="shared" si="1792"/>
        <v>0</v>
      </c>
      <c r="EL58" s="49">
        <f t="shared" si="1792"/>
        <v>0</v>
      </c>
      <c r="EM58" s="49">
        <f t="shared" si="1792"/>
        <v>0</v>
      </c>
      <c r="EN58" s="49">
        <f t="shared" si="1792"/>
        <v>0</v>
      </c>
      <c r="EO58" s="49">
        <f t="shared" si="1792"/>
        <v>0</v>
      </c>
      <c r="EP58" s="49">
        <f t="shared" si="1792"/>
        <v>0</v>
      </c>
      <c r="EQ58" s="49">
        <f t="shared" si="1792"/>
        <v>0</v>
      </c>
      <c r="ER58" s="49">
        <f t="shared" si="1792"/>
        <v>0</v>
      </c>
      <c r="ES58" s="49">
        <f t="shared" si="1792"/>
        <v>0</v>
      </c>
      <c r="ET58" s="49">
        <f t="shared" si="1792"/>
        <v>0</v>
      </c>
      <c r="EU58" s="49">
        <f t="shared" si="1792"/>
        <v>0</v>
      </c>
      <c r="EV58" s="49">
        <f t="shared" si="1792"/>
        <v>0</v>
      </c>
      <c r="EW58" s="49">
        <f t="shared" si="1792"/>
        <v>0</v>
      </c>
      <c r="EX58" s="49">
        <f t="shared" si="1792"/>
        <v>0</v>
      </c>
      <c r="EY58" s="49">
        <f t="shared" si="1792"/>
        <v>0</v>
      </c>
      <c r="EZ58" s="49">
        <f t="shared" si="1792"/>
        <v>0</v>
      </c>
      <c r="FA58" s="49">
        <f t="shared" si="1792"/>
        <v>0</v>
      </c>
      <c r="FB58" s="49">
        <f t="shared" si="1792"/>
        <v>0</v>
      </c>
      <c r="FC58" s="49">
        <f t="shared" si="1792"/>
        <v>0</v>
      </c>
      <c r="FD58" s="49">
        <f t="shared" si="1792"/>
        <v>0</v>
      </c>
      <c r="FE58" s="49">
        <f t="shared" si="1792"/>
        <v>0</v>
      </c>
      <c r="FF58" s="49">
        <f t="shared" si="1792"/>
        <v>0</v>
      </c>
      <c r="FG58" s="49">
        <f t="shared" si="1792"/>
        <v>0</v>
      </c>
      <c r="FH58" s="49">
        <f t="shared" si="1792"/>
        <v>0</v>
      </c>
      <c r="FI58" s="49">
        <f t="shared" ref="FI58" si="1793">IF(FI$5&gt;=$D57,IF(FI$5&lt;=$E57,$D58,0),0)</f>
        <v>0</v>
      </c>
      <c r="FJ58" s="49">
        <f t="shared" ref="FJ58" si="1794">IF(FJ$5&gt;=$D57,IF(FJ$5&lt;=$E57,$D58,0),0)</f>
        <v>0</v>
      </c>
      <c r="FK58" s="49">
        <f t="shared" ref="FK58" si="1795">IF(FK$5&gt;=$D57,IF(FK$5&lt;=$E57,$D58,0),0)</f>
        <v>0</v>
      </c>
      <c r="FL58" s="50">
        <f t="shared" ref="FL58" si="1796">IF(FL$5&gt;=$D57,IF(FL$5&lt;=$E57,$D58,0),0)</f>
        <v>0</v>
      </c>
    </row>
    <row r="59" spans="1:168" ht="18.899999999999999" hidden="1" customHeight="1" x14ac:dyDescent="0.45">
      <c r="A59" s="87">
        <v>27</v>
      </c>
      <c r="B59" s="94">
        <f>VLOOKUP($A59,TaskList!$A:$T,B$3,FALSE)</f>
        <v>0</v>
      </c>
      <c r="C59" s="89">
        <f>VLOOKUP($A59,TaskList!$A:$T,C$3,FALSE)</f>
        <v>0</v>
      </c>
      <c r="D59" s="51" t="str">
        <f>VLOOKUP($A59,TaskList!$A:$T,D$3,FALSE)</f>
        <v/>
      </c>
      <c r="E59" s="51" t="str">
        <f>VLOOKUP($A59,TaskList!$A:$T,E$3,FALSE)</f>
        <v/>
      </c>
      <c r="F59" s="59">
        <v>1</v>
      </c>
      <c r="G59" s="92">
        <f>VLOOKUP($A59,TaskList!$A:$T,G$3,FALSE)</f>
        <v>0</v>
      </c>
      <c r="H59" s="86" t="str">
        <f>VLOOKUP($A59,TaskList!$A:$T,H$3,FALSE)</f>
        <v/>
      </c>
      <c r="I59" s="52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 t="str">
        <f t="shared" ref="CU59:EF59" si="1797">IF(CU$5=$D59,LEFT("T0" &amp;$A59,3),"")</f>
        <v/>
      </c>
      <c r="CV59" s="53" t="str">
        <f t="shared" si="1797"/>
        <v/>
      </c>
      <c r="CW59" s="53" t="str">
        <f t="shared" si="1797"/>
        <v/>
      </c>
      <c r="CX59" s="53" t="str">
        <f t="shared" si="1797"/>
        <v/>
      </c>
      <c r="CY59" s="53" t="str">
        <f t="shared" si="1797"/>
        <v/>
      </c>
      <c r="CZ59" s="53" t="str">
        <f t="shared" si="1797"/>
        <v/>
      </c>
      <c r="DA59" s="53" t="str">
        <f t="shared" si="1797"/>
        <v/>
      </c>
      <c r="DB59" s="53" t="str">
        <f t="shared" si="1797"/>
        <v/>
      </c>
      <c r="DC59" s="53" t="str">
        <f t="shared" si="1797"/>
        <v/>
      </c>
      <c r="DD59" s="53" t="str">
        <f t="shared" si="1797"/>
        <v/>
      </c>
      <c r="DE59" s="53" t="str">
        <f t="shared" si="1797"/>
        <v/>
      </c>
      <c r="DF59" s="53" t="str">
        <f t="shared" si="1797"/>
        <v/>
      </c>
      <c r="DG59" s="53" t="str">
        <f t="shared" si="1797"/>
        <v/>
      </c>
      <c r="DH59" s="53" t="str">
        <f t="shared" si="1797"/>
        <v/>
      </c>
      <c r="DI59" s="53" t="str">
        <f t="shared" si="1797"/>
        <v/>
      </c>
      <c r="DJ59" s="53" t="str">
        <f t="shared" si="1797"/>
        <v/>
      </c>
      <c r="DK59" s="53" t="str">
        <f t="shared" si="1797"/>
        <v/>
      </c>
      <c r="DL59" s="53" t="str">
        <f t="shared" si="1797"/>
        <v/>
      </c>
      <c r="DM59" s="53" t="str">
        <f t="shared" si="1797"/>
        <v/>
      </c>
      <c r="DN59" s="53" t="str">
        <f t="shared" si="1797"/>
        <v/>
      </c>
      <c r="DO59" s="53" t="str">
        <f t="shared" si="1797"/>
        <v/>
      </c>
      <c r="DP59" s="53" t="str">
        <f t="shared" si="1797"/>
        <v/>
      </c>
      <c r="DQ59" s="53" t="str">
        <f t="shared" si="1797"/>
        <v/>
      </c>
      <c r="DR59" s="53" t="str">
        <f t="shared" si="1797"/>
        <v/>
      </c>
      <c r="DS59" s="53" t="str">
        <f t="shared" si="1797"/>
        <v/>
      </c>
      <c r="DT59" s="53" t="str">
        <f t="shared" si="1797"/>
        <v/>
      </c>
      <c r="DU59" s="53" t="str">
        <f t="shared" si="1797"/>
        <v/>
      </c>
      <c r="DV59" s="53" t="str">
        <f t="shared" si="1797"/>
        <v/>
      </c>
      <c r="DW59" s="53" t="str">
        <f t="shared" si="1797"/>
        <v/>
      </c>
      <c r="DX59" s="53" t="str">
        <f t="shared" si="1797"/>
        <v/>
      </c>
      <c r="DY59" s="53" t="str">
        <f t="shared" si="1797"/>
        <v/>
      </c>
      <c r="DZ59" s="53" t="str">
        <f t="shared" si="1797"/>
        <v/>
      </c>
      <c r="EA59" s="53" t="str">
        <f t="shared" si="1797"/>
        <v/>
      </c>
      <c r="EB59" s="53" t="str">
        <f t="shared" si="1797"/>
        <v/>
      </c>
      <c r="EC59" s="53" t="str">
        <f t="shared" si="1797"/>
        <v/>
      </c>
      <c r="ED59" s="53" t="str">
        <f t="shared" si="1797"/>
        <v/>
      </c>
      <c r="EE59" s="53" t="str">
        <f t="shared" si="1797"/>
        <v/>
      </c>
      <c r="EF59" s="53" t="str">
        <f t="shared" si="1797"/>
        <v/>
      </c>
      <c r="EG59" s="53" t="str">
        <f t="shared" ref="EG59:FL59" si="1798">IF(EG$5=$D59,LEFT("T0" &amp;$A59,3),"")</f>
        <v/>
      </c>
      <c r="EH59" s="53" t="str">
        <f t="shared" si="1798"/>
        <v/>
      </c>
      <c r="EI59" s="53" t="str">
        <f t="shared" si="1798"/>
        <v/>
      </c>
      <c r="EJ59" s="53" t="str">
        <f t="shared" si="1798"/>
        <v/>
      </c>
      <c r="EK59" s="53" t="str">
        <f t="shared" si="1798"/>
        <v/>
      </c>
      <c r="EL59" s="53" t="str">
        <f t="shared" si="1798"/>
        <v/>
      </c>
      <c r="EM59" s="53" t="str">
        <f t="shared" si="1798"/>
        <v/>
      </c>
      <c r="EN59" s="53" t="str">
        <f t="shared" si="1798"/>
        <v/>
      </c>
      <c r="EO59" s="53" t="str">
        <f t="shared" si="1798"/>
        <v/>
      </c>
      <c r="EP59" s="53" t="str">
        <f t="shared" si="1798"/>
        <v/>
      </c>
      <c r="EQ59" s="53" t="str">
        <f t="shared" si="1798"/>
        <v/>
      </c>
      <c r="ER59" s="53" t="str">
        <f t="shared" si="1798"/>
        <v/>
      </c>
      <c r="ES59" s="53" t="str">
        <f t="shared" si="1798"/>
        <v/>
      </c>
      <c r="ET59" s="53" t="str">
        <f t="shared" si="1798"/>
        <v/>
      </c>
      <c r="EU59" s="53" t="str">
        <f t="shared" si="1798"/>
        <v/>
      </c>
      <c r="EV59" s="53" t="str">
        <f t="shared" si="1798"/>
        <v/>
      </c>
      <c r="EW59" s="53" t="str">
        <f t="shared" si="1798"/>
        <v/>
      </c>
      <c r="EX59" s="53" t="str">
        <f t="shared" si="1798"/>
        <v/>
      </c>
      <c r="EY59" s="53" t="str">
        <f t="shared" si="1798"/>
        <v/>
      </c>
      <c r="EZ59" s="53" t="str">
        <f t="shared" si="1798"/>
        <v/>
      </c>
      <c r="FA59" s="53" t="str">
        <f t="shared" si="1798"/>
        <v/>
      </c>
      <c r="FB59" s="53" t="str">
        <f t="shared" si="1798"/>
        <v/>
      </c>
      <c r="FC59" s="53" t="str">
        <f t="shared" si="1798"/>
        <v/>
      </c>
      <c r="FD59" s="53" t="str">
        <f t="shared" si="1798"/>
        <v/>
      </c>
      <c r="FE59" s="53" t="str">
        <f t="shared" si="1798"/>
        <v/>
      </c>
      <c r="FF59" s="53" t="str">
        <f t="shared" si="1798"/>
        <v/>
      </c>
      <c r="FG59" s="53" t="str">
        <f t="shared" si="1798"/>
        <v/>
      </c>
      <c r="FH59" s="53" t="str">
        <f t="shared" si="1798"/>
        <v/>
      </c>
      <c r="FI59" s="53" t="str">
        <f t="shared" si="1798"/>
        <v/>
      </c>
      <c r="FJ59" s="53" t="str">
        <f t="shared" si="1798"/>
        <v/>
      </c>
      <c r="FK59" s="53" t="str">
        <f t="shared" si="1798"/>
        <v/>
      </c>
      <c r="FL59" s="54" t="str">
        <f t="shared" si="1798"/>
        <v/>
      </c>
    </row>
    <row r="60" spans="1:168" ht="6" hidden="1" customHeight="1" x14ac:dyDescent="0.45">
      <c r="A60" s="87"/>
      <c r="B60" s="95"/>
      <c r="C60" s="89"/>
      <c r="D60" s="85">
        <f t="shared" ref="D60" si="1799">IF(H59="Close",2,IF(H59="NotStart",1,IF(H59="Working",1,IF(H59="Delay",3,1))))</f>
        <v>1</v>
      </c>
      <c r="E60" s="85"/>
      <c r="F60" s="59">
        <v>0</v>
      </c>
      <c r="G60" s="92" t="e">
        <f>VLOOKUP($A60,TaskList!$A:$T,G$3,FALSE)</f>
        <v>#N/A</v>
      </c>
      <c r="H60" s="86" t="e">
        <f>VLOOKUP($A60,TaskList!$A:$T,H$3,FALSE)</f>
        <v>#N/A</v>
      </c>
      <c r="I60" s="48">
        <f t="shared" ref="I60" si="1800">IF(I$5&gt;=$D59,IF(I$5&lt;=$E59,$D60,0),0)</f>
        <v>0</v>
      </c>
      <c r="J60" s="49">
        <f t="shared" ref="J60" si="1801">IF(J$5&gt;=$D59,IF(J$5&lt;=$E59,$D60,0),0)</f>
        <v>0</v>
      </c>
      <c r="K60" s="49">
        <f t="shared" ref="K60" si="1802">IF(K$5&gt;=$D59,IF(K$5&lt;=$E59,$D60,0),0)</f>
        <v>0</v>
      </c>
      <c r="L60" s="49">
        <f t="shared" ref="L60" si="1803">IF(L$5&gt;=$D59,IF(L$5&lt;=$E59,$D60,0),0)</f>
        <v>0</v>
      </c>
      <c r="M60" s="49">
        <f t="shared" ref="M60" si="1804">IF(M$5&gt;=$D59,IF(M$5&lt;=$E59,$D60,0),0)</f>
        <v>0</v>
      </c>
      <c r="N60" s="49">
        <f t="shared" ref="N60" si="1805">IF(N$5&gt;=$D59,IF(N$5&lt;=$E59,$D60,0),0)</f>
        <v>0</v>
      </c>
      <c r="O60" s="49">
        <f t="shared" ref="O60" si="1806">IF(O$5&gt;=$D59,IF(O$5&lt;=$E59,$D60,0),0)</f>
        <v>0</v>
      </c>
      <c r="P60" s="49">
        <f t="shared" ref="P60" si="1807">IF(P$5&gt;=$D59,IF(P$5&lt;=$E59,$D60,0),0)</f>
        <v>0</v>
      </c>
      <c r="Q60" s="49">
        <f t="shared" ref="Q60" si="1808">IF(Q$5&gt;=$D59,IF(Q$5&lt;=$E59,$D60,0),0)</f>
        <v>0</v>
      </c>
      <c r="R60" s="49">
        <f t="shared" ref="R60" si="1809">IF(R$5&gt;=$D59,IF(R$5&lt;=$E59,$D60,0),0)</f>
        <v>0</v>
      </c>
      <c r="S60" s="49">
        <f t="shared" ref="S60" si="1810">IF(S$5&gt;=$D59,IF(S$5&lt;=$E59,$D60,0),0)</f>
        <v>0</v>
      </c>
      <c r="T60" s="49">
        <f t="shared" ref="T60" si="1811">IF(T$5&gt;=$D59,IF(T$5&lt;=$E59,$D60,0),0)</f>
        <v>0</v>
      </c>
      <c r="U60" s="49">
        <f t="shared" ref="U60" si="1812">IF(U$5&gt;=$D59,IF(U$5&lt;=$E59,$D60,0),0)</f>
        <v>0</v>
      </c>
      <c r="V60" s="49">
        <f t="shared" ref="V60" si="1813">IF(V$5&gt;=$D59,IF(V$5&lt;=$E59,$D60,0),0)</f>
        <v>0</v>
      </c>
      <c r="W60" s="49">
        <f t="shared" ref="W60" si="1814">IF(W$5&gt;=$D59,IF(W$5&lt;=$E59,$D60,0),0)</f>
        <v>0</v>
      </c>
      <c r="X60" s="49">
        <f t="shared" ref="X60" si="1815">IF(X$5&gt;=$D59,IF(X$5&lt;=$E59,$D60,0),0)</f>
        <v>0</v>
      </c>
      <c r="Y60" s="49">
        <f t="shared" ref="Y60" si="1816">IF(Y$5&gt;=$D59,IF(Y$5&lt;=$E59,$D60,0),0)</f>
        <v>0</v>
      </c>
      <c r="Z60" s="49">
        <f t="shared" ref="Z60" si="1817">IF(Z$5&gt;=$D59,IF(Z$5&lt;=$E59,$D60,0),0)</f>
        <v>0</v>
      </c>
      <c r="AA60" s="49">
        <f t="shared" ref="AA60" si="1818">IF(AA$5&gt;=$D59,IF(AA$5&lt;=$E59,$D60,0),0)</f>
        <v>0</v>
      </c>
      <c r="AB60" s="49">
        <f t="shared" ref="AB60" si="1819">IF(AB$5&gt;=$D59,IF(AB$5&lt;=$E59,$D60,0),0)</f>
        <v>0</v>
      </c>
      <c r="AC60" s="49">
        <f t="shared" ref="AC60" si="1820">IF(AC$5&gt;=$D59,IF(AC$5&lt;=$E59,$D60,0),0)</f>
        <v>0</v>
      </c>
      <c r="AD60" s="49">
        <f t="shared" ref="AD60" si="1821">IF(AD$5&gt;=$D59,IF(AD$5&lt;=$E59,$D60,0),0)</f>
        <v>0</v>
      </c>
      <c r="AE60" s="49">
        <f t="shared" ref="AE60" si="1822">IF(AE$5&gt;=$D59,IF(AE$5&lt;=$E59,$D60,0),0)</f>
        <v>0</v>
      </c>
      <c r="AF60" s="49">
        <f t="shared" ref="AF60" si="1823">IF(AF$5&gt;=$D59,IF(AF$5&lt;=$E59,$D60,0),0)</f>
        <v>0</v>
      </c>
      <c r="AG60" s="49">
        <f t="shared" ref="AG60" si="1824">IF(AG$5&gt;=$D59,IF(AG$5&lt;=$E59,$D60,0),0)</f>
        <v>0</v>
      </c>
      <c r="AH60" s="49">
        <f t="shared" ref="AH60" si="1825">IF(AH$5&gt;=$D59,IF(AH$5&lt;=$E59,$D60,0),0)</f>
        <v>0</v>
      </c>
      <c r="AI60" s="49">
        <f t="shared" ref="AI60" si="1826">IF(AI$5&gt;=$D59,IF(AI$5&lt;=$E59,$D60,0),0)</f>
        <v>0</v>
      </c>
      <c r="AJ60" s="49">
        <f t="shared" ref="AJ60" si="1827">IF(AJ$5&gt;=$D59,IF(AJ$5&lt;=$E59,$D60,0),0)</f>
        <v>0</v>
      </c>
      <c r="AK60" s="49">
        <f t="shared" ref="AK60" si="1828">IF(AK$5&gt;=$D59,IF(AK$5&lt;=$E59,$D60,0),0)</f>
        <v>0</v>
      </c>
      <c r="AL60" s="49">
        <f t="shared" ref="AL60" si="1829">IF(AL$5&gt;=$D59,IF(AL$5&lt;=$E59,$D60,0),0)</f>
        <v>0</v>
      </c>
      <c r="AM60" s="49">
        <f t="shared" ref="AM60" si="1830">IF(AM$5&gt;=$D59,IF(AM$5&lt;=$E59,$D60,0),0)</f>
        <v>0</v>
      </c>
      <c r="AN60" s="49">
        <f t="shared" ref="AN60" si="1831">IF(AN$5&gt;=$D59,IF(AN$5&lt;=$E59,$D60,0),0)</f>
        <v>0</v>
      </c>
      <c r="AO60" s="49">
        <f t="shared" ref="AO60" si="1832">IF(AO$5&gt;=$D59,IF(AO$5&lt;=$E59,$D60,0),0)</f>
        <v>0</v>
      </c>
      <c r="AP60" s="49">
        <f t="shared" ref="AP60" si="1833">IF(AP$5&gt;=$D59,IF(AP$5&lt;=$E59,$D60,0),0)</f>
        <v>0</v>
      </c>
      <c r="AQ60" s="49">
        <f t="shared" ref="AQ60" si="1834">IF(AQ$5&gt;=$D59,IF(AQ$5&lt;=$E59,$D60,0),0)</f>
        <v>0</v>
      </c>
      <c r="AR60" s="49">
        <f t="shared" ref="AR60" si="1835">IF(AR$5&gt;=$D59,IF(AR$5&lt;=$E59,$D60,0),0)</f>
        <v>0</v>
      </c>
      <c r="AS60" s="49">
        <f t="shared" ref="AS60" si="1836">IF(AS$5&gt;=$D59,IF(AS$5&lt;=$E59,$D60,0),0)</f>
        <v>0</v>
      </c>
      <c r="AT60" s="49">
        <f t="shared" ref="AT60" si="1837">IF(AT$5&gt;=$D59,IF(AT$5&lt;=$E59,$D60,0),0)</f>
        <v>0</v>
      </c>
      <c r="AU60" s="49">
        <f t="shared" ref="AU60" si="1838">IF(AU$5&gt;=$D59,IF(AU$5&lt;=$E59,$D60,0),0)</f>
        <v>0</v>
      </c>
      <c r="AV60" s="49">
        <f t="shared" ref="AV60" si="1839">IF(AV$5&gt;=$D59,IF(AV$5&lt;=$E59,$D60,0),0)</f>
        <v>0</v>
      </c>
      <c r="AW60" s="49">
        <f t="shared" ref="AW60" si="1840">IF(AW$5&gt;=$D59,IF(AW$5&lt;=$E59,$D60,0),0)</f>
        <v>0</v>
      </c>
      <c r="AX60" s="49">
        <f t="shared" ref="AX60" si="1841">IF(AX$5&gt;=$D59,IF(AX$5&lt;=$E59,$D60,0),0)</f>
        <v>0</v>
      </c>
      <c r="AY60" s="49">
        <f t="shared" ref="AY60" si="1842">IF(AY$5&gt;=$D59,IF(AY$5&lt;=$E59,$D60,0),0)</f>
        <v>0</v>
      </c>
      <c r="AZ60" s="49">
        <f t="shared" ref="AZ60" si="1843">IF(AZ$5&gt;=$D59,IF(AZ$5&lt;=$E59,$D60,0),0)</f>
        <v>0</v>
      </c>
      <c r="BA60" s="49">
        <f t="shared" ref="BA60" si="1844">IF(BA$5&gt;=$D59,IF(BA$5&lt;=$E59,$D60,0),0)</f>
        <v>0</v>
      </c>
      <c r="BB60" s="49">
        <f t="shared" ref="BB60" si="1845">IF(BB$5&gt;=$D59,IF(BB$5&lt;=$E59,$D60,0),0)</f>
        <v>0</v>
      </c>
      <c r="BC60" s="49">
        <f t="shared" ref="BC60" si="1846">IF(BC$5&gt;=$D59,IF(BC$5&lt;=$E59,$D60,0),0)</f>
        <v>0</v>
      </c>
      <c r="BD60" s="49">
        <f t="shared" ref="BD60" si="1847">IF(BD$5&gt;=$D59,IF(BD$5&lt;=$E59,$D60,0),0)</f>
        <v>0</v>
      </c>
      <c r="BE60" s="49">
        <f t="shared" ref="BE60" si="1848">IF(BE$5&gt;=$D59,IF(BE$5&lt;=$E59,$D60,0),0)</f>
        <v>0</v>
      </c>
      <c r="BF60" s="49">
        <f t="shared" ref="BF60" si="1849">IF(BF$5&gt;=$D59,IF(BF$5&lt;=$E59,$D60,0),0)</f>
        <v>0</v>
      </c>
      <c r="BG60" s="49">
        <f t="shared" ref="BG60" si="1850">IF(BG$5&gt;=$D59,IF(BG$5&lt;=$E59,$D60,0),0)</f>
        <v>0</v>
      </c>
      <c r="BH60" s="49">
        <f t="shared" ref="BH60" si="1851">IF(BH$5&gt;=$D59,IF(BH$5&lt;=$E59,$D60,0),0)</f>
        <v>0</v>
      </c>
      <c r="BI60" s="49">
        <f t="shared" ref="BI60" si="1852">IF(BI$5&gt;=$D59,IF(BI$5&lt;=$E59,$D60,0),0)</f>
        <v>0</v>
      </c>
      <c r="BJ60" s="49">
        <f t="shared" ref="BJ60" si="1853">IF(BJ$5&gt;=$D59,IF(BJ$5&lt;=$E59,$D60,0),0)</f>
        <v>0</v>
      </c>
      <c r="BK60" s="49">
        <f t="shared" ref="BK60" si="1854">IF(BK$5&gt;=$D59,IF(BK$5&lt;=$E59,$D60,0),0)</f>
        <v>0</v>
      </c>
      <c r="BL60" s="49">
        <f t="shared" ref="BL60" si="1855">IF(BL$5&gt;=$D59,IF(BL$5&lt;=$E59,$D60,0),0)</f>
        <v>0</v>
      </c>
      <c r="BM60" s="49">
        <f t="shared" ref="BM60:DX60" si="1856">IF(BM$5&gt;=$D59,IF(BM$5&lt;=$E59,$D60,0),0)</f>
        <v>0</v>
      </c>
      <c r="BN60" s="49">
        <f t="shared" si="1856"/>
        <v>0</v>
      </c>
      <c r="BO60" s="49">
        <f t="shared" si="1856"/>
        <v>0</v>
      </c>
      <c r="BP60" s="49">
        <f t="shared" si="1856"/>
        <v>0</v>
      </c>
      <c r="BQ60" s="49">
        <f t="shared" si="1856"/>
        <v>0</v>
      </c>
      <c r="BR60" s="49">
        <f t="shared" si="1856"/>
        <v>0</v>
      </c>
      <c r="BS60" s="49">
        <f t="shared" si="1856"/>
        <v>0</v>
      </c>
      <c r="BT60" s="49">
        <f t="shared" si="1856"/>
        <v>0</v>
      </c>
      <c r="BU60" s="49">
        <f t="shared" si="1856"/>
        <v>0</v>
      </c>
      <c r="BV60" s="49">
        <f t="shared" si="1856"/>
        <v>0</v>
      </c>
      <c r="BW60" s="49">
        <f t="shared" si="1856"/>
        <v>0</v>
      </c>
      <c r="BX60" s="49">
        <f t="shared" si="1856"/>
        <v>0</v>
      </c>
      <c r="BY60" s="49">
        <f t="shared" si="1856"/>
        <v>0</v>
      </c>
      <c r="BZ60" s="49">
        <f t="shared" si="1856"/>
        <v>0</v>
      </c>
      <c r="CA60" s="49">
        <f t="shared" si="1856"/>
        <v>0</v>
      </c>
      <c r="CB60" s="49">
        <f t="shared" si="1856"/>
        <v>0</v>
      </c>
      <c r="CC60" s="49">
        <f t="shared" si="1856"/>
        <v>0</v>
      </c>
      <c r="CD60" s="49">
        <f t="shared" si="1856"/>
        <v>0</v>
      </c>
      <c r="CE60" s="49">
        <f t="shared" si="1856"/>
        <v>0</v>
      </c>
      <c r="CF60" s="49">
        <f t="shared" si="1856"/>
        <v>0</v>
      </c>
      <c r="CG60" s="49">
        <f t="shared" si="1856"/>
        <v>0</v>
      </c>
      <c r="CH60" s="49">
        <f t="shared" si="1856"/>
        <v>0</v>
      </c>
      <c r="CI60" s="49">
        <f t="shared" si="1856"/>
        <v>0</v>
      </c>
      <c r="CJ60" s="49">
        <f t="shared" si="1856"/>
        <v>0</v>
      </c>
      <c r="CK60" s="49">
        <f t="shared" si="1856"/>
        <v>0</v>
      </c>
      <c r="CL60" s="49">
        <f t="shared" si="1856"/>
        <v>0</v>
      </c>
      <c r="CM60" s="49">
        <f t="shared" si="1856"/>
        <v>0</v>
      </c>
      <c r="CN60" s="49">
        <f t="shared" si="1856"/>
        <v>0</v>
      </c>
      <c r="CO60" s="49">
        <f t="shared" si="1856"/>
        <v>0</v>
      </c>
      <c r="CP60" s="49">
        <f t="shared" si="1856"/>
        <v>0</v>
      </c>
      <c r="CQ60" s="49">
        <f t="shared" si="1856"/>
        <v>0</v>
      </c>
      <c r="CR60" s="49">
        <f t="shared" si="1856"/>
        <v>0</v>
      </c>
      <c r="CS60" s="49">
        <f t="shared" si="1856"/>
        <v>0</v>
      </c>
      <c r="CT60" s="49">
        <f t="shared" si="1856"/>
        <v>0</v>
      </c>
      <c r="CU60" s="49">
        <f t="shared" si="1856"/>
        <v>0</v>
      </c>
      <c r="CV60" s="49">
        <f t="shared" si="1856"/>
        <v>0</v>
      </c>
      <c r="CW60" s="49">
        <f t="shared" si="1856"/>
        <v>0</v>
      </c>
      <c r="CX60" s="49">
        <f t="shared" si="1856"/>
        <v>0</v>
      </c>
      <c r="CY60" s="49">
        <f t="shared" si="1856"/>
        <v>0</v>
      </c>
      <c r="CZ60" s="49">
        <f t="shared" si="1856"/>
        <v>0</v>
      </c>
      <c r="DA60" s="49">
        <f t="shared" si="1856"/>
        <v>0</v>
      </c>
      <c r="DB60" s="49">
        <f t="shared" si="1856"/>
        <v>0</v>
      </c>
      <c r="DC60" s="49">
        <f t="shared" si="1856"/>
        <v>0</v>
      </c>
      <c r="DD60" s="49">
        <f t="shared" si="1856"/>
        <v>0</v>
      </c>
      <c r="DE60" s="49">
        <f t="shared" si="1856"/>
        <v>0</v>
      </c>
      <c r="DF60" s="49">
        <f t="shared" si="1856"/>
        <v>0</v>
      </c>
      <c r="DG60" s="49">
        <f t="shared" si="1856"/>
        <v>0</v>
      </c>
      <c r="DH60" s="49">
        <f t="shared" si="1856"/>
        <v>0</v>
      </c>
      <c r="DI60" s="49">
        <f t="shared" si="1856"/>
        <v>0</v>
      </c>
      <c r="DJ60" s="49">
        <f t="shared" si="1856"/>
        <v>0</v>
      </c>
      <c r="DK60" s="49">
        <f t="shared" si="1856"/>
        <v>0</v>
      </c>
      <c r="DL60" s="49">
        <f t="shared" si="1856"/>
        <v>0</v>
      </c>
      <c r="DM60" s="49">
        <f t="shared" si="1856"/>
        <v>0</v>
      </c>
      <c r="DN60" s="49">
        <f t="shared" si="1856"/>
        <v>0</v>
      </c>
      <c r="DO60" s="49">
        <f t="shared" si="1856"/>
        <v>0</v>
      </c>
      <c r="DP60" s="49">
        <f t="shared" si="1856"/>
        <v>0</v>
      </c>
      <c r="DQ60" s="49">
        <f t="shared" si="1856"/>
        <v>0</v>
      </c>
      <c r="DR60" s="49">
        <f t="shared" si="1856"/>
        <v>0</v>
      </c>
      <c r="DS60" s="49">
        <f t="shared" si="1856"/>
        <v>0</v>
      </c>
      <c r="DT60" s="49">
        <f t="shared" si="1856"/>
        <v>0</v>
      </c>
      <c r="DU60" s="49">
        <f t="shared" si="1856"/>
        <v>0</v>
      </c>
      <c r="DV60" s="49">
        <f t="shared" si="1856"/>
        <v>0</v>
      </c>
      <c r="DW60" s="49">
        <f t="shared" si="1856"/>
        <v>0</v>
      </c>
      <c r="DX60" s="49">
        <f t="shared" si="1856"/>
        <v>0</v>
      </c>
      <c r="DY60" s="49">
        <f t="shared" ref="DY60:FH60" si="1857">IF(DY$5&gt;=$D59,IF(DY$5&lt;=$E59,$D60,0),0)</f>
        <v>0</v>
      </c>
      <c r="DZ60" s="49">
        <f t="shared" si="1857"/>
        <v>0</v>
      </c>
      <c r="EA60" s="49">
        <f t="shared" si="1857"/>
        <v>0</v>
      </c>
      <c r="EB60" s="49">
        <f t="shared" si="1857"/>
        <v>0</v>
      </c>
      <c r="EC60" s="49">
        <f t="shared" si="1857"/>
        <v>0</v>
      </c>
      <c r="ED60" s="49">
        <f t="shared" si="1857"/>
        <v>0</v>
      </c>
      <c r="EE60" s="49">
        <f t="shared" si="1857"/>
        <v>0</v>
      </c>
      <c r="EF60" s="49">
        <f t="shared" si="1857"/>
        <v>0</v>
      </c>
      <c r="EG60" s="49">
        <f t="shared" si="1857"/>
        <v>0</v>
      </c>
      <c r="EH60" s="49">
        <f t="shared" si="1857"/>
        <v>0</v>
      </c>
      <c r="EI60" s="49">
        <f t="shared" si="1857"/>
        <v>0</v>
      </c>
      <c r="EJ60" s="49">
        <f t="shared" si="1857"/>
        <v>0</v>
      </c>
      <c r="EK60" s="49">
        <f t="shared" si="1857"/>
        <v>0</v>
      </c>
      <c r="EL60" s="49">
        <f t="shared" si="1857"/>
        <v>0</v>
      </c>
      <c r="EM60" s="49">
        <f t="shared" si="1857"/>
        <v>0</v>
      </c>
      <c r="EN60" s="49">
        <f t="shared" si="1857"/>
        <v>0</v>
      </c>
      <c r="EO60" s="49">
        <f t="shared" si="1857"/>
        <v>0</v>
      </c>
      <c r="EP60" s="49">
        <f t="shared" si="1857"/>
        <v>0</v>
      </c>
      <c r="EQ60" s="49">
        <f t="shared" si="1857"/>
        <v>0</v>
      </c>
      <c r="ER60" s="49">
        <f t="shared" si="1857"/>
        <v>0</v>
      </c>
      <c r="ES60" s="49">
        <f t="shared" si="1857"/>
        <v>0</v>
      </c>
      <c r="ET60" s="49">
        <f t="shared" si="1857"/>
        <v>0</v>
      </c>
      <c r="EU60" s="49">
        <f t="shared" si="1857"/>
        <v>0</v>
      </c>
      <c r="EV60" s="49">
        <f t="shared" si="1857"/>
        <v>0</v>
      </c>
      <c r="EW60" s="49">
        <f t="shared" si="1857"/>
        <v>0</v>
      </c>
      <c r="EX60" s="49">
        <f t="shared" si="1857"/>
        <v>0</v>
      </c>
      <c r="EY60" s="49">
        <f t="shared" si="1857"/>
        <v>0</v>
      </c>
      <c r="EZ60" s="49">
        <f t="shared" si="1857"/>
        <v>0</v>
      </c>
      <c r="FA60" s="49">
        <f t="shared" si="1857"/>
        <v>0</v>
      </c>
      <c r="FB60" s="49">
        <f t="shared" si="1857"/>
        <v>0</v>
      </c>
      <c r="FC60" s="49">
        <f t="shared" si="1857"/>
        <v>0</v>
      </c>
      <c r="FD60" s="49">
        <f t="shared" si="1857"/>
        <v>0</v>
      </c>
      <c r="FE60" s="49">
        <f t="shared" si="1857"/>
        <v>0</v>
      </c>
      <c r="FF60" s="49">
        <f t="shared" si="1857"/>
        <v>0</v>
      </c>
      <c r="FG60" s="49">
        <f t="shared" si="1857"/>
        <v>0</v>
      </c>
      <c r="FH60" s="49">
        <f t="shared" si="1857"/>
        <v>0</v>
      </c>
      <c r="FI60" s="49">
        <f t="shared" ref="FI60" si="1858">IF(FI$5&gt;=$D59,IF(FI$5&lt;=$E59,$D60,0),0)</f>
        <v>0</v>
      </c>
      <c r="FJ60" s="49">
        <f t="shared" ref="FJ60" si="1859">IF(FJ$5&gt;=$D59,IF(FJ$5&lt;=$E59,$D60,0),0)</f>
        <v>0</v>
      </c>
      <c r="FK60" s="49">
        <f t="shared" ref="FK60" si="1860">IF(FK$5&gt;=$D59,IF(FK$5&lt;=$E59,$D60,0),0)</f>
        <v>0</v>
      </c>
      <c r="FL60" s="50">
        <f t="shared" ref="FL60" si="1861">IF(FL$5&gt;=$D59,IF(FL$5&lt;=$E59,$D60,0),0)</f>
        <v>0</v>
      </c>
    </row>
    <row r="61" spans="1:168" ht="18.899999999999999" hidden="1" customHeight="1" x14ac:dyDescent="0.45">
      <c r="A61" s="87">
        <v>28</v>
      </c>
      <c r="B61" s="89">
        <f>VLOOKUP($A61,TaskList!$A:$T,B$3,FALSE)</f>
        <v>0</v>
      </c>
      <c r="C61" s="89">
        <f>VLOOKUP($A61,TaskList!$A:$T,C$3,FALSE)</f>
        <v>0</v>
      </c>
      <c r="D61" s="51" t="str">
        <f>VLOOKUP($A61,TaskList!$A:$T,D$3,FALSE)</f>
        <v/>
      </c>
      <c r="E61" s="51" t="str">
        <f>VLOOKUP($A61,TaskList!$A:$T,E$3,FALSE)</f>
        <v/>
      </c>
      <c r="F61" s="59">
        <v>1</v>
      </c>
      <c r="G61" s="92">
        <f>VLOOKUP($A61,TaskList!$A:$T,G$3,FALSE)</f>
        <v>0</v>
      </c>
      <c r="H61" s="86" t="str">
        <f>VLOOKUP($A61,TaskList!$A:$T,H$3,FALSE)</f>
        <v/>
      </c>
      <c r="I61" s="52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 t="str">
        <f t="shared" ref="CU61:EF61" si="1862">IF(CU$5=$D61,LEFT("T0" &amp;$A61,3),"")</f>
        <v/>
      </c>
      <c r="CV61" s="53" t="str">
        <f t="shared" si="1862"/>
        <v/>
      </c>
      <c r="CW61" s="53" t="str">
        <f t="shared" si="1862"/>
        <v/>
      </c>
      <c r="CX61" s="53" t="str">
        <f t="shared" si="1862"/>
        <v/>
      </c>
      <c r="CY61" s="53" t="str">
        <f t="shared" si="1862"/>
        <v/>
      </c>
      <c r="CZ61" s="53" t="str">
        <f t="shared" si="1862"/>
        <v/>
      </c>
      <c r="DA61" s="53" t="str">
        <f t="shared" si="1862"/>
        <v/>
      </c>
      <c r="DB61" s="53" t="str">
        <f t="shared" si="1862"/>
        <v/>
      </c>
      <c r="DC61" s="53" t="str">
        <f t="shared" si="1862"/>
        <v/>
      </c>
      <c r="DD61" s="53" t="str">
        <f t="shared" si="1862"/>
        <v/>
      </c>
      <c r="DE61" s="53" t="str">
        <f t="shared" si="1862"/>
        <v/>
      </c>
      <c r="DF61" s="53" t="str">
        <f t="shared" si="1862"/>
        <v/>
      </c>
      <c r="DG61" s="53" t="str">
        <f t="shared" si="1862"/>
        <v/>
      </c>
      <c r="DH61" s="53" t="str">
        <f t="shared" si="1862"/>
        <v/>
      </c>
      <c r="DI61" s="53" t="str">
        <f t="shared" si="1862"/>
        <v/>
      </c>
      <c r="DJ61" s="53" t="str">
        <f t="shared" si="1862"/>
        <v/>
      </c>
      <c r="DK61" s="53" t="str">
        <f t="shared" si="1862"/>
        <v/>
      </c>
      <c r="DL61" s="53" t="str">
        <f t="shared" si="1862"/>
        <v/>
      </c>
      <c r="DM61" s="53" t="str">
        <f t="shared" si="1862"/>
        <v/>
      </c>
      <c r="DN61" s="53" t="str">
        <f t="shared" si="1862"/>
        <v/>
      </c>
      <c r="DO61" s="53" t="str">
        <f t="shared" si="1862"/>
        <v/>
      </c>
      <c r="DP61" s="53" t="str">
        <f t="shared" si="1862"/>
        <v/>
      </c>
      <c r="DQ61" s="53" t="str">
        <f t="shared" si="1862"/>
        <v/>
      </c>
      <c r="DR61" s="53" t="str">
        <f t="shared" si="1862"/>
        <v/>
      </c>
      <c r="DS61" s="53" t="str">
        <f t="shared" si="1862"/>
        <v/>
      </c>
      <c r="DT61" s="53" t="str">
        <f t="shared" si="1862"/>
        <v/>
      </c>
      <c r="DU61" s="53" t="str">
        <f t="shared" si="1862"/>
        <v/>
      </c>
      <c r="DV61" s="53" t="str">
        <f t="shared" si="1862"/>
        <v/>
      </c>
      <c r="DW61" s="53" t="str">
        <f t="shared" si="1862"/>
        <v/>
      </c>
      <c r="DX61" s="53" t="str">
        <f t="shared" si="1862"/>
        <v/>
      </c>
      <c r="DY61" s="53" t="str">
        <f t="shared" si="1862"/>
        <v/>
      </c>
      <c r="DZ61" s="53" t="str">
        <f t="shared" si="1862"/>
        <v/>
      </c>
      <c r="EA61" s="53" t="str">
        <f t="shared" si="1862"/>
        <v/>
      </c>
      <c r="EB61" s="53" t="str">
        <f t="shared" si="1862"/>
        <v/>
      </c>
      <c r="EC61" s="53" t="str">
        <f t="shared" si="1862"/>
        <v/>
      </c>
      <c r="ED61" s="53" t="str">
        <f t="shared" si="1862"/>
        <v/>
      </c>
      <c r="EE61" s="53" t="str">
        <f t="shared" si="1862"/>
        <v/>
      </c>
      <c r="EF61" s="53" t="str">
        <f t="shared" si="1862"/>
        <v/>
      </c>
      <c r="EG61" s="53" t="str">
        <f t="shared" ref="EG61:FL61" si="1863">IF(EG$5=$D61,LEFT("T0" &amp;$A61,3),"")</f>
        <v/>
      </c>
      <c r="EH61" s="53" t="str">
        <f t="shared" si="1863"/>
        <v/>
      </c>
      <c r="EI61" s="53" t="str">
        <f t="shared" si="1863"/>
        <v/>
      </c>
      <c r="EJ61" s="53" t="str">
        <f t="shared" si="1863"/>
        <v/>
      </c>
      <c r="EK61" s="53" t="str">
        <f t="shared" si="1863"/>
        <v/>
      </c>
      <c r="EL61" s="53" t="str">
        <f t="shared" si="1863"/>
        <v/>
      </c>
      <c r="EM61" s="53" t="str">
        <f t="shared" si="1863"/>
        <v/>
      </c>
      <c r="EN61" s="53" t="str">
        <f t="shared" si="1863"/>
        <v/>
      </c>
      <c r="EO61" s="53" t="str">
        <f t="shared" si="1863"/>
        <v/>
      </c>
      <c r="EP61" s="53" t="str">
        <f t="shared" si="1863"/>
        <v/>
      </c>
      <c r="EQ61" s="53" t="str">
        <f t="shared" si="1863"/>
        <v/>
      </c>
      <c r="ER61" s="53" t="str">
        <f t="shared" si="1863"/>
        <v/>
      </c>
      <c r="ES61" s="53" t="str">
        <f t="shared" si="1863"/>
        <v/>
      </c>
      <c r="ET61" s="53" t="str">
        <f t="shared" si="1863"/>
        <v/>
      </c>
      <c r="EU61" s="53" t="str">
        <f t="shared" si="1863"/>
        <v/>
      </c>
      <c r="EV61" s="53" t="str">
        <f t="shared" si="1863"/>
        <v/>
      </c>
      <c r="EW61" s="53" t="str">
        <f t="shared" si="1863"/>
        <v/>
      </c>
      <c r="EX61" s="53" t="str">
        <f t="shared" si="1863"/>
        <v/>
      </c>
      <c r="EY61" s="53" t="str">
        <f t="shared" si="1863"/>
        <v/>
      </c>
      <c r="EZ61" s="53" t="str">
        <f t="shared" si="1863"/>
        <v/>
      </c>
      <c r="FA61" s="53" t="str">
        <f t="shared" si="1863"/>
        <v/>
      </c>
      <c r="FB61" s="53" t="str">
        <f t="shared" si="1863"/>
        <v/>
      </c>
      <c r="FC61" s="53" t="str">
        <f t="shared" si="1863"/>
        <v/>
      </c>
      <c r="FD61" s="53" t="str">
        <f t="shared" si="1863"/>
        <v/>
      </c>
      <c r="FE61" s="53" t="str">
        <f t="shared" si="1863"/>
        <v/>
      </c>
      <c r="FF61" s="53" t="str">
        <f t="shared" si="1863"/>
        <v/>
      </c>
      <c r="FG61" s="53" t="str">
        <f t="shared" si="1863"/>
        <v/>
      </c>
      <c r="FH61" s="53" t="str">
        <f t="shared" si="1863"/>
        <v/>
      </c>
      <c r="FI61" s="53" t="str">
        <f t="shared" si="1863"/>
        <v/>
      </c>
      <c r="FJ61" s="53" t="str">
        <f t="shared" si="1863"/>
        <v/>
      </c>
      <c r="FK61" s="53" t="str">
        <f t="shared" si="1863"/>
        <v/>
      </c>
      <c r="FL61" s="54" t="str">
        <f t="shared" si="1863"/>
        <v/>
      </c>
    </row>
    <row r="62" spans="1:168" ht="6" hidden="1" customHeight="1" x14ac:dyDescent="0.45">
      <c r="A62" s="87"/>
      <c r="B62" s="89"/>
      <c r="C62" s="89"/>
      <c r="D62" s="85">
        <f t="shared" ref="D62" si="1864">IF(H61="Close",2,IF(H61="NotStart",1,IF(H61="Working",1,IF(H61="Delay",3,1))))</f>
        <v>1</v>
      </c>
      <c r="E62" s="85"/>
      <c r="F62" s="59">
        <v>0</v>
      </c>
      <c r="G62" s="92" t="e">
        <f>VLOOKUP($A62,TaskList!$A:$T,G$3,FALSE)</f>
        <v>#N/A</v>
      </c>
      <c r="H62" s="86" t="e">
        <f>VLOOKUP($A62,TaskList!$A:$T,H$3,FALSE)</f>
        <v>#N/A</v>
      </c>
      <c r="I62" s="48">
        <f t="shared" ref="I62" si="1865">IF(I$5&gt;=$D61,IF(I$5&lt;=$E61,$D62,0),0)</f>
        <v>0</v>
      </c>
      <c r="J62" s="49">
        <f t="shared" ref="J62" si="1866">IF(J$5&gt;=$D61,IF(J$5&lt;=$E61,$D62,0),0)</f>
        <v>0</v>
      </c>
      <c r="K62" s="49">
        <f t="shared" ref="K62" si="1867">IF(K$5&gt;=$D61,IF(K$5&lt;=$E61,$D62,0),0)</f>
        <v>0</v>
      </c>
      <c r="L62" s="49">
        <f t="shared" ref="L62" si="1868">IF(L$5&gt;=$D61,IF(L$5&lt;=$E61,$D62,0),0)</f>
        <v>0</v>
      </c>
      <c r="M62" s="49">
        <f t="shared" ref="M62" si="1869">IF(M$5&gt;=$D61,IF(M$5&lt;=$E61,$D62,0),0)</f>
        <v>0</v>
      </c>
      <c r="N62" s="49">
        <f t="shared" ref="N62" si="1870">IF(N$5&gt;=$D61,IF(N$5&lt;=$E61,$D62,0),0)</f>
        <v>0</v>
      </c>
      <c r="O62" s="49">
        <f t="shared" ref="O62" si="1871">IF(O$5&gt;=$D61,IF(O$5&lt;=$E61,$D62,0),0)</f>
        <v>0</v>
      </c>
      <c r="P62" s="49">
        <f t="shared" ref="P62" si="1872">IF(P$5&gt;=$D61,IF(P$5&lt;=$E61,$D62,0),0)</f>
        <v>0</v>
      </c>
      <c r="Q62" s="49">
        <f t="shared" ref="Q62" si="1873">IF(Q$5&gt;=$D61,IF(Q$5&lt;=$E61,$D62,0),0)</f>
        <v>0</v>
      </c>
      <c r="R62" s="49">
        <f t="shared" ref="R62" si="1874">IF(R$5&gt;=$D61,IF(R$5&lt;=$E61,$D62,0),0)</f>
        <v>0</v>
      </c>
      <c r="S62" s="49">
        <f t="shared" ref="S62" si="1875">IF(S$5&gt;=$D61,IF(S$5&lt;=$E61,$D62,0),0)</f>
        <v>0</v>
      </c>
      <c r="T62" s="49">
        <f t="shared" ref="T62" si="1876">IF(T$5&gt;=$D61,IF(T$5&lt;=$E61,$D62,0),0)</f>
        <v>0</v>
      </c>
      <c r="U62" s="49">
        <f t="shared" ref="U62" si="1877">IF(U$5&gt;=$D61,IF(U$5&lt;=$E61,$D62,0),0)</f>
        <v>0</v>
      </c>
      <c r="V62" s="49">
        <f t="shared" ref="V62" si="1878">IF(V$5&gt;=$D61,IF(V$5&lt;=$E61,$D62,0),0)</f>
        <v>0</v>
      </c>
      <c r="W62" s="49">
        <f t="shared" ref="W62" si="1879">IF(W$5&gt;=$D61,IF(W$5&lt;=$E61,$D62,0),0)</f>
        <v>0</v>
      </c>
      <c r="X62" s="49">
        <f t="shared" ref="X62" si="1880">IF(X$5&gt;=$D61,IF(X$5&lt;=$E61,$D62,0),0)</f>
        <v>0</v>
      </c>
      <c r="Y62" s="49">
        <f t="shared" ref="Y62" si="1881">IF(Y$5&gt;=$D61,IF(Y$5&lt;=$E61,$D62,0),0)</f>
        <v>0</v>
      </c>
      <c r="Z62" s="49">
        <f t="shared" ref="Z62" si="1882">IF(Z$5&gt;=$D61,IF(Z$5&lt;=$E61,$D62,0),0)</f>
        <v>0</v>
      </c>
      <c r="AA62" s="49">
        <f t="shared" ref="AA62" si="1883">IF(AA$5&gt;=$D61,IF(AA$5&lt;=$E61,$D62,0),0)</f>
        <v>0</v>
      </c>
      <c r="AB62" s="49">
        <f t="shared" ref="AB62" si="1884">IF(AB$5&gt;=$D61,IF(AB$5&lt;=$E61,$D62,0),0)</f>
        <v>0</v>
      </c>
      <c r="AC62" s="49">
        <f t="shared" ref="AC62" si="1885">IF(AC$5&gt;=$D61,IF(AC$5&lt;=$E61,$D62,0),0)</f>
        <v>0</v>
      </c>
      <c r="AD62" s="49">
        <f t="shared" ref="AD62" si="1886">IF(AD$5&gt;=$D61,IF(AD$5&lt;=$E61,$D62,0),0)</f>
        <v>0</v>
      </c>
      <c r="AE62" s="49">
        <f t="shared" ref="AE62" si="1887">IF(AE$5&gt;=$D61,IF(AE$5&lt;=$E61,$D62,0),0)</f>
        <v>0</v>
      </c>
      <c r="AF62" s="49">
        <f t="shared" ref="AF62" si="1888">IF(AF$5&gt;=$D61,IF(AF$5&lt;=$E61,$D62,0),0)</f>
        <v>0</v>
      </c>
      <c r="AG62" s="49">
        <f t="shared" ref="AG62" si="1889">IF(AG$5&gt;=$D61,IF(AG$5&lt;=$E61,$D62,0),0)</f>
        <v>0</v>
      </c>
      <c r="AH62" s="49">
        <f t="shared" ref="AH62" si="1890">IF(AH$5&gt;=$D61,IF(AH$5&lt;=$E61,$D62,0),0)</f>
        <v>0</v>
      </c>
      <c r="AI62" s="49">
        <f t="shared" ref="AI62" si="1891">IF(AI$5&gt;=$D61,IF(AI$5&lt;=$E61,$D62,0),0)</f>
        <v>0</v>
      </c>
      <c r="AJ62" s="49">
        <f t="shared" ref="AJ62" si="1892">IF(AJ$5&gt;=$D61,IF(AJ$5&lt;=$E61,$D62,0),0)</f>
        <v>0</v>
      </c>
      <c r="AK62" s="49">
        <f t="shared" ref="AK62" si="1893">IF(AK$5&gt;=$D61,IF(AK$5&lt;=$E61,$D62,0),0)</f>
        <v>0</v>
      </c>
      <c r="AL62" s="49">
        <f t="shared" ref="AL62" si="1894">IF(AL$5&gt;=$D61,IF(AL$5&lt;=$E61,$D62,0),0)</f>
        <v>0</v>
      </c>
      <c r="AM62" s="49">
        <f t="shared" ref="AM62" si="1895">IF(AM$5&gt;=$D61,IF(AM$5&lt;=$E61,$D62,0),0)</f>
        <v>0</v>
      </c>
      <c r="AN62" s="49">
        <f t="shared" ref="AN62" si="1896">IF(AN$5&gt;=$D61,IF(AN$5&lt;=$E61,$D62,0),0)</f>
        <v>0</v>
      </c>
      <c r="AO62" s="49">
        <f t="shared" ref="AO62" si="1897">IF(AO$5&gt;=$D61,IF(AO$5&lt;=$E61,$D62,0),0)</f>
        <v>0</v>
      </c>
      <c r="AP62" s="49">
        <f t="shared" ref="AP62" si="1898">IF(AP$5&gt;=$D61,IF(AP$5&lt;=$E61,$D62,0),0)</f>
        <v>0</v>
      </c>
      <c r="AQ62" s="49">
        <f t="shared" ref="AQ62" si="1899">IF(AQ$5&gt;=$D61,IF(AQ$5&lt;=$E61,$D62,0),0)</f>
        <v>0</v>
      </c>
      <c r="AR62" s="49">
        <f t="shared" ref="AR62" si="1900">IF(AR$5&gt;=$D61,IF(AR$5&lt;=$E61,$D62,0),0)</f>
        <v>0</v>
      </c>
      <c r="AS62" s="49">
        <f t="shared" ref="AS62" si="1901">IF(AS$5&gt;=$D61,IF(AS$5&lt;=$E61,$D62,0),0)</f>
        <v>0</v>
      </c>
      <c r="AT62" s="49">
        <f t="shared" ref="AT62" si="1902">IF(AT$5&gt;=$D61,IF(AT$5&lt;=$E61,$D62,0),0)</f>
        <v>0</v>
      </c>
      <c r="AU62" s="49">
        <f t="shared" ref="AU62" si="1903">IF(AU$5&gt;=$D61,IF(AU$5&lt;=$E61,$D62,0),0)</f>
        <v>0</v>
      </c>
      <c r="AV62" s="49">
        <f t="shared" ref="AV62" si="1904">IF(AV$5&gt;=$D61,IF(AV$5&lt;=$E61,$D62,0),0)</f>
        <v>0</v>
      </c>
      <c r="AW62" s="49">
        <f t="shared" ref="AW62" si="1905">IF(AW$5&gt;=$D61,IF(AW$5&lt;=$E61,$D62,0),0)</f>
        <v>0</v>
      </c>
      <c r="AX62" s="49">
        <f t="shared" ref="AX62" si="1906">IF(AX$5&gt;=$D61,IF(AX$5&lt;=$E61,$D62,0),0)</f>
        <v>0</v>
      </c>
      <c r="AY62" s="49">
        <f t="shared" ref="AY62" si="1907">IF(AY$5&gt;=$D61,IF(AY$5&lt;=$E61,$D62,0),0)</f>
        <v>0</v>
      </c>
      <c r="AZ62" s="49">
        <f t="shared" ref="AZ62" si="1908">IF(AZ$5&gt;=$D61,IF(AZ$5&lt;=$E61,$D62,0),0)</f>
        <v>0</v>
      </c>
      <c r="BA62" s="49">
        <f t="shared" ref="BA62" si="1909">IF(BA$5&gt;=$D61,IF(BA$5&lt;=$E61,$D62,0),0)</f>
        <v>0</v>
      </c>
      <c r="BB62" s="49">
        <f t="shared" ref="BB62" si="1910">IF(BB$5&gt;=$D61,IF(BB$5&lt;=$E61,$D62,0),0)</f>
        <v>0</v>
      </c>
      <c r="BC62" s="49">
        <f t="shared" ref="BC62" si="1911">IF(BC$5&gt;=$D61,IF(BC$5&lt;=$E61,$D62,0),0)</f>
        <v>0</v>
      </c>
      <c r="BD62" s="49">
        <f t="shared" ref="BD62" si="1912">IF(BD$5&gt;=$D61,IF(BD$5&lt;=$E61,$D62,0),0)</f>
        <v>0</v>
      </c>
      <c r="BE62" s="49">
        <f t="shared" ref="BE62" si="1913">IF(BE$5&gt;=$D61,IF(BE$5&lt;=$E61,$D62,0),0)</f>
        <v>0</v>
      </c>
      <c r="BF62" s="49">
        <f t="shared" ref="BF62" si="1914">IF(BF$5&gt;=$D61,IF(BF$5&lt;=$E61,$D62,0),0)</f>
        <v>0</v>
      </c>
      <c r="BG62" s="49">
        <f t="shared" ref="BG62" si="1915">IF(BG$5&gt;=$D61,IF(BG$5&lt;=$E61,$D62,0),0)</f>
        <v>0</v>
      </c>
      <c r="BH62" s="49">
        <f t="shared" ref="BH62" si="1916">IF(BH$5&gt;=$D61,IF(BH$5&lt;=$E61,$D62,0),0)</f>
        <v>0</v>
      </c>
      <c r="BI62" s="49">
        <f t="shared" ref="BI62" si="1917">IF(BI$5&gt;=$D61,IF(BI$5&lt;=$E61,$D62,0),0)</f>
        <v>0</v>
      </c>
      <c r="BJ62" s="49">
        <f t="shared" ref="BJ62" si="1918">IF(BJ$5&gt;=$D61,IF(BJ$5&lt;=$E61,$D62,0),0)</f>
        <v>0</v>
      </c>
      <c r="BK62" s="49">
        <f t="shared" ref="BK62" si="1919">IF(BK$5&gt;=$D61,IF(BK$5&lt;=$E61,$D62,0),0)</f>
        <v>0</v>
      </c>
      <c r="BL62" s="49">
        <f t="shared" ref="BL62" si="1920">IF(BL$5&gt;=$D61,IF(BL$5&lt;=$E61,$D62,0),0)</f>
        <v>0</v>
      </c>
      <c r="BM62" s="49">
        <f t="shared" ref="BM62:DX62" si="1921">IF(BM$5&gt;=$D61,IF(BM$5&lt;=$E61,$D62,0),0)</f>
        <v>0</v>
      </c>
      <c r="BN62" s="49">
        <f t="shared" si="1921"/>
        <v>0</v>
      </c>
      <c r="BO62" s="49">
        <f t="shared" si="1921"/>
        <v>0</v>
      </c>
      <c r="BP62" s="49">
        <f t="shared" si="1921"/>
        <v>0</v>
      </c>
      <c r="BQ62" s="49">
        <f t="shared" si="1921"/>
        <v>0</v>
      </c>
      <c r="BR62" s="49">
        <f t="shared" si="1921"/>
        <v>0</v>
      </c>
      <c r="BS62" s="49">
        <f t="shared" si="1921"/>
        <v>0</v>
      </c>
      <c r="BT62" s="49">
        <f t="shared" si="1921"/>
        <v>0</v>
      </c>
      <c r="BU62" s="49">
        <f t="shared" si="1921"/>
        <v>0</v>
      </c>
      <c r="BV62" s="49">
        <f t="shared" si="1921"/>
        <v>0</v>
      </c>
      <c r="BW62" s="49">
        <f t="shared" si="1921"/>
        <v>0</v>
      </c>
      <c r="BX62" s="49">
        <f t="shared" si="1921"/>
        <v>0</v>
      </c>
      <c r="BY62" s="49">
        <f t="shared" si="1921"/>
        <v>0</v>
      </c>
      <c r="BZ62" s="49">
        <f t="shared" si="1921"/>
        <v>0</v>
      </c>
      <c r="CA62" s="49">
        <f t="shared" si="1921"/>
        <v>0</v>
      </c>
      <c r="CB62" s="49">
        <f t="shared" si="1921"/>
        <v>0</v>
      </c>
      <c r="CC62" s="49">
        <f t="shared" si="1921"/>
        <v>0</v>
      </c>
      <c r="CD62" s="49">
        <f t="shared" si="1921"/>
        <v>0</v>
      </c>
      <c r="CE62" s="49">
        <f t="shared" si="1921"/>
        <v>0</v>
      </c>
      <c r="CF62" s="49">
        <f t="shared" si="1921"/>
        <v>0</v>
      </c>
      <c r="CG62" s="49">
        <f t="shared" si="1921"/>
        <v>0</v>
      </c>
      <c r="CH62" s="49">
        <f t="shared" si="1921"/>
        <v>0</v>
      </c>
      <c r="CI62" s="49">
        <f t="shared" si="1921"/>
        <v>0</v>
      </c>
      <c r="CJ62" s="49">
        <f t="shared" si="1921"/>
        <v>0</v>
      </c>
      <c r="CK62" s="49">
        <f t="shared" si="1921"/>
        <v>0</v>
      </c>
      <c r="CL62" s="49">
        <f t="shared" si="1921"/>
        <v>0</v>
      </c>
      <c r="CM62" s="49">
        <f t="shared" si="1921"/>
        <v>0</v>
      </c>
      <c r="CN62" s="49">
        <f t="shared" si="1921"/>
        <v>0</v>
      </c>
      <c r="CO62" s="49">
        <f t="shared" si="1921"/>
        <v>0</v>
      </c>
      <c r="CP62" s="49">
        <f t="shared" si="1921"/>
        <v>0</v>
      </c>
      <c r="CQ62" s="49">
        <f t="shared" si="1921"/>
        <v>0</v>
      </c>
      <c r="CR62" s="49">
        <f t="shared" si="1921"/>
        <v>0</v>
      </c>
      <c r="CS62" s="49">
        <f t="shared" si="1921"/>
        <v>0</v>
      </c>
      <c r="CT62" s="49">
        <f t="shared" si="1921"/>
        <v>0</v>
      </c>
      <c r="CU62" s="49">
        <f t="shared" si="1921"/>
        <v>0</v>
      </c>
      <c r="CV62" s="49">
        <f t="shared" si="1921"/>
        <v>0</v>
      </c>
      <c r="CW62" s="49">
        <f t="shared" si="1921"/>
        <v>0</v>
      </c>
      <c r="CX62" s="49">
        <f t="shared" si="1921"/>
        <v>0</v>
      </c>
      <c r="CY62" s="49">
        <f t="shared" si="1921"/>
        <v>0</v>
      </c>
      <c r="CZ62" s="49">
        <f t="shared" si="1921"/>
        <v>0</v>
      </c>
      <c r="DA62" s="49">
        <f t="shared" si="1921"/>
        <v>0</v>
      </c>
      <c r="DB62" s="49">
        <f t="shared" si="1921"/>
        <v>0</v>
      </c>
      <c r="DC62" s="49">
        <f t="shared" si="1921"/>
        <v>0</v>
      </c>
      <c r="DD62" s="49">
        <f t="shared" si="1921"/>
        <v>0</v>
      </c>
      <c r="DE62" s="49">
        <f t="shared" si="1921"/>
        <v>0</v>
      </c>
      <c r="DF62" s="49">
        <f t="shared" si="1921"/>
        <v>0</v>
      </c>
      <c r="DG62" s="49">
        <f t="shared" si="1921"/>
        <v>0</v>
      </c>
      <c r="DH62" s="49">
        <f t="shared" si="1921"/>
        <v>0</v>
      </c>
      <c r="DI62" s="49">
        <f t="shared" si="1921"/>
        <v>0</v>
      </c>
      <c r="DJ62" s="49">
        <f t="shared" si="1921"/>
        <v>0</v>
      </c>
      <c r="DK62" s="49">
        <f t="shared" si="1921"/>
        <v>0</v>
      </c>
      <c r="DL62" s="49">
        <f t="shared" si="1921"/>
        <v>0</v>
      </c>
      <c r="DM62" s="49">
        <f t="shared" si="1921"/>
        <v>0</v>
      </c>
      <c r="DN62" s="49">
        <f t="shared" si="1921"/>
        <v>0</v>
      </c>
      <c r="DO62" s="49">
        <f t="shared" si="1921"/>
        <v>0</v>
      </c>
      <c r="DP62" s="49">
        <f t="shared" si="1921"/>
        <v>0</v>
      </c>
      <c r="DQ62" s="49">
        <f t="shared" si="1921"/>
        <v>0</v>
      </c>
      <c r="DR62" s="49">
        <f t="shared" si="1921"/>
        <v>0</v>
      </c>
      <c r="DS62" s="49">
        <f t="shared" si="1921"/>
        <v>0</v>
      </c>
      <c r="DT62" s="49">
        <f t="shared" si="1921"/>
        <v>0</v>
      </c>
      <c r="DU62" s="49">
        <f t="shared" si="1921"/>
        <v>0</v>
      </c>
      <c r="DV62" s="49">
        <f t="shared" si="1921"/>
        <v>0</v>
      </c>
      <c r="DW62" s="49">
        <f t="shared" si="1921"/>
        <v>0</v>
      </c>
      <c r="DX62" s="49">
        <f t="shared" si="1921"/>
        <v>0</v>
      </c>
      <c r="DY62" s="49">
        <f t="shared" ref="DY62:FH62" si="1922">IF(DY$5&gt;=$D61,IF(DY$5&lt;=$E61,$D62,0),0)</f>
        <v>0</v>
      </c>
      <c r="DZ62" s="49">
        <f t="shared" si="1922"/>
        <v>0</v>
      </c>
      <c r="EA62" s="49">
        <f t="shared" si="1922"/>
        <v>0</v>
      </c>
      <c r="EB62" s="49">
        <f t="shared" si="1922"/>
        <v>0</v>
      </c>
      <c r="EC62" s="49">
        <f t="shared" si="1922"/>
        <v>0</v>
      </c>
      <c r="ED62" s="49">
        <f t="shared" si="1922"/>
        <v>0</v>
      </c>
      <c r="EE62" s="49">
        <f t="shared" si="1922"/>
        <v>0</v>
      </c>
      <c r="EF62" s="49">
        <f t="shared" si="1922"/>
        <v>0</v>
      </c>
      <c r="EG62" s="49">
        <f t="shared" si="1922"/>
        <v>0</v>
      </c>
      <c r="EH62" s="49">
        <f t="shared" si="1922"/>
        <v>0</v>
      </c>
      <c r="EI62" s="49">
        <f t="shared" si="1922"/>
        <v>0</v>
      </c>
      <c r="EJ62" s="49">
        <f t="shared" si="1922"/>
        <v>0</v>
      </c>
      <c r="EK62" s="49">
        <f t="shared" si="1922"/>
        <v>0</v>
      </c>
      <c r="EL62" s="49">
        <f t="shared" si="1922"/>
        <v>0</v>
      </c>
      <c r="EM62" s="49">
        <f t="shared" si="1922"/>
        <v>0</v>
      </c>
      <c r="EN62" s="49">
        <f t="shared" si="1922"/>
        <v>0</v>
      </c>
      <c r="EO62" s="49">
        <f t="shared" si="1922"/>
        <v>0</v>
      </c>
      <c r="EP62" s="49">
        <f t="shared" si="1922"/>
        <v>0</v>
      </c>
      <c r="EQ62" s="49">
        <f t="shared" si="1922"/>
        <v>0</v>
      </c>
      <c r="ER62" s="49">
        <f t="shared" si="1922"/>
        <v>0</v>
      </c>
      <c r="ES62" s="49">
        <f t="shared" si="1922"/>
        <v>0</v>
      </c>
      <c r="ET62" s="49">
        <f t="shared" si="1922"/>
        <v>0</v>
      </c>
      <c r="EU62" s="49">
        <f t="shared" si="1922"/>
        <v>0</v>
      </c>
      <c r="EV62" s="49">
        <f t="shared" si="1922"/>
        <v>0</v>
      </c>
      <c r="EW62" s="49">
        <f t="shared" si="1922"/>
        <v>0</v>
      </c>
      <c r="EX62" s="49">
        <f t="shared" si="1922"/>
        <v>0</v>
      </c>
      <c r="EY62" s="49">
        <f t="shared" si="1922"/>
        <v>0</v>
      </c>
      <c r="EZ62" s="49">
        <f t="shared" si="1922"/>
        <v>0</v>
      </c>
      <c r="FA62" s="49">
        <f t="shared" si="1922"/>
        <v>0</v>
      </c>
      <c r="FB62" s="49">
        <f t="shared" si="1922"/>
        <v>0</v>
      </c>
      <c r="FC62" s="49">
        <f t="shared" si="1922"/>
        <v>0</v>
      </c>
      <c r="FD62" s="49">
        <f t="shared" si="1922"/>
        <v>0</v>
      </c>
      <c r="FE62" s="49">
        <f t="shared" si="1922"/>
        <v>0</v>
      </c>
      <c r="FF62" s="49">
        <f t="shared" si="1922"/>
        <v>0</v>
      </c>
      <c r="FG62" s="49">
        <f t="shared" si="1922"/>
        <v>0</v>
      </c>
      <c r="FH62" s="49">
        <f t="shared" si="1922"/>
        <v>0</v>
      </c>
      <c r="FI62" s="49">
        <f t="shared" ref="FI62" si="1923">IF(FI$5&gt;=$D61,IF(FI$5&lt;=$E61,$D62,0),0)</f>
        <v>0</v>
      </c>
      <c r="FJ62" s="49">
        <f t="shared" ref="FJ62" si="1924">IF(FJ$5&gt;=$D61,IF(FJ$5&lt;=$E61,$D62,0),0)</f>
        <v>0</v>
      </c>
      <c r="FK62" s="49">
        <f t="shared" ref="FK62" si="1925">IF(FK$5&gt;=$D61,IF(FK$5&lt;=$E61,$D62,0),0)</f>
        <v>0</v>
      </c>
      <c r="FL62" s="50">
        <f t="shared" ref="FL62" si="1926">IF(FL$5&gt;=$D61,IF(FL$5&lt;=$E61,$D62,0),0)</f>
        <v>0</v>
      </c>
    </row>
    <row r="63" spans="1:168" ht="18.899999999999999" hidden="1" customHeight="1" x14ac:dyDescent="0.45">
      <c r="A63" s="87">
        <v>29</v>
      </c>
      <c r="B63" s="89">
        <f>VLOOKUP($A63,TaskList!$A:$T,B$3,FALSE)</f>
        <v>0</v>
      </c>
      <c r="C63" s="89">
        <f>VLOOKUP($A63,TaskList!$A:$T,C$3,FALSE)</f>
        <v>0</v>
      </c>
      <c r="D63" s="51" t="str">
        <f>VLOOKUP($A63,TaskList!$A:$T,D$3,FALSE)</f>
        <v/>
      </c>
      <c r="E63" s="51" t="str">
        <f>VLOOKUP($A63,TaskList!$A:$T,E$3,FALSE)</f>
        <v/>
      </c>
      <c r="F63" s="59">
        <v>1</v>
      </c>
      <c r="G63" s="92">
        <f>VLOOKUP($A63,TaskList!$A:$T,G$3,FALSE)</f>
        <v>0</v>
      </c>
      <c r="H63" s="86" t="str">
        <f>VLOOKUP($A63,TaskList!$A:$T,H$3,FALSE)</f>
        <v/>
      </c>
      <c r="I63" s="5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 t="str">
        <f t="shared" ref="CU63:EF63" si="1927">IF(CU$5=$D63,LEFT("T0" &amp;$A63,3),"")</f>
        <v/>
      </c>
      <c r="CV63" s="53" t="str">
        <f t="shared" si="1927"/>
        <v/>
      </c>
      <c r="CW63" s="53" t="str">
        <f t="shared" si="1927"/>
        <v/>
      </c>
      <c r="CX63" s="53" t="str">
        <f t="shared" si="1927"/>
        <v/>
      </c>
      <c r="CY63" s="53" t="str">
        <f t="shared" si="1927"/>
        <v/>
      </c>
      <c r="CZ63" s="53" t="str">
        <f t="shared" si="1927"/>
        <v/>
      </c>
      <c r="DA63" s="53" t="str">
        <f t="shared" si="1927"/>
        <v/>
      </c>
      <c r="DB63" s="53" t="str">
        <f t="shared" si="1927"/>
        <v/>
      </c>
      <c r="DC63" s="53" t="str">
        <f t="shared" si="1927"/>
        <v/>
      </c>
      <c r="DD63" s="53" t="str">
        <f t="shared" si="1927"/>
        <v/>
      </c>
      <c r="DE63" s="53" t="str">
        <f t="shared" si="1927"/>
        <v/>
      </c>
      <c r="DF63" s="53" t="str">
        <f t="shared" si="1927"/>
        <v/>
      </c>
      <c r="DG63" s="53" t="str">
        <f t="shared" si="1927"/>
        <v/>
      </c>
      <c r="DH63" s="53" t="str">
        <f t="shared" si="1927"/>
        <v/>
      </c>
      <c r="DI63" s="53" t="str">
        <f t="shared" si="1927"/>
        <v/>
      </c>
      <c r="DJ63" s="53" t="str">
        <f t="shared" si="1927"/>
        <v/>
      </c>
      <c r="DK63" s="53" t="str">
        <f t="shared" si="1927"/>
        <v/>
      </c>
      <c r="DL63" s="53" t="str">
        <f t="shared" si="1927"/>
        <v/>
      </c>
      <c r="DM63" s="53" t="str">
        <f t="shared" si="1927"/>
        <v/>
      </c>
      <c r="DN63" s="53" t="str">
        <f t="shared" si="1927"/>
        <v/>
      </c>
      <c r="DO63" s="53" t="str">
        <f t="shared" si="1927"/>
        <v/>
      </c>
      <c r="DP63" s="53" t="str">
        <f t="shared" si="1927"/>
        <v/>
      </c>
      <c r="DQ63" s="53" t="str">
        <f t="shared" si="1927"/>
        <v/>
      </c>
      <c r="DR63" s="53" t="str">
        <f t="shared" si="1927"/>
        <v/>
      </c>
      <c r="DS63" s="53" t="str">
        <f t="shared" si="1927"/>
        <v/>
      </c>
      <c r="DT63" s="53" t="str">
        <f t="shared" si="1927"/>
        <v/>
      </c>
      <c r="DU63" s="53" t="str">
        <f t="shared" si="1927"/>
        <v/>
      </c>
      <c r="DV63" s="53" t="str">
        <f t="shared" si="1927"/>
        <v/>
      </c>
      <c r="DW63" s="53" t="str">
        <f t="shared" si="1927"/>
        <v/>
      </c>
      <c r="DX63" s="53" t="str">
        <f t="shared" si="1927"/>
        <v/>
      </c>
      <c r="DY63" s="53" t="str">
        <f t="shared" si="1927"/>
        <v/>
      </c>
      <c r="DZ63" s="53" t="str">
        <f t="shared" si="1927"/>
        <v/>
      </c>
      <c r="EA63" s="53" t="str">
        <f t="shared" si="1927"/>
        <v/>
      </c>
      <c r="EB63" s="53" t="str">
        <f t="shared" si="1927"/>
        <v/>
      </c>
      <c r="EC63" s="53" t="str">
        <f t="shared" si="1927"/>
        <v/>
      </c>
      <c r="ED63" s="53" t="str">
        <f t="shared" si="1927"/>
        <v/>
      </c>
      <c r="EE63" s="53" t="str">
        <f t="shared" si="1927"/>
        <v/>
      </c>
      <c r="EF63" s="53" t="str">
        <f t="shared" si="1927"/>
        <v/>
      </c>
      <c r="EG63" s="53" t="str">
        <f t="shared" ref="EG63:FL63" si="1928">IF(EG$5=$D63,LEFT("T0" &amp;$A63,3),"")</f>
        <v/>
      </c>
      <c r="EH63" s="53" t="str">
        <f t="shared" si="1928"/>
        <v/>
      </c>
      <c r="EI63" s="53" t="str">
        <f t="shared" si="1928"/>
        <v/>
      </c>
      <c r="EJ63" s="53" t="str">
        <f t="shared" si="1928"/>
        <v/>
      </c>
      <c r="EK63" s="53" t="str">
        <f t="shared" si="1928"/>
        <v/>
      </c>
      <c r="EL63" s="53" t="str">
        <f t="shared" si="1928"/>
        <v/>
      </c>
      <c r="EM63" s="53" t="str">
        <f t="shared" si="1928"/>
        <v/>
      </c>
      <c r="EN63" s="53" t="str">
        <f t="shared" si="1928"/>
        <v/>
      </c>
      <c r="EO63" s="53" t="str">
        <f t="shared" si="1928"/>
        <v/>
      </c>
      <c r="EP63" s="53" t="str">
        <f t="shared" si="1928"/>
        <v/>
      </c>
      <c r="EQ63" s="53" t="str">
        <f t="shared" si="1928"/>
        <v/>
      </c>
      <c r="ER63" s="53" t="str">
        <f t="shared" si="1928"/>
        <v/>
      </c>
      <c r="ES63" s="53" t="str">
        <f t="shared" si="1928"/>
        <v/>
      </c>
      <c r="ET63" s="53" t="str">
        <f t="shared" si="1928"/>
        <v/>
      </c>
      <c r="EU63" s="53" t="str">
        <f t="shared" si="1928"/>
        <v/>
      </c>
      <c r="EV63" s="53" t="str">
        <f t="shared" si="1928"/>
        <v/>
      </c>
      <c r="EW63" s="53" t="str">
        <f t="shared" si="1928"/>
        <v/>
      </c>
      <c r="EX63" s="53" t="str">
        <f t="shared" si="1928"/>
        <v/>
      </c>
      <c r="EY63" s="53" t="str">
        <f t="shared" si="1928"/>
        <v/>
      </c>
      <c r="EZ63" s="53" t="str">
        <f t="shared" si="1928"/>
        <v/>
      </c>
      <c r="FA63" s="53" t="str">
        <f t="shared" si="1928"/>
        <v/>
      </c>
      <c r="FB63" s="53" t="str">
        <f t="shared" si="1928"/>
        <v/>
      </c>
      <c r="FC63" s="53" t="str">
        <f t="shared" si="1928"/>
        <v/>
      </c>
      <c r="FD63" s="53" t="str">
        <f t="shared" si="1928"/>
        <v/>
      </c>
      <c r="FE63" s="53" t="str">
        <f t="shared" si="1928"/>
        <v/>
      </c>
      <c r="FF63" s="53" t="str">
        <f t="shared" si="1928"/>
        <v/>
      </c>
      <c r="FG63" s="53" t="str">
        <f t="shared" si="1928"/>
        <v/>
      </c>
      <c r="FH63" s="53" t="str">
        <f t="shared" si="1928"/>
        <v/>
      </c>
      <c r="FI63" s="53" t="str">
        <f t="shared" si="1928"/>
        <v/>
      </c>
      <c r="FJ63" s="53" t="str">
        <f t="shared" si="1928"/>
        <v/>
      </c>
      <c r="FK63" s="53" t="str">
        <f t="shared" si="1928"/>
        <v/>
      </c>
      <c r="FL63" s="54" t="str">
        <f t="shared" si="1928"/>
        <v/>
      </c>
    </row>
    <row r="64" spans="1:168" ht="6" hidden="1" customHeight="1" x14ac:dyDescent="0.45">
      <c r="A64" s="87"/>
      <c r="B64" s="89"/>
      <c r="C64" s="89"/>
      <c r="D64" s="85">
        <f t="shared" ref="D64" si="1929">IF(H63="Close",2,IF(H63="NotStart",1,IF(H63="Working",1,IF(H63="Delay",3,1))))</f>
        <v>1</v>
      </c>
      <c r="E64" s="85"/>
      <c r="F64" s="59">
        <v>0</v>
      </c>
      <c r="G64" s="92" t="e">
        <f>VLOOKUP($A64,TaskList!$A:$T,G$3,FALSE)</f>
        <v>#N/A</v>
      </c>
      <c r="H64" s="86" t="e">
        <f>VLOOKUP($A64,TaskList!$A:$T,H$3,FALSE)</f>
        <v>#N/A</v>
      </c>
      <c r="I64" s="48">
        <f t="shared" ref="I64" si="1930">IF(I$5&gt;=$D63,IF(I$5&lt;=$E63,$D64,0),0)</f>
        <v>0</v>
      </c>
      <c r="J64" s="49">
        <f t="shared" ref="J64" si="1931">IF(J$5&gt;=$D63,IF(J$5&lt;=$E63,$D64,0),0)</f>
        <v>0</v>
      </c>
      <c r="K64" s="49">
        <f t="shared" ref="K64" si="1932">IF(K$5&gt;=$D63,IF(K$5&lt;=$E63,$D64,0),0)</f>
        <v>0</v>
      </c>
      <c r="L64" s="49">
        <f t="shared" ref="L64" si="1933">IF(L$5&gt;=$D63,IF(L$5&lt;=$E63,$D64,0),0)</f>
        <v>0</v>
      </c>
      <c r="M64" s="49">
        <f t="shared" ref="M64" si="1934">IF(M$5&gt;=$D63,IF(M$5&lt;=$E63,$D64,0),0)</f>
        <v>0</v>
      </c>
      <c r="N64" s="49">
        <f t="shared" ref="N64" si="1935">IF(N$5&gt;=$D63,IF(N$5&lt;=$E63,$D64,0),0)</f>
        <v>0</v>
      </c>
      <c r="O64" s="49">
        <f t="shared" ref="O64" si="1936">IF(O$5&gt;=$D63,IF(O$5&lt;=$E63,$D64,0),0)</f>
        <v>0</v>
      </c>
      <c r="P64" s="49">
        <f t="shared" ref="P64" si="1937">IF(P$5&gt;=$D63,IF(P$5&lt;=$E63,$D64,0),0)</f>
        <v>0</v>
      </c>
      <c r="Q64" s="49">
        <f t="shared" ref="Q64" si="1938">IF(Q$5&gt;=$D63,IF(Q$5&lt;=$E63,$D64,0),0)</f>
        <v>0</v>
      </c>
      <c r="R64" s="49">
        <f t="shared" ref="R64" si="1939">IF(R$5&gt;=$D63,IF(R$5&lt;=$E63,$D64,0),0)</f>
        <v>0</v>
      </c>
      <c r="S64" s="49">
        <f t="shared" ref="S64" si="1940">IF(S$5&gt;=$D63,IF(S$5&lt;=$E63,$D64,0),0)</f>
        <v>0</v>
      </c>
      <c r="T64" s="49">
        <f t="shared" ref="T64" si="1941">IF(T$5&gt;=$D63,IF(T$5&lt;=$E63,$D64,0),0)</f>
        <v>0</v>
      </c>
      <c r="U64" s="49">
        <f t="shared" ref="U64" si="1942">IF(U$5&gt;=$D63,IF(U$5&lt;=$E63,$D64,0),0)</f>
        <v>0</v>
      </c>
      <c r="V64" s="49">
        <f t="shared" ref="V64" si="1943">IF(V$5&gt;=$D63,IF(V$5&lt;=$E63,$D64,0),0)</f>
        <v>0</v>
      </c>
      <c r="W64" s="49">
        <f t="shared" ref="W64" si="1944">IF(W$5&gt;=$D63,IF(W$5&lt;=$E63,$D64,0),0)</f>
        <v>0</v>
      </c>
      <c r="X64" s="49">
        <f t="shared" ref="X64" si="1945">IF(X$5&gt;=$D63,IF(X$5&lt;=$E63,$D64,0),0)</f>
        <v>0</v>
      </c>
      <c r="Y64" s="49">
        <f t="shared" ref="Y64" si="1946">IF(Y$5&gt;=$D63,IF(Y$5&lt;=$E63,$D64,0),0)</f>
        <v>0</v>
      </c>
      <c r="Z64" s="49">
        <f t="shared" ref="Z64" si="1947">IF(Z$5&gt;=$D63,IF(Z$5&lt;=$E63,$D64,0),0)</f>
        <v>0</v>
      </c>
      <c r="AA64" s="49">
        <f t="shared" ref="AA64" si="1948">IF(AA$5&gt;=$D63,IF(AA$5&lt;=$E63,$D64,0),0)</f>
        <v>0</v>
      </c>
      <c r="AB64" s="49">
        <f t="shared" ref="AB64" si="1949">IF(AB$5&gt;=$D63,IF(AB$5&lt;=$E63,$D64,0),0)</f>
        <v>0</v>
      </c>
      <c r="AC64" s="49">
        <f t="shared" ref="AC64" si="1950">IF(AC$5&gt;=$D63,IF(AC$5&lt;=$E63,$D64,0),0)</f>
        <v>0</v>
      </c>
      <c r="AD64" s="49">
        <f t="shared" ref="AD64" si="1951">IF(AD$5&gt;=$D63,IF(AD$5&lt;=$E63,$D64,0),0)</f>
        <v>0</v>
      </c>
      <c r="AE64" s="49">
        <f t="shared" ref="AE64" si="1952">IF(AE$5&gt;=$D63,IF(AE$5&lt;=$E63,$D64,0),0)</f>
        <v>0</v>
      </c>
      <c r="AF64" s="49">
        <f t="shared" ref="AF64" si="1953">IF(AF$5&gt;=$D63,IF(AF$5&lt;=$E63,$D64,0),0)</f>
        <v>0</v>
      </c>
      <c r="AG64" s="49">
        <f t="shared" ref="AG64" si="1954">IF(AG$5&gt;=$D63,IF(AG$5&lt;=$E63,$D64,0),0)</f>
        <v>0</v>
      </c>
      <c r="AH64" s="49">
        <f t="shared" ref="AH64" si="1955">IF(AH$5&gt;=$D63,IF(AH$5&lt;=$E63,$D64,0),0)</f>
        <v>0</v>
      </c>
      <c r="AI64" s="49">
        <f t="shared" ref="AI64" si="1956">IF(AI$5&gt;=$D63,IF(AI$5&lt;=$E63,$D64,0),0)</f>
        <v>0</v>
      </c>
      <c r="AJ64" s="49">
        <f t="shared" ref="AJ64" si="1957">IF(AJ$5&gt;=$D63,IF(AJ$5&lt;=$E63,$D64,0),0)</f>
        <v>0</v>
      </c>
      <c r="AK64" s="49">
        <f t="shared" ref="AK64" si="1958">IF(AK$5&gt;=$D63,IF(AK$5&lt;=$E63,$D64,0),0)</f>
        <v>0</v>
      </c>
      <c r="AL64" s="49">
        <f t="shared" ref="AL64" si="1959">IF(AL$5&gt;=$D63,IF(AL$5&lt;=$E63,$D64,0),0)</f>
        <v>0</v>
      </c>
      <c r="AM64" s="49">
        <f t="shared" ref="AM64" si="1960">IF(AM$5&gt;=$D63,IF(AM$5&lt;=$E63,$D64,0),0)</f>
        <v>0</v>
      </c>
      <c r="AN64" s="49">
        <f t="shared" ref="AN64" si="1961">IF(AN$5&gt;=$D63,IF(AN$5&lt;=$E63,$D64,0),0)</f>
        <v>0</v>
      </c>
      <c r="AO64" s="49">
        <f t="shared" ref="AO64" si="1962">IF(AO$5&gt;=$D63,IF(AO$5&lt;=$E63,$D64,0),0)</f>
        <v>0</v>
      </c>
      <c r="AP64" s="49">
        <f t="shared" ref="AP64" si="1963">IF(AP$5&gt;=$D63,IF(AP$5&lt;=$E63,$D64,0),0)</f>
        <v>0</v>
      </c>
      <c r="AQ64" s="49">
        <f t="shared" ref="AQ64" si="1964">IF(AQ$5&gt;=$D63,IF(AQ$5&lt;=$E63,$D64,0),0)</f>
        <v>0</v>
      </c>
      <c r="AR64" s="49">
        <f t="shared" ref="AR64" si="1965">IF(AR$5&gt;=$D63,IF(AR$5&lt;=$E63,$D64,0),0)</f>
        <v>0</v>
      </c>
      <c r="AS64" s="49">
        <f t="shared" ref="AS64" si="1966">IF(AS$5&gt;=$D63,IF(AS$5&lt;=$E63,$D64,0),0)</f>
        <v>0</v>
      </c>
      <c r="AT64" s="49">
        <f t="shared" ref="AT64" si="1967">IF(AT$5&gt;=$D63,IF(AT$5&lt;=$E63,$D64,0),0)</f>
        <v>0</v>
      </c>
      <c r="AU64" s="49">
        <f t="shared" ref="AU64" si="1968">IF(AU$5&gt;=$D63,IF(AU$5&lt;=$E63,$D64,0),0)</f>
        <v>0</v>
      </c>
      <c r="AV64" s="49">
        <f t="shared" ref="AV64" si="1969">IF(AV$5&gt;=$D63,IF(AV$5&lt;=$E63,$D64,0),0)</f>
        <v>0</v>
      </c>
      <c r="AW64" s="49">
        <f t="shared" ref="AW64" si="1970">IF(AW$5&gt;=$D63,IF(AW$5&lt;=$E63,$D64,0),0)</f>
        <v>0</v>
      </c>
      <c r="AX64" s="49">
        <f t="shared" ref="AX64" si="1971">IF(AX$5&gt;=$D63,IF(AX$5&lt;=$E63,$D64,0),0)</f>
        <v>0</v>
      </c>
      <c r="AY64" s="49">
        <f t="shared" ref="AY64" si="1972">IF(AY$5&gt;=$D63,IF(AY$5&lt;=$E63,$D64,0),0)</f>
        <v>0</v>
      </c>
      <c r="AZ64" s="49">
        <f t="shared" ref="AZ64" si="1973">IF(AZ$5&gt;=$D63,IF(AZ$5&lt;=$E63,$D64,0),0)</f>
        <v>0</v>
      </c>
      <c r="BA64" s="49">
        <f t="shared" ref="BA64" si="1974">IF(BA$5&gt;=$D63,IF(BA$5&lt;=$E63,$D64,0),0)</f>
        <v>0</v>
      </c>
      <c r="BB64" s="49">
        <f t="shared" ref="BB64" si="1975">IF(BB$5&gt;=$D63,IF(BB$5&lt;=$E63,$D64,0),0)</f>
        <v>0</v>
      </c>
      <c r="BC64" s="49">
        <f t="shared" ref="BC64" si="1976">IF(BC$5&gt;=$D63,IF(BC$5&lt;=$E63,$D64,0),0)</f>
        <v>0</v>
      </c>
      <c r="BD64" s="49">
        <f t="shared" ref="BD64" si="1977">IF(BD$5&gt;=$D63,IF(BD$5&lt;=$E63,$D64,0),0)</f>
        <v>0</v>
      </c>
      <c r="BE64" s="49">
        <f t="shared" ref="BE64" si="1978">IF(BE$5&gt;=$D63,IF(BE$5&lt;=$E63,$D64,0),0)</f>
        <v>0</v>
      </c>
      <c r="BF64" s="49">
        <f t="shared" ref="BF64" si="1979">IF(BF$5&gt;=$D63,IF(BF$5&lt;=$E63,$D64,0),0)</f>
        <v>0</v>
      </c>
      <c r="BG64" s="49">
        <f t="shared" ref="BG64" si="1980">IF(BG$5&gt;=$D63,IF(BG$5&lt;=$E63,$D64,0),0)</f>
        <v>0</v>
      </c>
      <c r="BH64" s="49">
        <f t="shared" ref="BH64" si="1981">IF(BH$5&gt;=$D63,IF(BH$5&lt;=$E63,$D64,0),0)</f>
        <v>0</v>
      </c>
      <c r="BI64" s="49">
        <f t="shared" ref="BI64" si="1982">IF(BI$5&gt;=$D63,IF(BI$5&lt;=$E63,$D64,0),0)</f>
        <v>0</v>
      </c>
      <c r="BJ64" s="49">
        <f t="shared" ref="BJ64" si="1983">IF(BJ$5&gt;=$D63,IF(BJ$5&lt;=$E63,$D64,0),0)</f>
        <v>0</v>
      </c>
      <c r="BK64" s="49">
        <f t="shared" ref="BK64" si="1984">IF(BK$5&gt;=$D63,IF(BK$5&lt;=$E63,$D64,0),0)</f>
        <v>0</v>
      </c>
      <c r="BL64" s="49">
        <f t="shared" ref="BL64" si="1985">IF(BL$5&gt;=$D63,IF(BL$5&lt;=$E63,$D64,0),0)</f>
        <v>0</v>
      </c>
      <c r="BM64" s="49">
        <f t="shared" ref="BM64:DX64" si="1986">IF(BM$5&gt;=$D63,IF(BM$5&lt;=$E63,$D64,0),0)</f>
        <v>0</v>
      </c>
      <c r="BN64" s="49">
        <f t="shared" si="1986"/>
        <v>0</v>
      </c>
      <c r="BO64" s="49">
        <f t="shared" si="1986"/>
        <v>0</v>
      </c>
      <c r="BP64" s="49">
        <f t="shared" si="1986"/>
        <v>0</v>
      </c>
      <c r="BQ64" s="49">
        <f t="shared" si="1986"/>
        <v>0</v>
      </c>
      <c r="BR64" s="49">
        <f t="shared" si="1986"/>
        <v>0</v>
      </c>
      <c r="BS64" s="49">
        <f t="shared" si="1986"/>
        <v>0</v>
      </c>
      <c r="BT64" s="49">
        <f t="shared" si="1986"/>
        <v>0</v>
      </c>
      <c r="BU64" s="49">
        <f t="shared" si="1986"/>
        <v>0</v>
      </c>
      <c r="BV64" s="49">
        <f t="shared" si="1986"/>
        <v>0</v>
      </c>
      <c r="BW64" s="49">
        <f t="shared" si="1986"/>
        <v>0</v>
      </c>
      <c r="BX64" s="49">
        <f t="shared" si="1986"/>
        <v>0</v>
      </c>
      <c r="BY64" s="49">
        <f t="shared" si="1986"/>
        <v>0</v>
      </c>
      <c r="BZ64" s="49">
        <f t="shared" si="1986"/>
        <v>0</v>
      </c>
      <c r="CA64" s="49">
        <f t="shared" si="1986"/>
        <v>0</v>
      </c>
      <c r="CB64" s="49">
        <f t="shared" si="1986"/>
        <v>0</v>
      </c>
      <c r="CC64" s="49">
        <f t="shared" si="1986"/>
        <v>0</v>
      </c>
      <c r="CD64" s="49">
        <f t="shared" si="1986"/>
        <v>0</v>
      </c>
      <c r="CE64" s="49">
        <f t="shared" si="1986"/>
        <v>0</v>
      </c>
      <c r="CF64" s="49">
        <f t="shared" si="1986"/>
        <v>0</v>
      </c>
      <c r="CG64" s="49">
        <f t="shared" si="1986"/>
        <v>0</v>
      </c>
      <c r="CH64" s="49">
        <f t="shared" si="1986"/>
        <v>0</v>
      </c>
      <c r="CI64" s="49">
        <f t="shared" si="1986"/>
        <v>0</v>
      </c>
      <c r="CJ64" s="49">
        <f t="shared" si="1986"/>
        <v>0</v>
      </c>
      <c r="CK64" s="49">
        <f t="shared" si="1986"/>
        <v>0</v>
      </c>
      <c r="CL64" s="49">
        <f t="shared" si="1986"/>
        <v>0</v>
      </c>
      <c r="CM64" s="49">
        <f t="shared" si="1986"/>
        <v>0</v>
      </c>
      <c r="CN64" s="49">
        <f t="shared" si="1986"/>
        <v>0</v>
      </c>
      <c r="CO64" s="49">
        <f t="shared" si="1986"/>
        <v>0</v>
      </c>
      <c r="CP64" s="49">
        <f t="shared" si="1986"/>
        <v>0</v>
      </c>
      <c r="CQ64" s="49">
        <f t="shared" si="1986"/>
        <v>0</v>
      </c>
      <c r="CR64" s="49">
        <f t="shared" si="1986"/>
        <v>0</v>
      </c>
      <c r="CS64" s="49">
        <f t="shared" si="1986"/>
        <v>0</v>
      </c>
      <c r="CT64" s="49">
        <f t="shared" si="1986"/>
        <v>0</v>
      </c>
      <c r="CU64" s="49">
        <f t="shared" si="1986"/>
        <v>0</v>
      </c>
      <c r="CV64" s="49">
        <f t="shared" si="1986"/>
        <v>0</v>
      </c>
      <c r="CW64" s="49">
        <f t="shared" si="1986"/>
        <v>0</v>
      </c>
      <c r="CX64" s="49">
        <f t="shared" si="1986"/>
        <v>0</v>
      </c>
      <c r="CY64" s="49">
        <f t="shared" si="1986"/>
        <v>0</v>
      </c>
      <c r="CZ64" s="49">
        <f t="shared" si="1986"/>
        <v>0</v>
      </c>
      <c r="DA64" s="49">
        <f t="shared" si="1986"/>
        <v>0</v>
      </c>
      <c r="DB64" s="49">
        <f t="shared" si="1986"/>
        <v>0</v>
      </c>
      <c r="DC64" s="49">
        <f t="shared" si="1986"/>
        <v>0</v>
      </c>
      <c r="DD64" s="49">
        <f t="shared" si="1986"/>
        <v>0</v>
      </c>
      <c r="DE64" s="49">
        <f t="shared" si="1986"/>
        <v>0</v>
      </c>
      <c r="DF64" s="49">
        <f t="shared" si="1986"/>
        <v>0</v>
      </c>
      <c r="DG64" s="49">
        <f t="shared" si="1986"/>
        <v>0</v>
      </c>
      <c r="DH64" s="49">
        <f t="shared" si="1986"/>
        <v>0</v>
      </c>
      <c r="DI64" s="49">
        <f t="shared" si="1986"/>
        <v>0</v>
      </c>
      <c r="DJ64" s="49">
        <f t="shared" si="1986"/>
        <v>0</v>
      </c>
      <c r="DK64" s="49">
        <f t="shared" si="1986"/>
        <v>0</v>
      </c>
      <c r="DL64" s="49">
        <f t="shared" si="1986"/>
        <v>0</v>
      </c>
      <c r="DM64" s="49">
        <f t="shared" si="1986"/>
        <v>0</v>
      </c>
      <c r="DN64" s="49">
        <f t="shared" si="1986"/>
        <v>0</v>
      </c>
      <c r="DO64" s="49">
        <f t="shared" si="1986"/>
        <v>0</v>
      </c>
      <c r="DP64" s="49">
        <f t="shared" si="1986"/>
        <v>0</v>
      </c>
      <c r="DQ64" s="49">
        <f t="shared" si="1986"/>
        <v>0</v>
      </c>
      <c r="DR64" s="49">
        <f t="shared" si="1986"/>
        <v>0</v>
      </c>
      <c r="DS64" s="49">
        <f t="shared" si="1986"/>
        <v>0</v>
      </c>
      <c r="DT64" s="49">
        <f t="shared" si="1986"/>
        <v>0</v>
      </c>
      <c r="DU64" s="49">
        <f t="shared" si="1986"/>
        <v>0</v>
      </c>
      <c r="DV64" s="49">
        <f t="shared" si="1986"/>
        <v>0</v>
      </c>
      <c r="DW64" s="49">
        <f t="shared" si="1986"/>
        <v>0</v>
      </c>
      <c r="DX64" s="49">
        <f t="shared" si="1986"/>
        <v>0</v>
      </c>
      <c r="DY64" s="49">
        <f t="shared" ref="DY64:FH64" si="1987">IF(DY$5&gt;=$D63,IF(DY$5&lt;=$E63,$D64,0),0)</f>
        <v>0</v>
      </c>
      <c r="DZ64" s="49">
        <f t="shared" si="1987"/>
        <v>0</v>
      </c>
      <c r="EA64" s="49">
        <f t="shared" si="1987"/>
        <v>0</v>
      </c>
      <c r="EB64" s="49">
        <f t="shared" si="1987"/>
        <v>0</v>
      </c>
      <c r="EC64" s="49">
        <f t="shared" si="1987"/>
        <v>0</v>
      </c>
      <c r="ED64" s="49">
        <f t="shared" si="1987"/>
        <v>0</v>
      </c>
      <c r="EE64" s="49">
        <f t="shared" si="1987"/>
        <v>0</v>
      </c>
      <c r="EF64" s="49">
        <f t="shared" si="1987"/>
        <v>0</v>
      </c>
      <c r="EG64" s="49">
        <f t="shared" si="1987"/>
        <v>0</v>
      </c>
      <c r="EH64" s="49">
        <f t="shared" si="1987"/>
        <v>0</v>
      </c>
      <c r="EI64" s="49">
        <f t="shared" si="1987"/>
        <v>0</v>
      </c>
      <c r="EJ64" s="49">
        <f t="shared" si="1987"/>
        <v>0</v>
      </c>
      <c r="EK64" s="49">
        <f t="shared" si="1987"/>
        <v>0</v>
      </c>
      <c r="EL64" s="49">
        <f t="shared" si="1987"/>
        <v>0</v>
      </c>
      <c r="EM64" s="49">
        <f t="shared" si="1987"/>
        <v>0</v>
      </c>
      <c r="EN64" s="49">
        <f t="shared" si="1987"/>
        <v>0</v>
      </c>
      <c r="EO64" s="49">
        <f t="shared" si="1987"/>
        <v>0</v>
      </c>
      <c r="EP64" s="49">
        <f t="shared" si="1987"/>
        <v>0</v>
      </c>
      <c r="EQ64" s="49">
        <f t="shared" si="1987"/>
        <v>0</v>
      </c>
      <c r="ER64" s="49">
        <f t="shared" si="1987"/>
        <v>0</v>
      </c>
      <c r="ES64" s="49">
        <f t="shared" si="1987"/>
        <v>0</v>
      </c>
      <c r="ET64" s="49">
        <f t="shared" si="1987"/>
        <v>0</v>
      </c>
      <c r="EU64" s="49">
        <f t="shared" si="1987"/>
        <v>0</v>
      </c>
      <c r="EV64" s="49">
        <f t="shared" si="1987"/>
        <v>0</v>
      </c>
      <c r="EW64" s="49">
        <f t="shared" si="1987"/>
        <v>0</v>
      </c>
      <c r="EX64" s="49">
        <f t="shared" si="1987"/>
        <v>0</v>
      </c>
      <c r="EY64" s="49">
        <f t="shared" si="1987"/>
        <v>0</v>
      </c>
      <c r="EZ64" s="49">
        <f t="shared" si="1987"/>
        <v>0</v>
      </c>
      <c r="FA64" s="49">
        <f t="shared" si="1987"/>
        <v>0</v>
      </c>
      <c r="FB64" s="49">
        <f t="shared" si="1987"/>
        <v>0</v>
      </c>
      <c r="FC64" s="49">
        <f t="shared" si="1987"/>
        <v>0</v>
      </c>
      <c r="FD64" s="49">
        <f t="shared" si="1987"/>
        <v>0</v>
      </c>
      <c r="FE64" s="49">
        <f t="shared" si="1987"/>
        <v>0</v>
      </c>
      <c r="FF64" s="49">
        <f t="shared" si="1987"/>
        <v>0</v>
      </c>
      <c r="FG64" s="49">
        <f t="shared" si="1987"/>
        <v>0</v>
      </c>
      <c r="FH64" s="49">
        <f t="shared" si="1987"/>
        <v>0</v>
      </c>
      <c r="FI64" s="49">
        <f t="shared" ref="FI64" si="1988">IF(FI$5&gt;=$D63,IF(FI$5&lt;=$E63,$D64,0),0)</f>
        <v>0</v>
      </c>
      <c r="FJ64" s="49">
        <f t="shared" ref="FJ64" si="1989">IF(FJ$5&gt;=$D63,IF(FJ$5&lt;=$E63,$D64,0),0)</f>
        <v>0</v>
      </c>
      <c r="FK64" s="49">
        <f t="shared" ref="FK64" si="1990">IF(FK$5&gt;=$D63,IF(FK$5&lt;=$E63,$D64,0),0)</f>
        <v>0</v>
      </c>
      <c r="FL64" s="50">
        <f t="shared" ref="FL64" si="1991">IF(FL$5&gt;=$D63,IF(FL$5&lt;=$E63,$D64,0),0)</f>
        <v>0</v>
      </c>
    </row>
    <row r="65" spans="1:168" ht="18.899999999999999" hidden="1" customHeight="1" x14ac:dyDescent="0.45">
      <c r="A65" s="87">
        <v>30</v>
      </c>
      <c r="B65" s="89">
        <f>VLOOKUP($A65,TaskList!$A:$T,B$3,FALSE)</f>
        <v>0</v>
      </c>
      <c r="C65" s="89">
        <f>VLOOKUP($A65,TaskList!$A:$T,C$3,FALSE)</f>
        <v>0</v>
      </c>
      <c r="D65" s="51" t="str">
        <f>VLOOKUP($A65,TaskList!$A:$T,D$3,FALSE)</f>
        <v/>
      </c>
      <c r="E65" s="51" t="str">
        <f>VLOOKUP($A65,TaskList!$A:$T,E$3,FALSE)</f>
        <v/>
      </c>
      <c r="F65" s="59">
        <v>1</v>
      </c>
      <c r="G65" s="92">
        <f>VLOOKUP($A65,TaskList!$A:$T,G$3,FALSE)</f>
        <v>0</v>
      </c>
      <c r="H65" s="86" t="str">
        <f>VLOOKUP($A65,TaskList!$A:$T,H$3,FALSE)</f>
        <v/>
      </c>
      <c r="I65" s="52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 t="str">
        <f t="shared" ref="CU65:EF65" si="1992">IF(CU$5=$D65,LEFT("T0" &amp;$A65,3),"")</f>
        <v/>
      </c>
      <c r="CV65" s="53" t="str">
        <f t="shared" si="1992"/>
        <v/>
      </c>
      <c r="CW65" s="53" t="str">
        <f t="shared" si="1992"/>
        <v/>
      </c>
      <c r="CX65" s="53" t="str">
        <f t="shared" si="1992"/>
        <v/>
      </c>
      <c r="CY65" s="53" t="str">
        <f t="shared" si="1992"/>
        <v/>
      </c>
      <c r="CZ65" s="53" t="str">
        <f t="shared" si="1992"/>
        <v/>
      </c>
      <c r="DA65" s="53" t="str">
        <f t="shared" si="1992"/>
        <v/>
      </c>
      <c r="DB65" s="53" t="str">
        <f t="shared" si="1992"/>
        <v/>
      </c>
      <c r="DC65" s="53" t="str">
        <f t="shared" si="1992"/>
        <v/>
      </c>
      <c r="DD65" s="53" t="str">
        <f t="shared" si="1992"/>
        <v/>
      </c>
      <c r="DE65" s="53" t="str">
        <f t="shared" si="1992"/>
        <v/>
      </c>
      <c r="DF65" s="53" t="str">
        <f t="shared" si="1992"/>
        <v/>
      </c>
      <c r="DG65" s="53" t="str">
        <f t="shared" si="1992"/>
        <v/>
      </c>
      <c r="DH65" s="53" t="str">
        <f t="shared" si="1992"/>
        <v/>
      </c>
      <c r="DI65" s="53" t="str">
        <f t="shared" si="1992"/>
        <v/>
      </c>
      <c r="DJ65" s="53" t="str">
        <f t="shared" si="1992"/>
        <v/>
      </c>
      <c r="DK65" s="53" t="str">
        <f t="shared" si="1992"/>
        <v/>
      </c>
      <c r="DL65" s="53" t="str">
        <f t="shared" si="1992"/>
        <v/>
      </c>
      <c r="DM65" s="53" t="str">
        <f t="shared" si="1992"/>
        <v/>
      </c>
      <c r="DN65" s="53" t="str">
        <f t="shared" si="1992"/>
        <v/>
      </c>
      <c r="DO65" s="53" t="str">
        <f t="shared" si="1992"/>
        <v/>
      </c>
      <c r="DP65" s="53" t="str">
        <f t="shared" si="1992"/>
        <v/>
      </c>
      <c r="DQ65" s="53" t="str">
        <f t="shared" si="1992"/>
        <v/>
      </c>
      <c r="DR65" s="53" t="str">
        <f t="shared" si="1992"/>
        <v/>
      </c>
      <c r="DS65" s="53" t="str">
        <f t="shared" si="1992"/>
        <v/>
      </c>
      <c r="DT65" s="53" t="str">
        <f t="shared" si="1992"/>
        <v/>
      </c>
      <c r="DU65" s="53" t="str">
        <f t="shared" si="1992"/>
        <v/>
      </c>
      <c r="DV65" s="53" t="str">
        <f t="shared" si="1992"/>
        <v/>
      </c>
      <c r="DW65" s="53" t="str">
        <f t="shared" si="1992"/>
        <v/>
      </c>
      <c r="DX65" s="53" t="str">
        <f t="shared" si="1992"/>
        <v/>
      </c>
      <c r="DY65" s="53" t="str">
        <f t="shared" si="1992"/>
        <v/>
      </c>
      <c r="DZ65" s="53" t="str">
        <f t="shared" si="1992"/>
        <v/>
      </c>
      <c r="EA65" s="53" t="str">
        <f t="shared" si="1992"/>
        <v/>
      </c>
      <c r="EB65" s="53" t="str">
        <f t="shared" si="1992"/>
        <v/>
      </c>
      <c r="EC65" s="53" t="str">
        <f t="shared" si="1992"/>
        <v/>
      </c>
      <c r="ED65" s="53" t="str">
        <f t="shared" si="1992"/>
        <v/>
      </c>
      <c r="EE65" s="53" t="str">
        <f t="shared" si="1992"/>
        <v/>
      </c>
      <c r="EF65" s="53" t="str">
        <f t="shared" si="1992"/>
        <v/>
      </c>
      <c r="EG65" s="53" t="str">
        <f t="shared" ref="EG65:FL65" si="1993">IF(EG$5=$D65,LEFT("T0" &amp;$A65,3),"")</f>
        <v/>
      </c>
      <c r="EH65" s="53" t="str">
        <f t="shared" si="1993"/>
        <v/>
      </c>
      <c r="EI65" s="53" t="str">
        <f t="shared" si="1993"/>
        <v/>
      </c>
      <c r="EJ65" s="53" t="str">
        <f t="shared" si="1993"/>
        <v/>
      </c>
      <c r="EK65" s="53" t="str">
        <f t="shared" si="1993"/>
        <v/>
      </c>
      <c r="EL65" s="53" t="str">
        <f t="shared" si="1993"/>
        <v/>
      </c>
      <c r="EM65" s="53" t="str">
        <f t="shared" si="1993"/>
        <v/>
      </c>
      <c r="EN65" s="53" t="str">
        <f t="shared" si="1993"/>
        <v/>
      </c>
      <c r="EO65" s="53" t="str">
        <f t="shared" si="1993"/>
        <v/>
      </c>
      <c r="EP65" s="53" t="str">
        <f t="shared" si="1993"/>
        <v/>
      </c>
      <c r="EQ65" s="53" t="str">
        <f t="shared" si="1993"/>
        <v/>
      </c>
      <c r="ER65" s="53" t="str">
        <f t="shared" si="1993"/>
        <v/>
      </c>
      <c r="ES65" s="53" t="str">
        <f t="shared" si="1993"/>
        <v/>
      </c>
      <c r="ET65" s="53" t="str">
        <f t="shared" si="1993"/>
        <v/>
      </c>
      <c r="EU65" s="53" t="str">
        <f t="shared" si="1993"/>
        <v/>
      </c>
      <c r="EV65" s="53" t="str">
        <f t="shared" si="1993"/>
        <v/>
      </c>
      <c r="EW65" s="53" t="str">
        <f t="shared" si="1993"/>
        <v/>
      </c>
      <c r="EX65" s="53" t="str">
        <f t="shared" si="1993"/>
        <v/>
      </c>
      <c r="EY65" s="53" t="str">
        <f t="shared" si="1993"/>
        <v/>
      </c>
      <c r="EZ65" s="53" t="str">
        <f t="shared" si="1993"/>
        <v/>
      </c>
      <c r="FA65" s="53" t="str">
        <f t="shared" si="1993"/>
        <v/>
      </c>
      <c r="FB65" s="53" t="str">
        <f t="shared" si="1993"/>
        <v/>
      </c>
      <c r="FC65" s="53" t="str">
        <f t="shared" si="1993"/>
        <v/>
      </c>
      <c r="FD65" s="53" t="str">
        <f t="shared" si="1993"/>
        <v/>
      </c>
      <c r="FE65" s="53" t="str">
        <f t="shared" si="1993"/>
        <v/>
      </c>
      <c r="FF65" s="53" t="str">
        <f t="shared" si="1993"/>
        <v/>
      </c>
      <c r="FG65" s="53" t="str">
        <f t="shared" si="1993"/>
        <v/>
      </c>
      <c r="FH65" s="53" t="str">
        <f t="shared" si="1993"/>
        <v/>
      </c>
      <c r="FI65" s="53" t="str">
        <f t="shared" si="1993"/>
        <v/>
      </c>
      <c r="FJ65" s="53" t="str">
        <f t="shared" si="1993"/>
        <v/>
      </c>
      <c r="FK65" s="53" t="str">
        <f t="shared" si="1993"/>
        <v/>
      </c>
      <c r="FL65" s="54" t="str">
        <f t="shared" si="1993"/>
        <v/>
      </c>
    </row>
    <row r="66" spans="1:168" ht="6" hidden="1" customHeight="1" x14ac:dyDescent="0.45">
      <c r="A66" s="87"/>
      <c r="B66" s="89"/>
      <c r="C66" s="89"/>
      <c r="D66" s="85">
        <f t="shared" ref="D66" si="1994">IF(H65="Close",2,IF(H65="NotStart",1,IF(H65="Working",1,IF(H65="Delay",3,1))))</f>
        <v>1</v>
      </c>
      <c r="E66" s="85"/>
      <c r="F66" s="59">
        <v>0</v>
      </c>
      <c r="G66" s="92" t="e">
        <f>VLOOKUP($A66,TaskList!$A:$T,G$3,FALSE)</f>
        <v>#N/A</v>
      </c>
      <c r="H66" s="86" t="e">
        <f>VLOOKUP($A66,TaskList!$A:$T,H$3,FALSE)</f>
        <v>#N/A</v>
      </c>
      <c r="I66" s="48">
        <f t="shared" ref="I66" si="1995">IF(I$5&gt;=$D65,IF(I$5&lt;=$E65,$D66,0),0)</f>
        <v>0</v>
      </c>
      <c r="J66" s="49">
        <f t="shared" ref="J66" si="1996">IF(J$5&gt;=$D65,IF(J$5&lt;=$E65,$D66,0),0)</f>
        <v>0</v>
      </c>
      <c r="K66" s="49">
        <f t="shared" ref="K66" si="1997">IF(K$5&gt;=$D65,IF(K$5&lt;=$E65,$D66,0),0)</f>
        <v>0</v>
      </c>
      <c r="L66" s="49">
        <f t="shared" ref="L66" si="1998">IF(L$5&gt;=$D65,IF(L$5&lt;=$E65,$D66,0),0)</f>
        <v>0</v>
      </c>
      <c r="M66" s="49">
        <f t="shared" ref="M66" si="1999">IF(M$5&gt;=$D65,IF(M$5&lt;=$E65,$D66,0),0)</f>
        <v>0</v>
      </c>
      <c r="N66" s="49">
        <f t="shared" ref="N66" si="2000">IF(N$5&gt;=$D65,IF(N$5&lt;=$E65,$D66,0),0)</f>
        <v>0</v>
      </c>
      <c r="O66" s="49">
        <f t="shared" ref="O66" si="2001">IF(O$5&gt;=$D65,IF(O$5&lt;=$E65,$D66,0),0)</f>
        <v>0</v>
      </c>
      <c r="P66" s="49">
        <f t="shared" ref="P66" si="2002">IF(P$5&gt;=$D65,IF(P$5&lt;=$E65,$D66,0),0)</f>
        <v>0</v>
      </c>
      <c r="Q66" s="49">
        <f t="shared" ref="Q66" si="2003">IF(Q$5&gt;=$D65,IF(Q$5&lt;=$E65,$D66,0),0)</f>
        <v>0</v>
      </c>
      <c r="R66" s="49">
        <f t="shared" ref="R66" si="2004">IF(R$5&gt;=$D65,IF(R$5&lt;=$E65,$D66,0),0)</f>
        <v>0</v>
      </c>
      <c r="S66" s="49">
        <f t="shared" ref="S66" si="2005">IF(S$5&gt;=$D65,IF(S$5&lt;=$E65,$D66,0),0)</f>
        <v>0</v>
      </c>
      <c r="T66" s="49">
        <f t="shared" ref="T66" si="2006">IF(T$5&gt;=$D65,IF(T$5&lt;=$E65,$D66,0),0)</f>
        <v>0</v>
      </c>
      <c r="U66" s="49">
        <f t="shared" ref="U66" si="2007">IF(U$5&gt;=$D65,IF(U$5&lt;=$E65,$D66,0),0)</f>
        <v>0</v>
      </c>
      <c r="V66" s="49">
        <f t="shared" ref="V66" si="2008">IF(V$5&gt;=$D65,IF(V$5&lt;=$E65,$D66,0),0)</f>
        <v>0</v>
      </c>
      <c r="W66" s="49">
        <f t="shared" ref="W66" si="2009">IF(W$5&gt;=$D65,IF(W$5&lt;=$E65,$D66,0),0)</f>
        <v>0</v>
      </c>
      <c r="X66" s="49">
        <f t="shared" ref="X66" si="2010">IF(X$5&gt;=$D65,IF(X$5&lt;=$E65,$D66,0),0)</f>
        <v>0</v>
      </c>
      <c r="Y66" s="49">
        <f t="shared" ref="Y66" si="2011">IF(Y$5&gt;=$D65,IF(Y$5&lt;=$E65,$D66,0),0)</f>
        <v>0</v>
      </c>
      <c r="Z66" s="49">
        <f t="shared" ref="Z66" si="2012">IF(Z$5&gt;=$D65,IF(Z$5&lt;=$E65,$D66,0),0)</f>
        <v>0</v>
      </c>
      <c r="AA66" s="49">
        <f t="shared" ref="AA66" si="2013">IF(AA$5&gt;=$D65,IF(AA$5&lt;=$E65,$D66,0),0)</f>
        <v>0</v>
      </c>
      <c r="AB66" s="49">
        <f t="shared" ref="AB66" si="2014">IF(AB$5&gt;=$D65,IF(AB$5&lt;=$E65,$D66,0),0)</f>
        <v>0</v>
      </c>
      <c r="AC66" s="49">
        <f t="shared" ref="AC66" si="2015">IF(AC$5&gt;=$D65,IF(AC$5&lt;=$E65,$D66,0),0)</f>
        <v>0</v>
      </c>
      <c r="AD66" s="49">
        <f t="shared" ref="AD66" si="2016">IF(AD$5&gt;=$D65,IF(AD$5&lt;=$E65,$D66,0),0)</f>
        <v>0</v>
      </c>
      <c r="AE66" s="49">
        <f t="shared" ref="AE66" si="2017">IF(AE$5&gt;=$D65,IF(AE$5&lt;=$E65,$D66,0),0)</f>
        <v>0</v>
      </c>
      <c r="AF66" s="49">
        <f t="shared" ref="AF66" si="2018">IF(AF$5&gt;=$D65,IF(AF$5&lt;=$E65,$D66,0),0)</f>
        <v>0</v>
      </c>
      <c r="AG66" s="49">
        <f t="shared" ref="AG66" si="2019">IF(AG$5&gt;=$D65,IF(AG$5&lt;=$E65,$D66,0),0)</f>
        <v>0</v>
      </c>
      <c r="AH66" s="49">
        <f t="shared" ref="AH66" si="2020">IF(AH$5&gt;=$D65,IF(AH$5&lt;=$E65,$D66,0),0)</f>
        <v>0</v>
      </c>
      <c r="AI66" s="49">
        <f t="shared" ref="AI66" si="2021">IF(AI$5&gt;=$D65,IF(AI$5&lt;=$E65,$D66,0),0)</f>
        <v>0</v>
      </c>
      <c r="AJ66" s="49">
        <f t="shared" ref="AJ66" si="2022">IF(AJ$5&gt;=$D65,IF(AJ$5&lt;=$E65,$D66,0),0)</f>
        <v>0</v>
      </c>
      <c r="AK66" s="49">
        <f t="shared" ref="AK66" si="2023">IF(AK$5&gt;=$D65,IF(AK$5&lt;=$E65,$D66,0),0)</f>
        <v>0</v>
      </c>
      <c r="AL66" s="49">
        <f t="shared" ref="AL66" si="2024">IF(AL$5&gt;=$D65,IF(AL$5&lt;=$E65,$D66,0),0)</f>
        <v>0</v>
      </c>
      <c r="AM66" s="49">
        <f t="shared" ref="AM66" si="2025">IF(AM$5&gt;=$D65,IF(AM$5&lt;=$E65,$D66,0),0)</f>
        <v>0</v>
      </c>
      <c r="AN66" s="49">
        <f t="shared" ref="AN66" si="2026">IF(AN$5&gt;=$D65,IF(AN$5&lt;=$E65,$D66,0),0)</f>
        <v>0</v>
      </c>
      <c r="AO66" s="49">
        <f t="shared" ref="AO66" si="2027">IF(AO$5&gt;=$D65,IF(AO$5&lt;=$E65,$D66,0),0)</f>
        <v>0</v>
      </c>
      <c r="AP66" s="49">
        <f t="shared" ref="AP66" si="2028">IF(AP$5&gt;=$D65,IF(AP$5&lt;=$E65,$D66,0),0)</f>
        <v>0</v>
      </c>
      <c r="AQ66" s="49">
        <f t="shared" ref="AQ66" si="2029">IF(AQ$5&gt;=$D65,IF(AQ$5&lt;=$E65,$D66,0),0)</f>
        <v>0</v>
      </c>
      <c r="AR66" s="49">
        <f t="shared" ref="AR66" si="2030">IF(AR$5&gt;=$D65,IF(AR$5&lt;=$E65,$D66,0),0)</f>
        <v>0</v>
      </c>
      <c r="AS66" s="49">
        <f t="shared" ref="AS66" si="2031">IF(AS$5&gt;=$D65,IF(AS$5&lt;=$E65,$D66,0),0)</f>
        <v>0</v>
      </c>
      <c r="AT66" s="49">
        <f t="shared" ref="AT66" si="2032">IF(AT$5&gt;=$D65,IF(AT$5&lt;=$E65,$D66,0),0)</f>
        <v>0</v>
      </c>
      <c r="AU66" s="49">
        <f t="shared" ref="AU66" si="2033">IF(AU$5&gt;=$D65,IF(AU$5&lt;=$E65,$D66,0),0)</f>
        <v>0</v>
      </c>
      <c r="AV66" s="49">
        <f t="shared" ref="AV66" si="2034">IF(AV$5&gt;=$D65,IF(AV$5&lt;=$E65,$D66,0),0)</f>
        <v>0</v>
      </c>
      <c r="AW66" s="49">
        <f t="shared" ref="AW66" si="2035">IF(AW$5&gt;=$D65,IF(AW$5&lt;=$E65,$D66,0),0)</f>
        <v>0</v>
      </c>
      <c r="AX66" s="49">
        <f t="shared" ref="AX66" si="2036">IF(AX$5&gt;=$D65,IF(AX$5&lt;=$E65,$D66,0),0)</f>
        <v>0</v>
      </c>
      <c r="AY66" s="49">
        <f t="shared" ref="AY66" si="2037">IF(AY$5&gt;=$D65,IF(AY$5&lt;=$E65,$D66,0),0)</f>
        <v>0</v>
      </c>
      <c r="AZ66" s="49">
        <f t="shared" ref="AZ66" si="2038">IF(AZ$5&gt;=$D65,IF(AZ$5&lt;=$E65,$D66,0),0)</f>
        <v>0</v>
      </c>
      <c r="BA66" s="49">
        <f t="shared" ref="BA66" si="2039">IF(BA$5&gt;=$D65,IF(BA$5&lt;=$E65,$D66,0),0)</f>
        <v>0</v>
      </c>
      <c r="BB66" s="49">
        <f t="shared" ref="BB66" si="2040">IF(BB$5&gt;=$D65,IF(BB$5&lt;=$E65,$D66,0),0)</f>
        <v>0</v>
      </c>
      <c r="BC66" s="49">
        <f t="shared" ref="BC66" si="2041">IF(BC$5&gt;=$D65,IF(BC$5&lt;=$E65,$D66,0),0)</f>
        <v>0</v>
      </c>
      <c r="BD66" s="49">
        <f t="shared" ref="BD66" si="2042">IF(BD$5&gt;=$D65,IF(BD$5&lt;=$E65,$D66,0),0)</f>
        <v>0</v>
      </c>
      <c r="BE66" s="49">
        <f t="shared" ref="BE66" si="2043">IF(BE$5&gt;=$D65,IF(BE$5&lt;=$E65,$D66,0),0)</f>
        <v>0</v>
      </c>
      <c r="BF66" s="49">
        <f t="shared" ref="BF66" si="2044">IF(BF$5&gt;=$D65,IF(BF$5&lt;=$E65,$D66,0),0)</f>
        <v>0</v>
      </c>
      <c r="BG66" s="49">
        <f t="shared" ref="BG66" si="2045">IF(BG$5&gt;=$D65,IF(BG$5&lt;=$E65,$D66,0),0)</f>
        <v>0</v>
      </c>
      <c r="BH66" s="49">
        <f t="shared" ref="BH66" si="2046">IF(BH$5&gt;=$D65,IF(BH$5&lt;=$E65,$D66,0),0)</f>
        <v>0</v>
      </c>
      <c r="BI66" s="49">
        <f t="shared" ref="BI66" si="2047">IF(BI$5&gt;=$D65,IF(BI$5&lt;=$E65,$D66,0),0)</f>
        <v>0</v>
      </c>
      <c r="BJ66" s="49">
        <f t="shared" ref="BJ66" si="2048">IF(BJ$5&gt;=$D65,IF(BJ$5&lt;=$E65,$D66,0),0)</f>
        <v>0</v>
      </c>
      <c r="BK66" s="49">
        <f t="shared" ref="BK66" si="2049">IF(BK$5&gt;=$D65,IF(BK$5&lt;=$E65,$D66,0),0)</f>
        <v>0</v>
      </c>
      <c r="BL66" s="49">
        <f t="shared" ref="BL66" si="2050">IF(BL$5&gt;=$D65,IF(BL$5&lt;=$E65,$D66,0),0)</f>
        <v>0</v>
      </c>
      <c r="BM66" s="49">
        <f t="shared" ref="BM66:DX66" si="2051">IF(BM$5&gt;=$D65,IF(BM$5&lt;=$E65,$D66,0),0)</f>
        <v>0</v>
      </c>
      <c r="BN66" s="49">
        <f t="shared" si="2051"/>
        <v>0</v>
      </c>
      <c r="BO66" s="49">
        <f t="shared" si="2051"/>
        <v>0</v>
      </c>
      <c r="BP66" s="49">
        <f t="shared" si="2051"/>
        <v>0</v>
      </c>
      <c r="BQ66" s="49">
        <f t="shared" si="2051"/>
        <v>0</v>
      </c>
      <c r="BR66" s="49">
        <f t="shared" si="2051"/>
        <v>0</v>
      </c>
      <c r="BS66" s="49">
        <f t="shared" si="2051"/>
        <v>0</v>
      </c>
      <c r="BT66" s="49">
        <f t="shared" si="2051"/>
        <v>0</v>
      </c>
      <c r="BU66" s="49">
        <f t="shared" si="2051"/>
        <v>0</v>
      </c>
      <c r="BV66" s="49">
        <f t="shared" si="2051"/>
        <v>0</v>
      </c>
      <c r="BW66" s="49">
        <f t="shared" si="2051"/>
        <v>0</v>
      </c>
      <c r="BX66" s="49">
        <f t="shared" si="2051"/>
        <v>0</v>
      </c>
      <c r="BY66" s="49">
        <f t="shared" si="2051"/>
        <v>0</v>
      </c>
      <c r="BZ66" s="49">
        <f t="shared" si="2051"/>
        <v>0</v>
      </c>
      <c r="CA66" s="49">
        <f t="shared" si="2051"/>
        <v>0</v>
      </c>
      <c r="CB66" s="49">
        <f t="shared" si="2051"/>
        <v>0</v>
      </c>
      <c r="CC66" s="49">
        <f t="shared" si="2051"/>
        <v>0</v>
      </c>
      <c r="CD66" s="49">
        <f t="shared" si="2051"/>
        <v>0</v>
      </c>
      <c r="CE66" s="49">
        <f t="shared" si="2051"/>
        <v>0</v>
      </c>
      <c r="CF66" s="49">
        <f t="shared" si="2051"/>
        <v>0</v>
      </c>
      <c r="CG66" s="49">
        <f t="shared" si="2051"/>
        <v>0</v>
      </c>
      <c r="CH66" s="49">
        <f t="shared" si="2051"/>
        <v>0</v>
      </c>
      <c r="CI66" s="49">
        <f t="shared" si="2051"/>
        <v>0</v>
      </c>
      <c r="CJ66" s="49">
        <f t="shared" si="2051"/>
        <v>0</v>
      </c>
      <c r="CK66" s="49">
        <f t="shared" si="2051"/>
        <v>0</v>
      </c>
      <c r="CL66" s="49">
        <f t="shared" si="2051"/>
        <v>0</v>
      </c>
      <c r="CM66" s="49">
        <f t="shared" si="2051"/>
        <v>0</v>
      </c>
      <c r="CN66" s="49">
        <f t="shared" si="2051"/>
        <v>0</v>
      </c>
      <c r="CO66" s="49">
        <f t="shared" si="2051"/>
        <v>0</v>
      </c>
      <c r="CP66" s="49">
        <f t="shared" si="2051"/>
        <v>0</v>
      </c>
      <c r="CQ66" s="49">
        <f t="shared" si="2051"/>
        <v>0</v>
      </c>
      <c r="CR66" s="49">
        <f t="shared" si="2051"/>
        <v>0</v>
      </c>
      <c r="CS66" s="49">
        <f t="shared" si="2051"/>
        <v>0</v>
      </c>
      <c r="CT66" s="49">
        <f t="shared" si="2051"/>
        <v>0</v>
      </c>
      <c r="CU66" s="49">
        <f t="shared" si="2051"/>
        <v>0</v>
      </c>
      <c r="CV66" s="49">
        <f t="shared" si="2051"/>
        <v>0</v>
      </c>
      <c r="CW66" s="49">
        <f t="shared" si="2051"/>
        <v>0</v>
      </c>
      <c r="CX66" s="49">
        <f t="shared" si="2051"/>
        <v>0</v>
      </c>
      <c r="CY66" s="49">
        <f t="shared" si="2051"/>
        <v>0</v>
      </c>
      <c r="CZ66" s="49">
        <f t="shared" si="2051"/>
        <v>0</v>
      </c>
      <c r="DA66" s="49">
        <f t="shared" si="2051"/>
        <v>0</v>
      </c>
      <c r="DB66" s="49">
        <f t="shared" si="2051"/>
        <v>0</v>
      </c>
      <c r="DC66" s="49">
        <f t="shared" si="2051"/>
        <v>0</v>
      </c>
      <c r="DD66" s="49">
        <f t="shared" si="2051"/>
        <v>0</v>
      </c>
      <c r="DE66" s="49">
        <f t="shared" si="2051"/>
        <v>0</v>
      </c>
      <c r="DF66" s="49">
        <f t="shared" si="2051"/>
        <v>0</v>
      </c>
      <c r="DG66" s="49">
        <f t="shared" si="2051"/>
        <v>0</v>
      </c>
      <c r="DH66" s="49">
        <f t="shared" si="2051"/>
        <v>0</v>
      </c>
      <c r="DI66" s="49">
        <f t="shared" si="2051"/>
        <v>0</v>
      </c>
      <c r="DJ66" s="49">
        <f t="shared" si="2051"/>
        <v>0</v>
      </c>
      <c r="DK66" s="49">
        <f t="shared" si="2051"/>
        <v>0</v>
      </c>
      <c r="DL66" s="49">
        <f t="shared" si="2051"/>
        <v>0</v>
      </c>
      <c r="DM66" s="49">
        <f t="shared" si="2051"/>
        <v>0</v>
      </c>
      <c r="DN66" s="49">
        <f t="shared" si="2051"/>
        <v>0</v>
      </c>
      <c r="DO66" s="49">
        <f t="shared" si="2051"/>
        <v>0</v>
      </c>
      <c r="DP66" s="49">
        <f t="shared" si="2051"/>
        <v>0</v>
      </c>
      <c r="DQ66" s="49">
        <f t="shared" si="2051"/>
        <v>0</v>
      </c>
      <c r="DR66" s="49">
        <f t="shared" si="2051"/>
        <v>0</v>
      </c>
      <c r="DS66" s="49">
        <f t="shared" si="2051"/>
        <v>0</v>
      </c>
      <c r="DT66" s="49">
        <f t="shared" si="2051"/>
        <v>0</v>
      </c>
      <c r="DU66" s="49">
        <f t="shared" si="2051"/>
        <v>0</v>
      </c>
      <c r="DV66" s="49">
        <f t="shared" si="2051"/>
        <v>0</v>
      </c>
      <c r="DW66" s="49">
        <f t="shared" si="2051"/>
        <v>0</v>
      </c>
      <c r="DX66" s="49">
        <f t="shared" si="2051"/>
        <v>0</v>
      </c>
      <c r="DY66" s="49">
        <f t="shared" ref="DY66:FH66" si="2052">IF(DY$5&gt;=$D65,IF(DY$5&lt;=$E65,$D66,0),0)</f>
        <v>0</v>
      </c>
      <c r="DZ66" s="49">
        <f t="shared" si="2052"/>
        <v>0</v>
      </c>
      <c r="EA66" s="49">
        <f t="shared" si="2052"/>
        <v>0</v>
      </c>
      <c r="EB66" s="49">
        <f t="shared" si="2052"/>
        <v>0</v>
      </c>
      <c r="EC66" s="49">
        <f t="shared" si="2052"/>
        <v>0</v>
      </c>
      <c r="ED66" s="49">
        <f t="shared" si="2052"/>
        <v>0</v>
      </c>
      <c r="EE66" s="49">
        <f t="shared" si="2052"/>
        <v>0</v>
      </c>
      <c r="EF66" s="49">
        <f t="shared" si="2052"/>
        <v>0</v>
      </c>
      <c r="EG66" s="49">
        <f t="shared" si="2052"/>
        <v>0</v>
      </c>
      <c r="EH66" s="49">
        <f t="shared" si="2052"/>
        <v>0</v>
      </c>
      <c r="EI66" s="49">
        <f t="shared" si="2052"/>
        <v>0</v>
      </c>
      <c r="EJ66" s="49">
        <f t="shared" si="2052"/>
        <v>0</v>
      </c>
      <c r="EK66" s="49">
        <f t="shared" si="2052"/>
        <v>0</v>
      </c>
      <c r="EL66" s="49">
        <f t="shared" si="2052"/>
        <v>0</v>
      </c>
      <c r="EM66" s="49">
        <f t="shared" si="2052"/>
        <v>0</v>
      </c>
      <c r="EN66" s="49">
        <f t="shared" si="2052"/>
        <v>0</v>
      </c>
      <c r="EO66" s="49">
        <f t="shared" si="2052"/>
        <v>0</v>
      </c>
      <c r="EP66" s="49">
        <f t="shared" si="2052"/>
        <v>0</v>
      </c>
      <c r="EQ66" s="49">
        <f t="shared" si="2052"/>
        <v>0</v>
      </c>
      <c r="ER66" s="49">
        <f t="shared" si="2052"/>
        <v>0</v>
      </c>
      <c r="ES66" s="49">
        <f t="shared" si="2052"/>
        <v>0</v>
      </c>
      <c r="ET66" s="49">
        <f t="shared" si="2052"/>
        <v>0</v>
      </c>
      <c r="EU66" s="49">
        <f t="shared" si="2052"/>
        <v>0</v>
      </c>
      <c r="EV66" s="49">
        <f t="shared" si="2052"/>
        <v>0</v>
      </c>
      <c r="EW66" s="49">
        <f t="shared" si="2052"/>
        <v>0</v>
      </c>
      <c r="EX66" s="49">
        <f t="shared" si="2052"/>
        <v>0</v>
      </c>
      <c r="EY66" s="49">
        <f t="shared" si="2052"/>
        <v>0</v>
      </c>
      <c r="EZ66" s="49">
        <f t="shared" si="2052"/>
        <v>0</v>
      </c>
      <c r="FA66" s="49">
        <f t="shared" si="2052"/>
        <v>0</v>
      </c>
      <c r="FB66" s="49">
        <f t="shared" si="2052"/>
        <v>0</v>
      </c>
      <c r="FC66" s="49">
        <f t="shared" si="2052"/>
        <v>0</v>
      </c>
      <c r="FD66" s="49">
        <f t="shared" si="2052"/>
        <v>0</v>
      </c>
      <c r="FE66" s="49">
        <f t="shared" si="2052"/>
        <v>0</v>
      </c>
      <c r="FF66" s="49">
        <f t="shared" si="2052"/>
        <v>0</v>
      </c>
      <c r="FG66" s="49">
        <f t="shared" si="2052"/>
        <v>0</v>
      </c>
      <c r="FH66" s="49">
        <f t="shared" si="2052"/>
        <v>0</v>
      </c>
      <c r="FI66" s="49">
        <f t="shared" ref="FI66" si="2053">IF(FI$5&gt;=$D65,IF(FI$5&lt;=$E65,$D66,0),0)</f>
        <v>0</v>
      </c>
      <c r="FJ66" s="49">
        <f t="shared" ref="FJ66" si="2054">IF(FJ$5&gt;=$D65,IF(FJ$5&lt;=$E65,$D66,0),0)</f>
        <v>0</v>
      </c>
      <c r="FK66" s="49">
        <f t="shared" ref="FK66" si="2055">IF(FK$5&gt;=$D65,IF(FK$5&lt;=$E65,$D66,0),0)</f>
        <v>0</v>
      </c>
      <c r="FL66" s="50">
        <f t="shared" ref="FL66" si="2056">IF(FL$5&gt;=$D65,IF(FL$5&lt;=$E65,$D66,0),0)</f>
        <v>0</v>
      </c>
    </row>
    <row r="67" spans="1:168" ht="18.899999999999999" hidden="1" customHeight="1" x14ac:dyDescent="0.45">
      <c r="A67" s="87">
        <v>31</v>
      </c>
      <c r="B67" s="89">
        <f>VLOOKUP($A67,TaskList!$A:$T,B$3,FALSE)</f>
        <v>0</v>
      </c>
      <c r="C67" s="89">
        <f>VLOOKUP($A67,TaskList!$A:$T,C$3,FALSE)</f>
        <v>0</v>
      </c>
      <c r="D67" s="51" t="str">
        <f>VLOOKUP($A67,TaskList!$A:$T,D$3,FALSE)</f>
        <v/>
      </c>
      <c r="E67" s="51" t="str">
        <f>VLOOKUP($A67,TaskList!$A:$T,E$3,FALSE)</f>
        <v/>
      </c>
      <c r="F67" s="59">
        <v>1</v>
      </c>
      <c r="G67" s="92">
        <f>VLOOKUP($A67,TaskList!$A:$T,G$3,FALSE)</f>
        <v>0</v>
      </c>
      <c r="H67" s="86" t="str">
        <f>VLOOKUP($A67,TaskList!$A:$T,H$3,FALSE)</f>
        <v/>
      </c>
      <c r="I67" s="52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 t="str">
        <f t="shared" ref="CU67:EF67" si="2057">IF(CU$5=$D67,LEFT("T0" &amp;$A67,3),"")</f>
        <v/>
      </c>
      <c r="CV67" s="53" t="str">
        <f t="shared" si="2057"/>
        <v/>
      </c>
      <c r="CW67" s="53" t="str">
        <f t="shared" si="2057"/>
        <v/>
      </c>
      <c r="CX67" s="53" t="str">
        <f t="shared" si="2057"/>
        <v/>
      </c>
      <c r="CY67" s="53" t="str">
        <f t="shared" si="2057"/>
        <v/>
      </c>
      <c r="CZ67" s="53" t="str">
        <f t="shared" si="2057"/>
        <v/>
      </c>
      <c r="DA67" s="53" t="str">
        <f t="shared" si="2057"/>
        <v/>
      </c>
      <c r="DB67" s="53" t="str">
        <f t="shared" si="2057"/>
        <v/>
      </c>
      <c r="DC67" s="53" t="str">
        <f t="shared" si="2057"/>
        <v/>
      </c>
      <c r="DD67" s="53" t="str">
        <f t="shared" si="2057"/>
        <v/>
      </c>
      <c r="DE67" s="53" t="str">
        <f t="shared" si="2057"/>
        <v/>
      </c>
      <c r="DF67" s="53" t="str">
        <f t="shared" si="2057"/>
        <v/>
      </c>
      <c r="DG67" s="53" t="str">
        <f t="shared" si="2057"/>
        <v/>
      </c>
      <c r="DH67" s="53" t="str">
        <f t="shared" si="2057"/>
        <v/>
      </c>
      <c r="DI67" s="53" t="str">
        <f t="shared" si="2057"/>
        <v/>
      </c>
      <c r="DJ67" s="53" t="str">
        <f t="shared" si="2057"/>
        <v/>
      </c>
      <c r="DK67" s="53" t="str">
        <f t="shared" si="2057"/>
        <v/>
      </c>
      <c r="DL67" s="53" t="str">
        <f t="shared" si="2057"/>
        <v/>
      </c>
      <c r="DM67" s="53" t="str">
        <f t="shared" si="2057"/>
        <v/>
      </c>
      <c r="DN67" s="53" t="str">
        <f t="shared" si="2057"/>
        <v/>
      </c>
      <c r="DO67" s="53" t="str">
        <f t="shared" si="2057"/>
        <v/>
      </c>
      <c r="DP67" s="53" t="str">
        <f t="shared" si="2057"/>
        <v/>
      </c>
      <c r="DQ67" s="53" t="str">
        <f t="shared" si="2057"/>
        <v/>
      </c>
      <c r="DR67" s="53" t="str">
        <f t="shared" si="2057"/>
        <v/>
      </c>
      <c r="DS67" s="53" t="str">
        <f t="shared" si="2057"/>
        <v/>
      </c>
      <c r="DT67" s="53" t="str">
        <f t="shared" si="2057"/>
        <v/>
      </c>
      <c r="DU67" s="53" t="str">
        <f t="shared" si="2057"/>
        <v/>
      </c>
      <c r="DV67" s="53" t="str">
        <f t="shared" si="2057"/>
        <v/>
      </c>
      <c r="DW67" s="53" t="str">
        <f t="shared" si="2057"/>
        <v/>
      </c>
      <c r="DX67" s="53" t="str">
        <f t="shared" si="2057"/>
        <v/>
      </c>
      <c r="DY67" s="53" t="str">
        <f t="shared" si="2057"/>
        <v/>
      </c>
      <c r="DZ67" s="53" t="str">
        <f t="shared" si="2057"/>
        <v/>
      </c>
      <c r="EA67" s="53" t="str">
        <f t="shared" si="2057"/>
        <v/>
      </c>
      <c r="EB67" s="53" t="str">
        <f t="shared" si="2057"/>
        <v/>
      </c>
      <c r="EC67" s="53" t="str">
        <f t="shared" si="2057"/>
        <v/>
      </c>
      <c r="ED67" s="53" t="str">
        <f t="shared" si="2057"/>
        <v/>
      </c>
      <c r="EE67" s="53" t="str">
        <f t="shared" si="2057"/>
        <v/>
      </c>
      <c r="EF67" s="53" t="str">
        <f t="shared" si="2057"/>
        <v/>
      </c>
      <c r="EG67" s="53" t="str">
        <f t="shared" ref="EG67:FL67" si="2058">IF(EG$5=$D67,LEFT("T0" &amp;$A67,3),"")</f>
        <v/>
      </c>
      <c r="EH67" s="53" t="str">
        <f t="shared" si="2058"/>
        <v/>
      </c>
      <c r="EI67" s="53" t="str">
        <f t="shared" si="2058"/>
        <v/>
      </c>
      <c r="EJ67" s="53" t="str">
        <f t="shared" si="2058"/>
        <v/>
      </c>
      <c r="EK67" s="53" t="str">
        <f t="shared" si="2058"/>
        <v/>
      </c>
      <c r="EL67" s="53" t="str">
        <f t="shared" si="2058"/>
        <v/>
      </c>
      <c r="EM67" s="53" t="str">
        <f t="shared" si="2058"/>
        <v/>
      </c>
      <c r="EN67" s="53" t="str">
        <f t="shared" si="2058"/>
        <v/>
      </c>
      <c r="EO67" s="53" t="str">
        <f t="shared" si="2058"/>
        <v/>
      </c>
      <c r="EP67" s="53" t="str">
        <f t="shared" si="2058"/>
        <v/>
      </c>
      <c r="EQ67" s="53" t="str">
        <f t="shared" si="2058"/>
        <v/>
      </c>
      <c r="ER67" s="53" t="str">
        <f t="shared" si="2058"/>
        <v/>
      </c>
      <c r="ES67" s="53" t="str">
        <f t="shared" si="2058"/>
        <v/>
      </c>
      <c r="ET67" s="53" t="str">
        <f t="shared" si="2058"/>
        <v/>
      </c>
      <c r="EU67" s="53" t="str">
        <f t="shared" si="2058"/>
        <v/>
      </c>
      <c r="EV67" s="53" t="str">
        <f t="shared" si="2058"/>
        <v/>
      </c>
      <c r="EW67" s="53" t="str">
        <f t="shared" si="2058"/>
        <v/>
      </c>
      <c r="EX67" s="53" t="str">
        <f t="shared" si="2058"/>
        <v/>
      </c>
      <c r="EY67" s="53" t="str">
        <f t="shared" si="2058"/>
        <v/>
      </c>
      <c r="EZ67" s="53" t="str">
        <f t="shared" si="2058"/>
        <v/>
      </c>
      <c r="FA67" s="53" t="str">
        <f t="shared" si="2058"/>
        <v/>
      </c>
      <c r="FB67" s="53" t="str">
        <f t="shared" si="2058"/>
        <v/>
      </c>
      <c r="FC67" s="53" t="str">
        <f t="shared" si="2058"/>
        <v/>
      </c>
      <c r="FD67" s="53" t="str">
        <f t="shared" si="2058"/>
        <v/>
      </c>
      <c r="FE67" s="53" t="str">
        <f t="shared" si="2058"/>
        <v/>
      </c>
      <c r="FF67" s="53" t="str">
        <f t="shared" si="2058"/>
        <v/>
      </c>
      <c r="FG67" s="53" t="str">
        <f t="shared" si="2058"/>
        <v/>
      </c>
      <c r="FH67" s="53" t="str">
        <f t="shared" si="2058"/>
        <v/>
      </c>
      <c r="FI67" s="53" t="str">
        <f t="shared" si="2058"/>
        <v/>
      </c>
      <c r="FJ67" s="53" t="str">
        <f t="shared" si="2058"/>
        <v/>
      </c>
      <c r="FK67" s="53" t="str">
        <f t="shared" si="2058"/>
        <v/>
      </c>
      <c r="FL67" s="54" t="str">
        <f t="shared" si="2058"/>
        <v/>
      </c>
    </row>
    <row r="68" spans="1:168" ht="6" hidden="1" customHeight="1" x14ac:dyDescent="0.45">
      <c r="A68" s="87"/>
      <c r="B68" s="89"/>
      <c r="C68" s="89"/>
      <c r="D68" s="85">
        <f t="shared" ref="D68" si="2059">IF(H67="Close",2,IF(H67="NotStart",1,IF(H67="Working",1,IF(H67="Delay",3,1))))</f>
        <v>1</v>
      </c>
      <c r="E68" s="85"/>
      <c r="F68" s="59">
        <v>0</v>
      </c>
      <c r="G68" s="92" t="e">
        <f>VLOOKUP($A68,TaskList!$A:$T,G$3,FALSE)</f>
        <v>#N/A</v>
      </c>
      <c r="H68" s="86" t="e">
        <f>VLOOKUP($A68,TaskList!$A:$T,H$3,FALSE)</f>
        <v>#N/A</v>
      </c>
      <c r="I68" s="48">
        <f t="shared" ref="I68" si="2060">IF(I$5&gt;=$D67,IF(I$5&lt;=$E67,$D68,0),0)</f>
        <v>0</v>
      </c>
      <c r="J68" s="49">
        <f t="shared" ref="J68" si="2061">IF(J$5&gt;=$D67,IF(J$5&lt;=$E67,$D68,0),0)</f>
        <v>0</v>
      </c>
      <c r="K68" s="49">
        <f t="shared" ref="K68" si="2062">IF(K$5&gt;=$D67,IF(K$5&lt;=$E67,$D68,0),0)</f>
        <v>0</v>
      </c>
      <c r="L68" s="49">
        <f t="shared" ref="L68" si="2063">IF(L$5&gt;=$D67,IF(L$5&lt;=$E67,$D68,0),0)</f>
        <v>0</v>
      </c>
      <c r="M68" s="49">
        <f t="shared" ref="M68" si="2064">IF(M$5&gt;=$D67,IF(M$5&lt;=$E67,$D68,0),0)</f>
        <v>0</v>
      </c>
      <c r="N68" s="49">
        <f t="shared" ref="N68" si="2065">IF(N$5&gt;=$D67,IF(N$5&lt;=$E67,$D68,0),0)</f>
        <v>0</v>
      </c>
      <c r="O68" s="49">
        <f t="shared" ref="O68" si="2066">IF(O$5&gt;=$D67,IF(O$5&lt;=$E67,$D68,0),0)</f>
        <v>0</v>
      </c>
      <c r="P68" s="49">
        <f t="shared" ref="P68" si="2067">IF(P$5&gt;=$D67,IF(P$5&lt;=$E67,$D68,0),0)</f>
        <v>0</v>
      </c>
      <c r="Q68" s="49">
        <f t="shared" ref="Q68" si="2068">IF(Q$5&gt;=$D67,IF(Q$5&lt;=$E67,$D68,0),0)</f>
        <v>0</v>
      </c>
      <c r="R68" s="49">
        <f t="shared" ref="R68" si="2069">IF(R$5&gt;=$D67,IF(R$5&lt;=$E67,$D68,0),0)</f>
        <v>0</v>
      </c>
      <c r="S68" s="49">
        <f t="shared" ref="S68" si="2070">IF(S$5&gt;=$D67,IF(S$5&lt;=$E67,$D68,0),0)</f>
        <v>0</v>
      </c>
      <c r="T68" s="49">
        <f t="shared" ref="T68" si="2071">IF(T$5&gt;=$D67,IF(T$5&lt;=$E67,$D68,0),0)</f>
        <v>0</v>
      </c>
      <c r="U68" s="49">
        <f t="shared" ref="U68" si="2072">IF(U$5&gt;=$D67,IF(U$5&lt;=$E67,$D68,0),0)</f>
        <v>0</v>
      </c>
      <c r="V68" s="49">
        <f t="shared" ref="V68" si="2073">IF(V$5&gt;=$D67,IF(V$5&lt;=$E67,$D68,0),0)</f>
        <v>0</v>
      </c>
      <c r="W68" s="49">
        <f t="shared" ref="W68" si="2074">IF(W$5&gt;=$D67,IF(W$5&lt;=$E67,$D68,0),0)</f>
        <v>0</v>
      </c>
      <c r="X68" s="49">
        <f t="shared" ref="X68" si="2075">IF(X$5&gt;=$D67,IF(X$5&lt;=$E67,$D68,0),0)</f>
        <v>0</v>
      </c>
      <c r="Y68" s="49">
        <f t="shared" ref="Y68" si="2076">IF(Y$5&gt;=$D67,IF(Y$5&lt;=$E67,$D68,0),0)</f>
        <v>0</v>
      </c>
      <c r="Z68" s="49">
        <f t="shared" ref="Z68" si="2077">IF(Z$5&gt;=$D67,IF(Z$5&lt;=$E67,$D68,0),0)</f>
        <v>0</v>
      </c>
      <c r="AA68" s="49">
        <f t="shared" ref="AA68" si="2078">IF(AA$5&gt;=$D67,IF(AA$5&lt;=$E67,$D68,0),0)</f>
        <v>0</v>
      </c>
      <c r="AB68" s="49">
        <f t="shared" ref="AB68" si="2079">IF(AB$5&gt;=$D67,IF(AB$5&lt;=$E67,$D68,0),0)</f>
        <v>0</v>
      </c>
      <c r="AC68" s="49">
        <f t="shared" ref="AC68" si="2080">IF(AC$5&gt;=$D67,IF(AC$5&lt;=$E67,$D68,0),0)</f>
        <v>0</v>
      </c>
      <c r="AD68" s="49">
        <f t="shared" ref="AD68" si="2081">IF(AD$5&gt;=$D67,IF(AD$5&lt;=$E67,$D68,0),0)</f>
        <v>0</v>
      </c>
      <c r="AE68" s="49">
        <f t="shared" ref="AE68" si="2082">IF(AE$5&gt;=$D67,IF(AE$5&lt;=$E67,$D68,0),0)</f>
        <v>0</v>
      </c>
      <c r="AF68" s="49">
        <f t="shared" ref="AF68" si="2083">IF(AF$5&gt;=$D67,IF(AF$5&lt;=$E67,$D68,0),0)</f>
        <v>0</v>
      </c>
      <c r="AG68" s="49">
        <f t="shared" ref="AG68" si="2084">IF(AG$5&gt;=$D67,IF(AG$5&lt;=$E67,$D68,0),0)</f>
        <v>0</v>
      </c>
      <c r="AH68" s="49">
        <f t="shared" ref="AH68" si="2085">IF(AH$5&gt;=$D67,IF(AH$5&lt;=$E67,$D68,0),0)</f>
        <v>0</v>
      </c>
      <c r="AI68" s="49">
        <f t="shared" ref="AI68" si="2086">IF(AI$5&gt;=$D67,IF(AI$5&lt;=$E67,$D68,0),0)</f>
        <v>0</v>
      </c>
      <c r="AJ68" s="49">
        <f t="shared" ref="AJ68" si="2087">IF(AJ$5&gt;=$D67,IF(AJ$5&lt;=$E67,$D68,0),0)</f>
        <v>0</v>
      </c>
      <c r="AK68" s="49">
        <f t="shared" ref="AK68" si="2088">IF(AK$5&gt;=$D67,IF(AK$5&lt;=$E67,$D68,0),0)</f>
        <v>0</v>
      </c>
      <c r="AL68" s="49">
        <f t="shared" ref="AL68" si="2089">IF(AL$5&gt;=$D67,IF(AL$5&lt;=$E67,$D68,0),0)</f>
        <v>0</v>
      </c>
      <c r="AM68" s="49">
        <f t="shared" ref="AM68" si="2090">IF(AM$5&gt;=$D67,IF(AM$5&lt;=$E67,$D68,0),0)</f>
        <v>0</v>
      </c>
      <c r="AN68" s="49">
        <f t="shared" ref="AN68" si="2091">IF(AN$5&gt;=$D67,IF(AN$5&lt;=$E67,$D68,0),0)</f>
        <v>0</v>
      </c>
      <c r="AO68" s="49">
        <f t="shared" ref="AO68" si="2092">IF(AO$5&gt;=$D67,IF(AO$5&lt;=$E67,$D68,0),0)</f>
        <v>0</v>
      </c>
      <c r="AP68" s="49">
        <f t="shared" ref="AP68" si="2093">IF(AP$5&gt;=$D67,IF(AP$5&lt;=$E67,$D68,0),0)</f>
        <v>0</v>
      </c>
      <c r="AQ68" s="49">
        <f t="shared" ref="AQ68" si="2094">IF(AQ$5&gt;=$D67,IF(AQ$5&lt;=$E67,$D68,0),0)</f>
        <v>0</v>
      </c>
      <c r="AR68" s="49">
        <f t="shared" ref="AR68" si="2095">IF(AR$5&gt;=$D67,IF(AR$5&lt;=$E67,$D68,0),0)</f>
        <v>0</v>
      </c>
      <c r="AS68" s="49">
        <f t="shared" ref="AS68" si="2096">IF(AS$5&gt;=$D67,IF(AS$5&lt;=$E67,$D68,0),0)</f>
        <v>0</v>
      </c>
      <c r="AT68" s="49">
        <f t="shared" ref="AT68" si="2097">IF(AT$5&gt;=$D67,IF(AT$5&lt;=$E67,$D68,0),0)</f>
        <v>0</v>
      </c>
      <c r="AU68" s="49">
        <f t="shared" ref="AU68" si="2098">IF(AU$5&gt;=$D67,IF(AU$5&lt;=$E67,$D68,0),0)</f>
        <v>0</v>
      </c>
      <c r="AV68" s="49">
        <f t="shared" ref="AV68" si="2099">IF(AV$5&gt;=$D67,IF(AV$5&lt;=$E67,$D68,0),0)</f>
        <v>0</v>
      </c>
      <c r="AW68" s="49">
        <f t="shared" ref="AW68" si="2100">IF(AW$5&gt;=$D67,IF(AW$5&lt;=$E67,$D68,0),0)</f>
        <v>0</v>
      </c>
      <c r="AX68" s="49">
        <f t="shared" ref="AX68" si="2101">IF(AX$5&gt;=$D67,IF(AX$5&lt;=$E67,$D68,0),0)</f>
        <v>0</v>
      </c>
      <c r="AY68" s="49">
        <f t="shared" ref="AY68" si="2102">IF(AY$5&gt;=$D67,IF(AY$5&lt;=$E67,$D68,0),0)</f>
        <v>0</v>
      </c>
      <c r="AZ68" s="49">
        <f t="shared" ref="AZ68" si="2103">IF(AZ$5&gt;=$D67,IF(AZ$5&lt;=$E67,$D68,0),0)</f>
        <v>0</v>
      </c>
      <c r="BA68" s="49">
        <f t="shared" ref="BA68" si="2104">IF(BA$5&gt;=$D67,IF(BA$5&lt;=$E67,$D68,0),0)</f>
        <v>0</v>
      </c>
      <c r="BB68" s="49">
        <f t="shared" ref="BB68" si="2105">IF(BB$5&gt;=$D67,IF(BB$5&lt;=$E67,$D68,0),0)</f>
        <v>0</v>
      </c>
      <c r="BC68" s="49">
        <f t="shared" ref="BC68" si="2106">IF(BC$5&gt;=$D67,IF(BC$5&lt;=$E67,$D68,0),0)</f>
        <v>0</v>
      </c>
      <c r="BD68" s="49">
        <f t="shared" ref="BD68" si="2107">IF(BD$5&gt;=$D67,IF(BD$5&lt;=$E67,$D68,0),0)</f>
        <v>0</v>
      </c>
      <c r="BE68" s="49">
        <f t="shared" ref="BE68" si="2108">IF(BE$5&gt;=$D67,IF(BE$5&lt;=$E67,$D68,0),0)</f>
        <v>0</v>
      </c>
      <c r="BF68" s="49">
        <f t="shared" ref="BF68" si="2109">IF(BF$5&gt;=$D67,IF(BF$5&lt;=$E67,$D68,0),0)</f>
        <v>0</v>
      </c>
      <c r="BG68" s="49">
        <f t="shared" ref="BG68" si="2110">IF(BG$5&gt;=$D67,IF(BG$5&lt;=$E67,$D68,0),0)</f>
        <v>0</v>
      </c>
      <c r="BH68" s="49">
        <f t="shared" ref="BH68" si="2111">IF(BH$5&gt;=$D67,IF(BH$5&lt;=$E67,$D68,0),0)</f>
        <v>0</v>
      </c>
      <c r="BI68" s="49">
        <f t="shared" ref="BI68" si="2112">IF(BI$5&gt;=$D67,IF(BI$5&lt;=$E67,$D68,0),0)</f>
        <v>0</v>
      </c>
      <c r="BJ68" s="49">
        <f t="shared" ref="BJ68" si="2113">IF(BJ$5&gt;=$D67,IF(BJ$5&lt;=$E67,$D68,0),0)</f>
        <v>0</v>
      </c>
      <c r="BK68" s="49">
        <f t="shared" ref="BK68" si="2114">IF(BK$5&gt;=$D67,IF(BK$5&lt;=$E67,$D68,0),0)</f>
        <v>0</v>
      </c>
      <c r="BL68" s="49">
        <f t="shared" ref="BL68" si="2115">IF(BL$5&gt;=$D67,IF(BL$5&lt;=$E67,$D68,0),0)</f>
        <v>0</v>
      </c>
      <c r="BM68" s="49">
        <f t="shared" ref="BM68:DX68" si="2116">IF(BM$5&gt;=$D67,IF(BM$5&lt;=$E67,$D68,0),0)</f>
        <v>0</v>
      </c>
      <c r="BN68" s="49">
        <f t="shared" si="2116"/>
        <v>0</v>
      </c>
      <c r="BO68" s="49">
        <f t="shared" si="2116"/>
        <v>0</v>
      </c>
      <c r="BP68" s="49">
        <f t="shared" si="2116"/>
        <v>0</v>
      </c>
      <c r="BQ68" s="49">
        <f t="shared" si="2116"/>
        <v>0</v>
      </c>
      <c r="BR68" s="49">
        <f t="shared" si="2116"/>
        <v>0</v>
      </c>
      <c r="BS68" s="49">
        <f t="shared" si="2116"/>
        <v>0</v>
      </c>
      <c r="BT68" s="49">
        <f t="shared" si="2116"/>
        <v>0</v>
      </c>
      <c r="BU68" s="49">
        <f t="shared" si="2116"/>
        <v>0</v>
      </c>
      <c r="BV68" s="49">
        <f t="shared" si="2116"/>
        <v>0</v>
      </c>
      <c r="BW68" s="49">
        <f t="shared" si="2116"/>
        <v>0</v>
      </c>
      <c r="BX68" s="49">
        <f t="shared" si="2116"/>
        <v>0</v>
      </c>
      <c r="BY68" s="49">
        <f t="shared" si="2116"/>
        <v>0</v>
      </c>
      <c r="BZ68" s="49">
        <f t="shared" si="2116"/>
        <v>0</v>
      </c>
      <c r="CA68" s="49">
        <f t="shared" si="2116"/>
        <v>0</v>
      </c>
      <c r="CB68" s="49">
        <f t="shared" si="2116"/>
        <v>0</v>
      </c>
      <c r="CC68" s="49">
        <f t="shared" si="2116"/>
        <v>0</v>
      </c>
      <c r="CD68" s="49">
        <f t="shared" si="2116"/>
        <v>0</v>
      </c>
      <c r="CE68" s="49">
        <f t="shared" si="2116"/>
        <v>0</v>
      </c>
      <c r="CF68" s="49">
        <f t="shared" si="2116"/>
        <v>0</v>
      </c>
      <c r="CG68" s="49">
        <f t="shared" si="2116"/>
        <v>0</v>
      </c>
      <c r="CH68" s="49">
        <f t="shared" si="2116"/>
        <v>0</v>
      </c>
      <c r="CI68" s="49">
        <f t="shared" si="2116"/>
        <v>0</v>
      </c>
      <c r="CJ68" s="49">
        <f t="shared" si="2116"/>
        <v>0</v>
      </c>
      <c r="CK68" s="49">
        <f t="shared" si="2116"/>
        <v>0</v>
      </c>
      <c r="CL68" s="49">
        <f t="shared" si="2116"/>
        <v>0</v>
      </c>
      <c r="CM68" s="49">
        <f t="shared" si="2116"/>
        <v>0</v>
      </c>
      <c r="CN68" s="49">
        <f t="shared" si="2116"/>
        <v>0</v>
      </c>
      <c r="CO68" s="49">
        <f t="shared" si="2116"/>
        <v>0</v>
      </c>
      <c r="CP68" s="49">
        <f t="shared" si="2116"/>
        <v>0</v>
      </c>
      <c r="CQ68" s="49">
        <f t="shared" si="2116"/>
        <v>0</v>
      </c>
      <c r="CR68" s="49">
        <f t="shared" si="2116"/>
        <v>0</v>
      </c>
      <c r="CS68" s="49">
        <f t="shared" si="2116"/>
        <v>0</v>
      </c>
      <c r="CT68" s="49">
        <f t="shared" si="2116"/>
        <v>0</v>
      </c>
      <c r="CU68" s="49">
        <f t="shared" si="2116"/>
        <v>0</v>
      </c>
      <c r="CV68" s="49">
        <f t="shared" si="2116"/>
        <v>0</v>
      </c>
      <c r="CW68" s="49">
        <f t="shared" si="2116"/>
        <v>0</v>
      </c>
      <c r="CX68" s="49">
        <f t="shared" si="2116"/>
        <v>0</v>
      </c>
      <c r="CY68" s="49">
        <f t="shared" si="2116"/>
        <v>0</v>
      </c>
      <c r="CZ68" s="49">
        <f t="shared" si="2116"/>
        <v>0</v>
      </c>
      <c r="DA68" s="49">
        <f t="shared" si="2116"/>
        <v>0</v>
      </c>
      <c r="DB68" s="49">
        <f t="shared" si="2116"/>
        <v>0</v>
      </c>
      <c r="DC68" s="49">
        <f t="shared" si="2116"/>
        <v>0</v>
      </c>
      <c r="DD68" s="49">
        <f t="shared" si="2116"/>
        <v>0</v>
      </c>
      <c r="DE68" s="49">
        <f t="shared" si="2116"/>
        <v>0</v>
      </c>
      <c r="DF68" s="49">
        <f t="shared" si="2116"/>
        <v>0</v>
      </c>
      <c r="DG68" s="49">
        <f t="shared" si="2116"/>
        <v>0</v>
      </c>
      <c r="DH68" s="49">
        <f t="shared" si="2116"/>
        <v>0</v>
      </c>
      <c r="DI68" s="49">
        <f t="shared" si="2116"/>
        <v>0</v>
      </c>
      <c r="DJ68" s="49">
        <f t="shared" si="2116"/>
        <v>0</v>
      </c>
      <c r="DK68" s="49">
        <f t="shared" si="2116"/>
        <v>0</v>
      </c>
      <c r="DL68" s="49">
        <f t="shared" si="2116"/>
        <v>0</v>
      </c>
      <c r="DM68" s="49">
        <f t="shared" si="2116"/>
        <v>0</v>
      </c>
      <c r="DN68" s="49">
        <f t="shared" si="2116"/>
        <v>0</v>
      </c>
      <c r="DO68" s="49">
        <f t="shared" si="2116"/>
        <v>0</v>
      </c>
      <c r="DP68" s="49">
        <f t="shared" si="2116"/>
        <v>0</v>
      </c>
      <c r="DQ68" s="49">
        <f t="shared" si="2116"/>
        <v>0</v>
      </c>
      <c r="DR68" s="49">
        <f t="shared" si="2116"/>
        <v>0</v>
      </c>
      <c r="DS68" s="49">
        <f t="shared" si="2116"/>
        <v>0</v>
      </c>
      <c r="DT68" s="49">
        <f t="shared" si="2116"/>
        <v>0</v>
      </c>
      <c r="DU68" s="49">
        <f t="shared" si="2116"/>
        <v>0</v>
      </c>
      <c r="DV68" s="49">
        <f t="shared" si="2116"/>
        <v>0</v>
      </c>
      <c r="DW68" s="49">
        <f t="shared" si="2116"/>
        <v>0</v>
      </c>
      <c r="DX68" s="49">
        <f t="shared" si="2116"/>
        <v>0</v>
      </c>
      <c r="DY68" s="49">
        <f t="shared" ref="DY68:FH68" si="2117">IF(DY$5&gt;=$D67,IF(DY$5&lt;=$E67,$D68,0),0)</f>
        <v>0</v>
      </c>
      <c r="DZ68" s="49">
        <f t="shared" si="2117"/>
        <v>0</v>
      </c>
      <c r="EA68" s="49">
        <f t="shared" si="2117"/>
        <v>0</v>
      </c>
      <c r="EB68" s="49">
        <f t="shared" si="2117"/>
        <v>0</v>
      </c>
      <c r="EC68" s="49">
        <f t="shared" si="2117"/>
        <v>0</v>
      </c>
      <c r="ED68" s="49">
        <f t="shared" si="2117"/>
        <v>0</v>
      </c>
      <c r="EE68" s="49">
        <f t="shared" si="2117"/>
        <v>0</v>
      </c>
      <c r="EF68" s="49">
        <f t="shared" si="2117"/>
        <v>0</v>
      </c>
      <c r="EG68" s="49">
        <f t="shared" si="2117"/>
        <v>0</v>
      </c>
      <c r="EH68" s="49">
        <f t="shared" si="2117"/>
        <v>0</v>
      </c>
      <c r="EI68" s="49">
        <f t="shared" si="2117"/>
        <v>0</v>
      </c>
      <c r="EJ68" s="49">
        <f t="shared" si="2117"/>
        <v>0</v>
      </c>
      <c r="EK68" s="49">
        <f t="shared" si="2117"/>
        <v>0</v>
      </c>
      <c r="EL68" s="49">
        <f t="shared" si="2117"/>
        <v>0</v>
      </c>
      <c r="EM68" s="49">
        <f t="shared" si="2117"/>
        <v>0</v>
      </c>
      <c r="EN68" s="49">
        <f t="shared" si="2117"/>
        <v>0</v>
      </c>
      <c r="EO68" s="49">
        <f t="shared" si="2117"/>
        <v>0</v>
      </c>
      <c r="EP68" s="49">
        <f t="shared" si="2117"/>
        <v>0</v>
      </c>
      <c r="EQ68" s="49">
        <f t="shared" si="2117"/>
        <v>0</v>
      </c>
      <c r="ER68" s="49">
        <f t="shared" si="2117"/>
        <v>0</v>
      </c>
      <c r="ES68" s="49">
        <f t="shared" si="2117"/>
        <v>0</v>
      </c>
      <c r="ET68" s="49">
        <f t="shared" si="2117"/>
        <v>0</v>
      </c>
      <c r="EU68" s="49">
        <f t="shared" si="2117"/>
        <v>0</v>
      </c>
      <c r="EV68" s="49">
        <f t="shared" si="2117"/>
        <v>0</v>
      </c>
      <c r="EW68" s="49">
        <f t="shared" si="2117"/>
        <v>0</v>
      </c>
      <c r="EX68" s="49">
        <f t="shared" si="2117"/>
        <v>0</v>
      </c>
      <c r="EY68" s="49">
        <f t="shared" si="2117"/>
        <v>0</v>
      </c>
      <c r="EZ68" s="49">
        <f t="shared" si="2117"/>
        <v>0</v>
      </c>
      <c r="FA68" s="49">
        <f t="shared" si="2117"/>
        <v>0</v>
      </c>
      <c r="FB68" s="49">
        <f t="shared" si="2117"/>
        <v>0</v>
      </c>
      <c r="FC68" s="49">
        <f t="shared" si="2117"/>
        <v>0</v>
      </c>
      <c r="FD68" s="49">
        <f t="shared" si="2117"/>
        <v>0</v>
      </c>
      <c r="FE68" s="49">
        <f t="shared" si="2117"/>
        <v>0</v>
      </c>
      <c r="FF68" s="49">
        <f t="shared" si="2117"/>
        <v>0</v>
      </c>
      <c r="FG68" s="49">
        <f t="shared" si="2117"/>
        <v>0</v>
      </c>
      <c r="FH68" s="49">
        <f t="shared" si="2117"/>
        <v>0</v>
      </c>
      <c r="FI68" s="49">
        <f t="shared" ref="FI68" si="2118">IF(FI$5&gt;=$D67,IF(FI$5&lt;=$E67,$D68,0),0)</f>
        <v>0</v>
      </c>
      <c r="FJ68" s="49">
        <f t="shared" ref="FJ68" si="2119">IF(FJ$5&gt;=$D67,IF(FJ$5&lt;=$E67,$D68,0),0)</f>
        <v>0</v>
      </c>
      <c r="FK68" s="49">
        <f t="shared" ref="FK68" si="2120">IF(FK$5&gt;=$D67,IF(FK$5&lt;=$E67,$D68,0),0)</f>
        <v>0</v>
      </c>
      <c r="FL68" s="50">
        <f t="shared" ref="FL68" si="2121">IF(FL$5&gt;=$D67,IF(FL$5&lt;=$E67,$D68,0),0)</f>
        <v>0</v>
      </c>
    </row>
    <row r="69" spans="1:168" ht="18.899999999999999" hidden="1" customHeight="1" x14ac:dyDescent="0.45">
      <c r="A69" s="87">
        <v>32</v>
      </c>
      <c r="B69" s="94">
        <f>VLOOKUP($A69,TaskList!$A:$T,B$3,FALSE)</f>
        <v>0</v>
      </c>
      <c r="C69" s="89">
        <f>VLOOKUP($A69,TaskList!$A:$T,C$3,FALSE)</f>
        <v>0</v>
      </c>
      <c r="D69" s="51" t="str">
        <f>VLOOKUP($A69,TaskList!$A:$T,D$3,FALSE)</f>
        <v/>
      </c>
      <c r="E69" s="51" t="str">
        <f>VLOOKUP($A69,TaskList!$A:$T,E$3,FALSE)</f>
        <v/>
      </c>
      <c r="F69" s="59">
        <v>1</v>
      </c>
      <c r="G69" s="92">
        <f>VLOOKUP($A69,TaskList!$A:$T,G$3,FALSE)</f>
        <v>0</v>
      </c>
      <c r="H69" s="86" t="str">
        <f>VLOOKUP($A69,TaskList!$A:$T,H$3,FALSE)</f>
        <v/>
      </c>
      <c r="I69" s="52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 t="str">
        <f t="shared" ref="CU69:EF69" si="2122">IF(CU$5=$D69,LEFT("T0" &amp;$A69,3),"")</f>
        <v/>
      </c>
      <c r="CV69" s="53" t="str">
        <f t="shared" si="2122"/>
        <v/>
      </c>
      <c r="CW69" s="53" t="str">
        <f t="shared" si="2122"/>
        <v/>
      </c>
      <c r="CX69" s="53" t="str">
        <f t="shared" si="2122"/>
        <v/>
      </c>
      <c r="CY69" s="53" t="str">
        <f t="shared" si="2122"/>
        <v/>
      </c>
      <c r="CZ69" s="53" t="str">
        <f t="shared" si="2122"/>
        <v/>
      </c>
      <c r="DA69" s="53" t="str">
        <f t="shared" si="2122"/>
        <v/>
      </c>
      <c r="DB69" s="53" t="str">
        <f t="shared" si="2122"/>
        <v/>
      </c>
      <c r="DC69" s="53" t="str">
        <f t="shared" si="2122"/>
        <v/>
      </c>
      <c r="DD69" s="53" t="str">
        <f t="shared" si="2122"/>
        <v/>
      </c>
      <c r="DE69" s="53" t="str">
        <f t="shared" si="2122"/>
        <v/>
      </c>
      <c r="DF69" s="53" t="str">
        <f t="shared" si="2122"/>
        <v/>
      </c>
      <c r="DG69" s="53" t="str">
        <f t="shared" si="2122"/>
        <v/>
      </c>
      <c r="DH69" s="53" t="str">
        <f t="shared" si="2122"/>
        <v/>
      </c>
      <c r="DI69" s="53" t="str">
        <f t="shared" si="2122"/>
        <v/>
      </c>
      <c r="DJ69" s="53" t="str">
        <f t="shared" si="2122"/>
        <v/>
      </c>
      <c r="DK69" s="53" t="str">
        <f t="shared" si="2122"/>
        <v/>
      </c>
      <c r="DL69" s="53" t="str">
        <f t="shared" si="2122"/>
        <v/>
      </c>
      <c r="DM69" s="53" t="str">
        <f t="shared" si="2122"/>
        <v/>
      </c>
      <c r="DN69" s="53" t="str">
        <f t="shared" si="2122"/>
        <v/>
      </c>
      <c r="DO69" s="53" t="str">
        <f t="shared" si="2122"/>
        <v/>
      </c>
      <c r="DP69" s="53" t="str">
        <f t="shared" si="2122"/>
        <v/>
      </c>
      <c r="DQ69" s="53" t="str">
        <f t="shared" si="2122"/>
        <v/>
      </c>
      <c r="DR69" s="53" t="str">
        <f t="shared" si="2122"/>
        <v/>
      </c>
      <c r="DS69" s="53" t="str">
        <f t="shared" si="2122"/>
        <v/>
      </c>
      <c r="DT69" s="53" t="str">
        <f t="shared" si="2122"/>
        <v/>
      </c>
      <c r="DU69" s="53" t="str">
        <f t="shared" si="2122"/>
        <v/>
      </c>
      <c r="DV69" s="53" t="str">
        <f t="shared" si="2122"/>
        <v/>
      </c>
      <c r="DW69" s="53" t="str">
        <f t="shared" si="2122"/>
        <v/>
      </c>
      <c r="DX69" s="53" t="str">
        <f t="shared" si="2122"/>
        <v/>
      </c>
      <c r="DY69" s="53" t="str">
        <f t="shared" si="2122"/>
        <v/>
      </c>
      <c r="DZ69" s="53" t="str">
        <f t="shared" si="2122"/>
        <v/>
      </c>
      <c r="EA69" s="53" t="str">
        <f t="shared" si="2122"/>
        <v/>
      </c>
      <c r="EB69" s="53" t="str">
        <f t="shared" si="2122"/>
        <v/>
      </c>
      <c r="EC69" s="53" t="str">
        <f t="shared" si="2122"/>
        <v/>
      </c>
      <c r="ED69" s="53" t="str">
        <f t="shared" si="2122"/>
        <v/>
      </c>
      <c r="EE69" s="53" t="str">
        <f t="shared" si="2122"/>
        <v/>
      </c>
      <c r="EF69" s="53" t="str">
        <f t="shared" si="2122"/>
        <v/>
      </c>
      <c r="EG69" s="53" t="str">
        <f t="shared" ref="EG69:FL69" si="2123">IF(EG$5=$D69,LEFT("T0" &amp;$A69,3),"")</f>
        <v/>
      </c>
      <c r="EH69" s="53" t="str">
        <f t="shared" si="2123"/>
        <v/>
      </c>
      <c r="EI69" s="53" t="str">
        <f t="shared" si="2123"/>
        <v/>
      </c>
      <c r="EJ69" s="53" t="str">
        <f t="shared" si="2123"/>
        <v/>
      </c>
      <c r="EK69" s="53" t="str">
        <f t="shared" si="2123"/>
        <v/>
      </c>
      <c r="EL69" s="53" t="str">
        <f t="shared" si="2123"/>
        <v/>
      </c>
      <c r="EM69" s="53" t="str">
        <f t="shared" si="2123"/>
        <v/>
      </c>
      <c r="EN69" s="53" t="str">
        <f t="shared" si="2123"/>
        <v/>
      </c>
      <c r="EO69" s="53" t="str">
        <f t="shared" si="2123"/>
        <v/>
      </c>
      <c r="EP69" s="53" t="str">
        <f t="shared" si="2123"/>
        <v/>
      </c>
      <c r="EQ69" s="53" t="str">
        <f t="shared" si="2123"/>
        <v/>
      </c>
      <c r="ER69" s="53" t="str">
        <f t="shared" si="2123"/>
        <v/>
      </c>
      <c r="ES69" s="53" t="str">
        <f t="shared" si="2123"/>
        <v/>
      </c>
      <c r="ET69" s="53" t="str">
        <f t="shared" si="2123"/>
        <v/>
      </c>
      <c r="EU69" s="53" t="str">
        <f t="shared" si="2123"/>
        <v/>
      </c>
      <c r="EV69" s="53" t="str">
        <f t="shared" si="2123"/>
        <v/>
      </c>
      <c r="EW69" s="53" t="str">
        <f t="shared" si="2123"/>
        <v/>
      </c>
      <c r="EX69" s="53" t="str">
        <f t="shared" si="2123"/>
        <v/>
      </c>
      <c r="EY69" s="53" t="str">
        <f t="shared" si="2123"/>
        <v/>
      </c>
      <c r="EZ69" s="53" t="str">
        <f t="shared" si="2123"/>
        <v/>
      </c>
      <c r="FA69" s="53" t="str">
        <f t="shared" si="2123"/>
        <v/>
      </c>
      <c r="FB69" s="53" t="str">
        <f t="shared" si="2123"/>
        <v/>
      </c>
      <c r="FC69" s="53" t="str">
        <f t="shared" si="2123"/>
        <v/>
      </c>
      <c r="FD69" s="53" t="str">
        <f t="shared" si="2123"/>
        <v/>
      </c>
      <c r="FE69" s="53" t="str">
        <f t="shared" si="2123"/>
        <v/>
      </c>
      <c r="FF69" s="53" t="str">
        <f t="shared" si="2123"/>
        <v/>
      </c>
      <c r="FG69" s="53" t="str">
        <f t="shared" si="2123"/>
        <v/>
      </c>
      <c r="FH69" s="53" t="str">
        <f t="shared" si="2123"/>
        <v/>
      </c>
      <c r="FI69" s="53" t="str">
        <f t="shared" si="2123"/>
        <v/>
      </c>
      <c r="FJ69" s="53" t="str">
        <f t="shared" si="2123"/>
        <v/>
      </c>
      <c r="FK69" s="53" t="str">
        <f t="shared" si="2123"/>
        <v/>
      </c>
      <c r="FL69" s="54" t="str">
        <f t="shared" si="2123"/>
        <v/>
      </c>
    </row>
    <row r="70" spans="1:168" ht="6" hidden="1" customHeight="1" x14ac:dyDescent="0.45">
      <c r="A70" s="87"/>
      <c r="B70" s="95"/>
      <c r="C70" s="89"/>
      <c r="D70" s="85">
        <f t="shared" ref="D70" si="2124">IF(H69="Close",2,IF(H69="NotStart",1,IF(H69="Working",1,IF(H69="Delay",3,1))))</f>
        <v>1</v>
      </c>
      <c r="E70" s="85"/>
      <c r="F70" s="59">
        <v>0</v>
      </c>
      <c r="G70" s="92" t="e">
        <f>VLOOKUP($A70,TaskList!$A:$T,G$3,FALSE)</f>
        <v>#N/A</v>
      </c>
      <c r="H70" s="86" t="e">
        <f>VLOOKUP($A70,TaskList!$A:$T,H$3,FALSE)</f>
        <v>#N/A</v>
      </c>
      <c r="I70" s="48">
        <f t="shared" ref="I70" si="2125">IF(I$5&gt;=$D69,IF(I$5&lt;=$E69,$D70,0),0)</f>
        <v>0</v>
      </c>
      <c r="J70" s="49">
        <f t="shared" ref="J70" si="2126">IF(J$5&gt;=$D69,IF(J$5&lt;=$E69,$D70,0),0)</f>
        <v>0</v>
      </c>
      <c r="K70" s="49">
        <f t="shared" ref="K70" si="2127">IF(K$5&gt;=$D69,IF(K$5&lt;=$E69,$D70,0),0)</f>
        <v>0</v>
      </c>
      <c r="L70" s="49">
        <f t="shared" ref="L70" si="2128">IF(L$5&gt;=$D69,IF(L$5&lt;=$E69,$D70,0),0)</f>
        <v>0</v>
      </c>
      <c r="M70" s="49">
        <f t="shared" ref="M70" si="2129">IF(M$5&gt;=$D69,IF(M$5&lt;=$E69,$D70,0),0)</f>
        <v>0</v>
      </c>
      <c r="N70" s="49">
        <f t="shared" ref="N70" si="2130">IF(N$5&gt;=$D69,IF(N$5&lt;=$E69,$D70,0),0)</f>
        <v>0</v>
      </c>
      <c r="O70" s="49">
        <f t="shared" ref="O70" si="2131">IF(O$5&gt;=$D69,IF(O$5&lt;=$E69,$D70,0),0)</f>
        <v>0</v>
      </c>
      <c r="P70" s="49">
        <f t="shared" ref="P70" si="2132">IF(P$5&gt;=$D69,IF(P$5&lt;=$E69,$D70,0),0)</f>
        <v>0</v>
      </c>
      <c r="Q70" s="49">
        <f t="shared" ref="Q70" si="2133">IF(Q$5&gt;=$D69,IF(Q$5&lt;=$E69,$D70,0),0)</f>
        <v>0</v>
      </c>
      <c r="R70" s="49">
        <f t="shared" ref="R70" si="2134">IF(R$5&gt;=$D69,IF(R$5&lt;=$E69,$D70,0),0)</f>
        <v>0</v>
      </c>
      <c r="S70" s="49">
        <f t="shared" ref="S70" si="2135">IF(S$5&gt;=$D69,IF(S$5&lt;=$E69,$D70,0),0)</f>
        <v>0</v>
      </c>
      <c r="T70" s="49">
        <f t="shared" ref="T70" si="2136">IF(T$5&gt;=$D69,IF(T$5&lt;=$E69,$D70,0),0)</f>
        <v>0</v>
      </c>
      <c r="U70" s="49">
        <f t="shared" ref="U70" si="2137">IF(U$5&gt;=$D69,IF(U$5&lt;=$E69,$D70,0),0)</f>
        <v>0</v>
      </c>
      <c r="V70" s="49">
        <f t="shared" ref="V70" si="2138">IF(V$5&gt;=$D69,IF(V$5&lt;=$E69,$D70,0),0)</f>
        <v>0</v>
      </c>
      <c r="W70" s="49">
        <f t="shared" ref="W70" si="2139">IF(W$5&gt;=$D69,IF(W$5&lt;=$E69,$D70,0),0)</f>
        <v>0</v>
      </c>
      <c r="X70" s="49">
        <f t="shared" ref="X70" si="2140">IF(X$5&gt;=$D69,IF(X$5&lt;=$E69,$D70,0),0)</f>
        <v>0</v>
      </c>
      <c r="Y70" s="49">
        <f t="shared" ref="Y70" si="2141">IF(Y$5&gt;=$D69,IF(Y$5&lt;=$E69,$D70,0),0)</f>
        <v>0</v>
      </c>
      <c r="Z70" s="49">
        <f t="shared" ref="Z70" si="2142">IF(Z$5&gt;=$D69,IF(Z$5&lt;=$E69,$D70,0),0)</f>
        <v>0</v>
      </c>
      <c r="AA70" s="49">
        <f t="shared" ref="AA70" si="2143">IF(AA$5&gt;=$D69,IF(AA$5&lt;=$E69,$D70,0),0)</f>
        <v>0</v>
      </c>
      <c r="AB70" s="49">
        <f t="shared" ref="AB70" si="2144">IF(AB$5&gt;=$D69,IF(AB$5&lt;=$E69,$D70,0),0)</f>
        <v>0</v>
      </c>
      <c r="AC70" s="49">
        <f t="shared" ref="AC70" si="2145">IF(AC$5&gt;=$D69,IF(AC$5&lt;=$E69,$D70,0),0)</f>
        <v>0</v>
      </c>
      <c r="AD70" s="49">
        <f t="shared" ref="AD70" si="2146">IF(AD$5&gt;=$D69,IF(AD$5&lt;=$E69,$D70,0),0)</f>
        <v>0</v>
      </c>
      <c r="AE70" s="49">
        <f t="shared" ref="AE70" si="2147">IF(AE$5&gt;=$D69,IF(AE$5&lt;=$E69,$D70,0),0)</f>
        <v>0</v>
      </c>
      <c r="AF70" s="49">
        <f t="shared" ref="AF70" si="2148">IF(AF$5&gt;=$D69,IF(AF$5&lt;=$E69,$D70,0),0)</f>
        <v>0</v>
      </c>
      <c r="AG70" s="49">
        <f t="shared" ref="AG70" si="2149">IF(AG$5&gt;=$D69,IF(AG$5&lt;=$E69,$D70,0),0)</f>
        <v>0</v>
      </c>
      <c r="AH70" s="49">
        <f t="shared" ref="AH70" si="2150">IF(AH$5&gt;=$D69,IF(AH$5&lt;=$E69,$D70,0),0)</f>
        <v>0</v>
      </c>
      <c r="AI70" s="49">
        <f t="shared" ref="AI70" si="2151">IF(AI$5&gt;=$D69,IF(AI$5&lt;=$E69,$D70,0),0)</f>
        <v>0</v>
      </c>
      <c r="AJ70" s="49">
        <f t="shared" ref="AJ70" si="2152">IF(AJ$5&gt;=$D69,IF(AJ$5&lt;=$E69,$D70,0),0)</f>
        <v>0</v>
      </c>
      <c r="AK70" s="49">
        <f t="shared" ref="AK70" si="2153">IF(AK$5&gt;=$D69,IF(AK$5&lt;=$E69,$D70,0),0)</f>
        <v>0</v>
      </c>
      <c r="AL70" s="49">
        <f t="shared" ref="AL70" si="2154">IF(AL$5&gt;=$D69,IF(AL$5&lt;=$E69,$D70,0),0)</f>
        <v>0</v>
      </c>
      <c r="AM70" s="49">
        <f t="shared" ref="AM70" si="2155">IF(AM$5&gt;=$D69,IF(AM$5&lt;=$E69,$D70,0),0)</f>
        <v>0</v>
      </c>
      <c r="AN70" s="49">
        <f t="shared" ref="AN70" si="2156">IF(AN$5&gt;=$D69,IF(AN$5&lt;=$E69,$D70,0),0)</f>
        <v>0</v>
      </c>
      <c r="AO70" s="49">
        <f t="shared" ref="AO70" si="2157">IF(AO$5&gt;=$D69,IF(AO$5&lt;=$E69,$D70,0),0)</f>
        <v>0</v>
      </c>
      <c r="AP70" s="49">
        <f t="shared" ref="AP70" si="2158">IF(AP$5&gt;=$D69,IF(AP$5&lt;=$E69,$D70,0),0)</f>
        <v>0</v>
      </c>
      <c r="AQ70" s="49">
        <f t="shared" ref="AQ70" si="2159">IF(AQ$5&gt;=$D69,IF(AQ$5&lt;=$E69,$D70,0),0)</f>
        <v>0</v>
      </c>
      <c r="AR70" s="49">
        <f t="shared" ref="AR70" si="2160">IF(AR$5&gt;=$D69,IF(AR$5&lt;=$E69,$D70,0),0)</f>
        <v>0</v>
      </c>
      <c r="AS70" s="49">
        <f t="shared" ref="AS70" si="2161">IF(AS$5&gt;=$D69,IF(AS$5&lt;=$E69,$D70,0),0)</f>
        <v>0</v>
      </c>
      <c r="AT70" s="49">
        <f t="shared" ref="AT70" si="2162">IF(AT$5&gt;=$D69,IF(AT$5&lt;=$E69,$D70,0),0)</f>
        <v>0</v>
      </c>
      <c r="AU70" s="49">
        <f t="shared" ref="AU70" si="2163">IF(AU$5&gt;=$D69,IF(AU$5&lt;=$E69,$D70,0),0)</f>
        <v>0</v>
      </c>
      <c r="AV70" s="49">
        <f t="shared" ref="AV70" si="2164">IF(AV$5&gt;=$D69,IF(AV$5&lt;=$E69,$D70,0),0)</f>
        <v>0</v>
      </c>
      <c r="AW70" s="49">
        <f t="shared" ref="AW70" si="2165">IF(AW$5&gt;=$D69,IF(AW$5&lt;=$E69,$D70,0),0)</f>
        <v>0</v>
      </c>
      <c r="AX70" s="49">
        <f t="shared" ref="AX70" si="2166">IF(AX$5&gt;=$D69,IF(AX$5&lt;=$E69,$D70,0),0)</f>
        <v>0</v>
      </c>
      <c r="AY70" s="49">
        <f t="shared" ref="AY70" si="2167">IF(AY$5&gt;=$D69,IF(AY$5&lt;=$E69,$D70,0),0)</f>
        <v>0</v>
      </c>
      <c r="AZ70" s="49">
        <f t="shared" ref="AZ70" si="2168">IF(AZ$5&gt;=$D69,IF(AZ$5&lt;=$E69,$D70,0),0)</f>
        <v>0</v>
      </c>
      <c r="BA70" s="49">
        <f t="shared" ref="BA70" si="2169">IF(BA$5&gt;=$D69,IF(BA$5&lt;=$E69,$D70,0),0)</f>
        <v>0</v>
      </c>
      <c r="BB70" s="49">
        <f t="shared" ref="BB70" si="2170">IF(BB$5&gt;=$D69,IF(BB$5&lt;=$E69,$D70,0),0)</f>
        <v>0</v>
      </c>
      <c r="BC70" s="49">
        <f t="shared" ref="BC70" si="2171">IF(BC$5&gt;=$D69,IF(BC$5&lt;=$E69,$D70,0),0)</f>
        <v>0</v>
      </c>
      <c r="BD70" s="49">
        <f t="shared" ref="BD70" si="2172">IF(BD$5&gt;=$D69,IF(BD$5&lt;=$E69,$D70,0),0)</f>
        <v>0</v>
      </c>
      <c r="BE70" s="49">
        <f t="shared" ref="BE70" si="2173">IF(BE$5&gt;=$D69,IF(BE$5&lt;=$E69,$D70,0),0)</f>
        <v>0</v>
      </c>
      <c r="BF70" s="49">
        <f t="shared" ref="BF70" si="2174">IF(BF$5&gt;=$D69,IF(BF$5&lt;=$E69,$D70,0),0)</f>
        <v>0</v>
      </c>
      <c r="BG70" s="49">
        <f t="shared" ref="BG70" si="2175">IF(BG$5&gt;=$D69,IF(BG$5&lt;=$E69,$D70,0),0)</f>
        <v>0</v>
      </c>
      <c r="BH70" s="49">
        <f t="shared" ref="BH70" si="2176">IF(BH$5&gt;=$D69,IF(BH$5&lt;=$E69,$D70,0),0)</f>
        <v>0</v>
      </c>
      <c r="BI70" s="49">
        <f t="shared" ref="BI70" si="2177">IF(BI$5&gt;=$D69,IF(BI$5&lt;=$E69,$D70,0),0)</f>
        <v>0</v>
      </c>
      <c r="BJ70" s="49">
        <f t="shared" ref="BJ70" si="2178">IF(BJ$5&gt;=$D69,IF(BJ$5&lt;=$E69,$D70,0),0)</f>
        <v>0</v>
      </c>
      <c r="BK70" s="49">
        <f t="shared" ref="BK70" si="2179">IF(BK$5&gt;=$D69,IF(BK$5&lt;=$E69,$D70,0),0)</f>
        <v>0</v>
      </c>
      <c r="BL70" s="49">
        <f t="shared" ref="BL70" si="2180">IF(BL$5&gt;=$D69,IF(BL$5&lt;=$E69,$D70,0),0)</f>
        <v>0</v>
      </c>
      <c r="BM70" s="49">
        <f t="shared" ref="BM70:DX70" si="2181">IF(BM$5&gt;=$D69,IF(BM$5&lt;=$E69,$D70,0),0)</f>
        <v>0</v>
      </c>
      <c r="BN70" s="49">
        <f t="shared" si="2181"/>
        <v>0</v>
      </c>
      <c r="BO70" s="49">
        <f t="shared" si="2181"/>
        <v>0</v>
      </c>
      <c r="BP70" s="49">
        <f t="shared" si="2181"/>
        <v>0</v>
      </c>
      <c r="BQ70" s="49">
        <f t="shared" si="2181"/>
        <v>0</v>
      </c>
      <c r="BR70" s="49">
        <f t="shared" si="2181"/>
        <v>0</v>
      </c>
      <c r="BS70" s="49">
        <f t="shared" si="2181"/>
        <v>0</v>
      </c>
      <c r="BT70" s="49">
        <f t="shared" si="2181"/>
        <v>0</v>
      </c>
      <c r="BU70" s="49">
        <f t="shared" si="2181"/>
        <v>0</v>
      </c>
      <c r="BV70" s="49">
        <f t="shared" si="2181"/>
        <v>0</v>
      </c>
      <c r="BW70" s="49">
        <f t="shared" si="2181"/>
        <v>0</v>
      </c>
      <c r="BX70" s="49">
        <f t="shared" si="2181"/>
        <v>0</v>
      </c>
      <c r="BY70" s="49">
        <f t="shared" si="2181"/>
        <v>0</v>
      </c>
      <c r="BZ70" s="49">
        <f t="shared" si="2181"/>
        <v>0</v>
      </c>
      <c r="CA70" s="49">
        <f t="shared" si="2181"/>
        <v>0</v>
      </c>
      <c r="CB70" s="49">
        <f t="shared" si="2181"/>
        <v>0</v>
      </c>
      <c r="CC70" s="49">
        <f t="shared" si="2181"/>
        <v>0</v>
      </c>
      <c r="CD70" s="49">
        <f t="shared" si="2181"/>
        <v>0</v>
      </c>
      <c r="CE70" s="49">
        <f t="shared" si="2181"/>
        <v>0</v>
      </c>
      <c r="CF70" s="49">
        <f t="shared" si="2181"/>
        <v>0</v>
      </c>
      <c r="CG70" s="49">
        <f t="shared" si="2181"/>
        <v>0</v>
      </c>
      <c r="CH70" s="49">
        <f t="shared" si="2181"/>
        <v>0</v>
      </c>
      <c r="CI70" s="49">
        <f t="shared" si="2181"/>
        <v>0</v>
      </c>
      <c r="CJ70" s="49">
        <f t="shared" si="2181"/>
        <v>0</v>
      </c>
      <c r="CK70" s="49">
        <f t="shared" si="2181"/>
        <v>0</v>
      </c>
      <c r="CL70" s="49">
        <f t="shared" si="2181"/>
        <v>0</v>
      </c>
      <c r="CM70" s="49">
        <f t="shared" si="2181"/>
        <v>0</v>
      </c>
      <c r="CN70" s="49">
        <f t="shared" si="2181"/>
        <v>0</v>
      </c>
      <c r="CO70" s="49">
        <f t="shared" si="2181"/>
        <v>0</v>
      </c>
      <c r="CP70" s="49">
        <f t="shared" si="2181"/>
        <v>0</v>
      </c>
      <c r="CQ70" s="49">
        <f t="shared" si="2181"/>
        <v>0</v>
      </c>
      <c r="CR70" s="49">
        <f t="shared" si="2181"/>
        <v>0</v>
      </c>
      <c r="CS70" s="49">
        <f t="shared" si="2181"/>
        <v>0</v>
      </c>
      <c r="CT70" s="49">
        <f t="shared" si="2181"/>
        <v>0</v>
      </c>
      <c r="CU70" s="49">
        <f t="shared" si="2181"/>
        <v>0</v>
      </c>
      <c r="CV70" s="49">
        <f t="shared" si="2181"/>
        <v>0</v>
      </c>
      <c r="CW70" s="49">
        <f t="shared" si="2181"/>
        <v>0</v>
      </c>
      <c r="CX70" s="49">
        <f t="shared" si="2181"/>
        <v>0</v>
      </c>
      <c r="CY70" s="49">
        <f t="shared" si="2181"/>
        <v>0</v>
      </c>
      <c r="CZ70" s="49">
        <f t="shared" si="2181"/>
        <v>0</v>
      </c>
      <c r="DA70" s="49">
        <f t="shared" si="2181"/>
        <v>0</v>
      </c>
      <c r="DB70" s="49">
        <f t="shared" si="2181"/>
        <v>0</v>
      </c>
      <c r="DC70" s="49">
        <f t="shared" si="2181"/>
        <v>0</v>
      </c>
      <c r="DD70" s="49">
        <f t="shared" si="2181"/>
        <v>0</v>
      </c>
      <c r="DE70" s="49">
        <f t="shared" si="2181"/>
        <v>0</v>
      </c>
      <c r="DF70" s="49">
        <f t="shared" si="2181"/>
        <v>0</v>
      </c>
      <c r="DG70" s="49">
        <f t="shared" si="2181"/>
        <v>0</v>
      </c>
      <c r="DH70" s="49">
        <f t="shared" si="2181"/>
        <v>0</v>
      </c>
      <c r="DI70" s="49">
        <f t="shared" si="2181"/>
        <v>0</v>
      </c>
      <c r="DJ70" s="49">
        <f t="shared" si="2181"/>
        <v>0</v>
      </c>
      <c r="DK70" s="49">
        <f t="shared" si="2181"/>
        <v>0</v>
      </c>
      <c r="DL70" s="49">
        <f t="shared" si="2181"/>
        <v>0</v>
      </c>
      <c r="DM70" s="49">
        <f t="shared" si="2181"/>
        <v>0</v>
      </c>
      <c r="DN70" s="49">
        <f t="shared" si="2181"/>
        <v>0</v>
      </c>
      <c r="DO70" s="49">
        <f t="shared" si="2181"/>
        <v>0</v>
      </c>
      <c r="DP70" s="49">
        <f t="shared" si="2181"/>
        <v>0</v>
      </c>
      <c r="DQ70" s="49">
        <f t="shared" si="2181"/>
        <v>0</v>
      </c>
      <c r="DR70" s="49">
        <f t="shared" si="2181"/>
        <v>0</v>
      </c>
      <c r="DS70" s="49">
        <f t="shared" si="2181"/>
        <v>0</v>
      </c>
      <c r="DT70" s="49">
        <f t="shared" si="2181"/>
        <v>0</v>
      </c>
      <c r="DU70" s="49">
        <f t="shared" si="2181"/>
        <v>0</v>
      </c>
      <c r="DV70" s="49">
        <f t="shared" si="2181"/>
        <v>0</v>
      </c>
      <c r="DW70" s="49">
        <f t="shared" si="2181"/>
        <v>0</v>
      </c>
      <c r="DX70" s="49">
        <f t="shared" si="2181"/>
        <v>0</v>
      </c>
      <c r="DY70" s="49">
        <f t="shared" ref="DY70:FH70" si="2182">IF(DY$5&gt;=$D69,IF(DY$5&lt;=$E69,$D70,0),0)</f>
        <v>0</v>
      </c>
      <c r="DZ70" s="49">
        <f t="shared" si="2182"/>
        <v>0</v>
      </c>
      <c r="EA70" s="49">
        <f t="shared" si="2182"/>
        <v>0</v>
      </c>
      <c r="EB70" s="49">
        <f t="shared" si="2182"/>
        <v>0</v>
      </c>
      <c r="EC70" s="49">
        <f t="shared" si="2182"/>
        <v>0</v>
      </c>
      <c r="ED70" s="49">
        <f t="shared" si="2182"/>
        <v>0</v>
      </c>
      <c r="EE70" s="49">
        <f t="shared" si="2182"/>
        <v>0</v>
      </c>
      <c r="EF70" s="49">
        <f t="shared" si="2182"/>
        <v>0</v>
      </c>
      <c r="EG70" s="49">
        <f t="shared" si="2182"/>
        <v>0</v>
      </c>
      <c r="EH70" s="49">
        <f t="shared" si="2182"/>
        <v>0</v>
      </c>
      <c r="EI70" s="49">
        <f t="shared" si="2182"/>
        <v>0</v>
      </c>
      <c r="EJ70" s="49">
        <f t="shared" si="2182"/>
        <v>0</v>
      </c>
      <c r="EK70" s="49">
        <f t="shared" si="2182"/>
        <v>0</v>
      </c>
      <c r="EL70" s="49">
        <f t="shared" si="2182"/>
        <v>0</v>
      </c>
      <c r="EM70" s="49">
        <f t="shared" si="2182"/>
        <v>0</v>
      </c>
      <c r="EN70" s="49">
        <f t="shared" si="2182"/>
        <v>0</v>
      </c>
      <c r="EO70" s="49">
        <f t="shared" si="2182"/>
        <v>0</v>
      </c>
      <c r="EP70" s="49">
        <f t="shared" si="2182"/>
        <v>0</v>
      </c>
      <c r="EQ70" s="49">
        <f t="shared" si="2182"/>
        <v>0</v>
      </c>
      <c r="ER70" s="49">
        <f t="shared" si="2182"/>
        <v>0</v>
      </c>
      <c r="ES70" s="49">
        <f t="shared" si="2182"/>
        <v>0</v>
      </c>
      <c r="ET70" s="49">
        <f t="shared" si="2182"/>
        <v>0</v>
      </c>
      <c r="EU70" s="49">
        <f t="shared" si="2182"/>
        <v>0</v>
      </c>
      <c r="EV70" s="49">
        <f t="shared" si="2182"/>
        <v>0</v>
      </c>
      <c r="EW70" s="49">
        <f t="shared" si="2182"/>
        <v>0</v>
      </c>
      <c r="EX70" s="49">
        <f t="shared" si="2182"/>
        <v>0</v>
      </c>
      <c r="EY70" s="49">
        <f t="shared" si="2182"/>
        <v>0</v>
      </c>
      <c r="EZ70" s="49">
        <f t="shared" si="2182"/>
        <v>0</v>
      </c>
      <c r="FA70" s="49">
        <f t="shared" si="2182"/>
        <v>0</v>
      </c>
      <c r="FB70" s="49">
        <f t="shared" si="2182"/>
        <v>0</v>
      </c>
      <c r="FC70" s="49">
        <f t="shared" si="2182"/>
        <v>0</v>
      </c>
      <c r="FD70" s="49">
        <f t="shared" si="2182"/>
        <v>0</v>
      </c>
      <c r="FE70" s="49">
        <f t="shared" si="2182"/>
        <v>0</v>
      </c>
      <c r="FF70" s="49">
        <f t="shared" si="2182"/>
        <v>0</v>
      </c>
      <c r="FG70" s="49">
        <f t="shared" si="2182"/>
        <v>0</v>
      </c>
      <c r="FH70" s="49">
        <f t="shared" si="2182"/>
        <v>0</v>
      </c>
      <c r="FI70" s="49">
        <f t="shared" ref="FI70" si="2183">IF(FI$5&gt;=$D69,IF(FI$5&lt;=$E69,$D70,0),0)</f>
        <v>0</v>
      </c>
      <c r="FJ70" s="49">
        <f t="shared" ref="FJ70" si="2184">IF(FJ$5&gt;=$D69,IF(FJ$5&lt;=$E69,$D70,0),0)</f>
        <v>0</v>
      </c>
      <c r="FK70" s="49">
        <f t="shared" ref="FK70" si="2185">IF(FK$5&gt;=$D69,IF(FK$5&lt;=$E69,$D70,0),0)</f>
        <v>0</v>
      </c>
      <c r="FL70" s="50">
        <f t="shared" ref="FL70" si="2186">IF(FL$5&gt;=$D69,IF(FL$5&lt;=$E69,$D70,0),0)</f>
        <v>0</v>
      </c>
    </row>
    <row r="71" spans="1:168" ht="18.899999999999999" hidden="1" customHeight="1" x14ac:dyDescent="0.45">
      <c r="A71" s="87">
        <v>33</v>
      </c>
      <c r="B71" s="94">
        <f>VLOOKUP($A71,TaskList!$A:$T,B$3,FALSE)</f>
        <v>0</v>
      </c>
      <c r="C71" s="89">
        <f>VLOOKUP($A71,TaskList!$A:$T,C$3,FALSE)</f>
        <v>0</v>
      </c>
      <c r="D71" s="51" t="str">
        <f>VLOOKUP($A71,TaskList!$A:$T,D$3,FALSE)</f>
        <v/>
      </c>
      <c r="E71" s="51" t="str">
        <f>VLOOKUP($A71,TaskList!$A:$T,E$3,FALSE)</f>
        <v/>
      </c>
      <c r="F71" s="59">
        <v>1</v>
      </c>
      <c r="G71" s="92">
        <f>VLOOKUP($A71,TaskList!$A:$T,G$3,FALSE)</f>
        <v>0</v>
      </c>
      <c r="H71" s="86" t="str">
        <f>VLOOKUP($A71,TaskList!$A:$T,H$3,FALSE)</f>
        <v/>
      </c>
      <c r="I71" s="52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 t="str">
        <f t="shared" ref="CU71:EF71" si="2187">IF(CU$5=$D71,LEFT("T0" &amp;$A71,3),"")</f>
        <v/>
      </c>
      <c r="CV71" s="53" t="str">
        <f t="shared" si="2187"/>
        <v/>
      </c>
      <c r="CW71" s="53" t="str">
        <f t="shared" si="2187"/>
        <v/>
      </c>
      <c r="CX71" s="53" t="str">
        <f t="shared" si="2187"/>
        <v/>
      </c>
      <c r="CY71" s="53" t="str">
        <f t="shared" si="2187"/>
        <v/>
      </c>
      <c r="CZ71" s="53" t="str">
        <f t="shared" si="2187"/>
        <v/>
      </c>
      <c r="DA71" s="53" t="str">
        <f t="shared" si="2187"/>
        <v/>
      </c>
      <c r="DB71" s="53" t="str">
        <f t="shared" si="2187"/>
        <v/>
      </c>
      <c r="DC71" s="53" t="str">
        <f t="shared" si="2187"/>
        <v/>
      </c>
      <c r="DD71" s="53" t="str">
        <f t="shared" si="2187"/>
        <v/>
      </c>
      <c r="DE71" s="53" t="str">
        <f t="shared" si="2187"/>
        <v/>
      </c>
      <c r="DF71" s="53" t="str">
        <f t="shared" si="2187"/>
        <v/>
      </c>
      <c r="DG71" s="53" t="str">
        <f t="shared" si="2187"/>
        <v/>
      </c>
      <c r="DH71" s="53" t="str">
        <f t="shared" si="2187"/>
        <v/>
      </c>
      <c r="DI71" s="53" t="str">
        <f t="shared" si="2187"/>
        <v/>
      </c>
      <c r="DJ71" s="53" t="str">
        <f t="shared" si="2187"/>
        <v/>
      </c>
      <c r="DK71" s="53" t="str">
        <f t="shared" si="2187"/>
        <v/>
      </c>
      <c r="DL71" s="53" t="str">
        <f t="shared" si="2187"/>
        <v/>
      </c>
      <c r="DM71" s="53" t="str">
        <f t="shared" si="2187"/>
        <v/>
      </c>
      <c r="DN71" s="53" t="str">
        <f t="shared" si="2187"/>
        <v/>
      </c>
      <c r="DO71" s="53" t="str">
        <f t="shared" si="2187"/>
        <v/>
      </c>
      <c r="DP71" s="53" t="str">
        <f t="shared" si="2187"/>
        <v/>
      </c>
      <c r="DQ71" s="53" t="str">
        <f t="shared" si="2187"/>
        <v/>
      </c>
      <c r="DR71" s="53" t="str">
        <f t="shared" si="2187"/>
        <v/>
      </c>
      <c r="DS71" s="53" t="str">
        <f t="shared" si="2187"/>
        <v/>
      </c>
      <c r="DT71" s="53" t="str">
        <f t="shared" si="2187"/>
        <v/>
      </c>
      <c r="DU71" s="53" t="str">
        <f t="shared" si="2187"/>
        <v/>
      </c>
      <c r="DV71" s="53" t="str">
        <f t="shared" si="2187"/>
        <v/>
      </c>
      <c r="DW71" s="53" t="str">
        <f t="shared" si="2187"/>
        <v/>
      </c>
      <c r="DX71" s="53" t="str">
        <f t="shared" si="2187"/>
        <v/>
      </c>
      <c r="DY71" s="53" t="str">
        <f t="shared" si="2187"/>
        <v/>
      </c>
      <c r="DZ71" s="53" t="str">
        <f t="shared" si="2187"/>
        <v/>
      </c>
      <c r="EA71" s="53" t="str">
        <f t="shared" si="2187"/>
        <v/>
      </c>
      <c r="EB71" s="53" t="str">
        <f t="shared" si="2187"/>
        <v/>
      </c>
      <c r="EC71" s="53" t="str">
        <f t="shared" si="2187"/>
        <v/>
      </c>
      <c r="ED71" s="53" t="str">
        <f t="shared" si="2187"/>
        <v/>
      </c>
      <c r="EE71" s="53" t="str">
        <f t="shared" si="2187"/>
        <v/>
      </c>
      <c r="EF71" s="53" t="str">
        <f t="shared" si="2187"/>
        <v/>
      </c>
      <c r="EG71" s="53" t="str">
        <f t="shared" ref="EG71:FL71" si="2188">IF(EG$5=$D71,LEFT("T0" &amp;$A71,3),"")</f>
        <v/>
      </c>
      <c r="EH71" s="53" t="str">
        <f t="shared" si="2188"/>
        <v/>
      </c>
      <c r="EI71" s="53" t="str">
        <f t="shared" si="2188"/>
        <v/>
      </c>
      <c r="EJ71" s="53" t="str">
        <f t="shared" si="2188"/>
        <v/>
      </c>
      <c r="EK71" s="53" t="str">
        <f t="shared" si="2188"/>
        <v/>
      </c>
      <c r="EL71" s="53" t="str">
        <f t="shared" si="2188"/>
        <v/>
      </c>
      <c r="EM71" s="53" t="str">
        <f t="shared" si="2188"/>
        <v/>
      </c>
      <c r="EN71" s="53" t="str">
        <f t="shared" si="2188"/>
        <v/>
      </c>
      <c r="EO71" s="53" t="str">
        <f t="shared" si="2188"/>
        <v/>
      </c>
      <c r="EP71" s="53" t="str">
        <f t="shared" si="2188"/>
        <v/>
      </c>
      <c r="EQ71" s="53" t="str">
        <f t="shared" si="2188"/>
        <v/>
      </c>
      <c r="ER71" s="53" t="str">
        <f t="shared" si="2188"/>
        <v/>
      </c>
      <c r="ES71" s="53" t="str">
        <f t="shared" si="2188"/>
        <v/>
      </c>
      <c r="ET71" s="53" t="str">
        <f t="shared" si="2188"/>
        <v/>
      </c>
      <c r="EU71" s="53" t="str">
        <f t="shared" si="2188"/>
        <v/>
      </c>
      <c r="EV71" s="53" t="str">
        <f t="shared" si="2188"/>
        <v/>
      </c>
      <c r="EW71" s="53" t="str">
        <f t="shared" si="2188"/>
        <v/>
      </c>
      <c r="EX71" s="53" t="str">
        <f t="shared" si="2188"/>
        <v/>
      </c>
      <c r="EY71" s="53" t="str">
        <f t="shared" si="2188"/>
        <v/>
      </c>
      <c r="EZ71" s="53" t="str">
        <f t="shared" si="2188"/>
        <v/>
      </c>
      <c r="FA71" s="53" t="str">
        <f t="shared" si="2188"/>
        <v/>
      </c>
      <c r="FB71" s="53" t="str">
        <f t="shared" si="2188"/>
        <v/>
      </c>
      <c r="FC71" s="53" t="str">
        <f t="shared" si="2188"/>
        <v/>
      </c>
      <c r="FD71" s="53" t="str">
        <f t="shared" si="2188"/>
        <v/>
      </c>
      <c r="FE71" s="53" t="str">
        <f t="shared" si="2188"/>
        <v/>
      </c>
      <c r="FF71" s="53" t="str">
        <f t="shared" si="2188"/>
        <v/>
      </c>
      <c r="FG71" s="53" t="str">
        <f t="shared" si="2188"/>
        <v/>
      </c>
      <c r="FH71" s="53" t="str">
        <f t="shared" si="2188"/>
        <v/>
      </c>
      <c r="FI71" s="53" t="str">
        <f t="shared" si="2188"/>
        <v/>
      </c>
      <c r="FJ71" s="53" t="str">
        <f t="shared" si="2188"/>
        <v/>
      </c>
      <c r="FK71" s="53" t="str">
        <f t="shared" si="2188"/>
        <v/>
      </c>
      <c r="FL71" s="54" t="str">
        <f t="shared" si="2188"/>
        <v/>
      </c>
    </row>
    <row r="72" spans="1:168" ht="6" hidden="1" customHeight="1" x14ac:dyDescent="0.45">
      <c r="A72" s="87"/>
      <c r="B72" s="95"/>
      <c r="C72" s="89"/>
      <c r="D72" s="85">
        <f t="shared" ref="D72" si="2189">IF(H71="Close",2,IF(H71="NotStart",1,IF(H71="Working",1,IF(H71="Delay",3,1))))</f>
        <v>1</v>
      </c>
      <c r="E72" s="85"/>
      <c r="F72" s="59">
        <v>0</v>
      </c>
      <c r="G72" s="92" t="e">
        <f>VLOOKUP($A72,TaskList!$A:$T,G$3,FALSE)</f>
        <v>#N/A</v>
      </c>
      <c r="H72" s="86" t="e">
        <f>VLOOKUP($A72,TaskList!$A:$T,H$3,FALSE)</f>
        <v>#N/A</v>
      </c>
      <c r="I72" s="48">
        <f t="shared" ref="I72" si="2190">IF(I$5&gt;=$D71,IF(I$5&lt;=$E71,$D72,0),0)</f>
        <v>0</v>
      </c>
      <c r="J72" s="49">
        <f t="shared" ref="J72" si="2191">IF(J$5&gt;=$D71,IF(J$5&lt;=$E71,$D72,0),0)</f>
        <v>0</v>
      </c>
      <c r="K72" s="49">
        <f t="shared" ref="K72" si="2192">IF(K$5&gt;=$D71,IF(K$5&lt;=$E71,$D72,0),0)</f>
        <v>0</v>
      </c>
      <c r="L72" s="49">
        <f t="shared" ref="L72" si="2193">IF(L$5&gt;=$D71,IF(L$5&lt;=$E71,$D72,0),0)</f>
        <v>0</v>
      </c>
      <c r="M72" s="49">
        <f t="shared" ref="M72" si="2194">IF(M$5&gt;=$D71,IF(M$5&lt;=$E71,$D72,0),0)</f>
        <v>0</v>
      </c>
      <c r="N72" s="49">
        <f t="shared" ref="N72" si="2195">IF(N$5&gt;=$D71,IF(N$5&lt;=$E71,$D72,0),0)</f>
        <v>0</v>
      </c>
      <c r="O72" s="49">
        <f t="shared" ref="O72" si="2196">IF(O$5&gt;=$D71,IF(O$5&lt;=$E71,$D72,0),0)</f>
        <v>0</v>
      </c>
      <c r="P72" s="49">
        <f t="shared" ref="P72" si="2197">IF(P$5&gt;=$D71,IF(P$5&lt;=$E71,$D72,0),0)</f>
        <v>0</v>
      </c>
      <c r="Q72" s="49">
        <f t="shared" ref="Q72" si="2198">IF(Q$5&gt;=$D71,IF(Q$5&lt;=$E71,$D72,0),0)</f>
        <v>0</v>
      </c>
      <c r="R72" s="49">
        <f t="shared" ref="R72" si="2199">IF(R$5&gt;=$D71,IF(R$5&lt;=$E71,$D72,0),0)</f>
        <v>0</v>
      </c>
      <c r="S72" s="49">
        <f t="shared" ref="S72" si="2200">IF(S$5&gt;=$D71,IF(S$5&lt;=$E71,$D72,0),0)</f>
        <v>0</v>
      </c>
      <c r="T72" s="49">
        <f t="shared" ref="T72" si="2201">IF(T$5&gt;=$D71,IF(T$5&lt;=$E71,$D72,0),0)</f>
        <v>0</v>
      </c>
      <c r="U72" s="49">
        <f t="shared" ref="U72" si="2202">IF(U$5&gt;=$D71,IF(U$5&lt;=$E71,$D72,0),0)</f>
        <v>0</v>
      </c>
      <c r="V72" s="49">
        <f t="shared" ref="V72" si="2203">IF(V$5&gt;=$D71,IF(V$5&lt;=$E71,$D72,0),0)</f>
        <v>0</v>
      </c>
      <c r="W72" s="49">
        <f t="shared" ref="W72" si="2204">IF(W$5&gt;=$D71,IF(W$5&lt;=$E71,$D72,0),0)</f>
        <v>0</v>
      </c>
      <c r="X72" s="49">
        <f t="shared" ref="X72" si="2205">IF(X$5&gt;=$D71,IF(X$5&lt;=$E71,$D72,0),0)</f>
        <v>0</v>
      </c>
      <c r="Y72" s="49">
        <f t="shared" ref="Y72" si="2206">IF(Y$5&gt;=$D71,IF(Y$5&lt;=$E71,$D72,0),0)</f>
        <v>0</v>
      </c>
      <c r="Z72" s="49">
        <f t="shared" ref="Z72" si="2207">IF(Z$5&gt;=$D71,IF(Z$5&lt;=$E71,$D72,0),0)</f>
        <v>0</v>
      </c>
      <c r="AA72" s="49">
        <f t="shared" ref="AA72" si="2208">IF(AA$5&gt;=$D71,IF(AA$5&lt;=$E71,$D72,0),0)</f>
        <v>0</v>
      </c>
      <c r="AB72" s="49">
        <f t="shared" ref="AB72" si="2209">IF(AB$5&gt;=$D71,IF(AB$5&lt;=$E71,$D72,0),0)</f>
        <v>0</v>
      </c>
      <c r="AC72" s="49">
        <f t="shared" ref="AC72" si="2210">IF(AC$5&gt;=$D71,IF(AC$5&lt;=$E71,$D72,0),0)</f>
        <v>0</v>
      </c>
      <c r="AD72" s="49">
        <f t="shared" ref="AD72" si="2211">IF(AD$5&gt;=$D71,IF(AD$5&lt;=$E71,$D72,0),0)</f>
        <v>0</v>
      </c>
      <c r="AE72" s="49">
        <f t="shared" ref="AE72" si="2212">IF(AE$5&gt;=$D71,IF(AE$5&lt;=$E71,$D72,0),0)</f>
        <v>0</v>
      </c>
      <c r="AF72" s="49">
        <f t="shared" ref="AF72" si="2213">IF(AF$5&gt;=$D71,IF(AF$5&lt;=$E71,$D72,0),0)</f>
        <v>0</v>
      </c>
      <c r="AG72" s="49">
        <f t="shared" ref="AG72" si="2214">IF(AG$5&gt;=$D71,IF(AG$5&lt;=$E71,$D72,0),0)</f>
        <v>0</v>
      </c>
      <c r="AH72" s="49">
        <f t="shared" ref="AH72" si="2215">IF(AH$5&gt;=$D71,IF(AH$5&lt;=$E71,$D72,0),0)</f>
        <v>0</v>
      </c>
      <c r="AI72" s="49">
        <f t="shared" ref="AI72" si="2216">IF(AI$5&gt;=$D71,IF(AI$5&lt;=$E71,$D72,0),0)</f>
        <v>0</v>
      </c>
      <c r="AJ72" s="49">
        <f t="shared" ref="AJ72" si="2217">IF(AJ$5&gt;=$D71,IF(AJ$5&lt;=$E71,$D72,0),0)</f>
        <v>0</v>
      </c>
      <c r="AK72" s="49">
        <f t="shared" ref="AK72" si="2218">IF(AK$5&gt;=$D71,IF(AK$5&lt;=$E71,$D72,0),0)</f>
        <v>0</v>
      </c>
      <c r="AL72" s="49">
        <f t="shared" ref="AL72" si="2219">IF(AL$5&gt;=$D71,IF(AL$5&lt;=$E71,$D72,0),0)</f>
        <v>0</v>
      </c>
      <c r="AM72" s="49">
        <f t="shared" ref="AM72" si="2220">IF(AM$5&gt;=$D71,IF(AM$5&lt;=$E71,$D72,0),0)</f>
        <v>0</v>
      </c>
      <c r="AN72" s="49">
        <f t="shared" ref="AN72" si="2221">IF(AN$5&gt;=$D71,IF(AN$5&lt;=$E71,$D72,0),0)</f>
        <v>0</v>
      </c>
      <c r="AO72" s="49">
        <f t="shared" ref="AO72" si="2222">IF(AO$5&gt;=$D71,IF(AO$5&lt;=$E71,$D72,0),0)</f>
        <v>0</v>
      </c>
      <c r="AP72" s="49">
        <f t="shared" ref="AP72" si="2223">IF(AP$5&gt;=$D71,IF(AP$5&lt;=$E71,$D72,0),0)</f>
        <v>0</v>
      </c>
      <c r="AQ72" s="49">
        <f t="shared" ref="AQ72" si="2224">IF(AQ$5&gt;=$D71,IF(AQ$5&lt;=$E71,$D72,0),0)</f>
        <v>0</v>
      </c>
      <c r="AR72" s="49">
        <f t="shared" ref="AR72" si="2225">IF(AR$5&gt;=$D71,IF(AR$5&lt;=$E71,$D72,0),0)</f>
        <v>0</v>
      </c>
      <c r="AS72" s="49">
        <f t="shared" ref="AS72" si="2226">IF(AS$5&gt;=$D71,IF(AS$5&lt;=$E71,$D72,0),0)</f>
        <v>0</v>
      </c>
      <c r="AT72" s="49">
        <f t="shared" ref="AT72" si="2227">IF(AT$5&gt;=$D71,IF(AT$5&lt;=$E71,$D72,0),0)</f>
        <v>0</v>
      </c>
      <c r="AU72" s="49">
        <f t="shared" ref="AU72" si="2228">IF(AU$5&gt;=$D71,IF(AU$5&lt;=$E71,$D72,0),0)</f>
        <v>0</v>
      </c>
      <c r="AV72" s="49">
        <f t="shared" ref="AV72" si="2229">IF(AV$5&gt;=$D71,IF(AV$5&lt;=$E71,$D72,0),0)</f>
        <v>0</v>
      </c>
      <c r="AW72" s="49">
        <f t="shared" ref="AW72" si="2230">IF(AW$5&gt;=$D71,IF(AW$5&lt;=$E71,$D72,0),0)</f>
        <v>0</v>
      </c>
      <c r="AX72" s="49">
        <f t="shared" ref="AX72" si="2231">IF(AX$5&gt;=$D71,IF(AX$5&lt;=$E71,$D72,0),0)</f>
        <v>0</v>
      </c>
      <c r="AY72" s="49">
        <f t="shared" ref="AY72" si="2232">IF(AY$5&gt;=$D71,IF(AY$5&lt;=$E71,$D72,0),0)</f>
        <v>0</v>
      </c>
      <c r="AZ72" s="49">
        <f t="shared" ref="AZ72" si="2233">IF(AZ$5&gt;=$D71,IF(AZ$5&lt;=$E71,$D72,0),0)</f>
        <v>0</v>
      </c>
      <c r="BA72" s="49">
        <f t="shared" ref="BA72" si="2234">IF(BA$5&gt;=$D71,IF(BA$5&lt;=$E71,$D72,0),0)</f>
        <v>0</v>
      </c>
      <c r="BB72" s="49">
        <f t="shared" ref="BB72" si="2235">IF(BB$5&gt;=$D71,IF(BB$5&lt;=$E71,$D72,0),0)</f>
        <v>0</v>
      </c>
      <c r="BC72" s="49">
        <f t="shared" ref="BC72" si="2236">IF(BC$5&gt;=$D71,IF(BC$5&lt;=$E71,$D72,0),0)</f>
        <v>0</v>
      </c>
      <c r="BD72" s="49">
        <f t="shared" ref="BD72" si="2237">IF(BD$5&gt;=$D71,IF(BD$5&lt;=$E71,$D72,0),0)</f>
        <v>0</v>
      </c>
      <c r="BE72" s="49">
        <f t="shared" ref="BE72" si="2238">IF(BE$5&gt;=$D71,IF(BE$5&lt;=$E71,$D72,0),0)</f>
        <v>0</v>
      </c>
      <c r="BF72" s="49">
        <f t="shared" ref="BF72" si="2239">IF(BF$5&gt;=$D71,IF(BF$5&lt;=$E71,$D72,0),0)</f>
        <v>0</v>
      </c>
      <c r="BG72" s="49">
        <f t="shared" ref="BG72" si="2240">IF(BG$5&gt;=$D71,IF(BG$5&lt;=$E71,$D72,0),0)</f>
        <v>0</v>
      </c>
      <c r="BH72" s="49">
        <f t="shared" ref="BH72" si="2241">IF(BH$5&gt;=$D71,IF(BH$5&lt;=$E71,$D72,0),0)</f>
        <v>0</v>
      </c>
      <c r="BI72" s="49">
        <f t="shared" ref="BI72" si="2242">IF(BI$5&gt;=$D71,IF(BI$5&lt;=$E71,$D72,0),0)</f>
        <v>0</v>
      </c>
      <c r="BJ72" s="49">
        <f t="shared" ref="BJ72" si="2243">IF(BJ$5&gt;=$D71,IF(BJ$5&lt;=$E71,$D72,0),0)</f>
        <v>0</v>
      </c>
      <c r="BK72" s="49">
        <f t="shared" ref="BK72" si="2244">IF(BK$5&gt;=$D71,IF(BK$5&lt;=$E71,$D72,0),0)</f>
        <v>0</v>
      </c>
      <c r="BL72" s="49">
        <f t="shared" ref="BL72" si="2245">IF(BL$5&gt;=$D71,IF(BL$5&lt;=$E71,$D72,0),0)</f>
        <v>0</v>
      </c>
      <c r="BM72" s="49">
        <f t="shared" ref="BM72:DX72" si="2246">IF(BM$5&gt;=$D71,IF(BM$5&lt;=$E71,$D72,0),0)</f>
        <v>0</v>
      </c>
      <c r="BN72" s="49">
        <f t="shared" si="2246"/>
        <v>0</v>
      </c>
      <c r="BO72" s="49">
        <f t="shared" si="2246"/>
        <v>0</v>
      </c>
      <c r="BP72" s="49">
        <f t="shared" si="2246"/>
        <v>0</v>
      </c>
      <c r="BQ72" s="49">
        <f t="shared" si="2246"/>
        <v>0</v>
      </c>
      <c r="BR72" s="49">
        <f t="shared" si="2246"/>
        <v>0</v>
      </c>
      <c r="BS72" s="49">
        <f t="shared" si="2246"/>
        <v>0</v>
      </c>
      <c r="BT72" s="49">
        <f t="shared" si="2246"/>
        <v>0</v>
      </c>
      <c r="BU72" s="49">
        <f t="shared" si="2246"/>
        <v>0</v>
      </c>
      <c r="BV72" s="49">
        <f t="shared" si="2246"/>
        <v>0</v>
      </c>
      <c r="BW72" s="49">
        <f t="shared" si="2246"/>
        <v>0</v>
      </c>
      <c r="BX72" s="49">
        <f t="shared" si="2246"/>
        <v>0</v>
      </c>
      <c r="BY72" s="49">
        <f t="shared" si="2246"/>
        <v>0</v>
      </c>
      <c r="BZ72" s="49">
        <f t="shared" si="2246"/>
        <v>0</v>
      </c>
      <c r="CA72" s="49">
        <f t="shared" si="2246"/>
        <v>0</v>
      </c>
      <c r="CB72" s="49">
        <f t="shared" si="2246"/>
        <v>0</v>
      </c>
      <c r="CC72" s="49">
        <f t="shared" si="2246"/>
        <v>0</v>
      </c>
      <c r="CD72" s="49">
        <f t="shared" si="2246"/>
        <v>0</v>
      </c>
      <c r="CE72" s="49">
        <f t="shared" si="2246"/>
        <v>0</v>
      </c>
      <c r="CF72" s="49">
        <f t="shared" si="2246"/>
        <v>0</v>
      </c>
      <c r="CG72" s="49">
        <f t="shared" si="2246"/>
        <v>0</v>
      </c>
      <c r="CH72" s="49">
        <f t="shared" si="2246"/>
        <v>0</v>
      </c>
      <c r="CI72" s="49">
        <f t="shared" si="2246"/>
        <v>0</v>
      </c>
      <c r="CJ72" s="49">
        <f t="shared" si="2246"/>
        <v>0</v>
      </c>
      <c r="CK72" s="49">
        <f t="shared" si="2246"/>
        <v>0</v>
      </c>
      <c r="CL72" s="49">
        <f t="shared" si="2246"/>
        <v>0</v>
      </c>
      <c r="CM72" s="49">
        <f t="shared" si="2246"/>
        <v>0</v>
      </c>
      <c r="CN72" s="49">
        <f t="shared" si="2246"/>
        <v>0</v>
      </c>
      <c r="CO72" s="49">
        <f t="shared" si="2246"/>
        <v>0</v>
      </c>
      <c r="CP72" s="49">
        <f t="shared" si="2246"/>
        <v>0</v>
      </c>
      <c r="CQ72" s="49">
        <f t="shared" si="2246"/>
        <v>0</v>
      </c>
      <c r="CR72" s="49">
        <f t="shared" si="2246"/>
        <v>0</v>
      </c>
      <c r="CS72" s="49">
        <f t="shared" si="2246"/>
        <v>0</v>
      </c>
      <c r="CT72" s="49">
        <f t="shared" si="2246"/>
        <v>0</v>
      </c>
      <c r="CU72" s="49">
        <f t="shared" si="2246"/>
        <v>0</v>
      </c>
      <c r="CV72" s="49">
        <f t="shared" si="2246"/>
        <v>0</v>
      </c>
      <c r="CW72" s="49">
        <f t="shared" si="2246"/>
        <v>0</v>
      </c>
      <c r="CX72" s="49">
        <f t="shared" si="2246"/>
        <v>0</v>
      </c>
      <c r="CY72" s="49">
        <f t="shared" si="2246"/>
        <v>0</v>
      </c>
      <c r="CZ72" s="49">
        <f t="shared" si="2246"/>
        <v>0</v>
      </c>
      <c r="DA72" s="49">
        <f t="shared" si="2246"/>
        <v>0</v>
      </c>
      <c r="DB72" s="49">
        <f t="shared" si="2246"/>
        <v>0</v>
      </c>
      <c r="DC72" s="49">
        <f t="shared" si="2246"/>
        <v>0</v>
      </c>
      <c r="DD72" s="49">
        <f t="shared" si="2246"/>
        <v>0</v>
      </c>
      <c r="DE72" s="49">
        <f t="shared" si="2246"/>
        <v>0</v>
      </c>
      <c r="DF72" s="49">
        <f t="shared" si="2246"/>
        <v>0</v>
      </c>
      <c r="DG72" s="49">
        <f t="shared" si="2246"/>
        <v>0</v>
      </c>
      <c r="DH72" s="49">
        <f t="shared" si="2246"/>
        <v>0</v>
      </c>
      <c r="DI72" s="49">
        <f t="shared" si="2246"/>
        <v>0</v>
      </c>
      <c r="DJ72" s="49">
        <f t="shared" si="2246"/>
        <v>0</v>
      </c>
      <c r="DK72" s="49">
        <f t="shared" si="2246"/>
        <v>0</v>
      </c>
      <c r="DL72" s="49">
        <f t="shared" si="2246"/>
        <v>0</v>
      </c>
      <c r="DM72" s="49">
        <f t="shared" si="2246"/>
        <v>0</v>
      </c>
      <c r="DN72" s="49">
        <f t="shared" si="2246"/>
        <v>0</v>
      </c>
      <c r="DO72" s="49">
        <f t="shared" si="2246"/>
        <v>0</v>
      </c>
      <c r="DP72" s="49">
        <f t="shared" si="2246"/>
        <v>0</v>
      </c>
      <c r="DQ72" s="49">
        <f t="shared" si="2246"/>
        <v>0</v>
      </c>
      <c r="DR72" s="49">
        <f t="shared" si="2246"/>
        <v>0</v>
      </c>
      <c r="DS72" s="49">
        <f t="shared" si="2246"/>
        <v>0</v>
      </c>
      <c r="DT72" s="49">
        <f t="shared" si="2246"/>
        <v>0</v>
      </c>
      <c r="DU72" s="49">
        <f t="shared" si="2246"/>
        <v>0</v>
      </c>
      <c r="DV72" s="49">
        <f t="shared" si="2246"/>
        <v>0</v>
      </c>
      <c r="DW72" s="49">
        <f t="shared" si="2246"/>
        <v>0</v>
      </c>
      <c r="DX72" s="49">
        <f t="shared" si="2246"/>
        <v>0</v>
      </c>
      <c r="DY72" s="49">
        <f t="shared" ref="DY72:FH72" si="2247">IF(DY$5&gt;=$D71,IF(DY$5&lt;=$E71,$D72,0),0)</f>
        <v>0</v>
      </c>
      <c r="DZ72" s="49">
        <f t="shared" si="2247"/>
        <v>0</v>
      </c>
      <c r="EA72" s="49">
        <f t="shared" si="2247"/>
        <v>0</v>
      </c>
      <c r="EB72" s="49">
        <f t="shared" si="2247"/>
        <v>0</v>
      </c>
      <c r="EC72" s="49">
        <f t="shared" si="2247"/>
        <v>0</v>
      </c>
      <c r="ED72" s="49">
        <f t="shared" si="2247"/>
        <v>0</v>
      </c>
      <c r="EE72" s="49">
        <f t="shared" si="2247"/>
        <v>0</v>
      </c>
      <c r="EF72" s="49">
        <f t="shared" si="2247"/>
        <v>0</v>
      </c>
      <c r="EG72" s="49">
        <f t="shared" si="2247"/>
        <v>0</v>
      </c>
      <c r="EH72" s="49">
        <f t="shared" si="2247"/>
        <v>0</v>
      </c>
      <c r="EI72" s="49">
        <f t="shared" si="2247"/>
        <v>0</v>
      </c>
      <c r="EJ72" s="49">
        <f t="shared" si="2247"/>
        <v>0</v>
      </c>
      <c r="EK72" s="49">
        <f t="shared" si="2247"/>
        <v>0</v>
      </c>
      <c r="EL72" s="49">
        <f t="shared" si="2247"/>
        <v>0</v>
      </c>
      <c r="EM72" s="49">
        <f t="shared" si="2247"/>
        <v>0</v>
      </c>
      <c r="EN72" s="49">
        <f t="shared" si="2247"/>
        <v>0</v>
      </c>
      <c r="EO72" s="49">
        <f t="shared" si="2247"/>
        <v>0</v>
      </c>
      <c r="EP72" s="49">
        <f t="shared" si="2247"/>
        <v>0</v>
      </c>
      <c r="EQ72" s="49">
        <f t="shared" si="2247"/>
        <v>0</v>
      </c>
      <c r="ER72" s="49">
        <f t="shared" si="2247"/>
        <v>0</v>
      </c>
      <c r="ES72" s="49">
        <f t="shared" si="2247"/>
        <v>0</v>
      </c>
      <c r="ET72" s="49">
        <f t="shared" si="2247"/>
        <v>0</v>
      </c>
      <c r="EU72" s="49">
        <f t="shared" si="2247"/>
        <v>0</v>
      </c>
      <c r="EV72" s="49">
        <f t="shared" si="2247"/>
        <v>0</v>
      </c>
      <c r="EW72" s="49">
        <f t="shared" si="2247"/>
        <v>0</v>
      </c>
      <c r="EX72" s="49">
        <f t="shared" si="2247"/>
        <v>0</v>
      </c>
      <c r="EY72" s="49">
        <f t="shared" si="2247"/>
        <v>0</v>
      </c>
      <c r="EZ72" s="49">
        <f t="shared" si="2247"/>
        <v>0</v>
      </c>
      <c r="FA72" s="49">
        <f t="shared" si="2247"/>
        <v>0</v>
      </c>
      <c r="FB72" s="49">
        <f t="shared" si="2247"/>
        <v>0</v>
      </c>
      <c r="FC72" s="49">
        <f t="shared" si="2247"/>
        <v>0</v>
      </c>
      <c r="FD72" s="49">
        <f t="shared" si="2247"/>
        <v>0</v>
      </c>
      <c r="FE72" s="49">
        <f t="shared" si="2247"/>
        <v>0</v>
      </c>
      <c r="FF72" s="49">
        <f t="shared" si="2247"/>
        <v>0</v>
      </c>
      <c r="FG72" s="49">
        <f t="shared" si="2247"/>
        <v>0</v>
      </c>
      <c r="FH72" s="49">
        <f t="shared" si="2247"/>
        <v>0</v>
      </c>
      <c r="FI72" s="49">
        <f t="shared" ref="FI72" si="2248">IF(FI$5&gt;=$D71,IF(FI$5&lt;=$E71,$D72,0),0)</f>
        <v>0</v>
      </c>
      <c r="FJ72" s="49">
        <f t="shared" ref="FJ72" si="2249">IF(FJ$5&gt;=$D71,IF(FJ$5&lt;=$E71,$D72,0),0)</f>
        <v>0</v>
      </c>
      <c r="FK72" s="49">
        <f t="shared" ref="FK72" si="2250">IF(FK$5&gt;=$D71,IF(FK$5&lt;=$E71,$D72,0),0)</f>
        <v>0</v>
      </c>
      <c r="FL72" s="50">
        <f t="shared" ref="FL72" si="2251">IF(FL$5&gt;=$D71,IF(FL$5&lt;=$E71,$D72,0),0)</f>
        <v>0</v>
      </c>
    </row>
    <row r="73" spans="1:168" ht="18.899999999999999" hidden="1" customHeight="1" x14ac:dyDescent="0.45">
      <c r="A73" s="87">
        <v>34</v>
      </c>
      <c r="B73" s="89">
        <f>VLOOKUP($A73,TaskList!$A:$T,B$3,FALSE)</f>
        <v>0</v>
      </c>
      <c r="C73" s="89">
        <f>VLOOKUP($A73,TaskList!$A:$T,C$3,FALSE)</f>
        <v>0</v>
      </c>
      <c r="D73" s="51" t="str">
        <f>VLOOKUP($A73,TaskList!$A:$T,D$3,FALSE)</f>
        <v/>
      </c>
      <c r="E73" s="51" t="str">
        <f>VLOOKUP($A73,TaskList!$A:$T,E$3,FALSE)</f>
        <v/>
      </c>
      <c r="F73" s="59">
        <v>1</v>
      </c>
      <c r="G73" s="92">
        <f>VLOOKUP($A73,TaskList!$A:$T,G$3,FALSE)</f>
        <v>0</v>
      </c>
      <c r="H73" s="86" t="str">
        <f>VLOOKUP($A73,TaskList!$A:$T,H$3,FALSE)</f>
        <v/>
      </c>
      <c r="I73" s="52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 t="str">
        <f t="shared" ref="CU73:EF73" si="2252">IF(CU$5=$D73,LEFT("T0" &amp;$A73,3),"")</f>
        <v/>
      </c>
      <c r="CV73" s="53" t="str">
        <f t="shared" si="2252"/>
        <v/>
      </c>
      <c r="CW73" s="53" t="str">
        <f t="shared" si="2252"/>
        <v/>
      </c>
      <c r="CX73" s="53" t="str">
        <f t="shared" si="2252"/>
        <v/>
      </c>
      <c r="CY73" s="53" t="str">
        <f t="shared" si="2252"/>
        <v/>
      </c>
      <c r="CZ73" s="53" t="str">
        <f t="shared" si="2252"/>
        <v/>
      </c>
      <c r="DA73" s="53" t="str">
        <f t="shared" si="2252"/>
        <v/>
      </c>
      <c r="DB73" s="53" t="str">
        <f t="shared" si="2252"/>
        <v/>
      </c>
      <c r="DC73" s="53" t="str">
        <f t="shared" si="2252"/>
        <v/>
      </c>
      <c r="DD73" s="53" t="str">
        <f t="shared" si="2252"/>
        <v/>
      </c>
      <c r="DE73" s="53" t="str">
        <f t="shared" si="2252"/>
        <v/>
      </c>
      <c r="DF73" s="53" t="str">
        <f t="shared" si="2252"/>
        <v/>
      </c>
      <c r="DG73" s="53" t="str">
        <f t="shared" si="2252"/>
        <v/>
      </c>
      <c r="DH73" s="53" t="str">
        <f t="shared" si="2252"/>
        <v/>
      </c>
      <c r="DI73" s="53" t="str">
        <f t="shared" si="2252"/>
        <v/>
      </c>
      <c r="DJ73" s="53" t="str">
        <f t="shared" si="2252"/>
        <v/>
      </c>
      <c r="DK73" s="53" t="str">
        <f t="shared" si="2252"/>
        <v/>
      </c>
      <c r="DL73" s="53" t="str">
        <f t="shared" si="2252"/>
        <v/>
      </c>
      <c r="DM73" s="53" t="str">
        <f t="shared" si="2252"/>
        <v/>
      </c>
      <c r="DN73" s="53" t="str">
        <f t="shared" si="2252"/>
        <v/>
      </c>
      <c r="DO73" s="53" t="str">
        <f t="shared" si="2252"/>
        <v/>
      </c>
      <c r="DP73" s="53" t="str">
        <f t="shared" si="2252"/>
        <v/>
      </c>
      <c r="DQ73" s="53" t="str">
        <f t="shared" si="2252"/>
        <v/>
      </c>
      <c r="DR73" s="53" t="str">
        <f t="shared" si="2252"/>
        <v/>
      </c>
      <c r="DS73" s="53" t="str">
        <f t="shared" si="2252"/>
        <v/>
      </c>
      <c r="DT73" s="53" t="str">
        <f t="shared" si="2252"/>
        <v/>
      </c>
      <c r="DU73" s="53" t="str">
        <f t="shared" si="2252"/>
        <v/>
      </c>
      <c r="DV73" s="53" t="str">
        <f t="shared" si="2252"/>
        <v/>
      </c>
      <c r="DW73" s="53" t="str">
        <f t="shared" si="2252"/>
        <v/>
      </c>
      <c r="DX73" s="53" t="str">
        <f t="shared" si="2252"/>
        <v/>
      </c>
      <c r="DY73" s="53" t="str">
        <f t="shared" si="2252"/>
        <v/>
      </c>
      <c r="DZ73" s="53" t="str">
        <f t="shared" si="2252"/>
        <v/>
      </c>
      <c r="EA73" s="53" t="str">
        <f t="shared" si="2252"/>
        <v/>
      </c>
      <c r="EB73" s="53" t="str">
        <f t="shared" si="2252"/>
        <v/>
      </c>
      <c r="EC73" s="53" t="str">
        <f t="shared" si="2252"/>
        <v/>
      </c>
      <c r="ED73" s="53" t="str">
        <f t="shared" si="2252"/>
        <v/>
      </c>
      <c r="EE73" s="53" t="str">
        <f t="shared" si="2252"/>
        <v/>
      </c>
      <c r="EF73" s="53" t="str">
        <f t="shared" si="2252"/>
        <v/>
      </c>
      <c r="EG73" s="53" t="str">
        <f t="shared" ref="EG73:FL73" si="2253">IF(EG$5=$D73,LEFT("T0" &amp;$A73,3),"")</f>
        <v/>
      </c>
      <c r="EH73" s="53" t="str">
        <f t="shared" si="2253"/>
        <v/>
      </c>
      <c r="EI73" s="53" t="str">
        <f t="shared" si="2253"/>
        <v/>
      </c>
      <c r="EJ73" s="53" t="str">
        <f t="shared" si="2253"/>
        <v/>
      </c>
      <c r="EK73" s="53" t="str">
        <f t="shared" si="2253"/>
        <v/>
      </c>
      <c r="EL73" s="53" t="str">
        <f t="shared" si="2253"/>
        <v/>
      </c>
      <c r="EM73" s="53" t="str">
        <f t="shared" si="2253"/>
        <v/>
      </c>
      <c r="EN73" s="53" t="str">
        <f t="shared" si="2253"/>
        <v/>
      </c>
      <c r="EO73" s="53" t="str">
        <f t="shared" si="2253"/>
        <v/>
      </c>
      <c r="EP73" s="53" t="str">
        <f t="shared" si="2253"/>
        <v/>
      </c>
      <c r="EQ73" s="53" t="str">
        <f t="shared" si="2253"/>
        <v/>
      </c>
      <c r="ER73" s="53" t="str">
        <f t="shared" si="2253"/>
        <v/>
      </c>
      <c r="ES73" s="53" t="str">
        <f t="shared" si="2253"/>
        <v/>
      </c>
      <c r="ET73" s="53" t="str">
        <f t="shared" si="2253"/>
        <v/>
      </c>
      <c r="EU73" s="53" t="str">
        <f t="shared" si="2253"/>
        <v/>
      </c>
      <c r="EV73" s="53" t="str">
        <f t="shared" si="2253"/>
        <v/>
      </c>
      <c r="EW73" s="53" t="str">
        <f t="shared" si="2253"/>
        <v/>
      </c>
      <c r="EX73" s="53" t="str">
        <f t="shared" si="2253"/>
        <v/>
      </c>
      <c r="EY73" s="53" t="str">
        <f t="shared" si="2253"/>
        <v/>
      </c>
      <c r="EZ73" s="53" t="str">
        <f t="shared" si="2253"/>
        <v/>
      </c>
      <c r="FA73" s="53" t="str">
        <f t="shared" si="2253"/>
        <v/>
      </c>
      <c r="FB73" s="53" t="str">
        <f t="shared" si="2253"/>
        <v/>
      </c>
      <c r="FC73" s="53" t="str">
        <f t="shared" si="2253"/>
        <v/>
      </c>
      <c r="FD73" s="53" t="str">
        <f t="shared" si="2253"/>
        <v/>
      </c>
      <c r="FE73" s="53" t="str">
        <f t="shared" si="2253"/>
        <v/>
      </c>
      <c r="FF73" s="53" t="str">
        <f t="shared" si="2253"/>
        <v/>
      </c>
      <c r="FG73" s="53" t="str">
        <f t="shared" si="2253"/>
        <v/>
      </c>
      <c r="FH73" s="53" t="str">
        <f t="shared" si="2253"/>
        <v/>
      </c>
      <c r="FI73" s="53" t="str">
        <f t="shared" si="2253"/>
        <v/>
      </c>
      <c r="FJ73" s="53" t="str">
        <f t="shared" si="2253"/>
        <v/>
      </c>
      <c r="FK73" s="53" t="str">
        <f t="shared" si="2253"/>
        <v/>
      </c>
      <c r="FL73" s="54" t="str">
        <f t="shared" si="2253"/>
        <v/>
      </c>
    </row>
    <row r="74" spans="1:168" ht="6" hidden="1" customHeight="1" x14ac:dyDescent="0.45">
      <c r="A74" s="87"/>
      <c r="B74" s="89"/>
      <c r="C74" s="89"/>
      <c r="D74" s="85">
        <f t="shared" ref="D74" si="2254">IF(H73="Close",2,IF(H73="NotStart",1,IF(H73="Working",1,IF(H73="Delay",3,1))))</f>
        <v>1</v>
      </c>
      <c r="E74" s="85"/>
      <c r="F74" s="59">
        <v>0</v>
      </c>
      <c r="G74" s="92" t="e">
        <f>VLOOKUP($A74,TaskList!$A:$T,G$3,FALSE)</f>
        <v>#N/A</v>
      </c>
      <c r="H74" s="86" t="e">
        <f>VLOOKUP($A74,TaskList!$A:$T,H$3,FALSE)</f>
        <v>#N/A</v>
      </c>
      <c r="I74" s="48">
        <f t="shared" ref="I74" si="2255">IF(I$5&gt;=$D73,IF(I$5&lt;=$E73,$D74,0),0)</f>
        <v>0</v>
      </c>
      <c r="J74" s="49">
        <f t="shared" ref="J74" si="2256">IF(J$5&gt;=$D73,IF(J$5&lt;=$E73,$D74,0),0)</f>
        <v>0</v>
      </c>
      <c r="K74" s="49">
        <f t="shared" ref="K74" si="2257">IF(K$5&gt;=$D73,IF(K$5&lt;=$E73,$D74,0),0)</f>
        <v>0</v>
      </c>
      <c r="L74" s="49">
        <f t="shared" ref="L74" si="2258">IF(L$5&gt;=$D73,IF(L$5&lt;=$E73,$D74,0),0)</f>
        <v>0</v>
      </c>
      <c r="M74" s="49">
        <f t="shared" ref="M74" si="2259">IF(M$5&gt;=$D73,IF(M$5&lt;=$E73,$D74,0),0)</f>
        <v>0</v>
      </c>
      <c r="N74" s="49">
        <f t="shared" ref="N74" si="2260">IF(N$5&gt;=$D73,IF(N$5&lt;=$E73,$D74,0),0)</f>
        <v>0</v>
      </c>
      <c r="O74" s="49">
        <f t="shared" ref="O74" si="2261">IF(O$5&gt;=$D73,IF(O$5&lt;=$E73,$D74,0),0)</f>
        <v>0</v>
      </c>
      <c r="P74" s="49">
        <f t="shared" ref="P74" si="2262">IF(P$5&gt;=$D73,IF(P$5&lt;=$E73,$D74,0),0)</f>
        <v>0</v>
      </c>
      <c r="Q74" s="49">
        <f t="shared" ref="Q74" si="2263">IF(Q$5&gt;=$D73,IF(Q$5&lt;=$E73,$D74,0),0)</f>
        <v>0</v>
      </c>
      <c r="R74" s="49">
        <f t="shared" ref="R74" si="2264">IF(R$5&gt;=$D73,IF(R$5&lt;=$E73,$D74,0),0)</f>
        <v>0</v>
      </c>
      <c r="S74" s="49">
        <f t="shared" ref="S74" si="2265">IF(S$5&gt;=$D73,IF(S$5&lt;=$E73,$D74,0),0)</f>
        <v>0</v>
      </c>
      <c r="T74" s="49">
        <f t="shared" ref="T74" si="2266">IF(T$5&gt;=$D73,IF(T$5&lt;=$E73,$D74,0),0)</f>
        <v>0</v>
      </c>
      <c r="U74" s="49">
        <f t="shared" ref="U74" si="2267">IF(U$5&gt;=$D73,IF(U$5&lt;=$E73,$D74,0),0)</f>
        <v>0</v>
      </c>
      <c r="V74" s="49">
        <f t="shared" ref="V74" si="2268">IF(V$5&gt;=$D73,IF(V$5&lt;=$E73,$D74,0),0)</f>
        <v>0</v>
      </c>
      <c r="W74" s="49">
        <f t="shared" ref="W74" si="2269">IF(W$5&gt;=$D73,IF(W$5&lt;=$E73,$D74,0),0)</f>
        <v>0</v>
      </c>
      <c r="X74" s="49">
        <f t="shared" ref="X74" si="2270">IF(X$5&gt;=$D73,IF(X$5&lt;=$E73,$D74,0),0)</f>
        <v>0</v>
      </c>
      <c r="Y74" s="49">
        <f t="shared" ref="Y74" si="2271">IF(Y$5&gt;=$D73,IF(Y$5&lt;=$E73,$D74,0),0)</f>
        <v>0</v>
      </c>
      <c r="Z74" s="49">
        <f t="shared" ref="Z74" si="2272">IF(Z$5&gt;=$D73,IF(Z$5&lt;=$E73,$D74,0),0)</f>
        <v>0</v>
      </c>
      <c r="AA74" s="49">
        <f t="shared" ref="AA74" si="2273">IF(AA$5&gt;=$D73,IF(AA$5&lt;=$E73,$D74,0),0)</f>
        <v>0</v>
      </c>
      <c r="AB74" s="49">
        <f t="shared" ref="AB74" si="2274">IF(AB$5&gt;=$D73,IF(AB$5&lt;=$E73,$D74,0),0)</f>
        <v>0</v>
      </c>
      <c r="AC74" s="49">
        <f t="shared" ref="AC74" si="2275">IF(AC$5&gt;=$D73,IF(AC$5&lt;=$E73,$D74,0),0)</f>
        <v>0</v>
      </c>
      <c r="AD74" s="49">
        <f t="shared" ref="AD74" si="2276">IF(AD$5&gt;=$D73,IF(AD$5&lt;=$E73,$D74,0),0)</f>
        <v>0</v>
      </c>
      <c r="AE74" s="49">
        <f t="shared" ref="AE74" si="2277">IF(AE$5&gt;=$D73,IF(AE$5&lt;=$E73,$D74,0),0)</f>
        <v>0</v>
      </c>
      <c r="AF74" s="49">
        <f t="shared" ref="AF74" si="2278">IF(AF$5&gt;=$D73,IF(AF$5&lt;=$E73,$D74,0),0)</f>
        <v>0</v>
      </c>
      <c r="AG74" s="49">
        <f t="shared" ref="AG74" si="2279">IF(AG$5&gt;=$D73,IF(AG$5&lt;=$E73,$D74,0),0)</f>
        <v>0</v>
      </c>
      <c r="AH74" s="49">
        <f t="shared" ref="AH74" si="2280">IF(AH$5&gt;=$D73,IF(AH$5&lt;=$E73,$D74,0),0)</f>
        <v>0</v>
      </c>
      <c r="AI74" s="49">
        <f t="shared" ref="AI74" si="2281">IF(AI$5&gt;=$D73,IF(AI$5&lt;=$E73,$D74,0),0)</f>
        <v>0</v>
      </c>
      <c r="AJ74" s="49">
        <f t="shared" ref="AJ74" si="2282">IF(AJ$5&gt;=$D73,IF(AJ$5&lt;=$E73,$D74,0),0)</f>
        <v>0</v>
      </c>
      <c r="AK74" s="49">
        <f t="shared" ref="AK74" si="2283">IF(AK$5&gt;=$D73,IF(AK$5&lt;=$E73,$D74,0),0)</f>
        <v>0</v>
      </c>
      <c r="AL74" s="49">
        <f t="shared" ref="AL74" si="2284">IF(AL$5&gt;=$D73,IF(AL$5&lt;=$E73,$D74,0),0)</f>
        <v>0</v>
      </c>
      <c r="AM74" s="49">
        <f t="shared" ref="AM74" si="2285">IF(AM$5&gt;=$D73,IF(AM$5&lt;=$E73,$D74,0),0)</f>
        <v>0</v>
      </c>
      <c r="AN74" s="49">
        <f t="shared" ref="AN74" si="2286">IF(AN$5&gt;=$D73,IF(AN$5&lt;=$E73,$D74,0),0)</f>
        <v>0</v>
      </c>
      <c r="AO74" s="49">
        <f t="shared" ref="AO74" si="2287">IF(AO$5&gt;=$D73,IF(AO$5&lt;=$E73,$D74,0),0)</f>
        <v>0</v>
      </c>
      <c r="AP74" s="49">
        <f t="shared" ref="AP74" si="2288">IF(AP$5&gt;=$D73,IF(AP$5&lt;=$E73,$D74,0),0)</f>
        <v>0</v>
      </c>
      <c r="AQ74" s="49">
        <f t="shared" ref="AQ74" si="2289">IF(AQ$5&gt;=$D73,IF(AQ$5&lt;=$E73,$D74,0),0)</f>
        <v>0</v>
      </c>
      <c r="AR74" s="49">
        <f t="shared" ref="AR74" si="2290">IF(AR$5&gt;=$D73,IF(AR$5&lt;=$E73,$D74,0),0)</f>
        <v>0</v>
      </c>
      <c r="AS74" s="49">
        <f t="shared" ref="AS74" si="2291">IF(AS$5&gt;=$D73,IF(AS$5&lt;=$E73,$D74,0),0)</f>
        <v>0</v>
      </c>
      <c r="AT74" s="49">
        <f t="shared" ref="AT74" si="2292">IF(AT$5&gt;=$D73,IF(AT$5&lt;=$E73,$D74,0),0)</f>
        <v>0</v>
      </c>
      <c r="AU74" s="49">
        <f t="shared" ref="AU74" si="2293">IF(AU$5&gt;=$D73,IF(AU$5&lt;=$E73,$D74,0),0)</f>
        <v>0</v>
      </c>
      <c r="AV74" s="49">
        <f t="shared" ref="AV74" si="2294">IF(AV$5&gt;=$D73,IF(AV$5&lt;=$E73,$D74,0),0)</f>
        <v>0</v>
      </c>
      <c r="AW74" s="49">
        <f t="shared" ref="AW74" si="2295">IF(AW$5&gt;=$D73,IF(AW$5&lt;=$E73,$D74,0),0)</f>
        <v>0</v>
      </c>
      <c r="AX74" s="49">
        <f t="shared" ref="AX74" si="2296">IF(AX$5&gt;=$D73,IF(AX$5&lt;=$E73,$D74,0),0)</f>
        <v>0</v>
      </c>
      <c r="AY74" s="49">
        <f t="shared" ref="AY74" si="2297">IF(AY$5&gt;=$D73,IF(AY$5&lt;=$E73,$D74,0),0)</f>
        <v>0</v>
      </c>
      <c r="AZ74" s="49">
        <f t="shared" ref="AZ74" si="2298">IF(AZ$5&gt;=$D73,IF(AZ$5&lt;=$E73,$D74,0),0)</f>
        <v>0</v>
      </c>
      <c r="BA74" s="49">
        <f t="shared" ref="BA74" si="2299">IF(BA$5&gt;=$D73,IF(BA$5&lt;=$E73,$D74,0),0)</f>
        <v>0</v>
      </c>
      <c r="BB74" s="49">
        <f t="shared" ref="BB74" si="2300">IF(BB$5&gt;=$D73,IF(BB$5&lt;=$E73,$D74,0),0)</f>
        <v>0</v>
      </c>
      <c r="BC74" s="49">
        <f t="shared" ref="BC74" si="2301">IF(BC$5&gt;=$D73,IF(BC$5&lt;=$E73,$D74,0),0)</f>
        <v>0</v>
      </c>
      <c r="BD74" s="49">
        <f t="shared" ref="BD74" si="2302">IF(BD$5&gt;=$D73,IF(BD$5&lt;=$E73,$D74,0),0)</f>
        <v>0</v>
      </c>
      <c r="BE74" s="49">
        <f t="shared" ref="BE74" si="2303">IF(BE$5&gt;=$D73,IF(BE$5&lt;=$E73,$D74,0),0)</f>
        <v>0</v>
      </c>
      <c r="BF74" s="49">
        <f t="shared" ref="BF74" si="2304">IF(BF$5&gt;=$D73,IF(BF$5&lt;=$E73,$D74,0),0)</f>
        <v>0</v>
      </c>
      <c r="BG74" s="49">
        <f t="shared" ref="BG74" si="2305">IF(BG$5&gt;=$D73,IF(BG$5&lt;=$E73,$D74,0),0)</f>
        <v>0</v>
      </c>
      <c r="BH74" s="49">
        <f t="shared" ref="BH74" si="2306">IF(BH$5&gt;=$D73,IF(BH$5&lt;=$E73,$D74,0),0)</f>
        <v>0</v>
      </c>
      <c r="BI74" s="49">
        <f t="shared" ref="BI74" si="2307">IF(BI$5&gt;=$D73,IF(BI$5&lt;=$E73,$D74,0),0)</f>
        <v>0</v>
      </c>
      <c r="BJ74" s="49">
        <f t="shared" ref="BJ74" si="2308">IF(BJ$5&gt;=$D73,IF(BJ$5&lt;=$E73,$D74,0),0)</f>
        <v>0</v>
      </c>
      <c r="BK74" s="49">
        <f t="shared" ref="BK74" si="2309">IF(BK$5&gt;=$D73,IF(BK$5&lt;=$E73,$D74,0),0)</f>
        <v>0</v>
      </c>
      <c r="BL74" s="49">
        <f t="shared" ref="BL74" si="2310">IF(BL$5&gt;=$D73,IF(BL$5&lt;=$E73,$D74,0),0)</f>
        <v>0</v>
      </c>
      <c r="BM74" s="49">
        <f t="shared" ref="BM74:DX74" si="2311">IF(BM$5&gt;=$D73,IF(BM$5&lt;=$E73,$D74,0),0)</f>
        <v>0</v>
      </c>
      <c r="BN74" s="49">
        <f t="shared" si="2311"/>
        <v>0</v>
      </c>
      <c r="BO74" s="49">
        <f t="shared" si="2311"/>
        <v>0</v>
      </c>
      <c r="BP74" s="49">
        <f t="shared" si="2311"/>
        <v>0</v>
      </c>
      <c r="BQ74" s="49">
        <f t="shared" si="2311"/>
        <v>0</v>
      </c>
      <c r="BR74" s="49">
        <f t="shared" si="2311"/>
        <v>0</v>
      </c>
      <c r="BS74" s="49">
        <f t="shared" si="2311"/>
        <v>0</v>
      </c>
      <c r="BT74" s="49">
        <f t="shared" si="2311"/>
        <v>0</v>
      </c>
      <c r="BU74" s="49">
        <f t="shared" si="2311"/>
        <v>0</v>
      </c>
      <c r="BV74" s="49">
        <f t="shared" si="2311"/>
        <v>0</v>
      </c>
      <c r="BW74" s="49">
        <f t="shared" si="2311"/>
        <v>0</v>
      </c>
      <c r="BX74" s="49">
        <f t="shared" si="2311"/>
        <v>0</v>
      </c>
      <c r="BY74" s="49">
        <f t="shared" si="2311"/>
        <v>0</v>
      </c>
      <c r="BZ74" s="49">
        <f t="shared" si="2311"/>
        <v>0</v>
      </c>
      <c r="CA74" s="49">
        <f t="shared" si="2311"/>
        <v>0</v>
      </c>
      <c r="CB74" s="49">
        <f t="shared" si="2311"/>
        <v>0</v>
      </c>
      <c r="CC74" s="49">
        <f t="shared" si="2311"/>
        <v>0</v>
      </c>
      <c r="CD74" s="49">
        <f t="shared" si="2311"/>
        <v>0</v>
      </c>
      <c r="CE74" s="49">
        <f t="shared" si="2311"/>
        <v>0</v>
      </c>
      <c r="CF74" s="49">
        <f t="shared" si="2311"/>
        <v>0</v>
      </c>
      <c r="CG74" s="49">
        <f t="shared" si="2311"/>
        <v>0</v>
      </c>
      <c r="CH74" s="49">
        <f t="shared" si="2311"/>
        <v>0</v>
      </c>
      <c r="CI74" s="49">
        <f t="shared" si="2311"/>
        <v>0</v>
      </c>
      <c r="CJ74" s="49">
        <f t="shared" si="2311"/>
        <v>0</v>
      </c>
      <c r="CK74" s="49">
        <f t="shared" si="2311"/>
        <v>0</v>
      </c>
      <c r="CL74" s="49">
        <f t="shared" si="2311"/>
        <v>0</v>
      </c>
      <c r="CM74" s="49">
        <f t="shared" si="2311"/>
        <v>0</v>
      </c>
      <c r="CN74" s="49">
        <f t="shared" si="2311"/>
        <v>0</v>
      </c>
      <c r="CO74" s="49">
        <f t="shared" si="2311"/>
        <v>0</v>
      </c>
      <c r="CP74" s="49">
        <f t="shared" si="2311"/>
        <v>0</v>
      </c>
      <c r="CQ74" s="49">
        <f t="shared" si="2311"/>
        <v>0</v>
      </c>
      <c r="CR74" s="49">
        <f t="shared" si="2311"/>
        <v>0</v>
      </c>
      <c r="CS74" s="49">
        <f t="shared" si="2311"/>
        <v>0</v>
      </c>
      <c r="CT74" s="49">
        <f t="shared" si="2311"/>
        <v>0</v>
      </c>
      <c r="CU74" s="49">
        <f t="shared" si="2311"/>
        <v>0</v>
      </c>
      <c r="CV74" s="49">
        <f t="shared" si="2311"/>
        <v>0</v>
      </c>
      <c r="CW74" s="49">
        <f t="shared" si="2311"/>
        <v>0</v>
      </c>
      <c r="CX74" s="49">
        <f t="shared" si="2311"/>
        <v>0</v>
      </c>
      <c r="CY74" s="49">
        <f t="shared" si="2311"/>
        <v>0</v>
      </c>
      <c r="CZ74" s="49">
        <f t="shared" si="2311"/>
        <v>0</v>
      </c>
      <c r="DA74" s="49">
        <f t="shared" si="2311"/>
        <v>0</v>
      </c>
      <c r="DB74" s="49">
        <f t="shared" si="2311"/>
        <v>0</v>
      </c>
      <c r="DC74" s="49">
        <f t="shared" si="2311"/>
        <v>0</v>
      </c>
      <c r="DD74" s="49">
        <f t="shared" si="2311"/>
        <v>0</v>
      </c>
      <c r="DE74" s="49">
        <f t="shared" si="2311"/>
        <v>0</v>
      </c>
      <c r="DF74" s="49">
        <f t="shared" si="2311"/>
        <v>0</v>
      </c>
      <c r="DG74" s="49">
        <f t="shared" si="2311"/>
        <v>0</v>
      </c>
      <c r="DH74" s="49">
        <f t="shared" si="2311"/>
        <v>0</v>
      </c>
      <c r="DI74" s="49">
        <f t="shared" si="2311"/>
        <v>0</v>
      </c>
      <c r="DJ74" s="49">
        <f t="shared" si="2311"/>
        <v>0</v>
      </c>
      <c r="DK74" s="49">
        <f t="shared" si="2311"/>
        <v>0</v>
      </c>
      <c r="DL74" s="49">
        <f t="shared" si="2311"/>
        <v>0</v>
      </c>
      <c r="DM74" s="49">
        <f t="shared" si="2311"/>
        <v>0</v>
      </c>
      <c r="DN74" s="49">
        <f t="shared" si="2311"/>
        <v>0</v>
      </c>
      <c r="DO74" s="49">
        <f t="shared" si="2311"/>
        <v>0</v>
      </c>
      <c r="DP74" s="49">
        <f t="shared" si="2311"/>
        <v>0</v>
      </c>
      <c r="DQ74" s="49">
        <f t="shared" si="2311"/>
        <v>0</v>
      </c>
      <c r="DR74" s="49">
        <f t="shared" si="2311"/>
        <v>0</v>
      </c>
      <c r="DS74" s="49">
        <f t="shared" si="2311"/>
        <v>0</v>
      </c>
      <c r="DT74" s="49">
        <f t="shared" si="2311"/>
        <v>0</v>
      </c>
      <c r="DU74" s="49">
        <f t="shared" si="2311"/>
        <v>0</v>
      </c>
      <c r="DV74" s="49">
        <f t="shared" si="2311"/>
        <v>0</v>
      </c>
      <c r="DW74" s="49">
        <f t="shared" si="2311"/>
        <v>0</v>
      </c>
      <c r="DX74" s="49">
        <f t="shared" si="2311"/>
        <v>0</v>
      </c>
      <c r="DY74" s="49">
        <f t="shared" ref="DY74:FH74" si="2312">IF(DY$5&gt;=$D73,IF(DY$5&lt;=$E73,$D74,0),0)</f>
        <v>0</v>
      </c>
      <c r="DZ74" s="49">
        <f t="shared" si="2312"/>
        <v>0</v>
      </c>
      <c r="EA74" s="49">
        <f t="shared" si="2312"/>
        <v>0</v>
      </c>
      <c r="EB74" s="49">
        <f t="shared" si="2312"/>
        <v>0</v>
      </c>
      <c r="EC74" s="49">
        <f t="shared" si="2312"/>
        <v>0</v>
      </c>
      <c r="ED74" s="49">
        <f t="shared" si="2312"/>
        <v>0</v>
      </c>
      <c r="EE74" s="49">
        <f t="shared" si="2312"/>
        <v>0</v>
      </c>
      <c r="EF74" s="49">
        <f t="shared" si="2312"/>
        <v>0</v>
      </c>
      <c r="EG74" s="49">
        <f t="shared" si="2312"/>
        <v>0</v>
      </c>
      <c r="EH74" s="49">
        <f t="shared" si="2312"/>
        <v>0</v>
      </c>
      <c r="EI74" s="49">
        <f t="shared" si="2312"/>
        <v>0</v>
      </c>
      <c r="EJ74" s="49">
        <f t="shared" si="2312"/>
        <v>0</v>
      </c>
      <c r="EK74" s="49">
        <f t="shared" si="2312"/>
        <v>0</v>
      </c>
      <c r="EL74" s="49">
        <f t="shared" si="2312"/>
        <v>0</v>
      </c>
      <c r="EM74" s="49">
        <f t="shared" si="2312"/>
        <v>0</v>
      </c>
      <c r="EN74" s="49">
        <f t="shared" si="2312"/>
        <v>0</v>
      </c>
      <c r="EO74" s="49">
        <f t="shared" si="2312"/>
        <v>0</v>
      </c>
      <c r="EP74" s="49">
        <f t="shared" si="2312"/>
        <v>0</v>
      </c>
      <c r="EQ74" s="49">
        <f t="shared" si="2312"/>
        <v>0</v>
      </c>
      <c r="ER74" s="49">
        <f t="shared" si="2312"/>
        <v>0</v>
      </c>
      <c r="ES74" s="49">
        <f t="shared" si="2312"/>
        <v>0</v>
      </c>
      <c r="ET74" s="49">
        <f t="shared" si="2312"/>
        <v>0</v>
      </c>
      <c r="EU74" s="49">
        <f t="shared" si="2312"/>
        <v>0</v>
      </c>
      <c r="EV74" s="49">
        <f t="shared" si="2312"/>
        <v>0</v>
      </c>
      <c r="EW74" s="49">
        <f t="shared" si="2312"/>
        <v>0</v>
      </c>
      <c r="EX74" s="49">
        <f t="shared" si="2312"/>
        <v>0</v>
      </c>
      <c r="EY74" s="49">
        <f t="shared" si="2312"/>
        <v>0</v>
      </c>
      <c r="EZ74" s="49">
        <f t="shared" si="2312"/>
        <v>0</v>
      </c>
      <c r="FA74" s="49">
        <f t="shared" si="2312"/>
        <v>0</v>
      </c>
      <c r="FB74" s="49">
        <f t="shared" si="2312"/>
        <v>0</v>
      </c>
      <c r="FC74" s="49">
        <f t="shared" si="2312"/>
        <v>0</v>
      </c>
      <c r="FD74" s="49">
        <f t="shared" si="2312"/>
        <v>0</v>
      </c>
      <c r="FE74" s="49">
        <f t="shared" si="2312"/>
        <v>0</v>
      </c>
      <c r="FF74" s="49">
        <f t="shared" si="2312"/>
        <v>0</v>
      </c>
      <c r="FG74" s="49">
        <f t="shared" si="2312"/>
        <v>0</v>
      </c>
      <c r="FH74" s="49">
        <f t="shared" si="2312"/>
        <v>0</v>
      </c>
      <c r="FI74" s="49">
        <f t="shared" ref="FI74" si="2313">IF(FI$5&gt;=$D73,IF(FI$5&lt;=$E73,$D74,0),0)</f>
        <v>0</v>
      </c>
      <c r="FJ74" s="49">
        <f t="shared" ref="FJ74" si="2314">IF(FJ$5&gt;=$D73,IF(FJ$5&lt;=$E73,$D74,0),0)</f>
        <v>0</v>
      </c>
      <c r="FK74" s="49">
        <f t="shared" ref="FK74" si="2315">IF(FK$5&gt;=$D73,IF(FK$5&lt;=$E73,$D74,0),0)</f>
        <v>0</v>
      </c>
      <c r="FL74" s="50">
        <f t="shared" ref="FL74" si="2316">IF(FL$5&gt;=$D73,IF(FL$5&lt;=$E73,$D74,0),0)</f>
        <v>0</v>
      </c>
    </row>
    <row r="75" spans="1:168" ht="18.899999999999999" hidden="1" customHeight="1" x14ac:dyDescent="0.45">
      <c r="A75" s="87">
        <v>35</v>
      </c>
      <c r="B75" s="89">
        <f>VLOOKUP($A75,TaskList!$A:$T,B$3,FALSE)</f>
        <v>0</v>
      </c>
      <c r="C75" s="89">
        <f>VLOOKUP($A75,TaskList!$A:$T,C$3,FALSE)</f>
        <v>0</v>
      </c>
      <c r="D75" s="51" t="str">
        <f>VLOOKUP($A75,TaskList!$A:$T,D$3,FALSE)</f>
        <v/>
      </c>
      <c r="E75" s="51" t="str">
        <f>VLOOKUP($A75,TaskList!$A:$T,E$3,FALSE)</f>
        <v/>
      </c>
      <c r="F75" s="59">
        <v>1</v>
      </c>
      <c r="G75" s="92">
        <f>VLOOKUP($A75,TaskList!$A:$T,G$3,FALSE)</f>
        <v>0</v>
      </c>
      <c r="H75" s="86" t="str">
        <f>VLOOKUP($A75,TaskList!$A:$T,H$3,FALSE)</f>
        <v/>
      </c>
      <c r="I75" s="52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 t="str">
        <f t="shared" ref="CU75:EF75" si="2317">IF(CU$5=$D75,LEFT("T0" &amp;$A75,3),"")</f>
        <v/>
      </c>
      <c r="CV75" s="53" t="str">
        <f t="shared" si="2317"/>
        <v/>
      </c>
      <c r="CW75" s="53" t="str">
        <f t="shared" si="2317"/>
        <v/>
      </c>
      <c r="CX75" s="53" t="str">
        <f t="shared" si="2317"/>
        <v/>
      </c>
      <c r="CY75" s="53" t="str">
        <f t="shared" si="2317"/>
        <v/>
      </c>
      <c r="CZ75" s="53" t="str">
        <f t="shared" si="2317"/>
        <v/>
      </c>
      <c r="DA75" s="53" t="str">
        <f t="shared" si="2317"/>
        <v/>
      </c>
      <c r="DB75" s="53" t="str">
        <f t="shared" si="2317"/>
        <v/>
      </c>
      <c r="DC75" s="53" t="str">
        <f t="shared" si="2317"/>
        <v/>
      </c>
      <c r="DD75" s="53" t="str">
        <f t="shared" si="2317"/>
        <v/>
      </c>
      <c r="DE75" s="53" t="str">
        <f t="shared" si="2317"/>
        <v/>
      </c>
      <c r="DF75" s="53" t="str">
        <f t="shared" si="2317"/>
        <v/>
      </c>
      <c r="DG75" s="53" t="str">
        <f t="shared" si="2317"/>
        <v/>
      </c>
      <c r="DH75" s="53" t="str">
        <f t="shared" si="2317"/>
        <v/>
      </c>
      <c r="DI75" s="53" t="str">
        <f t="shared" si="2317"/>
        <v/>
      </c>
      <c r="DJ75" s="53" t="str">
        <f t="shared" si="2317"/>
        <v/>
      </c>
      <c r="DK75" s="53" t="str">
        <f t="shared" si="2317"/>
        <v/>
      </c>
      <c r="DL75" s="53" t="str">
        <f t="shared" si="2317"/>
        <v/>
      </c>
      <c r="DM75" s="53" t="str">
        <f t="shared" si="2317"/>
        <v/>
      </c>
      <c r="DN75" s="53" t="str">
        <f t="shared" si="2317"/>
        <v/>
      </c>
      <c r="DO75" s="53" t="str">
        <f t="shared" si="2317"/>
        <v/>
      </c>
      <c r="DP75" s="53" t="str">
        <f t="shared" si="2317"/>
        <v/>
      </c>
      <c r="DQ75" s="53" t="str">
        <f t="shared" si="2317"/>
        <v/>
      </c>
      <c r="DR75" s="53" t="str">
        <f t="shared" si="2317"/>
        <v/>
      </c>
      <c r="DS75" s="53" t="str">
        <f t="shared" si="2317"/>
        <v/>
      </c>
      <c r="DT75" s="53" t="str">
        <f t="shared" si="2317"/>
        <v/>
      </c>
      <c r="DU75" s="53" t="str">
        <f t="shared" si="2317"/>
        <v/>
      </c>
      <c r="DV75" s="53" t="str">
        <f t="shared" si="2317"/>
        <v/>
      </c>
      <c r="DW75" s="53" t="str">
        <f t="shared" si="2317"/>
        <v/>
      </c>
      <c r="DX75" s="53" t="str">
        <f t="shared" si="2317"/>
        <v/>
      </c>
      <c r="DY75" s="53" t="str">
        <f t="shared" si="2317"/>
        <v/>
      </c>
      <c r="DZ75" s="53" t="str">
        <f t="shared" si="2317"/>
        <v/>
      </c>
      <c r="EA75" s="53" t="str">
        <f t="shared" si="2317"/>
        <v/>
      </c>
      <c r="EB75" s="53" t="str">
        <f t="shared" si="2317"/>
        <v/>
      </c>
      <c r="EC75" s="53" t="str">
        <f t="shared" si="2317"/>
        <v/>
      </c>
      <c r="ED75" s="53" t="str">
        <f t="shared" si="2317"/>
        <v/>
      </c>
      <c r="EE75" s="53" t="str">
        <f t="shared" si="2317"/>
        <v/>
      </c>
      <c r="EF75" s="53" t="str">
        <f t="shared" si="2317"/>
        <v/>
      </c>
      <c r="EG75" s="53" t="str">
        <f t="shared" ref="EG75:FL75" si="2318">IF(EG$5=$D75,LEFT("T0" &amp;$A75,3),"")</f>
        <v/>
      </c>
      <c r="EH75" s="53" t="str">
        <f t="shared" si="2318"/>
        <v/>
      </c>
      <c r="EI75" s="53" t="str">
        <f t="shared" si="2318"/>
        <v/>
      </c>
      <c r="EJ75" s="53" t="str">
        <f t="shared" si="2318"/>
        <v/>
      </c>
      <c r="EK75" s="53" t="str">
        <f t="shared" si="2318"/>
        <v/>
      </c>
      <c r="EL75" s="53" t="str">
        <f t="shared" si="2318"/>
        <v/>
      </c>
      <c r="EM75" s="53" t="str">
        <f t="shared" si="2318"/>
        <v/>
      </c>
      <c r="EN75" s="53" t="str">
        <f t="shared" si="2318"/>
        <v/>
      </c>
      <c r="EO75" s="53" t="str">
        <f t="shared" si="2318"/>
        <v/>
      </c>
      <c r="EP75" s="53" t="str">
        <f t="shared" si="2318"/>
        <v/>
      </c>
      <c r="EQ75" s="53" t="str">
        <f t="shared" si="2318"/>
        <v/>
      </c>
      <c r="ER75" s="53" t="str">
        <f t="shared" si="2318"/>
        <v/>
      </c>
      <c r="ES75" s="53" t="str">
        <f t="shared" si="2318"/>
        <v/>
      </c>
      <c r="ET75" s="53" t="str">
        <f t="shared" si="2318"/>
        <v/>
      </c>
      <c r="EU75" s="53" t="str">
        <f t="shared" si="2318"/>
        <v/>
      </c>
      <c r="EV75" s="53" t="str">
        <f t="shared" si="2318"/>
        <v/>
      </c>
      <c r="EW75" s="53" t="str">
        <f t="shared" si="2318"/>
        <v/>
      </c>
      <c r="EX75" s="53" t="str">
        <f t="shared" si="2318"/>
        <v/>
      </c>
      <c r="EY75" s="53" t="str">
        <f t="shared" si="2318"/>
        <v/>
      </c>
      <c r="EZ75" s="53" t="str">
        <f t="shared" si="2318"/>
        <v/>
      </c>
      <c r="FA75" s="53" t="str">
        <f t="shared" si="2318"/>
        <v/>
      </c>
      <c r="FB75" s="53" t="str">
        <f t="shared" si="2318"/>
        <v/>
      </c>
      <c r="FC75" s="53" t="str">
        <f t="shared" si="2318"/>
        <v/>
      </c>
      <c r="FD75" s="53" t="str">
        <f t="shared" si="2318"/>
        <v/>
      </c>
      <c r="FE75" s="53" t="str">
        <f t="shared" si="2318"/>
        <v/>
      </c>
      <c r="FF75" s="53" t="str">
        <f t="shared" si="2318"/>
        <v/>
      </c>
      <c r="FG75" s="53" t="str">
        <f t="shared" si="2318"/>
        <v/>
      </c>
      <c r="FH75" s="53" t="str">
        <f t="shared" si="2318"/>
        <v/>
      </c>
      <c r="FI75" s="53" t="str">
        <f t="shared" si="2318"/>
        <v/>
      </c>
      <c r="FJ75" s="53" t="str">
        <f t="shared" si="2318"/>
        <v/>
      </c>
      <c r="FK75" s="53" t="str">
        <f t="shared" si="2318"/>
        <v/>
      </c>
      <c r="FL75" s="54" t="str">
        <f t="shared" si="2318"/>
        <v/>
      </c>
    </row>
    <row r="76" spans="1:168" ht="6" hidden="1" customHeight="1" x14ac:dyDescent="0.45">
      <c r="A76" s="87"/>
      <c r="B76" s="89"/>
      <c r="C76" s="89"/>
      <c r="D76" s="85">
        <f t="shared" ref="D76" si="2319">IF(H75="Close",2,IF(H75="NotStart",1,IF(H75="Working",1,IF(H75="Delay",3,1))))</f>
        <v>1</v>
      </c>
      <c r="E76" s="85"/>
      <c r="F76" s="59">
        <v>0</v>
      </c>
      <c r="G76" s="92" t="e">
        <f>VLOOKUP($A76,TaskList!$A:$T,G$3,FALSE)</f>
        <v>#N/A</v>
      </c>
      <c r="H76" s="86" t="e">
        <f>VLOOKUP($A76,TaskList!$A:$T,H$3,FALSE)</f>
        <v>#N/A</v>
      </c>
      <c r="I76" s="48">
        <f t="shared" ref="I76" si="2320">IF(I$5&gt;=$D75,IF(I$5&lt;=$E75,$D76,0),0)</f>
        <v>0</v>
      </c>
      <c r="J76" s="49">
        <f t="shared" ref="J76" si="2321">IF(J$5&gt;=$D75,IF(J$5&lt;=$E75,$D76,0),0)</f>
        <v>0</v>
      </c>
      <c r="K76" s="49">
        <f t="shared" ref="K76" si="2322">IF(K$5&gt;=$D75,IF(K$5&lt;=$E75,$D76,0),0)</f>
        <v>0</v>
      </c>
      <c r="L76" s="49">
        <f t="shared" ref="L76" si="2323">IF(L$5&gt;=$D75,IF(L$5&lt;=$E75,$D76,0),0)</f>
        <v>0</v>
      </c>
      <c r="M76" s="49">
        <f t="shared" ref="M76" si="2324">IF(M$5&gt;=$D75,IF(M$5&lt;=$E75,$D76,0),0)</f>
        <v>0</v>
      </c>
      <c r="N76" s="49">
        <f t="shared" ref="N76" si="2325">IF(N$5&gt;=$D75,IF(N$5&lt;=$E75,$D76,0),0)</f>
        <v>0</v>
      </c>
      <c r="O76" s="49">
        <f t="shared" ref="O76" si="2326">IF(O$5&gt;=$D75,IF(O$5&lt;=$E75,$D76,0),0)</f>
        <v>0</v>
      </c>
      <c r="P76" s="49">
        <f t="shared" ref="P76" si="2327">IF(P$5&gt;=$D75,IF(P$5&lt;=$E75,$D76,0),0)</f>
        <v>0</v>
      </c>
      <c r="Q76" s="49">
        <f t="shared" ref="Q76" si="2328">IF(Q$5&gt;=$D75,IF(Q$5&lt;=$E75,$D76,0),0)</f>
        <v>0</v>
      </c>
      <c r="R76" s="49">
        <f t="shared" ref="R76" si="2329">IF(R$5&gt;=$D75,IF(R$5&lt;=$E75,$D76,0),0)</f>
        <v>0</v>
      </c>
      <c r="S76" s="49">
        <f t="shared" ref="S76" si="2330">IF(S$5&gt;=$D75,IF(S$5&lt;=$E75,$D76,0),0)</f>
        <v>0</v>
      </c>
      <c r="T76" s="49">
        <f t="shared" ref="T76" si="2331">IF(T$5&gt;=$D75,IF(T$5&lt;=$E75,$D76,0),0)</f>
        <v>0</v>
      </c>
      <c r="U76" s="49">
        <f t="shared" ref="U76" si="2332">IF(U$5&gt;=$D75,IF(U$5&lt;=$E75,$D76,0),0)</f>
        <v>0</v>
      </c>
      <c r="V76" s="49">
        <f t="shared" ref="V76" si="2333">IF(V$5&gt;=$D75,IF(V$5&lt;=$E75,$D76,0),0)</f>
        <v>0</v>
      </c>
      <c r="W76" s="49">
        <f t="shared" ref="W76" si="2334">IF(W$5&gt;=$D75,IF(W$5&lt;=$E75,$D76,0),0)</f>
        <v>0</v>
      </c>
      <c r="X76" s="49">
        <f t="shared" ref="X76" si="2335">IF(X$5&gt;=$D75,IF(X$5&lt;=$E75,$D76,0),0)</f>
        <v>0</v>
      </c>
      <c r="Y76" s="49">
        <f t="shared" ref="Y76" si="2336">IF(Y$5&gt;=$D75,IF(Y$5&lt;=$E75,$D76,0),0)</f>
        <v>0</v>
      </c>
      <c r="Z76" s="49">
        <f t="shared" ref="Z76" si="2337">IF(Z$5&gt;=$D75,IF(Z$5&lt;=$E75,$D76,0),0)</f>
        <v>0</v>
      </c>
      <c r="AA76" s="49">
        <f t="shared" ref="AA76" si="2338">IF(AA$5&gt;=$D75,IF(AA$5&lt;=$E75,$D76,0),0)</f>
        <v>0</v>
      </c>
      <c r="AB76" s="49">
        <f t="shared" ref="AB76" si="2339">IF(AB$5&gt;=$D75,IF(AB$5&lt;=$E75,$D76,0),0)</f>
        <v>0</v>
      </c>
      <c r="AC76" s="49">
        <f t="shared" ref="AC76" si="2340">IF(AC$5&gt;=$D75,IF(AC$5&lt;=$E75,$D76,0),0)</f>
        <v>0</v>
      </c>
      <c r="AD76" s="49">
        <f t="shared" ref="AD76" si="2341">IF(AD$5&gt;=$D75,IF(AD$5&lt;=$E75,$D76,0),0)</f>
        <v>0</v>
      </c>
      <c r="AE76" s="49">
        <f t="shared" ref="AE76" si="2342">IF(AE$5&gt;=$D75,IF(AE$5&lt;=$E75,$D76,0),0)</f>
        <v>0</v>
      </c>
      <c r="AF76" s="49">
        <f t="shared" ref="AF76" si="2343">IF(AF$5&gt;=$D75,IF(AF$5&lt;=$E75,$D76,0),0)</f>
        <v>0</v>
      </c>
      <c r="AG76" s="49">
        <f t="shared" ref="AG76" si="2344">IF(AG$5&gt;=$D75,IF(AG$5&lt;=$E75,$D76,0),0)</f>
        <v>0</v>
      </c>
      <c r="AH76" s="49">
        <f t="shared" ref="AH76" si="2345">IF(AH$5&gt;=$D75,IF(AH$5&lt;=$E75,$D76,0),0)</f>
        <v>0</v>
      </c>
      <c r="AI76" s="49">
        <f t="shared" ref="AI76" si="2346">IF(AI$5&gt;=$D75,IF(AI$5&lt;=$E75,$D76,0),0)</f>
        <v>0</v>
      </c>
      <c r="AJ76" s="49">
        <f t="shared" ref="AJ76" si="2347">IF(AJ$5&gt;=$D75,IF(AJ$5&lt;=$E75,$D76,0),0)</f>
        <v>0</v>
      </c>
      <c r="AK76" s="49">
        <f t="shared" ref="AK76" si="2348">IF(AK$5&gt;=$D75,IF(AK$5&lt;=$E75,$D76,0),0)</f>
        <v>0</v>
      </c>
      <c r="AL76" s="49">
        <f t="shared" ref="AL76" si="2349">IF(AL$5&gt;=$D75,IF(AL$5&lt;=$E75,$D76,0),0)</f>
        <v>0</v>
      </c>
      <c r="AM76" s="49">
        <f t="shared" ref="AM76" si="2350">IF(AM$5&gt;=$D75,IF(AM$5&lt;=$E75,$D76,0),0)</f>
        <v>0</v>
      </c>
      <c r="AN76" s="49">
        <f t="shared" ref="AN76" si="2351">IF(AN$5&gt;=$D75,IF(AN$5&lt;=$E75,$D76,0),0)</f>
        <v>0</v>
      </c>
      <c r="AO76" s="49">
        <f t="shared" ref="AO76" si="2352">IF(AO$5&gt;=$D75,IF(AO$5&lt;=$E75,$D76,0),0)</f>
        <v>0</v>
      </c>
      <c r="AP76" s="49">
        <f t="shared" ref="AP76" si="2353">IF(AP$5&gt;=$D75,IF(AP$5&lt;=$E75,$D76,0),0)</f>
        <v>0</v>
      </c>
      <c r="AQ76" s="49">
        <f t="shared" ref="AQ76" si="2354">IF(AQ$5&gt;=$D75,IF(AQ$5&lt;=$E75,$D76,0),0)</f>
        <v>0</v>
      </c>
      <c r="AR76" s="49">
        <f t="shared" ref="AR76" si="2355">IF(AR$5&gt;=$D75,IF(AR$5&lt;=$E75,$D76,0),0)</f>
        <v>0</v>
      </c>
      <c r="AS76" s="49">
        <f t="shared" ref="AS76" si="2356">IF(AS$5&gt;=$D75,IF(AS$5&lt;=$E75,$D76,0),0)</f>
        <v>0</v>
      </c>
      <c r="AT76" s="49">
        <f t="shared" ref="AT76" si="2357">IF(AT$5&gt;=$D75,IF(AT$5&lt;=$E75,$D76,0),0)</f>
        <v>0</v>
      </c>
      <c r="AU76" s="49">
        <f t="shared" ref="AU76" si="2358">IF(AU$5&gt;=$D75,IF(AU$5&lt;=$E75,$D76,0),0)</f>
        <v>0</v>
      </c>
      <c r="AV76" s="49">
        <f t="shared" ref="AV76" si="2359">IF(AV$5&gt;=$D75,IF(AV$5&lt;=$E75,$D76,0),0)</f>
        <v>0</v>
      </c>
      <c r="AW76" s="49">
        <f t="shared" ref="AW76" si="2360">IF(AW$5&gt;=$D75,IF(AW$5&lt;=$E75,$D76,0),0)</f>
        <v>0</v>
      </c>
      <c r="AX76" s="49">
        <f t="shared" ref="AX76" si="2361">IF(AX$5&gt;=$D75,IF(AX$5&lt;=$E75,$D76,0),0)</f>
        <v>0</v>
      </c>
      <c r="AY76" s="49">
        <f t="shared" ref="AY76" si="2362">IF(AY$5&gt;=$D75,IF(AY$5&lt;=$E75,$D76,0),0)</f>
        <v>0</v>
      </c>
      <c r="AZ76" s="49">
        <f t="shared" ref="AZ76" si="2363">IF(AZ$5&gt;=$D75,IF(AZ$5&lt;=$E75,$D76,0),0)</f>
        <v>0</v>
      </c>
      <c r="BA76" s="49">
        <f t="shared" ref="BA76" si="2364">IF(BA$5&gt;=$D75,IF(BA$5&lt;=$E75,$D76,0),0)</f>
        <v>0</v>
      </c>
      <c r="BB76" s="49">
        <f t="shared" ref="BB76" si="2365">IF(BB$5&gt;=$D75,IF(BB$5&lt;=$E75,$D76,0),0)</f>
        <v>0</v>
      </c>
      <c r="BC76" s="49">
        <f t="shared" ref="BC76" si="2366">IF(BC$5&gt;=$D75,IF(BC$5&lt;=$E75,$D76,0),0)</f>
        <v>0</v>
      </c>
      <c r="BD76" s="49">
        <f t="shared" ref="BD76" si="2367">IF(BD$5&gt;=$D75,IF(BD$5&lt;=$E75,$D76,0),0)</f>
        <v>0</v>
      </c>
      <c r="BE76" s="49">
        <f t="shared" ref="BE76" si="2368">IF(BE$5&gt;=$D75,IF(BE$5&lt;=$E75,$D76,0),0)</f>
        <v>0</v>
      </c>
      <c r="BF76" s="49">
        <f t="shared" ref="BF76" si="2369">IF(BF$5&gt;=$D75,IF(BF$5&lt;=$E75,$D76,0),0)</f>
        <v>0</v>
      </c>
      <c r="BG76" s="49">
        <f t="shared" ref="BG76" si="2370">IF(BG$5&gt;=$D75,IF(BG$5&lt;=$E75,$D76,0),0)</f>
        <v>0</v>
      </c>
      <c r="BH76" s="49">
        <f t="shared" ref="BH76" si="2371">IF(BH$5&gt;=$D75,IF(BH$5&lt;=$E75,$D76,0),0)</f>
        <v>0</v>
      </c>
      <c r="BI76" s="49">
        <f t="shared" ref="BI76" si="2372">IF(BI$5&gt;=$D75,IF(BI$5&lt;=$E75,$D76,0),0)</f>
        <v>0</v>
      </c>
      <c r="BJ76" s="49">
        <f t="shared" ref="BJ76" si="2373">IF(BJ$5&gt;=$D75,IF(BJ$5&lt;=$E75,$D76,0),0)</f>
        <v>0</v>
      </c>
      <c r="BK76" s="49">
        <f t="shared" ref="BK76" si="2374">IF(BK$5&gt;=$D75,IF(BK$5&lt;=$E75,$D76,0),0)</f>
        <v>0</v>
      </c>
      <c r="BL76" s="49">
        <f t="shared" ref="BL76" si="2375">IF(BL$5&gt;=$D75,IF(BL$5&lt;=$E75,$D76,0),0)</f>
        <v>0</v>
      </c>
      <c r="BM76" s="49">
        <f t="shared" ref="BM76:DX76" si="2376">IF(BM$5&gt;=$D75,IF(BM$5&lt;=$E75,$D76,0),0)</f>
        <v>0</v>
      </c>
      <c r="BN76" s="49">
        <f t="shared" si="2376"/>
        <v>0</v>
      </c>
      <c r="BO76" s="49">
        <f t="shared" si="2376"/>
        <v>0</v>
      </c>
      <c r="BP76" s="49">
        <f t="shared" si="2376"/>
        <v>0</v>
      </c>
      <c r="BQ76" s="49">
        <f t="shared" si="2376"/>
        <v>0</v>
      </c>
      <c r="BR76" s="49">
        <f t="shared" si="2376"/>
        <v>0</v>
      </c>
      <c r="BS76" s="49">
        <f t="shared" si="2376"/>
        <v>0</v>
      </c>
      <c r="BT76" s="49">
        <f t="shared" si="2376"/>
        <v>0</v>
      </c>
      <c r="BU76" s="49">
        <f t="shared" si="2376"/>
        <v>0</v>
      </c>
      <c r="BV76" s="49">
        <f t="shared" si="2376"/>
        <v>0</v>
      </c>
      <c r="BW76" s="49">
        <f t="shared" si="2376"/>
        <v>0</v>
      </c>
      <c r="BX76" s="49">
        <f t="shared" si="2376"/>
        <v>0</v>
      </c>
      <c r="BY76" s="49">
        <f t="shared" si="2376"/>
        <v>0</v>
      </c>
      <c r="BZ76" s="49">
        <f t="shared" si="2376"/>
        <v>0</v>
      </c>
      <c r="CA76" s="49">
        <f t="shared" si="2376"/>
        <v>0</v>
      </c>
      <c r="CB76" s="49">
        <f t="shared" si="2376"/>
        <v>0</v>
      </c>
      <c r="CC76" s="49">
        <f t="shared" si="2376"/>
        <v>0</v>
      </c>
      <c r="CD76" s="49">
        <f t="shared" si="2376"/>
        <v>0</v>
      </c>
      <c r="CE76" s="49">
        <f t="shared" si="2376"/>
        <v>0</v>
      </c>
      <c r="CF76" s="49">
        <f t="shared" si="2376"/>
        <v>0</v>
      </c>
      <c r="CG76" s="49">
        <f t="shared" si="2376"/>
        <v>0</v>
      </c>
      <c r="CH76" s="49">
        <f t="shared" si="2376"/>
        <v>0</v>
      </c>
      <c r="CI76" s="49">
        <f t="shared" si="2376"/>
        <v>0</v>
      </c>
      <c r="CJ76" s="49">
        <f t="shared" si="2376"/>
        <v>0</v>
      </c>
      <c r="CK76" s="49">
        <f t="shared" si="2376"/>
        <v>0</v>
      </c>
      <c r="CL76" s="49">
        <f t="shared" si="2376"/>
        <v>0</v>
      </c>
      <c r="CM76" s="49">
        <f t="shared" si="2376"/>
        <v>0</v>
      </c>
      <c r="CN76" s="49">
        <f t="shared" si="2376"/>
        <v>0</v>
      </c>
      <c r="CO76" s="49">
        <f t="shared" si="2376"/>
        <v>0</v>
      </c>
      <c r="CP76" s="49">
        <f t="shared" si="2376"/>
        <v>0</v>
      </c>
      <c r="CQ76" s="49">
        <f t="shared" si="2376"/>
        <v>0</v>
      </c>
      <c r="CR76" s="49">
        <f t="shared" si="2376"/>
        <v>0</v>
      </c>
      <c r="CS76" s="49">
        <f t="shared" si="2376"/>
        <v>0</v>
      </c>
      <c r="CT76" s="49">
        <f t="shared" si="2376"/>
        <v>0</v>
      </c>
      <c r="CU76" s="49">
        <f t="shared" si="2376"/>
        <v>0</v>
      </c>
      <c r="CV76" s="49">
        <f t="shared" si="2376"/>
        <v>0</v>
      </c>
      <c r="CW76" s="49">
        <f t="shared" si="2376"/>
        <v>0</v>
      </c>
      <c r="CX76" s="49">
        <f t="shared" si="2376"/>
        <v>0</v>
      </c>
      <c r="CY76" s="49">
        <f t="shared" si="2376"/>
        <v>0</v>
      </c>
      <c r="CZ76" s="49">
        <f t="shared" si="2376"/>
        <v>0</v>
      </c>
      <c r="DA76" s="49">
        <f t="shared" si="2376"/>
        <v>0</v>
      </c>
      <c r="DB76" s="49">
        <f t="shared" si="2376"/>
        <v>0</v>
      </c>
      <c r="DC76" s="49">
        <f t="shared" si="2376"/>
        <v>0</v>
      </c>
      <c r="DD76" s="49">
        <f t="shared" si="2376"/>
        <v>0</v>
      </c>
      <c r="DE76" s="49">
        <f t="shared" si="2376"/>
        <v>0</v>
      </c>
      <c r="DF76" s="49">
        <f t="shared" si="2376"/>
        <v>0</v>
      </c>
      <c r="DG76" s="49">
        <f t="shared" si="2376"/>
        <v>0</v>
      </c>
      <c r="DH76" s="49">
        <f t="shared" si="2376"/>
        <v>0</v>
      </c>
      <c r="DI76" s="49">
        <f t="shared" si="2376"/>
        <v>0</v>
      </c>
      <c r="DJ76" s="49">
        <f t="shared" si="2376"/>
        <v>0</v>
      </c>
      <c r="DK76" s="49">
        <f t="shared" si="2376"/>
        <v>0</v>
      </c>
      <c r="DL76" s="49">
        <f t="shared" si="2376"/>
        <v>0</v>
      </c>
      <c r="DM76" s="49">
        <f t="shared" si="2376"/>
        <v>0</v>
      </c>
      <c r="DN76" s="49">
        <f t="shared" si="2376"/>
        <v>0</v>
      </c>
      <c r="DO76" s="49">
        <f t="shared" si="2376"/>
        <v>0</v>
      </c>
      <c r="DP76" s="49">
        <f t="shared" si="2376"/>
        <v>0</v>
      </c>
      <c r="DQ76" s="49">
        <f t="shared" si="2376"/>
        <v>0</v>
      </c>
      <c r="DR76" s="49">
        <f t="shared" si="2376"/>
        <v>0</v>
      </c>
      <c r="DS76" s="49">
        <f t="shared" si="2376"/>
        <v>0</v>
      </c>
      <c r="DT76" s="49">
        <f t="shared" si="2376"/>
        <v>0</v>
      </c>
      <c r="DU76" s="49">
        <f t="shared" si="2376"/>
        <v>0</v>
      </c>
      <c r="DV76" s="49">
        <f t="shared" si="2376"/>
        <v>0</v>
      </c>
      <c r="DW76" s="49">
        <f t="shared" si="2376"/>
        <v>0</v>
      </c>
      <c r="DX76" s="49">
        <f t="shared" si="2376"/>
        <v>0</v>
      </c>
      <c r="DY76" s="49">
        <f t="shared" ref="DY76:FH76" si="2377">IF(DY$5&gt;=$D75,IF(DY$5&lt;=$E75,$D76,0),0)</f>
        <v>0</v>
      </c>
      <c r="DZ76" s="49">
        <f t="shared" si="2377"/>
        <v>0</v>
      </c>
      <c r="EA76" s="49">
        <f t="shared" si="2377"/>
        <v>0</v>
      </c>
      <c r="EB76" s="49">
        <f t="shared" si="2377"/>
        <v>0</v>
      </c>
      <c r="EC76" s="49">
        <f t="shared" si="2377"/>
        <v>0</v>
      </c>
      <c r="ED76" s="49">
        <f t="shared" si="2377"/>
        <v>0</v>
      </c>
      <c r="EE76" s="49">
        <f t="shared" si="2377"/>
        <v>0</v>
      </c>
      <c r="EF76" s="49">
        <f t="shared" si="2377"/>
        <v>0</v>
      </c>
      <c r="EG76" s="49">
        <f t="shared" si="2377"/>
        <v>0</v>
      </c>
      <c r="EH76" s="49">
        <f t="shared" si="2377"/>
        <v>0</v>
      </c>
      <c r="EI76" s="49">
        <f t="shared" si="2377"/>
        <v>0</v>
      </c>
      <c r="EJ76" s="49">
        <f t="shared" si="2377"/>
        <v>0</v>
      </c>
      <c r="EK76" s="49">
        <f t="shared" si="2377"/>
        <v>0</v>
      </c>
      <c r="EL76" s="49">
        <f t="shared" si="2377"/>
        <v>0</v>
      </c>
      <c r="EM76" s="49">
        <f t="shared" si="2377"/>
        <v>0</v>
      </c>
      <c r="EN76" s="49">
        <f t="shared" si="2377"/>
        <v>0</v>
      </c>
      <c r="EO76" s="49">
        <f t="shared" si="2377"/>
        <v>0</v>
      </c>
      <c r="EP76" s="49">
        <f t="shared" si="2377"/>
        <v>0</v>
      </c>
      <c r="EQ76" s="49">
        <f t="shared" si="2377"/>
        <v>0</v>
      </c>
      <c r="ER76" s="49">
        <f t="shared" si="2377"/>
        <v>0</v>
      </c>
      <c r="ES76" s="49">
        <f t="shared" si="2377"/>
        <v>0</v>
      </c>
      <c r="ET76" s="49">
        <f t="shared" si="2377"/>
        <v>0</v>
      </c>
      <c r="EU76" s="49">
        <f t="shared" si="2377"/>
        <v>0</v>
      </c>
      <c r="EV76" s="49">
        <f t="shared" si="2377"/>
        <v>0</v>
      </c>
      <c r="EW76" s="49">
        <f t="shared" si="2377"/>
        <v>0</v>
      </c>
      <c r="EX76" s="49">
        <f t="shared" si="2377"/>
        <v>0</v>
      </c>
      <c r="EY76" s="49">
        <f t="shared" si="2377"/>
        <v>0</v>
      </c>
      <c r="EZ76" s="49">
        <f t="shared" si="2377"/>
        <v>0</v>
      </c>
      <c r="FA76" s="49">
        <f t="shared" si="2377"/>
        <v>0</v>
      </c>
      <c r="FB76" s="49">
        <f t="shared" si="2377"/>
        <v>0</v>
      </c>
      <c r="FC76" s="49">
        <f t="shared" si="2377"/>
        <v>0</v>
      </c>
      <c r="FD76" s="49">
        <f t="shared" si="2377"/>
        <v>0</v>
      </c>
      <c r="FE76" s="49">
        <f t="shared" si="2377"/>
        <v>0</v>
      </c>
      <c r="FF76" s="49">
        <f t="shared" si="2377"/>
        <v>0</v>
      </c>
      <c r="FG76" s="49">
        <f t="shared" si="2377"/>
        <v>0</v>
      </c>
      <c r="FH76" s="49">
        <f t="shared" si="2377"/>
        <v>0</v>
      </c>
      <c r="FI76" s="49">
        <f t="shared" ref="FI76" si="2378">IF(FI$5&gt;=$D75,IF(FI$5&lt;=$E75,$D76,0),0)</f>
        <v>0</v>
      </c>
      <c r="FJ76" s="49">
        <f t="shared" ref="FJ76" si="2379">IF(FJ$5&gt;=$D75,IF(FJ$5&lt;=$E75,$D76,0),0)</f>
        <v>0</v>
      </c>
      <c r="FK76" s="49">
        <f t="shared" ref="FK76" si="2380">IF(FK$5&gt;=$D75,IF(FK$5&lt;=$E75,$D76,0),0)</f>
        <v>0</v>
      </c>
      <c r="FL76" s="50">
        <f t="shared" ref="FL76" si="2381">IF(FL$5&gt;=$D75,IF(FL$5&lt;=$E75,$D76,0),0)</f>
        <v>0</v>
      </c>
    </row>
    <row r="77" spans="1:168" ht="18.899999999999999" hidden="1" customHeight="1" x14ac:dyDescent="0.45">
      <c r="A77" s="87">
        <v>36</v>
      </c>
      <c r="B77" s="89">
        <f>VLOOKUP($A77,TaskList!$A:$T,B$3,FALSE)</f>
        <v>0</v>
      </c>
      <c r="C77" s="89">
        <f>VLOOKUP($A77,TaskList!$A:$T,C$3,FALSE)</f>
        <v>0</v>
      </c>
      <c r="D77" s="51" t="str">
        <f>VLOOKUP($A77,TaskList!$A:$T,D$3,FALSE)</f>
        <v/>
      </c>
      <c r="E77" s="51" t="str">
        <f>VLOOKUP($A77,TaskList!$A:$T,E$3,FALSE)</f>
        <v/>
      </c>
      <c r="F77" s="59">
        <v>1</v>
      </c>
      <c r="G77" s="92">
        <f>VLOOKUP($A77,TaskList!$A:$T,G$3,FALSE)</f>
        <v>0</v>
      </c>
      <c r="H77" s="86" t="str">
        <f>VLOOKUP($A77,TaskList!$A:$T,H$3,FALSE)</f>
        <v/>
      </c>
      <c r="I77" s="52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 t="str">
        <f t="shared" ref="CU77:EF77" si="2382">IF(CU$5=$D77,LEFT("T0" &amp;$A77,3),"")</f>
        <v/>
      </c>
      <c r="CV77" s="53" t="str">
        <f t="shared" si="2382"/>
        <v/>
      </c>
      <c r="CW77" s="53" t="str">
        <f t="shared" si="2382"/>
        <v/>
      </c>
      <c r="CX77" s="53" t="str">
        <f t="shared" si="2382"/>
        <v/>
      </c>
      <c r="CY77" s="53" t="str">
        <f t="shared" si="2382"/>
        <v/>
      </c>
      <c r="CZ77" s="53" t="str">
        <f t="shared" si="2382"/>
        <v/>
      </c>
      <c r="DA77" s="53" t="str">
        <f t="shared" si="2382"/>
        <v/>
      </c>
      <c r="DB77" s="53" t="str">
        <f t="shared" si="2382"/>
        <v/>
      </c>
      <c r="DC77" s="53" t="str">
        <f t="shared" si="2382"/>
        <v/>
      </c>
      <c r="DD77" s="53" t="str">
        <f t="shared" si="2382"/>
        <v/>
      </c>
      <c r="DE77" s="53" t="str">
        <f t="shared" si="2382"/>
        <v/>
      </c>
      <c r="DF77" s="53" t="str">
        <f t="shared" si="2382"/>
        <v/>
      </c>
      <c r="DG77" s="53" t="str">
        <f t="shared" si="2382"/>
        <v/>
      </c>
      <c r="DH77" s="53" t="str">
        <f t="shared" si="2382"/>
        <v/>
      </c>
      <c r="DI77" s="53" t="str">
        <f t="shared" si="2382"/>
        <v/>
      </c>
      <c r="DJ77" s="53" t="str">
        <f t="shared" si="2382"/>
        <v/>
      </c>
      <c r="DK77" s="53" t="str">
        <f t="shared" si="2382"/>
        <v/>
      </c>
      <c r="DL77" s="53" t="str">
        <f t="shared" si="2382"/>
        <v/>
      </c>
      <c r="DM77" s="53" t="str">
        <f t="shared" si="2382"/>
        <v/>
      </c>
      <c r="DN77" s="53" t="str">
        <f t="shared" si="2382"/>
        <v/>
      </c>
      <c r="DO77" s="53" t="str">
        <f t="shared" si="2382"/>
        <v/>
      </c>
      <c r="DP77" s="53" t="str">
        <f t="shared" si="2382"/>
        <v/>
      </c>
      <c r="DQ77" s="53" t="str">
        <f t="shared" si="2382"/>
        <v/>
      </c>
      <c r="DR77" s="53" t="str">
        <f t="shared" si="2382"/>
        <v/>
      </c>
      <c r="DS77" s="53" t="str">
        <f t="shared" si="2382"/>
        <v/>
      </c>
      <c r="DT77" s="53" t="str">
        <f t="shared" si="2382"/>
        <v/>
      </c>
      <c r="DU77" s="53" t="str">
        <f t="shared" si="2382"/>
        <v/>
      </c>
      <c r="DV77" s="53" t="str">
        <f t="shared" si="2382"/>
        <v/>
      </c>
      <c r="DW77" s="53" t="str">
        <f t="shared" si="2382"/>
        <v/>
      </c>
      <c r="DX77" s="53" t="str">
        <f t="shared" si="2382"/>
        <v/>
      </c>
      <c r="DY77" s="53" t="str">
        <f t="shared" si="2382"/>
        <v/>
      </c>
      <c r="DZ77" s="53" t="str">
        <f t="shared" si="2382"/>
        <v/>
      </c>
      <c r="EA77" s="53" t="str">
        <f t="shared" si="2382"/>
        <v/>
      </c>
      <c r="EB77" s="53" t="str">
        <f t="shared" si="2382"/>
        <v/>
      </c>
      <c r="EC77" s="53" t="str">
        <f t="shared" si="2382"/>
        <v/>
      </c>
      <c r="ED77" s="53" t="str">
        <f t="shared" si="2382"/>
        <v/>
      </c>
      <c r="EE77" s="53" t="str">
        <f t="shared" si="2382"/>
        <v/>
      </c>
      <c r="EF77" s="53" t="str">
        <f t="shared" si="2382"/>
        <v/>
      </c>
      <c r="EG77" s="53" t="str">
        <f t="shared" ref="EG77:FL77" si="2383">IF(EG$5=$D77,LEFT("T0" &amp;$A77,3),"")</f>
        <v/>
      </c>
      <c r="EH77" s="53" t="str">
        <f t="shared" si="2383"/>
        <v/>
      </c>
      <c r="EI77" s="53" t="str">
        <f t="shared" si="2383"/>
        <v/>
      </c>
      <c r="EJ77" s="53" t="str">
        <f t="shared" si="2383"/>
        <v/>
      </c>
      <c r="EK77" s="53" t="str">
        <f t="shared" si="2383"/>
        <v/>
      </c>
      <c r="EL77" s="53" t="str">
        <f t="shared" si="2383"/>
        <v/>
      </c>
      <c r="EM77" s="53" t="str">
        <f t="shared" si="2383"/>
        <v/>
      </c>
      <c r="EN77" s="53" t="str">
        <f t="shared" si="2383"/>
        <v/>
      </c>
      <c r="EO77" s="53" t="str">
        <f t="shared" si="2383"/>
        <v/>
      </c>
      <c r="EP77" s="53" t="str">
        <f t="shared" si="2383"/>
        <v/>
      </c>
      <c r="EQ77" s="53" t="str">
        <f t="shared" si="2383"/>
        <v/>
      </c>
      <c r="ER77" s="53" t="str">
        <f t="shared" si="2383"/>
        <v/>
      </c>
      <c r="ES77" s="53" t="str">
        <f t="shared" si="2383"/>
        <v/>
      </c>
      <c r="ET77" s="53" t="str">
        <f t="shared" si="2383"/>
        <v/>
      </c>
      <c r="EU77" s="53" t="str">
        <f t="shared" si="2383"/>
        <v/>
      </c>
      <c r="EV77" s="53" t="str">
        <f t="shared" si="2383"/>
        <v/>
      </c>
      <c r="EW77" s="53" t="str">
        <f t="shared" si="2383"/>
        <v/>
      </c>
      <c r="EX77" s="53" t="str">
        <f t="shared" si="2383"/>
        <v/>
      </c>
      <c r="EY77" s="53" t="str">
        <f t="shared" si="2383"/>
        <v/>
      </c>
      <c r="EZ77" s="53" t="str">
        <f t="shared" si="2383"/>
        <v/>
      </c>
      <c r="FA77" s="53" t="str">
        <f t="shared" si="2383"/>
        <v/>
      </c>
      <c r="FB77" s="53" t="str">
        <f t="shared" si="2383"/>
        <v/>
      </c>
      <c r="FC77" s="53" t="str">
        <f t="shared" si="2383"/>
        <v/>
      </c>
      <c r="FD77" s="53" t="str">
        <f t="shared" si="2383"/>
        <v/>
      </c>
      <c r="FE77" s="53" t="str">
        <f t="shared" si="2383"/>
        <v/>
      </c>
      <c r="FF77" s="53" t="str">
        <f t="shared" si="2383"/>
        <v/>
      </c>
      <c r="FG77" s="53" t="str">
        <f t="shared" si="2383"/>
        <v/>
      </c>
      <c r="FH77" s="53" t="str">
        <f t="shared" si="2383"/>
        <v/>
      </c>
      <c r="FI77" s="53" t="str">
        <f t="shared" si="2383"/>
        <v/>
      </c>
      <c r="FJ77" s="53" t="str">
        <f t="shared" si="2383"/>
        <v/>
      </c>
      <c r="FK77" s="53" t="str">
        <f t="shared" si="2383"/>
        <v/>
      </c>
      <c r="FL77" s="54" t="str">
        <f t="shared" si="2383"/>
        <v/>
      </c>
    </row>
    <row r="78" spans="1:168" ht="6" hidden="1" customHeight="1" x14ac:dyDescent="0.45">
      <c r="A78" s="87"/>
      <c r="B78" s="89"/>
      <c r="C78" s="89"/>
      <c r="D78" s="85">
        <f t="shared" ref="D78" si="2384">IF(H77="Close",2,IF(H77="NotStart",1,IF(H77="Working",1,IF(H77="Delay",3,1))))</f>
        <v>1</v>
      </c>
      <c r="E78" s="85"/>
      <c r="F78" s="59">
        <v>0</v>
      </c>
      <c r="G78" s="92" t="e">
        <f>VLOOKUP($A78,TaskList!$A:$T,G$3,FALSE)</f>
        <v>#N/A</v>
      </c>
      <c r="H78" s="86" t="e">
        <f>VLOOKUP($A78,TaskList!$A:$T,H$3,FALSE)</f>
        <v>#N/A</v>
      </c>
      <c r="I78" s="48">
        <f t="shared" ref="I78" si="2385">IF(I$5&gt;=$D77,IF(I$5&lt;=$E77,$D78,0),0)</f>
        <v>0</v>
      </c>
      <c r="J78" s="49">
        <f t="shared" ref="J78" si="2386">IF(J$5&gt;=$D77,IF(J$5&lt;=$E77,$D78,0),0)</f>
        <v>0</v>
      </c>
      <c r="K78" s="49">
        <f t="shared" ref="K78" si="2387">IF(K$5&gt;=$D77,IF(K$5&lt;=$E77,$D78,0),0)</f>
        <v>0</v>
      </c>
      <c r="L78" s="49">
        <f t="shared" ref="L78" si="2388">IF(L$5&gt;=$D77,IF(L$5&lt;=$E77,$D78,0),0)</f>
        <v>0</v>
      </c>
      <c r="M78" s="49">
        <f t="shared" ref="M78" si="2389">IF(M$5&gt;=$D77,IF(M$5&lt;=$E77,$D78,0),0)</f>
        <v>0</v>
      </c>
      <c r="N78" s="49">
        <f t="shared" ref="N78" si="2390">IF(N$5&gt;=$D77,IF(N$5&lt;=$E77,$D78,0),0)</f>
        <v>0</v>
      </c>
      <c r="O78" s="49">
        <f t="shared" ref="O78" si="2391">IF(O$5&gt;=$D77,IF(O$5&lt;=$E77,$D78,0),0)</f>
        <v>0</v>
      </c>
      <c r="P78" s="49">
        <f t="shared" ref="P78" si="2392">IF(P$5&gt;=$D77,IF(P$5&lt;=$E77,$D78,0),0)</f>
        <v>0</v>
      </c>
      <c r="Q78" s="49">
        <f t="shared" ref="Q78" si="2393">IF(Q$5&gt;=$D77,IF(Q$5&lt;=$E77,$D78,0),0)</f>
        <v>0</v>
      </c>
      <c r="R78" s="49">
        <f t="shared" ref="R78" si="2394">IF(R$5&gt;=$D77,IF(R$5&lt;=$E77,$D78,0),0)</f>
        <v>0</v>
      </c>
      <c r="S78" s="49">
        <f t="shared" ref="S78" si="2395">IF(S$5&gt;=$D77,IF(S$5&lt;=$E77,$D78,0),0)</f>
        <v>0</v>
      </c>
      <c r="T78" s="49">
        <f t="shared" ref="T78" si="2396">IF(T$5&gt;=$D77,IF(T$5&lt;=$E77,$D78,0),0)</f>
        <v>0</v>
      </c>
      <c r="U78" s="49">
        <f t="shared" ref="U78" si="2397">IF(U$5&gt;=$D77,IF(U$5&lt;=$E77,$D78,0),0)</f>
        <v>0</v>
      </c>
      <c r="V78" s="49">
        <f t="shared" ref="V78" si="2398">IF(V$5&gt;=$D77,IF(V$5&lt;=$E77,$D78,0),0)</f>
        <v>0</v>
      </c>
      <c r="W78" s="49">
        <f t="shared" ref="W78" si="2399">IF(W$5&gt;=$D77,IF(W$5&lt;=$E77,$D78,0),0)</f>
        <v>0</v>
      </c>
      <c r="X78" s="49">
        <f t="shared" ref="X78" si="2400">IF(X$5&gt;=$D77,IF(X$5&lt;=$E77,$D78,0),0)</f>
        <v>0</v>
      </c>
      <c r="Y78" s="49">
        <f t="shared" ref="Y78" si="2401">IF(Y$5&gt;=$D77,IF(Y$5&lt;=$E77,$D78,0),0)</f>
        <v>0</v>
      </c>
      <c r="Z78" s="49">
        <f t="shared" ref="Z78" si="2402">IF(Z$5&gt;=$D77,IF(Z$5&lt;=$E77,$D78,0),0)</f>
        <v>0</v>
      </c>
      <c r="AA78" s="49">
        <f t="shared" ref="AA78" si="2403">IF(AA$5&gt;=$D77,IF(AA$5&lt;=$E77,$D78,0),0)</f>
        <v>0</v>
      </c>
      <c r="AB78" s="49">
        <f t="shared" ref="AB78" si="2404">IF(AB$5&gt;=$D77,IF(AB$5&lt;=$E77,$D78,0),0)</f>
        <v>0</v>
      </c>
      <c r="AC78" s="49">
        <f t="shared" ref="AC78" si="2405">IF(AC$5&gt;=$D77,IF(AC$5&lt;=$E77,$D78,0),0)</f>
        <v>0</v>
      </c>
      <c r="AD78" s="49">
        <f t="shared" ref="AD78" si="2406">IF(AD$5&gt;=$D77,IF(AD$5&lt;=$E77,$D78,0),0)</f>
        <v>0</v>
      </c>
      <c r="AE78" s="49">
        <f t="shared" ref="AE78" si="2407">IF(AE$5&gt;=$D77,IF(AE$5&lt;=$E77,$D78,0),0)</f>
        <v>0</v>
      </c>
      <c r="AF78" s="49">
        <f t="shared" ref="AF78" si="2408">IF(AF$5&gt;=$D77,IF(AF$5&lt;=$E77,$D78,0),0)</f>
        <v>0</v>
      </c>
      <c r="AG78" s="49">
        <f t="shared" ref="AG78" si="2409">IF(AG$5&gt;=$D77,IF(AG$5&lt;=$E77,$D78,0),0)</f>
        <v>0</v>
      </c>
      <c r="AH78" s="49">
        <f t="shared" ref="AH78" si="2410">IF(AH$5&gt;=$D77,IF(AH$5&lt;=$E77,$D78,0),0)</f>
        <v>0</v>
      </c>
      <c r="AI78" s="49">
        <f t="shared" ref="AI78" si="2411">IF(AI$5&gt;=$D77,IF(AI$5&lt;=$E77,$D78,0),0)</f>
        <v>0</v>
      </c>
      <c r="AJ78" s="49">
        <f t="shared" ref="AJ78" si="2412">IF(AJ$5&gt;=$D77,IF(AJ$5&lt;=$E77,$D78,0),0)</f>
        <v>0</v>
      </c>
      <c r="AK78" s="49">
        <f t="shared" ref="AK78" si="2413">IF(AK$5&gt;=$D77,IF(AK$5&lt;=$E77,$D78,0),0)</f>
        <v>0</v>
      </c>
      <c r="AL78" s="49">
        <f t="shared" ref="AL78" si="2414">IF(AL$5&gt;=$D77,IF(AL$5&lt;=$E77,$D78,0),0)</f>
        <v>0</v>
      </c>
      <c r="AM78" s="49">
        <f t="shared" ref="AM78" si="2415">IF(AM$5&gt;=$D77,IF(AM$5&lt;=$E77,$D78,0),0)</f>
        <v>0</v>
      </c>
      <c r="AN78" s="49">
        <f t="shared" ref="AN78" si="2416">IF(AN$5&gt;=$D77,IF(AN$5&lt;=$E77,$D78,0),0)</f>
        <v>0</v>
      </c>
      <c r="AO78" s="49">
        <f t="shared" ref="AO78" si="2417">IF(AO$5&gt;=$D77,IF(AO$5&lt;=$E77,$D78,0),0)</f>
        <v>0</v>
      </c>
      <c r="AP78" s="49">
        <f t="shared" ref="AP78" si="2418">IF(AP$5&gt;=$D77,IF(AP$5&lt;=$E77,$D78,0),0)</f>
        <v>0</v>
      </c>
      <c r="AQ78" s="49">
        <f t="shared" ref="AQ78" si="2419">IF(AQ$5&gt;=$D77,IF(AQ$5&lt;=$E77,$D78,0),0)</f>
        <v>0</v>
      </c>
      <c r="AR78" s="49">
        <f t="shared" ref="AR78" si="2420">IF(AR$5&gt;=$D77,IF(AR$5&lt;=$E77,$D78,0),0)</f>
        <v>0</v>
      </c>
      <c r="AS78" s="49">
        <f t="shared" ref="AS78" si="2421">IF(AS$5&gt;=$D77,IF(AS$5&lt;=$E77,$D78,0),0)</f>
        <v>0</v>
      </c>
      <c r="AT78" s="49">
        <f t="shared" ref="AT78" si="2422">IF(AT$5&gt;=$D77,IF(AT$5&lt;=$E77,$D78,0),0)</f>
        <v>0</v>
      </c>
      <c r="AU78" s="49">
        <f t="shared" ref="AU78" si="2423">IF(AU$5&gt;=$D77,IF(AU$5&lt;=$E77,$D78,0),0)</f>
        <v>0</v>
      </c>
      <c r="AV78" s="49">
        <f t="shared" ref="AV78" si="2424">IF(AV$5&gt;=$D77,IF(AV$5&lt;=$E77,$D78,0),0)</f>
        <v>0</v>
      </c>
      <c r="AW78" s="49">
        <f t="shared" ref="AW78" si="2425">IF(AW$5&gt;=$D77,IF(AW$5&lt;=$E77,$D78,0),0)</f>
        <v>0</v>
      </c>
      <c r="AX78" s="49">
        <f t="shared" ref="AX78" si="2426">IF(AX$5&gt;=$D77,IF(AX$5&lt;=$E77,$D78,0),0)</f>
        <v>0</v>
      </c>
      <c r="AY78" s="49">
        <f t="shared" ref="AY78" si="2427">IF(AY$5&gt;=$D77,IF(AY$5&lt;=$E77,$D78,0),0)</f>
        <v>0</v>
      </c>
      <c r="AZ78" s="49">
        <f t="shared" ref="AZ78" si="2428">IF(AZ$5&gt;=$D77,IF(AZ$5&lt;=$E77,$D78,0),0)</f>
        <v>0</v>
      </c>
      <c r="BA78" s="49">
        <f t="shared" ref="BA78" si="2429">IF(BA$5&gt;=$D77,IF(BA$5&lt;=$E77,$D78,0),0)</f>
        <v>0</v>
      </c>
      <c r="BB78" s="49">
        <f t="shared" ref="BB78" si="2430">IF(BB$5&gt;=$D77,IF(BB$5&lt;=$E77,$D78,0),0)</f>
        <v>0</v>
      </c>
      <c r="BC78" s="49">
        <f t="shared" ref="BC78" si="2431">IF(BC$5&gt;=$D77,IF(BC$5&lt;=$E77,$D78,0),0)</f>
        <v>0</v>
      </c>
      <c r="BD78" s="49">
        <f t="shared" ref="BD78" si="2432">IF(BD$5&gt;=$D77,IF(BD$5&lt;=$E77,$D78,0),0)</f>
        <v>0</v>
      </c>
      <c r="BE78" s="49">
        <f t="shared" ref="BE78" si="2433">IF(BE$5&gt;=$D77,IF(BE$5&lt;=$E77,$D78,0),0)</f>
        <v>0</v>
      </c>
      <c r="BF78" s="49">
        <f t="shared" ref="BF78" si="2434">IF(BF$5&gt;=$D77,IF(BF$5&lt;=$E77,$D78,0),0)</f>
        <v>0</v>
      </c>
      <c r="BG78" s="49">
        <f t="shared" ref="BG78" si="2435">IF(BG$5&gt;=$D77,IF(BG$5&lt;=$E77,$D78,0),0)</f>
        <v>0</v>
      </c>
      <c r="BH78" s="49">
        <f t="shared" ref="BH78" si="2436">IF(BH$5&gt;=$D77,IF(BH$5&lt;=$E77,$D78,0),0)</f>
        <v>0</v>
      </c>
      <c r="BI78" s="49">
        <f t="shared" ref="BI78" si="2437">IF(BI$5&gt;=$D77,IF(BI$5&lt;=$E77,$D78,0),0)</f>
        <v>0</v>
      </c>
      <c r="BJ78" s="49">
        <f t="shared" ref="BJ78" si="2438">IF(BJ$5&gt;=$D77,IF(BJ$5&lt;=$E77,$D78,0),0)</f>
        <v>0</v>
      </c>
      <c r="BK78" s="49">
        <f t="shared" ref="BK78" si="2439">IF(BK$5&gt;=$D77,IF(BK$5&lt;=$E77,$D78,0),0)</f>
        <v>0</v>
      </c>
      <c r="BL78" s="49">
        <f t="shared" ref="BL78" si="2440">IF(BL$5&gt;=$D77,IF(BL$5&lt;=$E77,$D78,0),0)</f>
        <v>0</v>
      </c>
      <c r="BM78" s="49">
        <f t="shared" ref="BM78:DX78" si="2441">IF(BM$5&gt;=$D77,IF(BM$5&lt;=$E77,$D78,0),0)</f>
        <v>0</v>
      </c>
      <c r="BN78" s="49">
        <f t="shared" si="2441"/>
        <v>0</v>
      </c>
      <c r="BO78" s="49">
        <f t="shared" si="2441"/>
        <v>0</v>
      </c>
      <c r="BP78" s="49">
        <f t="shared" si="2441"/>
        <v>0</v>
      </c>
      <c r="BQ78" s="49">
        <f t="shared" si="2441"/>
        <v>0</v>
      </c>
      <c r="BR78" s="49">
        <f t="shared" si="2441"/>
        <v>0</v>
      </c>
      <c r="BS78" s="49">
        <f t="shared" si="2441"/>
        <v>0</v>
      </c>
      <c r="BT78" s="49">
        <f t="shared" si="2441"/>
        <v>0</v>
      </c>
      <c r="BU78" s="49">
        <f t="shared" si="2441"/>
        <v>0</v>
      </c>
      <c r="BV78" s="49">
        <f t="shared" si="2441"/>
        <v>0</v>
      </c>
      <c r="BW78" s="49">
        <f t="shared" si="2441"/>
        <v>0</v>
      </c>
      <c r="BX78" s="49">
        <f t="shared" si="2441"/>
        <v>0</v>
      </c>
      <c r="BY78" s="49">
        <f t="shared" si="2441"/>
        <v>0</v>
      </c>
      <c r="BZ78" s="49">
        <f t="shared" si="2441"/>
        <v>0</v>
      </c>
      <c r="CA78" s="49">
        <f t="shared" si="2441"/>
        <v>0</v>
      </c>
      <c r="CB78" s="49">
        <f t="shared" si="2441"/>
        <v>0</v>
      </c>
      <c r="CC78" s="49">
        <f t="shared" si="2441"/>
        <v>0</v>
      </c>
      <c r="CD78" s="49">
        <f t="shared" si="2441"/>
        <v>0</v>
      </c>
      <c r="CE78" s="49">
        <f t="shared" si="2441"/>
        <v>0</v>
      </c>
      <c r="CF78" s="49">
        <f t="shared" si="2441"/>
        <v>0</v>
      </c>
      <c r="CG78" s="49">
        <f t="shared" si="2441"/>
        <v>0</v>
      </c>
      <c r="CH78" s="49">
        <f t="shared" si="2441"/>
        <v>0</v>
      </c>
      <c r="CI78" s="49">
        <f t="shared" si="2441"/>
        <v>0</v>
      </c>
      <c r="CJ78" s="49">
        <f t="shared" si="2441"/>
        <v>0</v>
      </c>
      <c r="CK78" s="49">
        <f t="shared" si="2441"/>
        <v>0</v>
      </c>
      <c r="CL78" s="49">
        <f t="shared" si="2441"/>
        <v>0</v>
      </c>
      <c r="CM78" s="49">
        <f t="shared" si="2441"/>
        <v>0</v>
      </c>
      <c r="CN78" s="49">
        <f t="shared" si="2441"/>
        <v>0</v>
      </c>
      <c r="CO78" s="49">
        <f t="shared" si="2441"/>
        <v>0</v>
      </c>
      <c r="CP78" s="49">
        <f t="shared" si="2441"/>
        <v>0</v>
      </c>
      <c r="CQ78" s="49">
        <f t="shared" si="2441"/>
        <v>0</v>
      </c>
      <c r="CR78" s="49">
        <f t="shared" si="2441"/>
        <v>0</v>
      </c>
      <c r="CS78" s="49">
        <f t="shared" si="2441"/>
        <v>0</v>
      </c>
      <c r="CT78" s="49">
        <f t="shared" si="2441"/>
        <v>0</v>
      </c>
      <c r="CU78" s="49">
        <f t="shared" si="2441"/>
        <v>0</v>
      </c>
      <c r="CV78" s="49">
        <f t="shared" si="2441"/>
        <v>0</v>
      </c>
      <c r="CW78" s="49">
        <f t="shared" si="2441"/>
        <v>0</v>
      </c>
      <c r="CX78" s="49">
        <f t="shared" si="2441"/>
        <v>0</v>
      </c>
      <c r="CY78" s="49">
        <f t="shared" si="2441"/>
        <v>0</v>
      </c>
      <c r="CZ78" s="49">
        <f t="shared" si="2441"/>
        <v>0</v>
      </c>
      <c r="DA78" s="49">
        <f t="shared" si="2441"/>
        <v>0</v>
      </c>
      <c r="DB78" s="49">
        <f t="shared" si="2441"/>
        <v>0</v>
      </c>
      <c r="DC78" s="49">
        <f t="shared" si="2441"/>
        <v>0</v>
      </c>
      <c r="DD78" s="49">
        <f t="shared" si="2441"/>
        <v>0</v>
      </c>
      <c r="DE78" s="49">
        <f t="shared" si="2441"/>
        <v>0</v>
      </c>
      <c r="DF78" s="49">
        <f t="shared" si="2441"/>
        <v>0</v>
      </c>
      <c r="DG78" s="49">
        <f t="shared" si="2441"/>
        <v>0</v>
      </c>
      <c r="DH78" s="49">
        <f t="shared" si="2441"/>
        <v>0</v>
      </c>
      <c r="DI78" s="49">
        <f t="shared" si="2441"/>
        <v>0</v>
      </c>
      <c r="DJ78" s="49">
        <f t="shared" si="2441"/>
        <v>0</v>
      </c>
      <c r="DK78" s="49">
        <f t="shared" si="2441"/>
        <v>0</v>
      </c>
      <c r="DL78" s="49">
        <f t="shared" si="2441"/>
        <v>0</v>
      </c>
      <c r="DM78" s="49">
        <f t="shared" si="2441"/>
        <v>0</v>
      </c>
      <c r="DN78" s="49">
        <f t="shared" si="2441"/>
        <v>0</v>
      </c>
      <c r="DO78" s="49">
        <f t="shared" si="2441"/>
        <v>0</v>
      </c>
      <c r="DP78" s="49">
        <f t="shared" si="2441"/>
        <v>0</v>
      </c>
      <c r="DQ78" s="49">
        <f t="shared" si="2441"/>
        <v>0</v>
      </c>
      <c r="DR78" s="49">
        <f t="shared" si="2441"/>
        <v>0</v>
      </c>
      <c r="DS78" s="49">
        <f t="shared" si="2441"/>
        <v>0</v>
      </c>
      <c r="DT78" s="49">
        <f t="shared" si="2441"/>
        <v>0</v>
      </c>
      <c r="DU78" s="49">
        <f t="shared" si="2441"/>
        <v>0</v>
      </c>
      <c r="DV78" s="49">
        <f t="shared" si="2441"/>
        <v>0</v>
      </c>
      <c r="DW78" s="49">
        <f t="shared" si="2441"/>
        <v>0</v>
      </c>
      <c r="DX78" s="49">
        <f t="shared" si="2441"/>
        <v>0</v>
      </c>
      <c r="DY78" s="49">
        <f t="shared" ref="DY78:FH78" si="2442">IF(DY$5&gt;=$D77,IF(DY$5&lt;=$E77,$D78,0),0)</f>
        <v>0</v>
      </c>
      <c r="DZ78" s="49">
        <f t="shared" si="2442"/>
        <v>0</v>
      </c>
      <c r="EA78" s="49">
        <f t="shared" si="2442"/>
        <v>0</v>
      </c>
      <c r="EB78" s="49">
        <f t="shared" si="2442"/>
        <v>0</v>
      </c>
      <c r="EC78" s="49">
        <f t="shared" si="2442"/>
        <v>0</v>
      </c>
      <c r="ED78" s="49">
        <f t="shared" si="2442"/>
        <v>0</v>
      </c>
      <c r="EE78" s="49">
        <f t="shared" si="2442"/>
        <v>0</v>
      </c>
      <c r="EF78" s="49">
        <f t="shared" si="2442"/>
        <v>0</v>
      </c>
      <c r="EG78" s="49">
        <f t="shared" si="2442"/>
        <v>0</v>
      </c>
      <c r="EH78" s="49">
        <f t="shared" si="2442"/>
        <v>0</v>
      </c>
      <c r="EI78" s="49">
        <f t="shared" si="2442"/>
        <v>0</v>
      </c>
      <c r="EJ78" s="49">
        <f t="shared" si="2442"/>
        <v>0</v>
      </c>
      <c r="EK78" s="49">
        <f t="shared" si="2442"/>
        <v>0</v>
      </c>
      <c r="EL78" s="49">
        <f t="shared" si="2442"/>
        <v>0</v>
      </c>
      <c r="EM78" s="49">
        <f t="shared" si="2442"/>
        <v>0</v>
      </c>
      <c r="EN78" s="49">
        <f t="shared" si="2442"/>
        <v>0</v>
      </c>
      <c r="EO78" s="49">
        <f t="shared" si="2442"/>
        <v>0</v>
      </c>
      <c r="EP78" s="49">
        <f t="shared" si="2442"/>
        <v>0</v>
      </c>
      <c r="EQ78" s="49">
        <f t="shared" si="2442"/>
        <v>0</v>
      </c>
      <c r="ER78" s="49">
        <f t="shared" si="2442"/>
        <v>0</v>
      </c>
      <c r="ES78" s="49">
        <f t="shared" si="2442"/>
        <v>0</v>
      </c>
      <c r="ET78" s="49">
        <f t="shared" si="2442"/>
        <v>0</v>
      </c>
      <c r="EU78" s="49">
        <f t="shared" si="2442"/>
        <v>0</v>
      </c>
      <c r="EV78" s="49">
        <f t="shared" si="2442"/>
        <v>0</v>
      </c>
      <c r="EW78" s="49">
        <f t="shared" si="2442"/>
        <v>0</v>
      </c>
      <c r="EX78" s="49">
        <f t="shared" si="2442"/>
        <v>0</v>
      </c>
      <c r="EY78" s="49">
        <f t="shared" si="2442"/>
        <v>0</v>
      </c>
      <c r="EZ78" s="49">
        <f t="shared" si="2442"/>
        <v>0</v>
      </c>
      <c r="FA78" s="49">
        <f t="shared" si="2442"/>
        <v>0</v>
      </c>
      <c r="FB78" s="49">
        <f t="shared" si="2442"/>
        <v>0</v>
      </c>
      <c r="FC78" s="49">
        <f t="shared" si="2442"/>
        <v>0</v>
      </c>
      <c r="FD78" s="49">
        <f t="shared" si="2442"/>
        <v>0</v>
      </c>
      <c r="FE78" s="49">
        <f t="shared" si="2442"/>
        <v>0</v>
      </c>
      <c r="FF78" s="49">
        <f t="shared" si="2442"/>
        <v>0</v>
      </c>
      <c r="FG78" s="49">
        <f t="shared" si="2442"/>
        <v>0</v>
      </c>
      <c r="FH78" s="49">
        <f t="shared" si="2442"/>
        <v>0</v>
      </c>
      <c r="FI78" s="49">
        <f t="shared" ref="FI78" si="2443">IF(FI$5&gt;=$D77,IF(FI$5&lt;=$E77,$D78,0),0)</f>
        <v>0</v>
      </c>
      <c r="FJ78" s="49">
        <f t="shared" ref="FJ78" si="2444">IF(FJ$5&gt;=$D77,IF(FJ$5&lt;=$E77,$D78,0),0)</f>
        <v>0</v>
      </c>
      <c r="FK78" s="49">
        <f t="shared" ref="FK78" si="2445">IF(FK$5&gt;=$D77,IF(FK$5&lt;=$E77,$D78,0),0)</f>
        <v>0</v>
      </c>
      <c r="FL78" s="50">
        <f t="shared" ref="FL78" si="2446">IF(FL$5&gt;=$D77,IF(FL$5&lt;=$E77,$D78,0),0)</f>
        <v>0</v>
      </c>
    </row>
    <row r="79" spans="1:168" ht="18.899999999999999" hidden="1" customHeight="1" x14ac:dyDescent="0.45">
      <c r="A79" s="87">
        <v>37</v>
      </c>
      <c r="B79" s="89">
        <f>VLOOKUP($A79,TaskList!$A:$T,B$3,FALSE)</f>
        <v>0</v>
      </c>
      <c r="C79" s="89">
        <f>VLOOKUP($A79,TaskList!$A:$T,C$3,FALSE)</f>
        <v>0</v>
      </c>
      <c r="D79" s="51" t="str">
        <f>VLOOKUP($A79,TaskList!$A:$T,D$3,FALSE)</f>
        <v/>
      </c>
      <c r="E79" s="51" t="str">
        <f>VLOOKUP($A79,TaskList!$A:$T,E$3,FALSE)</f>
        <v/>
      </c>
      <c r="F79" s="59">
        <v>1</v>
      </c>
      <c r="G79" s="92">
        <f>VLOOKUP($A79,TaskList!$A:$T,G$3,FALSE)</f>
        <v>0</v>
      </c>
      <c r="H79" s="86" t="str">
        <f>VLOOKUP($A79,TaskList!$A:$T,H$3,FALSE)</f>
        <v/>
      </c>
      <c r="I79" s="52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 t="str">
        <f t="shared" ref="CU79:EF79" si="2447">IF(CU$5=$D79,LEFT("T0" &amp;$A79,3),"")</f>
        <v/>
      </c>
      <c r="CV79" s="53" t="str">
        <f t="shared" si="2447"/>
        <v/>
      </c>
      <c r="CW79" s="53" t="str">
        <f t="shared" si="2447"/>
        <v/>
      </c>
      <c r="CX79" s="53" t="str">
        <f t="shared" si="2447"/>
        <v/>
      </c>
      <c r="CY79" s="53" t="str">
        <f t="shared" si="2447"/>
        <v/>
      </c>
      <c r="CZ79" s="53" t="str">
        <f t="shared" si="2447"/>
        <v/>
      </c>
      <c r="DA79" s="53" t="str">
        <f t="shared" si="2447"/>
        <v/>
      </c>
      <c r="DB79" s="53" t="str">
        <f t="shared" si="2447"/>
        <v/>
      </c>
      <c r="DC79" s="53" t="str">
        <f t="shared" si="2447"/>
        <v/>
      </c>
      <c r="DD79" s="53" t="str">
        <f t="shared" si="2447"/>
        <v/>
      </c>
      <c r="DE79" s="53" t="str">
        <f t="shared" si="2447"/>
        <v/>
      </c>
      <c r="DF79" s="53" t="str">
        <f t="shared" si="2447"/>
        <v/>
      </c>
      <c r="DG79" s="53" t="str">
        <f t="shared" si="2447"/>
        <v/>
      </c>
      <c r="DH79" s="53" t="str">
        <f t="shared" si="2447"/>
        <v/>
      </c>
      <c r="DI79" s="53" t="str">
        <f t="shared" si="2447"/>
        <v/>
      </c>
      <c r="DJ79" s="53" t="str">
        <f t="shared" si="2447"/>
        <v/>
      </c>
      <c r="DK79" s="53" t="str">
        <f t="shared" si="2447"/>
        <v/>
      </c>
      <c r="DL79" s="53" t="str">
        <f t="shared" si="2447"/>
        <v/>
      </c>
      <c r="DM79" s="53" t="str">
        <f t="shared" si="2447"/>
        <v/>
      </c>
      <c r="DN79" s="53" t="str">
        <f t="shared" si="2447"/>
        <v/>
      </c>
      <c r="DO79" s="53" t="str">
        <f t="shared" si="2447"/>
        <v/>
      </c>
      <c r="DP79" s="53" t="str">
        <f t="shared" si="2447"/>
        <v/>
      </c>
      <c r="DQ79" s="53" t="str">
        <f t="shared" si="2447"/>
        <v/>
      </c>
      <c r="DR79" s="53" t="str">
        <f t="shared" si="2447"/>
        <v/>
      </c>
      <c r="DS79" s="53" t="str">
        <f t="shared" si="2447"/>
        <v/>
      </c>
      <c r="DT79" s="53" t="str">
        <f t="shared" si="2447"/>
        <v/>
      </c>
      <c r="DU79" s="53" t="str">
        <f t="shared" si="2447"/>
        <v/>
      </c>
      <c r="DV79" s="53" t="str">
        <f t="shared" si="2447"/>
        <v/>
      </c>
      <c r="DW79" s="53" t="str">
        <f t="shared" si="2447"/>
        <v/>
      </c>
      <c r="DX79" s="53" t="str">
        <f t="shared" si="2447"/>
        <v/>
      </c>
      <c r="DY79" s="53" t="str">
        <f t="shared" si="2447"/>
        <v/>
      </c>
      <c r="DZ79" s="53" t="str">
        <f t="shared" si="2447"/>
        <v/>
      </c>
      <c r="EA79" s="53" t="str">
        <f t="shared" si="2447"/>
        <v/>
      </c>
      <c r="EB79" s="53" t="str">
        <f t="shared" si="2447"/>
        <v/>
      </c>
      <c r="EC79" s="53" t="str">
        <f t="shared" si="2447"/>
        <v/>
      </c>
      <c r="ED79" s="53" t="str">
        <f t="shared" si="2447"/>
        <v/>
      </c>
      <c r="EE79" s="53" t="str">
        <f t="shared" si="2447"/>
        <v/>
      </c>
      <c r="EF79" s="53" t="str">
        <f t="shared" si="2447"/>
        <v/>
      </c>
      <c r="EG79" s="53" t="str">
        <f t="shared" ref="EG79:FL79" si="2448">IF(EG$5=$D79,LEFT("T0" &amp;$A79,3),"")</f>
        <v/>
      </c>
      <c r="EH79" s="53" t="str">
        <f t="shared" si="2448"/>
        <v/>
      </c>
      <c r="EI79" s="53" t="str">
        <f t="shared" si="2448"/>
        <v/>
      </c>
      <c r="EJ79" s="53" t="str">
        <f t="shared" si="2448"/>
        <v/>
      </c>
      <c r="EK79" s="53" t="str">
        <f t="shared" si="2448"/>
        <v/>
      </c>
      <c r="EL79" s="53" t="str">
        <f t="shared" si="2448"/>
        <v/>
      </c>
      <c r="EM79" s="53" t="str">
        <f t="shared" si="2448"/>
        <v/>
      </c>
      <c r="EN79" s="53" t="str">
        <f t="shared" si="2448"/>
        <v/>
      </c>
      <c r="EO79" s="53" t="str">
        <f t="shared" si="2448"/>
        <v/>
      </c>
      <c r="EP79" s="53" t="str">
        <f t="shared" si="2448"/>
        <v/>
      </c>
      <c r="EQ79" s="53" t="str">
        <f t="shared" si="2448"/>
        <v/>
      </c>
      <c r="ER79" s="53" t="str">
        <f t="shared" si="2448"/>
        <v/>
      </c>
      <c r="ES79" s="53" t="str">
        <f t="shared" si="2448"/>
        <v/>
      </c>
      <c r="ET79" s="53" t="str">
        <f t="shared" si="2448"/>
        <v/>
      </c>
      <c r="EU79" s="53" t="str">
        <f t="shared" si="2448"/>
        <v/>
      </c>
      <c r="EV79" s="53" t="str">
        <f t="shared" si="2448"/>
        <v/>
      </c>
      <c r="EW79" s="53" t="str">
        <f t="shared" si="2448"/>
        <v/>
      </c>
      <c r="EX79" s="53" t="str">
        <f t="shared" si="2448"/>
        <v/>
      </c>
      <c r="EY79" s="53" t="str">
        <f t="shared" si="2448"/>
        <v/>
      </c>
      <c r="EZ79" s="53" t="str">
        <f t="shared" si="2448"/>
        <v/>
      </c>
      <c r="FA79" s="53" t="str">
        <f t="shared" si="2448"/>
        <v/>
      </c>
      <c r="FB79" s="53" t="str">
        <f t="shared" si="2448"/>
        <v/>
      </c>
      <c r="FC79" s="53" t="str">
        <f t="shared" si="2448"/>
        <v/>
      </c>
      <c r="FD79" s="53" t="str">
        <f t="shared" si="2448"/>
        <v/>
      </c>
      <c r="FE79" s="53" t="str">
        <f t="shared" si="2448"/>
        <v/>
      </c>
      <c r="FF79" s="53" t="str">
        <f t="shared" si="2448"/>
        <v/>
      </c>
      <c r="FG79" s="53" t="str">
        <f t="shared" si="2448"/>
        <v/>
      </c>
      <c r="FH79" s="53" t="str">
        <f t="shared" si="2448"/>
        <v/>
      </c>
      <c r="FI79" s="53" t="str">
        <f t="shared" si="2448"/>
        <v/>
      </c>
      <c r="FJ79" s="53" t="str">
        <f t="shared" si="2448"/>
        <v/>
      </c>
      <c r="FK79" s="53" t="str">
        <f t="shared" si="2448"/>
        <v/>
      </c>
      <c r="FL79" s="54" t="str">
        <f t="shared" si="2448"/>
        <v/>
      </c>
    </row>
    <row r="80" spans="1:168" ht="6" hidden="1" customHeight="1" x14ac:dyDescent="0.45">
      <c r="A80" s="87"/>
      <c r="B80" s="89"/>
      <c r="C80" s="89"/>
      <c r="D80" s="85">
        <f t="shared" ref="D80" si="2449">IF(H79="Close",2,IF(H79="NotStart",1,IF(H79="Working",1,IF(H79="Delay",3,1))))</f>
        <v>1</v>
      </c>
      <c r="E80" s="85"/>
      <c r="F80" s="59">
        <v>0</v>
      </c>
      <c r="G80" s="92" t="e">
        <f>VLOOKUP($A80,TaskList!$A:$T,G$3,FALSE)</f>
        <v>#N/A</v>
      </c>
      <c r="H80" s="86" t="e">
        <f>VLOOKUP($A80,TaskList!$A:$T,H$3,FALSE)</f>
        <v>#N/A</v>
      </c>
      <c r="I80" s="48">
        <f t="shared" ref="I80" si="2450">IF(I$5&gt;=$D79,IF(I$5&lt;=$E79,$D80,0),0)</f>
        <v>0</v>
      </c>
      <c r="J80" s="49">
        <f t="shared" ref="J80" si="2451">IF(J$5&gt;=$D79,IF(J$5&lt;=$E79,$D80,0),0)</f>
        <v>0</v>
      </c>
      <c r="K80" s="49">
        <f t="shared" ref="K80" si="2452">IF(K$5&gt;=$D79,IF(K$5&lt;=$E79,$D80,0),0)</f>
        <v>0</v>
      </c>
      <c r="L80" s="49">
        <f t="shared" ref="L80" si="2453">IF(L$5&gt;=$D79,IF(L$5&lt;=$E79,$D80,0),0)</f>
        <v>0</v>
      </c>
      <c r="M80" s="49">
        <f t="shared" ref="M80" si="2454">IF(M$5&gt;=$D79,IF(M$5&lt;=$E79,$D80,0),0)</f>
        <v>0</v>
      </c>
      <c r="N80" s="49">
        <f t="shared" ref="N80" si="2455">IF(N$5&gt;=$D79,IF(N$5&lt;=$E79,$D80,0),0)</f>
        <v>0</v>
      </c>
      <c r="O80" s="49">
        <f t="shared" ref="O80" si="2456">IF(O$5&gt;=$D79,IF(O$5&lt;=$E79,$D80,0),0)</f>
        <v>0</v>
      </c>
      <c r="P80" s="49">
        <f t="shared" ref="P80" si="2457">IF(P$5&gt;=$D79,IF(P$5&lt;=$E79,$D80,0),0)</f>
        <v>0</v>
      </c>
      <c r="Q80" s="49">
        <f t="shared" ref="Q80" si="2458">IF(Q$5&gt;=$D79,IF(Q$5&lt;=$E79,$D80,0),0)</f>
        <v>0</v>
      </c>
      <c r="R80" s="49">
        <f t="shared" ref="R80" si="2459">IF(R$5&gt;=$D79,IF(R$5&lt;=$E79,$D80,0),0)</f>
        <v>0</v>
      </c>
      <c r="S80" s="49">
        <f t="shared" ref="S80" si="2460">IF(S$5&gt;=$D79,IF(S$5&lt;=$E79,$D80,0),0)</f>
        <v>0</v>
      </c>
      <c r="T80" s="49">
        <f t="shared" ref="T80" si="2461">IF(T$5&gt;=$D79,IF(T$5&lt;=$E79,$D80,0),0)</f>
        <v>0</v>
      </c>
      <c r="U80" s="49">
        <f t="shared" ref="U80" si="2462">IF(U$5&gt;=$D79,IF(U$5&lt;=$E79,$D80,0),0)</f>
        <v>0</v>
      </c>
      <c r="V80" s="49">
        <f t="shared" ref="V80" si="2463">IF(V$5&gt;=$D79,IF(V$5&lt;=$E79,$D80,0),0)</f>
        <v>0</v>
      </c>
      <c r="W80" s="49">
        <f t="shared" ref="W80" si="2464">IF(W$5&gt;=$D79,IF(W$5&lt;=$E79,$D80,0),0)</f>
        <v>0</v>
      </c>
      <c r="X80" s="49">
        <f t="shared" ref="X80" si="2465">IF(X$5&gt;=$D79,IF(X$5&lt;=$E79,$D80,0),0)</f>
        <v>0</v>
      </c>
      <c r="Y80" s="49">
        <f t="shared" ref="Y80" si="2466">IF(Y$5&gt;=$D79,IF(Y$5&lt;=$E79,$D80,0),0)</f>
        <v>0</v>
      </c>
      <c r="Z80" s="49">
        <f t="shared" ref="Z80" si="2467">IF(Z$5&gt;=$D79,IF(Z$5&lt;=$E79,$D80,0),0)</f>
        <v>0</v>
      </c>
      <c r="AA80" s="49">
        <f t="shared" ref="AA80" si="2468">IF(AA$5&gt;=$D79,IF(AA$5&lt;=$E79,$D80,0),0)</f>
        <v>0</v>
      </c>
      <c r="AB80" s="49">
        <f t="shared" ref="AB80" si="2469">IF(AB$5&gt;=$D79,IF(AB$5&lt;=$E79,$D80,0),0)</f>
        <v>0</v>
      </c>
      <c r="AC80" s="49">
        <f t="shared" ref="AC80" si="2470">IF(AC$5&gt;=$D79,IF(AC$5&lt;=$E79,$D80,0),0)</f>
        <v>0</v>
      </c>
      <c r="AD80" s="49">
        <f t="shared" ref="AD80" si="2471">IF(AD$5&gt;=$D79,IF(AD$5&lt;=$E79,$D80,0),0)</f>
        <v>0</v>
      </c>
      <c r="AE80" s="49">
        <f t="shared" ref="AE80" si="2472">IF(AE$5&gt;=$D79,IF(AE$5&lt;=$E79,$D80,0),0)</f>
        <v>0</v>
      </c>
      <c r="AF80" s="49">
        <f t="shared" ref="AF80" si="2473">IF(AF$5&gt;=$D79,IF(AF$5&lt;=$E79,$D80,0),0)</f>
        <v>0</v>
      </c>
      <c r="AG80" s="49">
        <f t="shared" ref="AG80" si="2474">IF(AG$5&gt;=$D79,IF(AG$5&lt;=$E79,$D80,0),0)</f>
        <v>0</v>
      </c>
      <c r="AH80" s="49">
        <f t="shared" ref="AH80" si="2475">IF(AH$5&gt;=$D79,IF(AH$5&lt;=$E79,$D80,0),0)</f>
        <v>0</v>
      </c>
      <c r="AI80" s="49">
        <f t="shared" ref="AI80" si="2476">IF(AI$5&gt;=$D79,IF(AI$5&lt;=$E79,$D80,0),0)</f>
        <v>0</v>
      </c>
      <c r="AJ80" s="49">
        <f t="shared" ref="AJ80" si="2477">IF(AJ$5&gt;=$D79,IF(AJ$5&lt;=$E79,$D80,0),0)</f>
        <v>0</v>
      </c>
      <c r="AK80" s="49">
        <f t="shared" ref="AK80" si="2478">IF(AK$5&gt;=$D79,IF(AK$5&lt;=$E79,$D80,0),0)</f>
        <v>0</v>
      </c>
      <c r="AL80" s="49">
        <f t="shared" ref="AL80" si="2479">IF(AL$5&gt;=$D79,IF(AL$5&lt;=$E79,$D80,0),0)</f>
        <v>0</v>
      </c>
      <c r="AM80" s="49">
        <f t="shared" ref="AM80" si="2480">IF(AM$5&gt;=$D79,IF(AM$5&lt;=$E79,$D80,0),0)</f>
        <v>0</v>
      </c>
      <c r="AN80" s="49">
        <f t="shared" ref="AN80" si="2481">IF(AN$5&gt;=$D79,IF(AN$5&lt;=$E79,$D80,0),0)</f>
        <v>0</v>
      </c>
      <c r="AO80" s="49">
        <f t="shared" ref="AO80" si="2482">IF(AO$5&gt;=$D79,IF(AO$5&lt;=$E79,$D80,0),0)</f>
        <v>0</v>
      </c>
      <c r="AP80" s="49">
        <f t="shared" ref="AP80" si="2483">IF(AP$5&gt;=$D79,IF(AP$5&lt;=$E79,$D80,0),0)</f>
        <v>0</v>
      </c>
      <c r="AQ80" s="49">
        <f t="shared" ref="AQ80" si="2484">IF(AQ$5&gt;=$D79,IF(AQ$5&lt;=$E79,$D80,0),0)</f>
        <v>0</v>
      </c>
      <c r="AR80" s="49">
        <f t="shared" ref="AR80" si="2485">IF(AR$5&gt;=$D79,IF(AR$5&lt;=$E79,$D80,0),0)</f>
        <v>0</v>
      </c>
      <c r="AS80" s="49">
        <f t="shared" ref="AS80" si="2486">IF(AS$5&gt;=$D79,IF(AS$5&lt;=$E79,$D80,0),0)</f>
        <v>0</v>
      </c>
      <c r="AT80" s="49">
        <f t="shared" ref="AT80" si="2487">IF(AT$5&gt;=$D79,IF(AT$5&lt;=$E79,$D80,0),0)</f>
        <v>0</v>
      </c>
      <c r="AU80" s="49">
        <f t="shared" ref="AU80" si="2488">IF(AU$5&gt;=$D79,IF(AU$5&lt;=$E79,$D80,0),0)</f>
        <v>0</v>
      </c>
      <c r="AV80" s="49">
        <f t="shared" ref="AV80" si="2489">IF(AV$5&gt;=$D79,IF(AV$5&lt;=$E79,$D80,0),0)</f>
        <v>0</v>
      </c>
      <c r="AW80" s="49">
        <f t="shared" ref="AW80" si="2490">IF(AW$5&gt;=$D79,IF(AW$5&lt;=$E79,$D80,0),0)</f>
        <v>0</v>
      </c>
      <c r="AX80" s="49">
        <f t="shared" ref="AX80" si="2491">IF(AX$5&gt;=$D79,IF(AX$5&lt;=$E79,$D80,0),0)</f>
        <v>0</v>
      </c>
      <c r="AY80" s="49">
        <f t="shared" ref="AY80" si="2492">IF(AY$5&gt;=$D79,IF(AY$5&lt;=$E79,$D80,0),0)</f>
        <v>0</v>
      </c>
      <c r="AZ80" s="49">
        <f t="shared" ref="AZ80" si="2493">IF(AZ$5&gt;=$D79,IF(AZ$5&lt;=$E79,$D80,0),0)</f>
        <v>0</v>
      </c>
      <c r="BA80" s="49">
        <f t="shared" ref="BA80" si="2494">IF(BA$5&gt;=$D79,IF(BA$5&lt;=$E79,$D80,0),0)</f>
        <v>0</v>
      </c>
      <c r="BB80" s="49">
        <f t="shared" ref="BB80" si="2495">IF(BB$5&gt;=$D79,IF(BB$5&lt;=$E79,$D80,0),0)</f>
        <v>0</v>
      </c>
      <c r="BC80" s="49">
        <f t="shared" ref="BC80" si="2496">IF(BC$5&gt;=$D79,IF(BC$5&lt;=$E79,$D80,0),0)</f>
        <v>0</v>
      </c>
      <c r="BD80" s="49">
        <f t="shared" ref="BD80" si="2497">IF(BD$5&gt;=$D79,IF(BD$5&lt;=$E79,$D80,0),0)</f>
        <v>0</v>
      </c>
      <c r="BE80" s="49">
        <f t="shared" ref="BE80" si="2498">IF(BE$5&gt;=$D79,IF(BE$5&lt;=$E79,$D80,0),0)</f>
        <v>0</v>
      </c>
      <c r="BF80" s="49">
        <f t="shared" ref="BF80" si="2499">IF(BF$5&gt;=$D79,IF(BF$5&lt;=$E79,$D80,0),0)</f>
        <v>0</v>
      </c>
      <c r="BG80" s="49">
        <f t="shared" ref="BG80" si="2500">IF(BG$5&gt;=$D79,IF(BG$5&lt;=$E79,$D80,0),0)</f>
        <v>0</v>
      </c>
      <c r="BH80" s="49">
        <f t="shared" ref="BH80" si="2501">IF(BH$5&gt;=$D79,IF(BH$5&lt;=$E79,$D80,0),0)</f>
        <v>0</v>
      </c>
      <c r="BI80" s="49">
        <f t="shared" ref="BI80" si="2502">IF(BI$5&gt;=$D79,IF(BI$5&lt;=$E79,$D80,0),0)</f>
        <v>0</v>
      </c>
      <c r="BJ80" s="49">
        <f t="shared" ref="BJ80" si="2503">IF(BJ$5&gt;=$D79,IF(BJ$5&lt;=$E79,$D80,0),0)</f>
        <v>0</v>
      </c>
      <c r="BK80" s="49">
        <f t="shared" ref="BK80" si="2504">IF(BK$5&gt;=$D79,IF(BK$5&lt;=$E79,$D80,0),0)</f>
        <v>0</v>
      </c>
      <c r="BL80" s="49">
        <f t="shared" ref="BL80" si="2505">IF(BL$5&gt;=$D79,IF(BL$5&lt;=$E79,$D80,0),0)</f>
        <v>0</v>
      </c>
      <c r="BM80" s="49">
        <f t="shared" ref="BM80:DX80" si="2506">IF(BM$5&gt;=$D79,IF(BM$5&lt;=$E79,$D80,0),0)</f>
        <v>0</v>
      </c>
      <c r="BN80" s="49">
        <f t="shared" si="2506"/>
        <v>0</v>
      </c>
      <c r="BO80" s="49">
        <f t="shared" si="2506"/>
        <v>0</v>
      </c>
      <c r="BP80" s="49">
        <f t="shared" si="2506"/>
        <v>0</v>
      </c>
      <c r="BQ80" s="49">
        <f t="shared" si="2506"/>
        <v>0</v>
      </c>
      <c r="BR80" s="49">
        <f t="shared" si="2506"/>
        <v>0</v>
      </c>
      <c r="BS80" s="49">
        <f t="shared" si="2506"/>
        <v>0</v>
      </c>
      <c r="BT80" s="49">
        <f t="shared" si="2506"/>
        <v>0</v>
      </c>
      <c r="BU80" s="49">
        <f t="shared" si="2506"/>
        <v>0</v>
      </c>
      <c r="BV80" s="49">
        <f t="shared" si="2506"/>
        <v>0</v>
      </c>
      <c r="BW80" s="49">
        <f t="shared" si="2506"/>
        <v>0</v>
      </c>
      <c r="BX80" s="49">
        <f t="shared" si="2506"/>
        <v>0</v>
      </c>
      <c r="BY80" s="49">
        <f t="shared" si="2506"/>
        <v>0</v>
      </c>
      <c r="BZ80" s="49">
        <f t="shared" si="2506"/>
        <v>0</v>
      </c>
      <c r="CA80" s="49">
        <f t="shared" si="2506"/>
        <v>0</v>
      </c>
      <c r="CB80" s="49">
        <f t="shared" si="2506"/>
        <v>0</v>
      </c>
      <c r="CC80" s="49">
        <f t="shared" si="2506"/>
        <v>0</v>
      </c>
      <c r="CD80" s="49">
        <f t="shared" si="2506"/>
        <v>0</v>
      </c>
      <c r="CE80" s="49">
        <f t="shared" si="2506"/>
        <v>0</v>
      </c>
      <c r="CF80" s="49">
        <f t="shared" si="2506"/>
        <v>0</v>
      </c>
      <c r="CG80" s="49">
        <f t="shared" si="2506"/>
        <v>0</v>
      </c>
      <c r="CH80" s="49">
        <f t="shared" si="2506"/>
        <v>0</v>
      </c>
      <c r="CI80" s="49">
        <f t="shared" si="2506"/>
        <v>0</v>
      </c>
      <c r="CJ80" s="49">
        <f t="shared" si="2506"/>
        <v>0</v>
      </c>
      <c r="CK80" s="49">
        <f t="shared" si="2506"/>
        <v>0</v>
      </c>
      <c r="CL80" s="49">
        <f t="shared" si="2506"/>
        <v>0</v>
      </c>
      <c r="CM80" s="49">
        <f t="shared" si="2506"/>
        <v>0</v>
      </c>
      <c r="CN80" s="49">
        <f t="shared" si="2506"/>
        <v>0</v>
      </c>
      <c r="CO80" s="49">
        <f t="shared" si="2506"/>
        <v>0</v>
      </c>
      <c r="CP80" s="49">
        <f t="shared" si="2506"/>
        <v>0</v>
      </c>
      <c r="CQ80" s="49">
        <f t="shared" si="2506"/>
        <v>0</v>
      </c>
      <c r="CR80" s="49">
        <f t="shared" si="2506"/>
        <v>0</v>
      </c>
      <c r="CS80" s="49">
        <f t="shared" si="2506"/>
        <v>0</v>
      </c>
      <c r="CT80" s="49">
        <f t="shared" si="2506"/>
        <v>0</v>
      </c>
      <c r="CU80" s="49">
        <f t="shared" si="2506"/>
        <v>0</v>
      </c>
      <c r="CV80" s="49">
        <f t="shared" si="2506"/>
        <v>0</v>
      </c>
      <c r="CW80" s="49">
        <f t="shared" si="2506"/>
        <v>0</v>
      </c>
      <c r="CX80" s="49">
        <f t="shared" si="2506"/>
        <v>0</v>
      </c>
      <c r="CY80" s="49">
        <f t="shared" si="2506"/>
        <v>0</v>
      </c>
      <c r="CZ80" s="49">
        <f t="shared" si="2506"/>
        <v>0</v>
      </c>
      <c r="DA80" s="49">
        <f t="shared" si="2506"/>
        <v>0</v>
      </c>
      <c r="DB80" s="49">
        <f t="shared" si="2506"/>
        <v>0</v>
      </c>
      <c r="DC80" s="49">
        <f t="shared" si="2506"/>
        <v>0</v>
      </c>
      <c r="DD80" s="49">
        <f t="shared" si="2506"/>
        <v>0</v>
      </c>
      <c r="DE80" s="49">
        <f t="shared" si="2506"/>
        <v>0</v>
      </c>
      <c r="DF80" s="49">
        <f t="shared" si="2506"/>
        <v>0</v>
      </c>
      <c r="DG80" s="49">
        <f t="shared" si="2506"/>
        <v>0</v>
      </c>
      <c r="DH80" s="49">
        <f t="shared" si="2506"/>
        <v>0</v>
      </c>
      <c r="DI80" s="49">
        <f t="shared" si="2506"/>
        <v>0</v>
      </c>
      <c r="DJ80" s="49">
        <f t="shared" si="2506"/>
        <v>0</v>
      </c>
      <c r="DK80" s="49">
        <f t="shared" si="2506"/>
        <v>0</v>
      </c>
      <c r="DL80" s="49">
        <f t="shared" si="2506"/>
        <v>0</v>
      </c>
      <c r="DM80" s="49">
        <f t="shared" si="2506"/>
        <v>0</v>
      </c>
      <c r="DN80" s="49">
        <f t="shared" si="2506"/>
        <v>0</v>
      </c>
      <c r="DO80" s="49">
        <f t="shared" si="2506"/>
        <v>0</v>
      </c>
      <c r="DP80" s="49">
        <f t="shared" si="2506"/>
        <v>0</v>
      </c>
      <c r="DQ80" s="49">
        <f t="shared" si="2506"/>
        <v>0</v>
      </c>
      <c r="DR80" s="49">
        <f t="shared" si="2506"/>
        <v>0</v>
      </c>
      <c r="DS80" s="49">
        <f t="shared" si="2506"/>
        <v>0</v>
      </c>
      <c r="DT80" s="49">
        <f t="shared" si="2506"/>
        <v>0</v>
      </c>
      <c r="DU80" s="49">
        <f t="shared" si="2506"/>
        <v>0</v>
      </c>
      <c r="DV80" s="49">
        <f t="shared" si="2506"/>
        <v>0</v>
      </c>
      <c r="DW80" s="49">
        <f t="shared" si="2506"/>
        <v>0</v>
      </c>
      <c r="DX80" s="49">
        <f t="shared" si="2506"/>
        <v>0</v>
      </c>
      <c r="DY80" s="49">
        <f t="shared" ref="DY80:FH80" si="2507">IF(DY$5&gt;=$D79,IF(DY$5&lt;=$E79,$D80,0),0)</f>
        <v>0</v>
      </c>
      <c r="DZ80" s="49">
        <f t="shared" si="2507"/>
        <v>0</v>
      </c>
      <c r="EA80" s="49">
        <f t="shared" si="2507"/>
        <v>0</v>
      </c>
      <c r="EB80" s="49">
        <f t="shared" si="2507"/>
        <v>0</v>
      </c>
      <c r="EC80" s="49">
        <f t="shared" si="2507"/>
        <v>0</v>
      </c>
      <c r="ED80" s="49">
        <f t="shared" si="2507"/>
        <v>0</v>
      </c>
      <c r="EE80" s="49">
        <f t="shared" si="2507"/>
        <v>0</v>
      </c>
      <c r="EF80" s="49">
        <f t="shared" si="2507"/>
        <v>0</v>
      </c>
      <c r="EG80" s="49">
        <f t="shared" si="2507"/>
        <v>0</v>
      </c>
      <c r="EH80" s="49">
        <f t="shared" si="2507"/>
        <v>0</v>
      </c>
      <c r="EI80" s="49">
        <f t="shared" si="2507"/>
        <v>0</v>
      </c>
      <c r="EJ80" s="49">
        <f t="shared" si="2507"/>
        <v>0</v>
      </c>
      <c r="EK80" s="49">
        <f t="shared" si="2507"/>
        <v>0</v>
      </c>
      <c r="EL80" s="49">
        <f t="shared" si="2507"/>
        <v>0</v>
      </c>
      <c r="EM80" s="49">
        <f t="shared" si="2507"/>
        <v>0</v>
      </c>
      <c r="EN80" s="49">
        <f t="shared" si="2507"/>
        <v>0</v>
      </c>
      <c r="EO80" s="49">
        <f t="shared" si="2507"/>
        <v>0</v>
      </c>
      <c r="EP80" s="49">
        <f t="shared" si="2507"/>
        <v>0</v>
      </c>
      <c r="EQ80" s="49">
        <f t="shared" si="2507"/>
        <v>0</v>
      </c>
      <c r="ER80" s="49">
        <f t="shared" si="2507"/>
        <v>0</v>
      </c>
      <c r="ES80" s="49">
        <f t="shared" si="2507"/>
        <v>0</v>
      </c>
      <c r="ET80" s="49">
        <f t="shared" si="2507"/>
        <v>0</v>
      </c>
      <c r="EU80" s="49">
        <f t="shared" si="2507"/>
        <v>0</v>
      </c>
      <c r="EV80" s="49">
        <f t="shared" si="2507"/>
        <v>0</v>
      </c>
      <c r="EW80" s="49">
        <f t="shared" si="2507"/>
        <v>0</v>
      </c>
      <c r="EX80" s="49">
        <f t="shared" si="2507"/>
        <v>0</v>
      </c>
      <c r="EY80" s="49">
        <f t="shared" si="2507"/>
        <v>0</v>
      </c>
      <c r="EZ80" s="49">
        <f t="shared" si="2507"/>
        <v>0</v>
      </c>
      <c r="FA80" s="49">
        <f t="shared" si="2507"/>
        <v>0</v>
      </c>
      <c r="FB80" s="49">
        <f t="shared" si="2507"/>
        <v>0</v>
      </c>
      <c r="FC80" s="49">
        <f t="shared" si="2507"/>
        <v>0</v>
      </c>
      <c r="FD80" s="49">
        <f t="shared" si="2507"/>
        <v>0</v>
      </c>
      <c r="FE80" s="49">
        <f t="shared" si="2507"/>
        <v>0</v>
      </c>
      <c r="FF80" s="49">
        <f t="shared" si="2507"/>
        <v>0</v>
      </c>
      <c r="FG80" s="49">
        <f t="shared" si="2507"/>
        <v>0</v>
      </c>
      <c r="FH80" s="49">
        <f t="shared" si="2507"/>
        <v>0</v>
      </c>
      <c r="FI80" s="49">
        <f t="shared" ref="FI80" si="2508">IF(FI$5&gt;=$D79,IF(FI$5&lt;=$E79,$D80,0),0)</f>
        <v>0</v>
      </c>
      <c r="FJ80" s="49">
        <f t="shared" ref="FJ80" si="2509">IF(FJ$5&gt;=$D79,IF(FJ$5&lt;=$E79,$D80,0),0)</f>
        <v>0</v>
      </c>
      <c r="FK80" s="49">
        <f t="shared" ref="FK80" si="2510">IF(FK$5&gt;=$D79,IF(FK$5&lt;=$E79,$D80,0),0)</f>
        <v>0</v>
      </c>
      <c r="FL80" s="50">
        <f t="shared" ref="FL80" si="2511">IF(FL$5&gt;=$D79,IF(FL$5&lt;=$E79,$D80,0),0)</f>
        <v>0</v>
      </c>
    </row>
    <row r="81" spans="1:168" ht="18.899999999999999" hidden="1" customHeight="1" x14ac:dyDescent="0.45">
      <c r="A81" s="87">
        <v>38</v>
      </c>
      <c r="B81" s="89">
        <f>VLOOKUP($A81,TaskList!$A:$T,B$3,FALSE)</f>
        <v>0</v>
      </c>
      <c r="C81" s="89">
        <f>VLOOKUP($A81,TaskList!$A:$T,C$3,FALSE)</f>
        <v>0</v>
      </c>
      <c r="D81" s="51" t="str">
        <f>VLOOKUP($A81,TaskList!$A:$T,D$3,FALSE)</f>
        <v/>
      </c>
      <c r="E81" s="51" t="str">
        <f>VLOOKUP($A81,TaskList!$A:$T,E$3,FALSE)</f>
        <v/>
      </c>
      <c r="F81" s="59">
        <v>1</v>
      </c>
      <c r="G81" s="92">
        <f>VLOOKUP($A81,TaskList!$A:$T,G$3,FALSE)</f>
        <v>0</v>
      </c>
      <c r="H81" s="86" t="str">
        <f>VLOOKUP($A81,TaskList!$A:$T,H$3,FALSE)</f>
        <v/>
      </c>
      <c r="I81" s="52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 t="str">
        <f t="shared" ref="CU81:EF81" si="2512">IF(CU$5=$D81,LEFT("T0" &amp;$A81,3),"")</f>
        <v/>
      </c>
      <c r="CV81" s="53" t="str">
        <f t="shared" si="2512"/>
        <v/>
      </c>
      <c r="CW81" s="53" t="str">
        <f t="shared" si="2512"/>
        <v/>
      </c>
      <c r="CX81" s="53" t="str">
        <f t="shared" si="2512"/>
        <v/>
      </c>
      <c r="CY81" s="53" t="str">
        <f t="shared" si="2512"/>
        <v/>
      </c>
      <c r="CZ81" s="53" t="str">
        <f t="shared" si="2512"/>
        <v/>
      </c>
      <c r="DA81" s="53" t="str">
        <f t="shared" si="2512"/>
        <v/>
      </c>
      <c r="DB81" s="53" t="str">
        <f t="shared" si="2512"/>
        <v/>
      </c>
      <c r="DC81" s="53" t="str">
        <f t="shared" si="2512"/>
        <v/>
      </c>
      <c r="DD81" s="53" t="str">
        <f t="shared" si="2512"/>
        <v/>
      </c>
      <c r="DE81" s="53" t="str">
        <f t="shared" si="2512"/>
        <v/>
      </c>
      <c r="DF81" s="53" t="str">
        <f t="shared" si="2512"/>
        <v/>
      </c>
      <c r="DG81" s="53" t="str">
        <f t="shared" si="2512"/>
        <v/>
      </c>
      <c r="DH81" s="53" t="str">
        <f t="shared" si="2512"/>
        <v/>
      </c>
      <c r="DI81" s="53" t="str">
        <f t="shared" si="2512"/>
        <v/>
      </c>
      <c r="DJ81" s="53" t="str">
        <f t="shared" si="2512"/>
        <v/>
      </c>
      <c r="DK81" s="53" t="str">
        <f t="shared" si="2512"/>
        <v/>
      </c>
      <c r="DL81" s="53" t="str">
        <f t="shared" si="2512"/>
        <v/>
      </c>
      <c r="DM81" s="53" t="str">
        <f t="shared" si="2512"/>
        <v/>
      </c>
      <c r="DN81" s="53" t="str">
        <f t="shared" si="2512"/>
        <v/>
      </c>
      <c r="DO81" s="53" t="str">
        <f t="shared" si="2512"/>
        <v/>
      </c>
      <c r="DP81" s="53" t="str">
        <f t="shared" si="2512"/>
        <v/>
      </c>
      <c r="DQ81" s="53" t="str">
        <f t="shared" si="2512"/>
        <v/>
      </c>
      <c r="DR81" s="53" t="str">
        <f t="shared" si="2512"/>
        <v/>
      </c>
      <c r="DS81" s="53" t="str">
        <f t="shared" si="2512"/>
        <v/>
      </c>
      <c r="DT81" s="53" t="str">
        <f t="shared" si="2512"/>
        <v/>
      </c>
      <c r="DU81" s="53" t="str">
        <f t="shared" si="2512"/>
        <v/>
      </c>
      <c r="DV81" s="53" t="str">
        <f t="shared" si="2512"/>
        <v/>
      </c>
      <c r="DW81" s="53" t="str">
        <f t="shared" si="2512"/>
        <v/>
      </c>
      <c r="DX81" s="53" t="str">
        <f t="shared" si="2512"/>
        <v/>
      </c>
      <c r="DY81" s="53" t="str">
        <f t="shared" si="2512"/>
        <v/>
      </c>
      <c r="DZ81" s="53" t="str">
        <f t="shared" si="2512"/>
        <v/>
      </c>
      <c r="EA81" s="53" t="str">
        <f t="shared" si="2512"/>
        <v/>
      </c>
      <c r="EB81" s="53" t="str">
        <f t="shared" si="2512"/>
        <v/>
      </c>
      <c r="EC81" s="53" t="str">
        <f t="shared" si="2512"/>
        <v/>
      </c>
      <c r="ED81" s="53" t="str">
        <f t="shared" si="2512"/>
        <v/>
      </c>
      <c r="EE81" s="53" t="str">
        <f t="shared" si="2512"/>
        <v/>
      </c>
      <c r="EF81" s="53" t="str">
        <f t="shared" si="2512"/>
        <v/>
      </c>
      <c r="EG81" s="53" t="str">
        <f t="shared" ref="EG81:FL81" si="2513">IF(EG$5=$D81,LEFT("T0" &amp;$A81,3),"")</f>
        <v/>
      </c>
      <c r="EH81" s="53" t="str">
        <f t="shared" si="2513"/>
        <v/>
      </c>
      <c r="EI81" s="53" t="str">
        <f t="shared" si="2513"/>
        <v/>
      </c>
      <c r="EJ81" s="53" t="str">
        <f t="shared" si="2513"/>
        <v/>
      </c>
      <c r="EK81" s="53" t="str">
        <f t="shared" si="2513"/>
        <v/>
      </c>
      <c r="EL81" s="53" t="str">
        <f t="shared" si="2513"/>
        <v/>
      </c>
      <c r="EM81" s="53" t="str">
        <f t="shared" si="2513"/>
        <v/>
      </c>
      <c r="EN81" s="53" t="str">
        <f t="shared" si="2513"/>
        <v/>
      </c>
      <c r="EO81" s="53" t="str">
        <f t="shared" si="2513"/>
        <v/>
      </c>
      <c r="EP81" s="53" t="str">
        <f t="shared" si="2513"/>
        <v/>
      </c>
      <c r="EQ81" s="53" t="str">
        <f t="shared" si="2513"/>
        <v/>
      </c>
      <c r="ER81" s="53" t="str">
        <f t="shared" si="2513"/>
        <v/>
      </c>
      <c r="ES81" s="53" t="str">
        <f t="shared" si="2513"/>
        <v/>
      </c>
      <c r="ET81" s="53" t="str">
        <f t="shared" si="2513"/>
        <v/>
      </c>
      <c r="EU81" s="53" t="str">
        <f t="shared" si="2513"/>
        <v/>
      </c>
      <c r="EV81" s="53" t="str">
        <f t="shared" si="2513"/>
        <v/>
      </c>
      <c r="EW81" s="53" t="str">
        <f t="shared" si="2513"/>
        <v/>
      </c>
      <c r="EX81" s="53" t="str">
        <f t="shared" si="2513"/>
        <v/>
      </c>
      <c r="EY81" s="53" t="str">
        <f t="shared" si="2513"/>
        <v/>
      </c>
      <c r="EZ81" s="53" t="str">
        <f t="shared" si="2513"/>
        <v/>
      </c>
      <c r="FA81" s="53" t="str">
        <f t="shared" si="2513"/>
        <v/>
      </c>
      <c r="FB81" s="53" t="str">
        <f t="shared" si="2513"/>
        <v/>
      </c>
      <c r="FC81" s="53" t="str">
        <f t="shared" si="2513"/>
        <v/>
      </c>
      <c r="FD81" s="53" t="str">
        <f t="shared" si="2513"/>
        <v/>
      </c>
      <c r="FE81" s="53" t="str">
        <f t="shared" si="2513"/>
        <v/>
      </c>
      <c r="FF81" s="53" t="str">
        <f t="shared" si="2513"/>
        <v/>
      </c>
      <c r="FG81" s="53" t="str">
        <f t="shared" si="2513"/>
        <v/>
      </c>
      <c r="FH81" s="53" t="str">
        <f t="shared" si="2513"/>
        <v/>
      </c>
      <c r="FI81" s="53" t="str">
        <f t="shared" si="2513"/>
        <v/>
      </c>
      <c r="FJ81" s="53" t="str">
        <f t="shared" si="2513"/>
        <v/>
      </c>
      <c r="FK81" s="53" t="str">
        <f t="shared" si="2513"/>
        <v/>
      </c>
      <c r="FL81" s="54" t="str">
        <f t="shared" si="2513"/>
        <v/>
      </c>
    </row>
    <row r="82" spans="1:168" ht="6" hidden="1" customHeight="1" x14ac:dyDescent="0.45">
      <c r="A82" s="87"/>
      <c r="B82" s="89"/>
      <c r="C82" s="89"/>
      <c r="D82" s="85">
        <f t="shared" ref="D82" si="2514">IF(H81="Close",2,IF(H81="NotStart",1,IF(H81="Working",1,IF(H81="Delay",3,1))))</f>
        <v>1</v>
      </c>
      <c r="E82" s="85"/>
      <c r="F82" s="59">
        <v>0</v>
      </c>
      <c r="G82" s="92" t="e">
        <f>VLOOKUP($A82,TaskList!$A:$T,G$3,FALSE)</f>
        <v>#N/A</v>
      </c>
      <c r="H82" s="86" t="e">
        <f>VLOOKUP($A82,TaskList!$A:$T,H$3,FALSE)</f>
        <v>#N/A</v>
      </c>
      <c r="I82" s="48">
        <f t="shared" ref="I82" si="2515">IF(I$5&gt;=$D81,IF(I$5&lt;=$E81,$D82,0),0)</f>
        <v>0</v>
      </c>
      <c r="J82" s="49">
        <f t="shared" ref="J82" si="2516">IF(J$5&gt;=$D81,IF(J$5&lt;=$E81,$D82,0),0)</f>
        <v>0</v>
      </c>
      <c r="K82" s="49">
        <f t="shared" ref="K82" si="2517">IF(K$5&gt;=$D81,IF(K$5&lt;=$E81,$D82,0),0)</f>
        <v>0</v>
      </c>
      <c r="L82" s="49">
        <f t="shared" ref="L82" si="2518">IF(L$5&gt;=$D81,IF(L$5&lt;=$E81,$D82,0),0)</f>
        <v>0</v>
      </c>
      <c r="M82" s="49">
        <f t="shared" ref="M82" si="2519">IF(M$5&gt;=$D81,IF(M$5&lt;=$E81,$D82,0),0)</f>
        <v>0</v>
      </c>
      <c r="N82" s="49">
        <f t="shared" ref="N82" si="2520">IF(N$5&gt;=$D81,IF(N$5&lt;=$E81,$D82,0),0)</f>
        <v>0</v>
      </c>
      <c r="O82" s="49">
        <f t="shared" ref="O82" si="2521">IF(O$5&gt;=$D81,IF(O$5&lt;=$E81,$D82,0),0)</f>
        <v>0</v>
      </c>
      <c r="P82" s="49">
        <f t="shared" ref="P82" si="2522">IF(P$5&gt;=$D81,IF(P$5&lt;=$E81,$D82,0),0)</f>
        <v>0</v>
      </c>
      <c r="Q82" s="49">
        <f t="shared" ref="Q82" si="2523">IF(Q$5&gt;=$D81,IF(Q$5&lt;=$E81,$D82,0),0)</f>
        <v>0</v>
      </c>
      <c r="R82" s="49">
        <f t="shared" ref="R82" si="2524">IF(R$5&gt;=$D81,IF(R$5&lt;=$E81,$D82,0),0)</f>
        <v>0</v>
      </c>
      <c r="S82" s="49">
        <f t="shared" ref="S82" si="2525">IF(S$5&gt;=$D81,IF(S$5&lt;=$E81,$D82,0),0)</f>
        <v>0</v>
      </c>
      <c r="T82" s="49">
        <f t="shared" ref="T82" si="2526">IF(T$5&gt;=$D81,IF(T$5&lt;=$E81,$D82,0),0)</f>
        <v>0</v>
      </c>
      <c r="U82" s="49">
        <f t="shared" ref="U82" si="2527">IF(U$5&gt;=$D81,IF(U$5&lt;=$E81,$D82,0),0)</f>
        <v>0</v>
      </c>
      <c r="V82" s="49">
        <f t="shared" ref="V82" si="2528">IF(V$5&gt;=$D81,IF(V$5&lt;=$E81,$D82,0),0)</f>
        <v>0</v>
      </c>
      <c r="W82" s="49">
        <f t="shared" ref="W82" si="2529">IF(W$5&gt;=$D81,IF(W$5&lt;=$E81,$D82,0),0)</f>
        <v>0</v>
      </c>
      <c r="X82" s="49">
        <f t="shared" ref="X82" si="2530">IF(X$5&gt;=$D81,IF(X$5&lt;=$E81,$D82,0),0)</f>
        <v>0</v>
      </c>
      <c r="Y82" s="49">
        <f t="shared" ref="Y82" si="2531">IF(Y$5&gt;=$D81,IF(Y$5&lt;=$E81,$D82,0),0)</f>
        <v>0</v>
      </c>
      <c r="Z82" s="49">
        <f t="shared" ref="Z82" si="2532">IF(Z$5&gt;=$D81,IF(Z$5&lt;=$E81,$D82,0),0)</f>
        <v>0</v>
      </c>
      <c r="AA82" s="49">
        <f t="shared" ref="AA82" si="2533">IF(AA$5&gt;=$D81,IF(AA$5&lt;=$E81,$D82,0),0)</f>
        <v>0</v>
      </c>
      <c r="AB82" s="49">
        <f t="shared" ref="AB82" si="2534">IF(AB$5&gt;=$D81,IF(AB$5&lt;=$E81,$D82,0),0)</f>
        <v>0</v>
      </c>
      <c r="AC82" s="49">
        <f t="shared" ref="AC82" si="2535">IF(AC$5&gt;=$D81,IF(AC$5&lt;=$E81,$D82,0),0)</f>
        <v>0</v>
      </c>
      <c r="AD82" s="49">
        <f t="shared" ref="AD82" si="2536">IF(AD$5&gt;=$D81,IF(AD$5&lt;=$E81,$D82,0),0)</f>
        <v>0</v>
      </c>
      <c r="AE82" s="49">
        <f t="shared" ref="AE82" si="2537">IF(AE$5&gt;=$D81,IF(AE$5&lt;=$E81,$D82,0),0)</f>
        <v>0</v>
      </c>
      <c r="AF82" s="49">
        <f t="shared" ref="AF82" si="2538">IF(AF$5&gt;=$D81,IF(AF$5&lt;=$E81,$D82,0),0)</f>
        <v>0</v>
      </c>
      <c r="AG82" s="49">
        <f t="shared" ref="AG82" si="2539">IF(AG$5&gt;=$D81,IF(AG$5&lt;=$E81,$D82,0),0)</f>
        <v>0</v>
      </c>
      <c r="AH82" s="49">
        <f t="shared" ref="AH82" si="2540">IF(AH$5&gt;=$D81,IF(AH$5&lt;=$E81,$D82,0),0)</f>
        <v>0</v>
      </c>
      <c r="AI82" s="49">
        <f t="shared" ref="AI82" si="2541">IF(AI$5&gt;=$D81,IF(AI$5&lt;=$E81,$D82,0),0)</f>
        <v>0</v>
      </c>
      <c r="AJ82" s="49">
        <f t="shared" ref="AJ82" si="2542">IF(AJ$5&gt;=$D81,IF(AJ$5&lt;=$E81,$D82,0),0)</f>
        <v>0</v>
      </c>
      <c r="AK82" s="49">
        <f t="shared" ref="AK82" si="2543">IF(AK$5&gt;=$D81,IF(AK$5&lt;=$E81,$D82,0),0)</f>
        <v>0</v>
      </c>
      <c r="AL82" s="49">
        <f t="shared" ref="AL82" si="2544">IF(AL$5&gt;=$D81,IF(AL$5&lt;=$E81,$D82,0),0)</f>
        <v>0</v>
      </c>
      <c r="AM82" s="49">
        <f t="shared" ref="AM82" si="2545">IF(AM$5&gt;=$D81,IF(AM$5&lt;=$E81,$D82,0),0)</f>
        <v>0</v>
      </c>
      <c r="AN82" s="49">
        <f t="shared" ref="AN82" si="2546">IF(AN$5&gt;=$D81,IF(AN$5&lt;=$E81,$D82,0),0)</f>
        <v>0</v>
      </c>
      <c r="AO82" s="49">
        <f t="shared" ref="AO82" si="2547">IF(AO$5&gt;=$D81,IF(AO$5&lt;=$E81,$D82,0),0)</f>
        <v>0</v>
      </c>
      <c r="AP82" s="49">
        <f t="shared" ref="AP82" si="2548">IF(AP$5&gt;=$D81,IF(AP$5&lt;=$E81,$D82,0),0)</f>
        <v>0</v>
      </c>
      <c r="AQ82" s="49">
        <f t="shared" ref="AQ82" si="2549">IF(AQ$5&gt;=$D81,IF(AQ$5&lt;=$E81,$D82,0),0)</f>
        <v>0</v>
      </c>
      <c r="AR82" s="49">
        <f t="shared" ref="AR82" si="2550">IF(AR$5&gt;=$D81,IF(AR$5&lt;=$E81,$D82,0),0)</f>
        <v>0</v>
      </c>
      <c r="AS82" s="49">
        <f t="shared" ref="AS82" si="2551">IF(AS$5&gt;=$D81,IF(AS$5&lt;=$E81,$D82,0),0)</f>
        <v>0</v>
      </c>
      <c r="AT82" s="49">
        <f t="shared" ref="AT82" si="2552">IF(AT$5&gt;=$D81,IF(AT$5&lt;=$E81,$D82,0),0)</f>
        <v>0</v>
      </c>
      <c r="AU82" s="49">
        <f t="shared" ref="AU82" si="2553">IF(AU$5&gt;=$D81,IF(AU$5&lt;=$E81,$D82,0),0)</f>
        <v>0</v>
      </c>
      <c r="AV82" s="49">
        <f t="shared" ref="AV82" si="2554">IF(AV$5&gt;=$D81,IF(AV$5&lt;=$E81,$D82,0),0)</f>
        <v>0</v>
      </c>
      <c r="AW82" s="49">
        <f t="shared" ref="AW82" si="2555">IF(AW$5&gt;=$D81,IF(AW$5&lt;=$E81,$D82,0),0)</f>
        <v>0</v>
      </c>
      <c r="AX82" s="49">
        <f t="shared" ref="AX82" si="2556">IF(AX$5&gt;=$D81,IF(AX$5&lt;=$E81,$D82,0),0)</f>
        <v>0</v>
      </c>
      <c r="AY82" s="49">
        <f t="shared" ref="AY82" si="2557">IF(AY$5&gt;=$D81,IF(AY$5&lt;=$E81,$D82,0),0)</f>
        <v>0</v>
      </c>
      <c r="AZ82" s="49">
        <f t="shared" ref="AZ82" si="2558">IF(AZ$5&gt;=$D81,IF(AZ$5&lt;=$E81,$D82,0),0)</f>
        <v>0</v>
      </c>
      <c r="BA82" s="49">
        <f t="shared" ref="BA82" si="2559">IF(BA$5&gt;=$D81,IF(BA$5&lt;=$E81,$D82,0),0)</f>
        <v>0</v>
      </c>
      <c r="BB82" s="49">
        <f t="shared" ref="BB82" si="2560">IF(BB$5&gt;=$D81,IF(BB$5&lt;=$E81,$D82,0),0)</f>
        <v>0</v>
      </c>
      <c r="BC82" s="49">
        <f t="shared" ref="BC82" si="2561">IF(BC$5&gt;=$D81,IF(BC$5&lt;=$E81,$D82,0),0)</f>
        <v>0</v>
      </c>
      <c r="BD82" s="49">
        <f t="shared" ref="BD82" si="2562">IF(BD$5&gt;=$D81,IF(BD$5&lt;=$E81,$D82,0),0)</f>
        <v>0</v>
      </c>
      <c r="BE82" s="49">
        <f t="shared" ref="BE82" si="2563">IF(BE$5&gt;=$D81,IF(BE$5&lt;=$E81,$D82,0),0)</f>
        <v>0</v>
      </c>
      <c r="BF82" s="49">
        <f t="shared" ref="BF82" si="2564">IF(BF$5&gt;=$D81,IF(BF$5&lt;=$E81,$D82,0),0)</f>
        <v>0</v>
      </c>
      <c r="BG82" s="49">
        <f t="shared" ref="BG82" si="2565">IF(BG$5&gt;=$D81,IF(BG$5&lt;=$E81,$D82,0),0)</f>
        <v>0</v>
      </c>
      <c r="BH82" s="49">
        <f t="shared" ref="BH82" si="2566">IF(BH$5&gt;=$D81,IF(BH$5&lt;=$E81,$D82,0),0)</f>
        <v>0</v>
      </c>
      <c r="BI82" s="49">
        <f t="shared" ref="BI82" si="2567">IF(BI$5&gt;=$D81,IF(BI$5&lt;=$E81,$D82,0),0)</f>
        <v>0</v>
      </c>
      <c r="BJ82" s="49">
        <f t="shared" ref="BJ82" si="2568">IF(BJ$5&gt;=$D81,IF(BJ$5&lt;=$E81,$D82,0),0)</f>
        <v>0</v>
      </c>
      <c r="BK82" s="49">
        <f t="shared" ref="BK82" si="2569">IF(BK$5&gt;=$D81,IF(BK$5&lt;=$E81,$D82,0),0)</f>
        <v>0</v>
      </c>
      <c r="BL82" s="49">
        <f t="shared" ref="BL82" si="2570">IF(BL$5&gt;=$D81,IF(BL$5&lt;=$E81,$D82,0),0)</f>
        <v>0</v>
      </c>
      <c r="BM82" s="49">
        <f t="shared" ref="BM82:DX82" si="2571">IF(BM$5&gt;=$D81,IF(BM$5&lt;=$E81,$D82,0),0)</f>
        <v>0</v>
      </c>
      <c r="BN82" s="49">
        <f t="shared" si="2571"/>
        <v>0</v>
      </c>
      <c r="BO82" s="49">
        <f t="shared" si="2571"/>
        <v>0</v>
      </c>
      <c r="BP82" s="49">
        <f t="shared" si="2571"/>
        <v>0</v>
      </c>
      <c r="BQ82" s="49">
        <f t="shared" si="2571"/>
        <v>0</v>
      </c>
      <c r="BR82" s="49">
        <f t="shared" si="2571"/>
        <v>0</v>
      </c>
      <c r="BS82" s="49">
        <f t="shared" si="2571"/>
        <v>0</v>
      </c>
      <c r="BT82" s="49">
        <f t="shared" si="2571"/>
        <v>0</v>
      </c>
      <c r="BU82" s="49">
        <f t="shared" si="2571"/>
        <v>0</v>
      </c>
      <c r="BV82" s="49">
        <f t="shared" si="2571"/>
        <v>0</v>
      </c>
      <c r="BW82" s="49">
        <f t="shared" si="2571"/>
        <v>0</v>
      </c>
      <c r="BX82" s="49">
        <f t="shared" si="2571"/>
        <v>0</v>
      </c>
      <c r="BY82" s="49">
        <f t="shared" si="2571"/>
        <v>0</v>
      </c>
      <c r="BZ82" s="49">
        <f t="shared" si="2571"/>
        <v>0</v>
      </c>
      <c r="CA82" s="49">
        <f t="shared" si="2571"/>
        <v>0</v>
      </c>
      <c r="CB82" s="49">
        <f t="shared" si="2571"/>
        <v>0</v>
      </c>
      <c r="CC82" s="49">
        <f t="shared" si="2571"/>
        <v>0</v>
      </c>
      <c r="CD82" s="49">
        <f t="shared" si="2571"/>
        <v>0</v>
      </c>
      <c r="CE82" s="49">
        <f t="shared" si="2571"/>
        <v>0</v>
      </c>
      <c r="CF82" s="49">
        <f t="shared" si="2571"/>
        <v>0</v>
      </c>
      <c r="CG82" s="49">
        <f t="shared" si="2571"/>
        <v>0</v>
      </c>
      <c r="CH82" s="49">
        <f t="shared" si="2571"/>
        <v>0</v>
      </c>
      <c r="CI82" s="49">
        <f t="shared" si="2571"/>
        <v>0</v>
      </c>
      <c r="CJ82" s="49">
        <f t="shared" si="2571"/>
        <v>0</v>
      </c>
      <c r="CK82" s="49">
        <f t="shared" si="2571"/>
        <v>0</v>
      </c>
      <c r="CL82" s="49">
        <f t="shared" si="2571"/>
        <v>0</v>
      </c>
      <c r="CM82" s="49">
        <f t="shared" si="2571"/>
        <v>0</v>
      </c>
      <c r="CN82" s="49">
        <f t="shared" si="2571"/>
        <v>0</v>
      </c>
      <c r="CO82" s="49">
        <f t="shared" si="2571"/>
        <v>0</v>
      </c>
      <c r="CP82" s="49">
        <f t="shared" si="2571"/>
        <v>0</v>
      </c>
      <c r="CQ82" s="49">
        <f t="shared" si="2571"/>
        <v>0</v>
      </c>
      <c r="CR82" s="49">
        <f t="shared" si="2571"/>
        <v>0</v>
      </c>
      <c r="CS82" s="49">
        <f t="shared" si="2571"/>
        <v>0</v>
      </c>
      <c r="CT82" s="49">
        <f t="shared" si="2571"/>
        <v>0</v>
      </c>
      <c r="CU82" s="49">
        <f t="shared" si="2571"/>
        <v>0</v>
      </c>
      <c r="CV82" s="49">
        <f t="shared" si="2571"/>
        <v>0</v>
      </c>
      <c r="CW82" s="49">
        <f t="shared" si="2571"/>
        <v>0</v>
      </c>
      <c r="CX82" s="49">
        <f t="shared" si="2571"/>
        <v>0</v>
      </c>
      <c r="CY82" s="49">
        <f t="shared" si="2571"/>
        <v>0</v>
      </c>
      <c r="CZ82" s="49">
        <f t="shared" si="2571"/>
        <v>0</v>
      </c>
      <c r="DA82" s="49">
        <f t="shared" si="2571"/>
        <v>0</v>
      </c>
      <c r="DB82" s="49">
        <f t="shared" si="2571"/>
        <v>0</v>
      </c>
      <c r="DC82" s="49">
        <f t="shared" si="2571"/>
        <v>0</v>
      </c>
      <c r="DD82" s="49">
        <f t="shared" si="2571"/>
        <v>0</v>
      </c>
      <c r="DE82" s="49">
        <f t="shared" si="2571"/>
        <v>0</v>
      </c>
      <c r="DF82" s="49">
        <f t="shared" si="2571"/>
        <v>0</v>
      </c>
      <c r="DG82" s="49">
        <f t="shared" si="2571"/>
        <v>0</v>
      </c>
      <c r="DH82" s="49">
        <f t="shared" si="2571"/>
        <v>0</v>
      </c>
      <c r="DI82" s="49">
        <f t="shared" si="2571"/>
        <v>0</v>
      </c>
      <c r="DJ82" s="49">
        <f t="shared" si="2571"/>
        <v>0</v>
      </c>
      <c r="DK82" s="49">
        <f t="shared" si="2571"/>
        <v>0</v>
      </c>
      <c r="DL82" s="49">
        <f t="shared" si="2571"/>
        <v>0</v>
      </c>
      <c r="DM82" s="49">
        <f t="shared" si="2571"/>
        <v>0</v>
      </c>
      <c r="DN82" s="49">
        <f t="shared" si="2571"/>
        <v>0</v>
      </c>
      <c r="DO82" s="49">
        <f t="shared" si="2571"/>
        <v>0</v>
      </c>
      <c r="DP82" s="49">
        <f t="shared" si="2571"/>
        <v>0</v>
      </c>
      <c r="DQ82" s="49">
        <f t="shared" si="2571"/>
        <v>0</v>
      </c>
      <c r="DR82" s="49">
        <f t="shared" si="2571"/>
        <v>0</v>
      </c>
      <c r="DS82" s="49">
        <f t="shared" si="2571"/>
        <v>0</v>
      </c>
      <c r="DT82" s="49">
        <f t="shared" si="2571"/>
        <v>0</v>
      </c>
      <c r="DU82" s="49">
        <f t="shared" si="2571"/>
        <v>0</v>
      </c>
      <c r="DV82" s="49">
        <f t="shared" si="2571"/>
        <v>0</v>
      </c>
      <c r="DW82" s="49">
        <f t="shared" si="2571"/>
        <v>0</v>
      </c>
      <c r="DX82" s="49">
        <f t="shared" si="2571"/>
        <v>0</v>
      </c>
      <c r="DY82" s="49">
        <f t="shared" ref="DY82:FH82" si="2572">IF(DY$5&gt;=$D81,IF(DY$5&lt;=$E81,$D82,0),0)</f>
        <v>0</v>
      </c>
      <c r="DZ82" s="49">
        <f t="shared" si="2572"/>
        <v>0</v>
      </c>
      <c r="EA82" s="49">
        <f t="shared" si="2572"/>
        <v>0</v>
      </c>
      <c r="EB82" s="49">
        <f t="shared" si="2572"/>
        <v>0</v>
      </c>
      <c r="EC82" s="49">
        <f t="shared" si="2572"/>
        <v>0</v>
      </c>
      <c r="ED82" s="49">
        <f t="shared" si="2572"/>
        <v>0</v>
      </c>
      <c r="EE82" s="49">
        <f t="shared" si="2572"/>
        <v>0</v>
      </c>
      <c r="EF82" s="49">
        <f t="shared" si="2572"/>
        <v>0</v>
      </c>
      <c r="EG82" s="49">
        <f t="shared" si="2572"/>
        <v>0</v>
      </c>
      <c r="EH82" s="49">
        <f t="shared" si="2572"/>
        <v>0</v>
      </c>
      <c r="EI82" s="49">
        <f t="shared" si="2572"/>
        <v>0</v>
      </c>
      <c r="EJ82" s="49">
        <f t="shared" si="2572"/>
        <v>0</v>
      </c>
      <c r="EK82" s="49">
        <f t="shared" si="2572"/>
        <v>0</v>
      </c>
      <c r="EL82" s="49">
        <f t="shared" si="2572"/>
        <v>0</v>
      </c>
      <c r="EM82" s="49">
        <f t="shared" si="2572"/>
        <v>0</v>
      </c>
      <c r="EN82" s="49">
        <f t="shared" si="2572"/>
        <v>0</v>
      </c>
      <c r="EO82" s="49">
        <f t="shared" si="2572"/>
        <v>0</v>
      </c>
      <c r="EP82" s="49">
        <f t="shared" si="2572"/>
        <v>0</v>
      </c>
      <c r="EQ82" s="49">
        <f t="shared" si="2572"/>
        <v>0</v>
      </c>
      <c r="ER82" s="49">
        <f t="shared" si="2572"/>
        <v>0</v>
      </c>
      <c r="ES82" s="49">
        <f t="shared" si="2572"/>
        <v>0</v>
      </c>
      <c r="ET82" s="49">
        <f t="shared" si="2572"/>
        <v>0</v>
      </c>
      <c r="EU82" s="49">
        <f t="shared" si="2572"/>
        <v>0</v>
      </c>
      <c r="EV82" s="49">
        <f t="shared" si="2572"/>
        <v>0</v>
      </c>
      <c r="EW82" s="49">
        <f t="shared" si="2572"/>
        <v>0</v>
      </c>
      <c r="EX82" s="49">
        <f t="shared" si="2572"/>
        <v>0</v>
      </c>
      <c r="EY82" s="49">
        <f t="shared" si="2572"/>
        <v>0</v>
      </c>
      <c r="EZ82" s="49">
        <f t="shared" si="2572"/>
        <v>0</v>
      </c>
      <c r="FA82" s="49">
        <f t="shared" si="2572"/>
        <v>0</v>
      </c>
      <c r="FB82" s="49">
        <f t="shared" si="2572"/>
        <v>0</v>
      </c>
      <c r="FC82" s="49">
        <f t="shared" si="2572"/>
        <v>0</v>
      </c>
      <c r="FD82" s="49">
        <f t="shared" si="2572"/>
        <v>0</v>
      </c>
      <c r="FE82" s="49">
        <f t="shared" si="2572"/>
        <v>0</v>
      </c>
      <c r="FF82" s="49">
        <f t="shared" si="2572"/>
        <v>0</v>
      </c>
      <c r="FG82" s="49">
        <f t="shared" si="2572"/>
        <v>0</v>
      </c>
      <c r="FH82" s="49">
        <f t="shared" si="2572"/>
        <v>0</v>
      </c>
      <c r="FI82" s="49">
        <f t="shared" ref="FI82" si="2573">IF(FI$5&gt;=$D81,IF(FI$5&lt;=$E81,$D82,0),0)</f>
        <v>0</v>
      </c>
      <c r="FJ82" s="49">
        <f t="shared" ref="FJ82" si="2574">IF(FJ$5&gt;=$D81,IF(FJ$5&lt;=$E81,$D82,0),0)</f>
        <v>0</v>
      </c>
      <c r="FK82" s="49">
        <f t="shared" ref="FK82" si="2575">IF(FK$5&gt;=$D81,IF(FK$5&lt;=$E81,$D82,0),0)</f>
        <v>0</v>
      </c>
      <c r="FL82" s="50">
        <f t="shared" ref="FL82" si="2576">IF(FL$5&gt;=$D81,IF(FL$5&lt;=$E81,$D82,0),0)</f>
        <v>0</v>
      </c>
    </row>
    <row r="83" spans="1:168" ht="18.899999999999999" hidden="1" customHeight="1" x14ac:dyDescent="0.45">
      <c r="A83" s="87">
        <v>39</v>
      </c>
      <c r="B83" s="89">
        <f>VLOOKUP($A83,TaskList!$A:$T,B$3,FALSE)</f>
        <v>0</v>
      </c>
      <c r="C83" s="89">
        <f>VLOOKUP($A83,TaskList!$A:$T,C$3,FALSE)</f>
        <v>0</v>
      </c>
      <c r="D83" s="51" t="str">
        <f>VLOOKUP($A83,TaskList!$A:$T,D$3,FALSE)</f>
        <v/>
      </c>
      <c r="E83" s="51" t="str">
        <f>VLOOKUP($A83,TaskList!$A:$T,E$3,FALSE)</f>
        <v/>
      </c>
      <c r="F83" s="59">
        <v>1</v>
      </c>
      <c r="G83" s="92">
        <f>VLOOKUP($A83,TaskList!$A:$T,G$3,FALSE)</f>
        <v>0</v>
      </c>
      <c r="H83" s="86" t="str">
        <f>VLOOKUP($A83,TaskList!$A:$T,H$3,FALSE)</f>
        <v/>
      </c>
      <c r="I83" s="52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 t="str">
        <f t="shared" ref="CU83:EF83" si="2577">IF(CU$5=$D83,LEFT("T0" &amp;$A83,3),"")</f>
        <v/>
      </c>
      <c r="CV83" s="53" t="str">
        <f t="shared" si="2577"/>
        <v/>
      </c>
      <c r="CW83" s="53" t="str">
        <f t="shared" si="2577"/>
        <v/>
      </c>
      <c r="CX83" s="53" t="str">
        <f t="shared" si="2577"/>
        <v/>
      </c>
      <c r="CY83" s="53" t="str">
        <f t="shared" si="2577"/>
        <v/>
      </c>
      <c r="CZ83" s="53" t="str">
        <f t="shared" si="2577"/>
        <v/>
      </c>
      <c r="DA83" s="53" t="str">
        <f t="shared" si="2577"/>
        <v/>
      </c>
      <c r="DB83" s="53" t="str">
        <f t="shared" si="2577"/>
        <v/>
      </c>
      <c r="DC83" s="53" t="str">
        <f t="shared" si="2577"/>
        <v/>
      </c>
      <c r="DD83" s="53" t="str">
        <f t="shared" si="2577"/>
        <v/>
      </c>
      <c r="DE83" s="53" t="str">
        <f t="shared" si="2577"/>
        <v/>
      </c>
      <c r="DF83" s="53" t="str">
        <f t="shared" si="2577"/>
        <v/>
      </c>
      <c r="DG83" s="53" t="str">
        <f t="shared" si="2577"/>
        <v/>
      </c>
      <c r="DH83" s="53" t="str">
        <f t="shared" si="2577"/>
        <v/>
      </c>
      <c r="DI83" s="53" t="str">
        <f t="shared" si="2577"/>
        <v/>
      </c>
      <c r="DJ83" s="53" t="str">
        <f t="shared" si="2577"/>
        <v/>
      </c>
      <c r="DK83" s="53" t="str">
        <f t="shared" si="2577"/>
        <v/>
      </c>
      <c r="DL83" s="53" t="str">
        <f t="shared" si="2577"/>
        <v/>
      </c>
      <c r="DM83" s="53" t="str">
        <f t="shared" si="2577"/>
        <v/>
      </c>
      <c r="DN83" s="53" t="str">
        <f t="shared" si="2577"/>
        <v/>
      </c>
      <c r="DO83" s="53" t="str">
        <f t="shared" si="2577"/>
        <v/>
      </c>
      <c r="DP83" s="53" t="str">
        <f t="shared" si="2577"/>
        <v/>
      </c>
      <c r="DQ83" s="53" t="str">
        <f t="shared" si="2577"/>
        <v/>
      </c>
      <c r="DR83" s="53" t="str">
        <f t="shared" si="2577"/>
        <v/>
      </c>
      <c r="DS83" s="53" t="str">
        <f t="shared" si="2577"/>
        <v/>
      </c>
      <c r="DT83" s="53" t="str">
        <f t="shared" si="2577"/>
        <v/>
      </c>
      <c r="DU83" s="53" t="str">
        <f t="shared" si="2577"/>
        <v/>
      </c>
      <c r="DV83" s="53" t="str">
        <f t="shared" si="2577"/>
        <v/>
      </c>
      <c r="DW83" s="53" t="str">
        <f t="shared" si="2577"/>
        <v/>
      </c>
      <c r="DX83" s="53" t="str">
        <f t="shared" si="2577"/>
        <v/>
      </c>
      <c r="DY83" s="53" t="str">
        <f t="shared" si="2577"/>
        <v/>
      </c>
      <c r="DZ83" s="53" t="str">
        <f t="shared" si="2577"/>
        <v/>
      </c>
      <c r="EA83" s="53" t="str">
        <f t="shared" si="2577"/>
        <v/>
      </c>
      <c r="EB83" s="53" t="str">
        <f t="shared" si="2577"/>
        <v/>
      </c>
      <c r="EC83" s="53" t="str">
        <f t="shared" si="2577"/>
        <v/>
      </c>
      <c r="ED83" s="53" t="str">
        <f t="shared" si="2577"/>
        <v/>
      </c>
      <c r="EE83" s="53" t="str">
        <f t="shared" si="2577"/>
        <v/>
      </c>
      <c r="EF83" s="53" t="str">
        <f t="shared" si="2577"/>
        <v/>
      </c>
      <c r="EG83" s="53" t="str">
        <f t="shared" ref="EG83:FL83" si="2578">IF(EG$5=$D83,LEFT("T0" &amp;$A83,3),"")</f>
        <v/>
      </c>
      <c r="EH83" s="53" t="str">
        <f t="shared" si="2578"/>
        <v/>
      </c>
      <c r="EI83" s="53" t="str">
        <f t="shared" si="2578"/>
        <v/>
      </c>
      <c r="EJ83" s="53" t="str">
        <f t="shared" si="2578"/>
        <v/>
      </c>
      <c r="EK83" s="53" t="str">
        <f t="shared" si="2578"/>
        <v/>
      </c>
      <c r="EL83" s="53" t="str">
        <f t="shared" si="2578"/>
        <v/>
      </c>
      <c r="EM83" s="53" t="str">
        <f t="shared" si="2578"/>
        <v/>
      </c>
      <c r="EN83" s="53" t="str">
        <f t="shared" si="2578"/>
        <v/>
      </c>
      <c r="EO83" s="53" t="str">
        <f t="shared" si="2578"/>
        <v/>
      </c>
      <c r="EP83" s="53" t="str">
        <f t="shared" si="2578"/>
        <v/>
      </c>
      <c r="EQ83" s="53" t="str">
        <f t="shared" si="2578"/>
        <v/>
      </c>
      <c r="ER83" s="53" t="str">
        <f t="shared" si="2578"/>
        <v/>
      </c>
      <c r="ES83" s="53" t="str">
        <f t="shared" si="2578"/>
        <v/>
      </c>
      <c r="ET83" s="53" t="str">
        <f t="shared" si="2578"/>
        <v/>
      </c>
      <c r="EU83" s="53" t="str">
        <f t="shared" si="2578"/>
        <v/>
      </c>
      <c r="EV83" s="53" t="str">
        <f t="shared" si="2578"/>
        <v/>
      </c>
      <c r="EW83" s="53" t="str">
        <f t="shared" si="2578"/>
        <v/>
      </c>
      <c r="EX83" s="53" t="str">
        <f t="shared" si="2578"/>
        <v/>
      </c>
      <c r="EY83" s="53" t="str">
        <f t="shared" si="2578"/>
        <v/>
      </c>
      <c r="EZ83" s="53" t="str">
        <f t="shared" si="2578"/>
        <v/>
      </c>
      <c r="FA83" s="53" t="str">
        <f t="shared" si="2578"/>
        <v/>
      </c>
      <c r="FB83" s="53" t="str">
        <f t="shared" si="2578"/>
        <v/>
      </c>
      <c r="FC83" s="53" t="str">
        <f t="shared" si="2578"/>
        <v/>
      </c>
      <c r="FD83" s="53" t="str">
        <f t="shared" si="2578"/>
        <v/>
      </c>
      <c r="FE83" s="53" t="str">
        <f t="shared" si="2578"/>
        <v/>
      </c>
      <c r="FF83" s="53" t="str">
        <f t="shared" si="2578"/>
        <v/>
      </c>
      <c r="FG83" s="53" t="str">
        <f t="shared" si="2578"/>
        <v/>
      </c>
      <c r="FH83" s="53" t="str">
        <f t="shared" si="2578"/>
        <v/>
      </c>
      <c r="FI83" s="53" t="str">
        <f t="shared" si="2578"/>
        <v/>
      </c>
      <c r="FJ83" s="53" t="str">
        <f t="shared" si="2578"/>
        <v/>
      </c>
      <c r="FK83" s="53" t="str">
        <f t="shared" si="2578"/>
        <v/>
      </c>
      <c r="FL83" s="54" t="str">
        <f t="shared" si="2578"/>
        <v/>
      </c>
    </row>
    <row r="84" spans="1:168" ht="6" hidden="1" customHeight="1" x14ac:dyDescent="0.45">
      <c r="A84" s="87"/>
      <c r="B84" s="89"/>
      <c r="C84" s="89"/>
      <c r="D84" s="85">
        <f t="shared" ref="D84" si="2579">IF(H83="Close",2,IF(H83="NotStart",1,IF(H83="Working",1,IF(H83="Delay",3,1))))</f>
        <v>1</v>
      </c>
      <c r="E84" s="85"/>
      <c r="F84" s="59">
        <v>0</v>
      </c>
      <c r="G84" s="92" t="e">
        <f>VLOOKUP($A84,TaskList!$A:$T,G$3,FALSE)</f>
        <v>#N/A</v>
      </c>
      <c r="H84" s="86" t="e">
        <f>VLOOKUP($A84,TaskList!$A:$T,H$3,FALSE)</f>
        <v>#N/A</v>
      </c>
      <c r="I84" s="48">
        <f t="shared" ref="I84" si="2580">IF(I$5&gt;=$D83,IF(I$5&lt;=$E83,$D84,0),0)</f>
        <v>0</v>
      </c>
      <c r="J84" s="49">
        <f t="shared" ref="J84" si="2581">IF(J$5&gt;=$D83,IF(J$5&lt;=$E83,$D84,0),0)</f>
        <v>0</v>
      </c>
      <c r="K84" s="49">
        <f t="shared" ref="K84" si="2582">IF(K$5&gt;=$D83,IF(K$5&lt;=$E83,$D84,0),0)</f>
        <v>0</v>
      </c>
      <c r="L84" s="49">
        <f t="shared" ref="L84" si="2583">IF(L$5&gt;=$D83,IF(L$5&lt;=$E83,$D84,0),0)</f>
        <v>0</v>
      </c>
      <c r="M84" s="49">
        <f t="shared" ref="M84" si="2584">IF(M$5&gt;=$D83,IF(M$5&lt;=$E83,$D84,0),0)</f>
        <v>0</v>
      </c>
      <c r="N84" s="49">
        <f t="shared" ref="N84" si="2585">IF(N$5&gt;=$D83,IF(N$5&lt;=$E83,$D84,0),0)</f>
        <v>0</v>
      </c>
      <c r="O84" s="49">
        <f t="shared" ref="O84" si="2586">IF(O$5&gt;=$D83,IF(O$5&lt;=$E83,$D84,0),0)</f>
        <v>0</v>
      </c>
      <c r="P84" s="49">
        <f t="shared" ref="P84" si="2587">IF(P$5&gt;=$D83,IF(P$5&lt;=$E83,$D84,0),0)</f>
        <v>0</v>
      </c>
      <c r="Q84" s="49">
        <f t="shared" ref="Q84" si="2588">IF(Q$5&gt;=$D83,IF(Q$5&lt;=$E83,$D84,0),0)</f>
        <v>0</v>
      </c>
      <c r="R84" s="49">
        <f t="shared" ref="R84" si="2589">IF(R$5&gt;=$D83,IF(R$5&lt;=$E83,$D84,0),0)</f>
        <v>0</v>
      </c>
      <c r="S84" s="49">
        <f t="shared" ref="S84" si="2590">IF(S$5&gt;=$D83,IF(S$5&lt;=$E83,$D84,0),0)</f>
        <v>0</v>
      </c>
      <c r="T84" s="49">
        <f t="shared" ref="T84" si="2591">IF(T$5&gt;=$D83,IF(T$5&lt;=$E83,$D84,0),0)</f>
        <v>0</v>
      </c>
      <c r="U84" s="49">
        <f t="shared" ref="U84" si="2592">IF(U$5&gt;=$D83,IF(U$5&lt;=$E83,$D84,0),0)</f>
        <v>0</v>
      </c>
      <c r="V84" s="49">
        <f t="shared" ref="V84" si="2593">IF(V$5&gt;=$D83,IF(V$5&lt;=$E83,$D84,0),0)</f>
        <v>0</v>
      </c>
      <c r="W84" s="49">
        <f t="shared" ref="W84" si="2594">IF(W$5&gt;=$D83,IF(W$5&lt;=$E83,$D84,0),0)</f>
        <v>0</v>
      </c>
      <c r="X84" s="49">
        <f t="shared" ref="X84" si="2595">IF(X$5&gt;=$D83,IF(X$5&lt;=$E83,$D84,0),0)</f>
        <v>0</v>
      </c>
      <c r="Y84" s="49">
        <f t="shared" ref="Y84" si="2596">IF(Y$5&gt;=$D83,IF(Y$5&lt;=$E83,$D84,0),0)</f>
        <v>0</v>
      </c>
      <c r="Z84" s="49">
        <f t="shared" ref="Z84" si="2597">IF(Z$5&gt;=$D83,IF(Z$5&lt;=$E83,$D84,0),0)</f>
        <v>0</v>
      </c>
      <c r="AA84" s="49">
        <f t="shared" ref="AA84" si="2598">IF(AA$5&gt;=$D83,IF(AA$5&lt;=$E83,$D84,0),0)</f>
        <v>0</v>
      </c>
      <c r="AB84" s="49">
        <f t="shared" ref="AB84" si="2599">IF(AB$5&gt;=$D83,IF(AB$5&lt;=$E83,$D84,0),0)</f>
        <v>0</v>
      </c>
      <c r="AC84" s="49">
        <f t="shared" ref="AC84" si="2600">IF(AC$5&gt;=$D83,IF(AC$5&lt;=$E83,$D84,0),0)</f>
        <v>0</v>
      </c>
      <c r="AD84" s="49">
        <f t="shared" ref="AD84" si="2601">IF(AD$5&gt;=$D83,IF(AD$5&lt;=$E83,$D84,0),0)</f>
        <v>0</v>
      </c>
      <c r="AE84" s="49">
        <f t="shared" ref="AE84" si="2602">IF(AE$5&gt;=$D83,IF(AE$5&lt;=$E83,$D84,0),0)</f>
        <v>0</v>
      </c>
      <c r="AF84" s="49">
        <f t="shared" ref="AF84" si="2603">IF(AF$5&gt;=$D83,IF(AF$5&lt;=$E83,$D84,0),0)</f>
        <v>0</v>
      </c>
      <c r="AG84" s="49">
        <f t="shared" ref="AG84" si="2604">IF(AG$5&gt;=$D83,IF(AG$5&lt;=$E83,$D84,0),0)</f>
        <v>0</v>
      </c>
      <c r="AH84" s="49">
        <f t="shared" ref="AH84" si="2605">IF(AH$5&gt;=$D83,IF(AH$5&lt;=$E83,$D84,0),0)</f>
        <v>0</v>
      </c>
      <c r="AI84" s="49">
        <f t="shared" ref="AI84" si="2606">IF(AI$5&gt;=$D83,IF(AI$5&lt;=$E83,$D84,0),0)</f>
        <v>0</v>
      </c>
      <c r="AJ84" s="49">
        <f t="shared" ref="AJ84" si="2607">IF(AJ$5&gt;=$D83,IF(AJ$5&lt;=$E83,$D84,0),0)</f>
        <v>0</v>
      </c>
      <c r="AK84" s="49">
        <f t="shared" ref="AK84" si="2608">IF(AK$5&gt;=$D83,IF(AK$5&lt;=$E83,$D84,0),0)</f>
        <v>0</v>
      </c>
      <c r="AL84" s="49">
        <f t="shared" ref="AL84" si="2609">IF(AL$5&gt;=$D83,IF(AL$5&lt;=$E83,$D84,0),0)</f>
        <v>0</v>
      </c>
      <c r="AM84" s="49">
        <f t="shared" ref="AM84" si="2610">IF(AM$5&gt;=$D83,IF(AM$5&lt;=$E83,$D84,0),0)</f>
        <v>0</v>
      </c>
      <c r="AN84" s="49">
        <f t="shared" ref="AN84" si="2611">IF(AN$5&gt;=$D83,IF(AN$5&lt;=$E83,$D84,0),0)</f>
        <v>0</v>
      </c>
      <c r="AO84" s="49">
        <f t="shared" ref="AO84" si="2612">IF(AO$5&gt;=$D83,IF(AO$5&lt;=$E83,$D84,0),0)</f>
        <v>0</v>
      </c>
      <c r="AP84" s="49">
        <f t="shared" ref="AP84" si="2613">IF(AP$5&gt;=$D83,IF(AP$5&lt;=$E83,$D84,0),0)</f>
        <v>0</v>
      </c>
      <c r="AQ84" s="49">
        <f t="shared" ref="AQ84" si="2614">IF(AQ$5&gt;=$D83,IF(AQ$5&lt;=$E83,$D84,0),0)</f>
        <v>0</v>
      </c>
      <c r="AR84" s="49">
        <f t="shared" ref="AR84" si="2615">IF(AR$5&gt;=$D83,IF(AR$5&lt;=$E83,$D84,0),0)</f>
        <v>0</v>
      </c>
      <c r="AS84" s="49">
        <f t="shared" ref="AS84" si="2616">IF(AS$5&gt;=$D83,IF(AS$5&lt;=$E83,$D84,0),0)</f>
        <v>0</v>
      </c>
      <c r="AT84" s="49">
        <f t="shared" ref="AT84" si="2617">IF(AT$5&gt;=$D83,IF(AT$5&lt;=$E83,$D84,0),0)</f>
        <v>0</v>
      </c>
      <c r="AU84" s="49">
        <f t="shared" ref="AU84" si="2618">IF(AU$5&gt;=$D83,IF(AU$5&lt;=$E83,$D84,0),0)</f>
        <v>0</v>
      </c>
      <c r="AV84" s="49">
        <f t="shared" ref="AV84" si="2619">IF(AV$5&gt;=$D83,IF(AV$5&lt;=$E83,$D84,0),0)</f>
        <v>0</v>
      </c>
      <c r="AW84" s="49">
        <f t="shared" ref="AW84" si="2620">IF(AW$5&gt;=$D83,IF(AW$5&lt;=$E83,$D84,0),0)</f>
        <v>0</v>
      </c>
      <c r="AX84" s="49">
        <f t="shared" ref="AX84" si="2621">IF(AX$5&gt;=$D83,IF(AX$5&lt;=$E83,$D84,0),0)</f>
        <v>0</v>
      </c>
      <c r="AY84" s="49">
        <f t="shared" ref="AY84" si="2622">IF(AY$5&gt;=$D83,IF(AY$5&lt;=$E83,$D84,0),0)</f>
        <v>0</v>
      </c>
      <c r="AZ84" s="49">
        <f t="shared" ref="AZ84" si="2623">IF(AZ$5&gt;=$D83,IF(AZ$5&lt;=$E83,$D84,0),0)</f>
        <v>0</v>
      </c>
      <c r="BA84" s="49">
        <f t="shared" ref="BA84" si="2624">IF(BA$5&gt;=$D83,IF(BA$5&lt;=$E83,$D84,0),0)</f>
        <v>0</v>
      </c>
      <c r="BB84" s="49">
        <f t="shared" ref="BB84" si="2625">IF(BB$5&gt;=$D83,IF(BB$5&lt;=$E83,$D84,0),0)</f>
        <v>0</v>
      </c>
      <c r="BC84" s="49">
        <f t="shared" ref="BC84" si="2626">IF(BC$5&gt;=$D83,IF(BC$5&lt;=$E83,$D84,0),0)</f>
        <v>0</v>
      </c>
      <c r="BD84" s="49">
        <f t="shared" ref="BD84" si="2627">IF(BD$5&gt;=$D83,IF(BD$5&lt;=$E83,$D84,0),0)</f>
        <v>0</v>
      </c>
      <c r="BE84" s="49">
        <f t="shared" ref="BE84" si="2628">IF(BE$5&gt;=$D83,IF(BE$5&lt;=$E83,$D84,0),0)</f>
        <v>0</v>
      </c>
      <c r="BF84" s="49">
        <f t="shared" ref="BF84" si="2629">IF(BF$5&gt;=$D83,IF(BF$5&lt;=$E83,$D84,0),0)</f>
        <v>0</v>
      </c>
      <c r="BG84" s="49">
        <f t="shared" ref="BG84" si="2630">IF(BG$5&gt;=$D83,IF(BG$5&lt;=$E83,$D84,0),0)</f>
        <v>0</v>
      </c>
      <c r="BH84" s="49">
        <f t="shared" ref="BH84" si="2631">IF(BH$5&gt;=$D83,IF(BH$5&lt;=$E83,$D84,0),0)</f>
        <v>0</v>
      </c>
      <c r="BI84" s="49">
        <f t="shared" ref="BI84" si="2632">IF(BI$5&gt;=$D83,IF(BI$5&lt;=$E83,$D84,0),0)</f>
        <v>0</v>
      </c>
      <c r="BJ84" s="49">
        <f t="shared" ref="BJ84" si="2633">IF(BJ$5&gt;=$D83,IF(BJ$5&lt;=$E83,$D84,0),0)</f>
        <v>0</v>
      </c>
      <c r="BK84" s="49">
        <f t="shared" ref="BK84" si="2634">IF(BK$5&gt;=$D83,IF(BK$5&lt;=$E83,$D84,0),0)</f>
        <v>0</v>
      </c>
      <c r="BL84" s="49">
        <f t="shared" ref="BL84" si="2635">IF(BL$5&gt;=$D83,IF(BL$5&lt;=$E83,$D84,0),0)</f>
        <v>0</v>
      </c>
      <c r="BM84" s="49">
        <f t="shared" ref="BM84:DX84" si="2636">IF(BM$5&gt;=$D83,IF(BM$5&lt;=$E83,$D84,0),0)</f>
        <v>0</v>
      </c>
      <c r="BN84" s="49">
        <f t="shared" si="2636"/>
        <v>0</v>
      </c>
      <c r="BO84" s="49">
        <f t="shared" si="2636"/>
        <v>0</v>
      </c>
      <c r="BP84" s="49">
        <f t="shared" si="2636"/>
        <v>0</v>
      </c>
      <c r="BQ84" s="49">
        <f t="shared" si="2636"/>
        <v>0</v>
      </c>
      <c r="BR84" s="49">
        <f t="shared" si="2636"/>
        <v>0</v>
      </c>
      <c r="BS84" s="49">
        <f t="shared" si="2636"/>
        <v>0</v>
      </c>
      <c r="BT84" s="49">
        <f t="shared" si="2636"/>
        <v>0</v>
      </c>
      <c r="BU84" s="49">
        <f t="shared" si="2636"/>
        <v>0</v>
      </c>
      <c r="BV84" s="49">
        <f t="shared" si="2636"/>
        <v>0</v>
      </c>
      <c r="BW84" s="49">
        <f t="shared" si="2636"/>
        <v>0</v>
      </c>
      <c r="BX84" s="49">
        <f t="shared" si="2636"/>
        <v>0</v>
      </c>
      <c r="BY84" s="49">
        <f t="shared" si="2636"/>
        <v>0</v>
      </c>
      <c r="BZ84" s="49">
        <f t="shared" si="2636"/>
        <v>0</v>
      </c>
      <c r="CA84" s="49">
        <f t="shared" si="2636"/>
        <v>0</v>
      </c>
      <c r="CB84" s="49">
        <f t="shared" si="2636"/>
        <v>0</v>
      </c>
      <c r="CC84" s="49">
        <f t="shared" si="2636"/>
        <v>0</v>
      </c>
      <c r="CD84" s="49">
        <f t="shared" si="2636"/>
        <v>0</v>
      </c>
      <c r="CE84" s="49">
        <f t="shared" si="2636"/>
        <v>0</v>
      </c>
      <c r="CF84" s="49">
        <f t="shared" si="2636"/>
        <v>0</v>
      </c>
      <c r="CG84" s="49">
        <f t="shared" si="2636"/>
        <v>0</v>
      </c>
      <c r="CH84" s="49">
        <f t="shared" si="2636"/>
        <v>0</v>
      </c>
      <c r="CI84" s="49">
        <f t="shared" si="2636"/>
        <v>0</v>
      </c>
      <c r="CJ84" s="49">
        <f t="shared" si="2636"/>
        <v>0</v>
      </c>
      <c r="CK84" s="49">
        <f t="shared" si="2636"/>
        <v>0</v>
      </c>
      <c r="CL84" s="49">
        <f t="shared" si="2636"/>
        <v>0</v>
      </c>
      <c r="CM84" s="49">
        <f t="shared" si="2636"/>
        <v>0</v>
      </c>
      <c r="CN84" s="49">
        <f t="shared" si="2636"/>
        <v>0</v>
      </c>
      <c r="CO84" s="49">
        <f t="shared" si="2636"/>
        <v>0</v>
      </c>
      <c r="CP84" s="49">
        <f t="shared" si="2636"/>
        <v>0</v>
      </c>
      <c r="CQ84" s="49">
        <f t="shared" si="2636"/>
        <v>0</v>
      </c>
      <c r="CR84" s="49">
        <f t="shared" si="2636"/>
        <v>0</v>
      </c>
      <c r="CS84" s="49">
        <f t="shared" si="2636"/>
        <v>0</v>
      </c>
      <c r="CT84" s="49">
        <f t="shared" si="2636"/>
        <v>0</v>
      </c>
      <c r="CU84" s="49">
        <f t="shared" si="2636"/>
        <v>0</v>
      </c>
      <c r="CV84" s="49">
        <f t="shared" si="2636"/>
        <v>0</v>
      </c>
      <c r="CW84" s="49">
        <f t="shared" si="2636"/>
        <v>0</v>
      </c>
      <c r="CX84" s="49">
        <f t="shared" si="2636"/>
        <v>0</v>
      </c>
      <c r="CY84" s="49">
        <f t="shared" si="2636"/>
        <v>0</v>
      </c>
      <c r="CZ84" s="49">
        <f t="shared" si="2636"/>
        <v>0</v>
      </c>
      <c r="DA84" s="49">
        <f t="shared" si="2636"/>
        <v>0</v>
      </c>
      <c r="DB84" s="49">
        <f t="shared" si="2636"/>
        <v>0</v>
      </c>
      <c r="DC84" s="49">
        <f t="shared" si="2636"/>
        <v>0</v>
      </c>
      <c r="DD84" s="49">
        <f t="shared" si="2636"/>
        <v>0</v>
      </c>
      <c r="DE84" s="49">
        <f t="shared" si="2636"/>
        <v>0</v>
      </c>
      <c r="DF84" s="49">
        <f t="shared" si="2636"/>
        <v>0</v>
      </c>
      <c r="DG84" s="49">
        <f t="shared" si="2636"/>
        <v>0</v>
      </c>
      <c r="DH84" s="49">
        <f t="shared" si="2636"/>
        <v>0</v>
      </c>
      <c r="DI84" s="49">
        <f t="shared" si="2636"/>
        <v>0</v>
      </c>
      <c r="DJ84" s="49">
        <f t="shared" si="2636"/>
        <v>0</v>
      </c>
      <c r="DK84" s="49">
        <f t="shared" si="2636"/>
        <v>0</v>
      </c>
      <c r="DL84" s="49">
        <f t="shared" si="2636"/>
        <v>0</v>
      </c>
      <c r="DM84" s="49">
        <f t="shared" si="2636"/>
        <v>0</v>
      </c>
      <c r="DN84" s="49">
        <f t="shared" si="2636"/>
        <v>0</v>
      </c>
      <c r="DO84" s="49">
        <f t="shared" si="2636"/>
        <v>0</v>
      </c>
      <c r="DP84" s="49">
        <f t="shared" si="2636"/>
        <v>0</v>
      </c>
      <c r="DQ84" s="49">
        <f t="shared" si="2636"/>
        <v>0</v>
      </c>
      <c r="DR84" s="49">
        <f t="shared" si="2636"/>
        <v>0</v>
      </c>
      <c r="DS84" s="49">
        <f t="shared" si="2636"/>
        <v>0</v>
      </c>
      <c r="DT84" s="49">
        <f t="shared" si="2636"/>
        <v>0</v>
      </c>
      <c r="DU84" s="49">
        <f t="shared" si="2636"/>
        <v>0</v>
      </c>
      <c r="DV84" s="49">
        <f t="shared" si="2636"/>
        <v>0</v>
      </c>
      <c r="DW84" s="49">
        <f t="shared" si="2636"/>
        <v>0</v>
      </c>
      <c r="DX84" s="49">
        <f t="shared" si="2636"/>
        <v>0</v>
      </c>
      <c r="DY84" s="49">
        <f t="shared" ref="DY84:FH84" si="2637">IF(DY$5&gt;=$D83,IF(DY$5&lt;=$E83,$D84,0),0)</f>
        <v>0</v>
      </c>
      <c r="DZ84" s="49">
        <f t="shared" si="2637"/>
        <v>0</v>
      </c>
      <c r="EA84" s="49">
        <f t="shared" si="2637"/>
        <v>0</v>
      </c>
      <c r="EB84" s="49">
        <f t="shared" si="2637"/>
        <v>0</v>
      </c>
      <c r="EC84" s="49">
        <f t="shared" si="2637"/>
        <v>0</v>
      </c>
      <c r="ED84" s="49">
        <f t="shared" si="2637"/>
        <v>0</v>
      </c>
      <c r="EE84" s="49">
        <f t="shared" si="2637"/>
        <v>0</v>
      </c>
      <c r="EF84" s="49">
        <f t="shared" si="2637"/>
        <v>0</v>
      </c>
      <c r="EG84" s="49">
        <f t="shared" si="2637"/>
        <v>0</v>
      </c>
      <c r="EH84" s="49">
        <f t="shared" si="2637"/>
        <v>0</v>
      </c>
      <c r="EI84" s="49">
        <f t="shared" si="2637"/>
        <v>0</v>
      </c>
      <c r="EJ84" s="49">
        <f t="shared" si="2637"/>
        <v>0</v>
      </c>
      <c r="EK84" s="49">
        <f t="shared" si="2637"/>
        <v>0</v>
      </c>
      <c r="EL84" s="49">
        <f t="shared" si="2637"/>
        <v>0</v>
      </c>
      <c r="EM84" s="49">
        <f t="shared" si="2637"/>
        <v>0</v>
      </c>
      <c r="EN84" s="49">
        <f t="shared" si="2637"/>
        <v>0</v>
      </c>
      <c r="EO84" s="49">
        <f t="shared" si="2637"/>
        <v>0</v>
      </c>
      <c r="EP84" s="49">
        <f t="shared" si="2637"/>
        <v>0</v>
      </c>
      <c r="EQ84" s="49">
        <f t="shared" si="2637"/>
        <v>0</v>
      </c>
      <c r="ER84" s="49">
        <f t="shared" si="2637"/>
        <v>0</v>
      </c>
      <c r="ES84" s="49">
        <f t="shared" si="2637"/>
        <v>0</v>
      </c>
      <c r="ET84" s="49">
        <f t="shared" si="2637"/>
        <v>0</v>
      </c>
      <c r="EU84" s="49">
        <f t="shared" si="2637"/>
        <v>0</v>
      </c>
      <c r="EV84" s="49">
        <f t="shared" si="2637"/>
        <v>0</v>
      </c>
      <c r="EW84" s="49">
        <f t="shared" si="2637"/>
        <v>0</v>
      </c>
      <c r="EX84" s="49">
        <f t="shared" si="2637"/>
        <v>0</v>
      </c>
      <c r="EY84" s="49">
        <f t="shared" si="2637"/>
        <v>0</v>
      </c>
      <c r="EZ84" s="49">
        <f t="shared" si="2637"/>
        <v>0</v>
      </c>
      <c r="FA84" s="49">
        <f t="shared" si="2637"/>
        <v>0</v>
      </c>
      <c r="FB84" s="49">
        <f t="shared" si="2637"/>
        <v>0</v>
      </c>
      <c r="FC84" s="49">
        <f t="shared" si="2637"/>
        <v>0</v>
      </c>
      <c r="FD84" s="49">
        <f t="shared" si="2637"/>
        <v>0</v>
      </c>
      <c r="FE84" s="49">
        <f t="shared" si="2637"/>
        <v>0</v>
      </c>
      <c r="FF84" s="49">
        <f t="shared" si="2637"/>
        <v>0</v>
      </c>
      <c r="FG84" s="49">
        <f t="shared" si="2637"/>
        <v>0</v>
      </c>
      <c r="FH84" s="49">
        <f t="shared" si="2637"/>
        <v>0</v>
      </c>
      <c r="FI84" s="49">
        <f t="shared" ref="FI84" si="2638">IF(FI$5&gt;=$D83,IF(FI$5&lt;=$E83,$D84,0),0)</f>
        <v>0</v>
      </c>
      <c r="FJ84" s="49">
        <f t="shared" ref="FJ84" si="2639">IF(FJ$5&gt;=$D83,IF(FJ$5&lt;=$E83,$D84,0),0)</f>
        <v>0</v>
      </c>
      <c r="FK84" s="49">
        <f t="shared" ref="FK84" si="2640">IF(FK$5&gt;=$D83,IF(FK$5&lt;=$E83,$D84,0),0)</f>
        <v>0</v>
      </c>
      <c r="FL84" s="50">
        <f t="shared" ref="FL84" si="2641">IF(FL$5&gt;=$D83,IF(FL$5&lt;=$E83,$D84,0),0)</f>
        <v>0</v>
      </c>
    </row>
    <row r="85" spans="1:168" ht="18.899999999999999" hidden="1" customHeight="1" x14ac:dyDescent="0.45">
      <c r="A85" s="87">
        <v>40</v>
      </c>
      <c r="B85" s="89">
        <f>VLOOKUP($A85,TaskList!$A:$T,B$3,FALSE)</f>
        <v>0</v>
      </c>
      <c r="C85" s="89">
        <f>VLOOKUP($A85,TaskList!$A:$T,C$3,FALSE)</f>
        <v>0</v>
      </c>
      <c r="D85" s="51" t="str">
        <f>VLOOKUP($A85,TaskList!$A:$T,D$3,FALSE)</f>
        <v/>
      </c>
      <c r="E85" s="51" t="str">
        <f>VLOOKUP($A85,TaskList!$A:$T,E$3,FALSE)</f>
        <v/>
      </c>
      <c r="F85" s="59">
        <v>1</v>
      </c>
      <c r="G85" s="92">
        <f>VLOOKUP($A85,TaskList!$A:$T,G$3,FALSE)</f>
        <v>0</v>
      </c>
      <c r="H85" s="86" t="str">
        <f>VLOOKUP($A85,TaskList!$A:$T,H$3,FALSE)</f>
        <v/>
      </c>
      <c r="I85" s="5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 t="str">
        <f t="shared" ref="CU85:EF85" si="2642">IF(CU$5=$D85,LEFT("T0" &amp;$A85,3),"")</f>
        <v/>
      </c>
      <c r="CV85" s="53" t="str">
        <f t="shared" si="2642"/>
        <v/>
      </c>
      <c r="CW85" s="53" t="str">
        <f t="shared" si="2642"/>
        <v/>
      </c>
      <c r="CX85" s="53" t="str">
        <f t="shared" si="2642"/>
        <v/>
      </c>
      <c r="CY85" s="53" t="str">
        <f t="shared" si="2642"/>
        <v/>
      </c>
      <c r="CZ85" s="53" t="str">
        <f t="shared" si="2642"/>
        <v/>
      </c>
      <c r="DA85" s="53" t="str">
        <f t="shared" si="2642"/>
        <v/>
      </c>
      <c r="DB85" s="53" t="str">
        <f t="shared" si="2642"/>
        <v/>
      </c>
      <c r="DC85" s="53" t="str">
        <f t="shared" si="2642"/>
        <v/>
      </c>
      <c r="DD85" s="53" t="str">
        <f t="shared" si="2642"/>
        <v/>
      </c>
      <c r="DE85" s="53" t="str">
        <f t="shared" si="2642"/>
        <v/>
      </c>
      <c r="DF85" s="53" t="str">
        <f t="shared" si="2642"/>
        <v/>
      </c>
      <c r="DG85" s="53" t="str">
        <f t="shared" si="2642"/>
        <v/>
      </c>
      <c r="DH85" s="53" t="str">
        <f t="shared" si="2642"/>
        <v/>
      </c>
      <c r="DI85" s="53" t="str">
        <f t="shared" si="2642"/>
        <v/>
      </c>
      <c r="DJ85" s="53" t="str">
        <f t="shared" si="2642"/>
        <v/>
      </c>
      <c r="DK85" s="53" t="str">
        <f t="shared" si="2642"/>
        <v/>
      </c>
      <c r="DL85" s="53" t="str">
        <f t="shared" si="2642"/>
        <v/>
      </c>
      <c r="DM85" s="53" t="str">
        <f t="shared" si="2642"/>
        <v/>
      </c>
      <c r="DN85" s="53" t="str">
        <f t="shared" si="2642"/>
        <v/>
      </c>
      <c r="DO85" s="53" t="str">
        <f t="shared" si="2642"/>
        <v/>
      </c>
      <c r="DP85" s="53" t="str">
        <f t="shared" si="2642"/>
        <v/>
      </c>
      <c r="DQ85" s="53" t="str">
        <f t="shared" si="2642"/>
        <v/>
      </c>
      <c r="DR85" s="53" t="str">
        <f t="shared" si="2642"/>
        <v/>
      </c>
      <c r="DS85" s="53" t="str">
        <f t="shared" si="2642"/>
        <v/>
      </c>
      <c r="DT85" s="53" t="str">
        <f t="shared" si="2642"/>
        <v/>
      </c>
      <c r="DU85" s="53" t="str">
        <f t="shared" si="2642"/>
        <v/>
      </c>
      <c r="DV85" s="53" t="str">
        <f t="shared" si="2642"/>
        <v/>
      </c>
      <c r="DW85" s="53" t="str">
        <f t="shared" si="2642"/>
        <v/>
      </c>
      <c r="DX85" s="53" t="str">
        <f t="shared" si="2642"/>
        <v/>
      </c>
      <c r="DY85" s="53" t="str">
        <f t="shared" si="2642"/>
        <v/>
      </c>
      <c r="DZ85" s="53" t="str">
        <f t="shared" si="2642"/>
        <v/>
      </c>
      <c r="EA85" s="53" t="str">
        <f t="shared" si="2642"/>
        <v/>
      </c>
      <c r="EB85" s="53" t="str">
        <f t="shared" si="2642"/>
        <v/>
      </c>
      <c r="EC85" s="53" t="str">
        <f t="shared" si="2642"/>
        <v/>
      </c>
      <c r="ED85" s="53" t="str">
        <f t="shared" si="2642"/>
        <v/>
      </c>
      <c r="EE85" s="53" t="str">
        <f t="shared" si="2642"/>
        <v/>
      </c>
      <c r="EF85" s="53" t="str">
        <f t="shared" si="2642"/>
        <v/>
      </c>
      <c r="EG85" s="53" t="str">
        <f t="shared" ref="EG85:FL85" si="2643">IF(EG$5=$D85,LEFT("T0" &amp;$A85,3),"")</f>
        <v/>
      </c>
      <c r="EH85" s="53" t="str">
        <f t="shared" si="2643"/>
        <v/>
      </c>
      <c r="EI85" s="53" t="str">
        <f t="shared" si="2643"/>
        <v/>
      </c>
      <c r="EJ85" s="53" t="str">
        <f t="shared" si="2643"/>
        <v/>
      </c>
      <c r="EK85" s="53" t="str">
        <f t="shared" si="2643"/>
        <v/>
      </c>
      <c r="EL85" s="53" t="str">
        <f t="shared" si="2643"/>
        <v/>
      </c>
      <c r="EM85" s="53" t="str">
        <f t="shared" si="2643"/>
        <v/>
      </c>
      <c r="EN85" s="53" t="str">
        <f t="shared" si="2643"/>
        <v/>
      </c>
      <c r="EO85" s="53" t="str">
        <f t="shared" si="2643"/>
        <v/>
      </c>
      <c r="EP85" s="53" t="str">
        <f t="shared" si="2643"/>
        <v/>
      </c>
      <c r="EQ85" s="53" t="str">
        <f t="shared" si="2643"/>
        <v/>
      </c>
      <c r="ER85" s="53" t="str">
        <f t="shared" si="2643"/>
        <v/>
      </c>
      <c r="ES85" s="53" t="str">
        <f t="shared" si="2643"/>
        <v/>
      </c>
      <c r="ET85" s="53" t="str">
        <f t="shared" si="2643"/>
        <v/>
      </c>
      <c r="EU85" s="53" t="str">
        <f t="shared" si="2643"/>
        <v/>
      </c>
      <c r="EV85" s="53" t="str">
        <f t="shared" si="2643"/>
        <v/>
      </c>
      <c r="EW85" s="53" t="str">
        <f t="shared" si="2643"/>
        <v/>
      </c>
      <c r="EX85" s="53" t="str">
        <f t="shared" si="2643"/>
        <v/>
      </c>
      <c r="EY85" s="53" t="str">
        <f t="shared" si="2643"/>
        <v/>
      </c>
      <c r="EZ85" s="53" t="str">
        <f t="shared" si="2643"/>
        <v/>
      </c>
      <c r="FA85" s="53" t="str">
        <f t="shared" si="2643"/>
        <v/>
      </c>
      <c r="FB85" s="53" t="str">
        <f t="shared" si="2643"/>
        <v/>
      </c>
      <c r="FC85" s="53" t="str">
        <f t="shared" si="2643"/>
        <v/>
      </c>
      <c r="FD85" s="53" t="str">
        <f t="shared" si="2643"/>
        <v/>
      </c>
      <c r="FE85" s="53" t="str">
        <f t="shared" si="2643"/>
        <v/>
      </c>
      <c r="FF85" s="53" t="str">
        <f t="shared" si="2643"/>
        <v/>
      </c>
      <c r="FG85" s="53" t="str">
        <f t="shared" si="2643"/>
        <v/>
      </c>
      <c r="FH85" s="53" t="str">
        <f t="shared" si="2643"/>
        <v/>
      </c>
      <c r="FI85" s="53" t="str">
        <f t="shared" si="2643"/>
        <v/>
      </c>
      <c r="FJ85" s="53" t="str">
        <f t="shared" si="2643"/>
        <v/>
      </c>
      <c r="FK85" s="53" t="str">
        <f t="shared" si="2643"/>
        <v/>
      </c>
      <c r="FL85" s="54" t="str">
        <f t="shared" si="2643"/>
        <v/>
      </c>
    </row>
    <row r="86" spans="1:168" ht="6" hidden="1" customHeight="1" x14ac:dyDescent="0.45">
      <c r="A86" s="87"/>
      <c r="B86" s="89"/>
      <c r="C86" s="89"/>
      <c r="D86" s="85">
        <f t="shared" ref="D86" si="2644">IF(H85="Close",2,IF(H85="NotStart",1,IF(H85="Working",1,IF(H85="Delay",3,1))))</f>
        <v>1</v>
      </c>
      <c r="E86" s="85"/>
      <c r="F86" s="59">
        <v>0</v>
      </c>
      <c r="G86" s="92" t="e">
        <f>VLOOKUP($A86,TaskList!$A:$T,G$3,FALSE)</f>
        <v>#N/A</v>
      </c>
      <c r="H86" s="86" t="e">
        <f>VLOOKUP($A86,TaskList!$A:$T,H$3,FALSE)</f>
        <v>#N/A</v>
      </c>
      <c r="I86" s="48">
        <f t="shared" ref="I86" si="2645">IF(I$5&gt;=$D85,IF(I$5&lt;=$E85,$D86,0),0)</f>
        <v>0</v>
      </c>
      <c r="J86" s="49">
        <f t="shared" ref="J86" si="2646">IF(J$5&gt;=$D85,IF(J$5&lt;=$E85,$D86,0),0)</f>
        <v>0</v>
      </c>
      <c r="K86" s="49">
        <f t="shared" ref="K86" si="2647">IF(K$5&gt;=$D85,IF(K$5&lt;=$E85,$D86,0),0)</f>
        <v>0</v>
      </c>
      <c r="L86" s="49">
        <f t="shared" ref="L86" si="2648">IF(L$5&gt;=$D85,IF(L$5&lt;=$E85,$D86,0),0)</f>
        <v>0</v>
      </c>
      <c r="M86" s="49">
        <f t="shared" ref="M86" si="2649">IF(M$5&gt;=$D85,IF(M$5&lt;=$E85,$D86,0),0)</f>
        <v>0</v>
      </c>
      <c r="N86" s="49">
        <f t="shared" ref="N86" si="2650">IF(N$5&gt;=$D85,IF(N$5&lt;=$E85,$D86,0),0)</f>
        <v>0</v>
      </c>
      <c r="O86" s="49">
        <f t="shared" ref="O86" si="2651">IF(O$5&gt;=$D85,IF(O$5&lt;=$E85,$D86,0),0)</f>
        <v>0</v>
      </c>
      <c r="P86" s="49">
        <f t="shared" ref="P86" si="2652">IF(P$5&gt;=$D85,IF(P$5&lt;=$E85,$D86,0),0)</f>
        <v>0</v>
      </c>
      <c r="Q86" s="49">
        <f t="shared" ref="Q86" si="2653">IF(Q$5&gt;=$D85,IF(Q$5&lt;=$E85,$D86,0),0)</f>
        <v>0</v>
      </c>
      <c r="R86" s="49">
        <f t="shared" ref="R86" si="2654">IF(R$5&gt;=$D85,IF(R$5&lt;=$E85,$D86,0),0)</f>
        <v>0</v>
      </c>
      <c r="S86" s="49">
        <f t="shared" ref="S86" si="2655">IF(S$5&gt;=$D85,IF(S$5&lt;=$E85,$D86,0),0)</f>
        <v>0</v>
      </c>
      <c r="T86" s="49">
        <f t="shared" ref="T86" si="2656">IF(T$5&gt;=$D85,IF(T$5&lt;=$E85,$D86,0),0)</f>
        <v>0</v>
      </c>
      <c r="U86" s="49">
        <f t="shared" ref="U86" si="2657">IF(U$5&gt;=$D85,IF(U$5&lt;=$E85,$D86,0),0)</f>
        <v>0</v>
      </c>
      <c r="V86" s="49">
        <f t="shared" ref="V86" si="2658">IF(V$5&gt;=$D85,IF(V$5&lt;=$E85,$D86,0),0)</f>
        <v>0</v>
      </c>
      <c r="W86" s="49">
        <f t="shared" ref="W86" si="2659">IF(W$5&gt;=$D85,IF(W$5&lt;=$E85,$D86,0),0)</f>
        <v>0</v>
      </c>
      <c r="X86" s="49">
        <f t="shared" ref="X86" si="2660">IF(X$5&gt;=$D85,IF(X$5&lt;=$E85,$D86,0),0)</f>
        <v>0</v>
      </c>
      <c r="Y86" s="49">
        <f t="shared" ref="Y86" si="2661">IF(Y$5&gt;=$D85,IF(Y$5&lt;=$E85,$D86,0),0)</f>
        <v>0</v>
      </c>
      <c r="Z86" s="49">
        <f t="shared" ref="Z86" si="2662">IF(Z$5&gt;=$D85,IF(Z$5&lt;=$E85,$D86,0),0)</f>
        <v>0</v>
      </c>
      <c r="AA86" s="49">
        <f t="shared" ref="AA86" si="2663">IF(AA$5&gt;=$D85,IF(AA$5&lt;=$E85,$D86,0),0)</f>
        <v>0</v>
      </c>
      <c r="AB86" s="49">
        <f t="shared" ref="AB86" si="2664">IF(AB$5&gt;=$D85,IF(AB$5&lt;=$E85,$D86,0),0)</f>
        <v>0</v>
      </c>
      <c r="AC86" s="49">
        <f t="shared" ref="AC86" si="2665">IF(AC$5&gt;=$D85,IF(AC$5&lt;=$E85,$D86,0),0)</f>
        <v>0</v>
      </c>
      <c r="AD86" s="49">
        <f t="shared" ref="AD86" si="2666">IF(AD$5&gt;=$D85,IF(AD$5&lt;=$E85,$D86,0),0)</f>
        <v>0</v>
      </c>
      <c r="AE86" s="49">
        <f t="shared" ref="AE86" si="2667">IF(AE$5&gt;=$D85,IF(AE$5&lt;=$E85,$D86,0),0)</f>
        <v>0</v>
      </c>
      <c r="AF86" s="49">
        <f t="shared" ref="AF86" si="2668">IF(AF$5&gt;=$D85,IF(AF$5&lt;=$E85,$D86,0),0)</f>
        <v>0</v>
      </c>
      <c r="AG86" s="49">
        <f t="shared" ref="AG86" si="2669">IF(AG$5&gt;=$D85,IF(AG$5&lt;=$E85,$D86,0),0)</f>
        <v>0</v>
      </c>
      <c r="AH86" s="49">
        <f t="shared" ref="AH86" si="2670">IF(AH$5&gt;=$D85,IF(AH$5&lt;=$E85,$D86,0),0)</f>
        <v>0</v>
      </c>
      <c r="AI86" s="49">
        <f t="shared" ref="AI86" si="2671">IF(AI$5&gt;=$D85,IF(AI$5&lt;=$E85,$D86,0),0)</f>
        <v>0</v>
      </c>
      <c r="AJ86" s="49">
        <f t="shared" ref="AJ86" si="2672">IF(AJ$5&gt;=$D85,IF(AJ$5&lt;=$E85,$D86,0),0)</f>
        <v>0</v>
      </c>
      <c r="AK86" s="49">
        <f t="shared" ref="AK86" si="2673">IF(AK$5&gt;=$D85,IF(AK$5&lt;=$E85,$D86,0),0)</f>
        <v>0</v>
      </c>
      <c r="AL86" s="49">
        <f t="shared" ref="AL86" si="2674">IF(AL$5&gt;=$D85,IF(AL$5&lt;=$E85,$D86,0),0)</f>
        <v>0</v>
      </c>
      <c r="AM86" s="49">
        <f t="shared" ref="AM86" si="2675">IF(AM$5&gt;=$D85,IF(AM$5&lt;=$E85,$D86,0),0)</f>
        <v>0</v>
      </c>
      <c r="AN86" s="49">
        <f t="shared" ref="AN86" si="2676">IF(AN$5&gt;=$D85,IF(AN$5&lt;=$E85,$D86,0),0)</f>
        <v>0</v>
      </c>
      <c r="AO86" s="49">
        <f t="shared" ref="AO86" si="2677">IF(AO$5&gt;=$D85,IF(AO$5&lt;=$E85,$D86,0),0)</f>
        <v>0</v>
      </c>
      <c r="AP86" s="49">
        <f t="shared" ref="AP86" si="2678">IF(AP$5&gt;=$D85,IF(AP$5&lt;=$E85,$D86,0),0)</f>
        <v>0</v>
      </c>
      <c r="AQ86" s="49">
        <f t="shared" ref="AQ86" si="2679">IF(AQ$5&gt;=$D85,IF(AQ$5&lt;=$E85,$D86,0),0)</f>
        <v>0</v>
      </c>
      <c r="AR86" s="49">
        <f t="shared" ref="AR86" si="2680">IF(AR$5&gt;=$D85,IF(AR$5&lt;=$E85,$D86,0),0)</f>
        <v>0</v>
      </c>
      <c r="AS86" s="49">
        <f t="shared" ref="AS86" si="2681">IF(AS$5&gt;=$D85,IF(AS$5&lt;=$E85,$D86,0),0)</f>
        <v>0</v>
      </c>
      <c r="AT86" s="49">
        <f t="shared" ref="AT86" si="2682">IF(AT$5&gt;=$D85,IF(AT$5&lt;=$E85,$D86,0),0)</f>
        <v>0</v>
      </c>
      <c r="AU86" s="49">
        <f t="shared" ref="AU86" si="2683">IF(AU$5&gt;=$D85,IF(AU$5&lt;=$E85,$D86,0),0)</f>
        <v>0</v>
      </c>
      <c r="AV86" s="49">
        <f t="shared" ref="AV86" si="2684">IF(AV$5&gt;=$D85,IF(AV$5&lt;=$E85,$D86,0),0)</f>
        <v>0</v>
      </c>
      <c r="AW86" s="49">
        <f t="shared" ref="AW86" si="2685">IF(AW$5&gt;=$D85,IF(AW$5&lt;=$E85,$D86,0),0)</f>
        <v>0</v>
      </c>
      <c r="AX86" s="49">
        <f t="shared" ref="AX86" si="2686">IF(AX$5&gt;=$D85,IF(AX$5&lt;=$E85,$D86,0),0)</f>
        <v>0</v>
      </c>
      <c r="AY86" s="49">
        <f t="shared" ref="AY86" si="2687">IF(AY$5&gt;=$D85,IF(AY$5&lt;=$E85,$D86,0),0)</f>
        <v>0</v>
      </c>
      <c r="AZ86" s="49">
        <f t="shared" ref="AZ86" si="2688">IF(AZ$5&gt;=$D85,IF(AZ$5&lt;=$E85,$D86,0),0)</f>
        <v>0</v>
      </c>
      <c r="BA86" s="49">
        <f t="shared" ref="BA86" si="2689">IF(BA$5&gt;=$D85,IF(BA$5&lt;=$E85,$D86,0),0)</f>
        <v>0</v>
      </c>
      <c r="BB86" s="49">
        <f t="shared" ref="BB86" si="2690">IF(BB$5&gt;=$D85,IF(BB$5&lt;=$E85,$D86,0),0)</f>
        <v>0</v>
      </c>
      <c r="BC86" s="49">
        <f t="shared" ref="BC86" si="2691">IF(BC$5&gt;=$D85,IF(BC$5&lt;=$E85,$D86,0),0)</f>
        <v>0</v>
      </c>
      <c r="BD86" s="49">
        <f t="shared" ref="BD86" si="2692">IF(BD$5&gt;=$D85,IF(BD$5&lt;=$E85,$D86,0),0)</f>
        <v>0</v>
      </c>
      <c r="BE86" s="49">
        <f t="shared" ref="BE86" si="2693">IF(BE$5&gt;=$D85,IF(BE$5&lt;=$E85,$D86,0),0)</f>
        <v>0</v>
      </c>
      <c r="BF86" s="49">
        <f t="shared" ref="BF86" si="2694">IF(BF$5&gt;=$D85,IF(BF$5&lt;=$E85,$D86,0),0)</f>
        <v>0</v>
      </c>
      <c r="BG86" s="49">
        <f t="shared" ref="BG86" si="2695">IF(BG$5&gt;=$D85,IF(BG$5&lt;=$E85,$D86,0),0)</f>
        <v>0</v>
      </c>
      <c r="BH86" s="49">
        <f t="shared" ref="BH86" si="2696">IF(BH$5&gt;=$D85,IF(BH$5&lt;=$E85,$D86,0),0)</f>
        <v>0</v>
      </c>
      <c r="BI86" s="49">
        <f t="shared" ref="BI86" si="2697">IF(BI$5&gt;=$D85,IF(BI$5&lt;=$E85,$D86,0),0)</f>
        <v>0</v>
      </c>
      <c r="BJ86" s="49">
        <f t="shared" ref="BJ86" si="2698">IF(BJ$5&gt;=$D85,IF(BJ$5&lt;=$E85,$D86,0),0)</f>
        <v>0</v>
      </c>
      <c r="BK86" s="49">
        <f t="shared" ref="BK86" si="2699">IF(BK$5&gt;=$D85,IF(BK$5&lt;=$E85,$D86,0),0)</f>
        <v>0</v>
      </c>
      <c r="BL86" s="49">
        <f t="shared" ref="BL86" si="2700">IF(BL$5&gt;=$D85,IF(BL$5&lt;=$E85,$D86,0),0)</f>
        <v>0</v>
      </c>
      <c r="BM86" s="49">
        <f t="shared" ref="BM86:DX86" si="2701">IF(BM$5&gt;=$D85,IF(BM$5&lt;=$E85,$D86,0),0)</f>
        <v>0</v>
      </c>
      <c r="BN86" s="49">
        <f t="shared" si="2701"/>
        <v>0</v>
      </c>
      <c r="BO86" s="49">
        <f t="shared" si="2701"/>
        <v>0</v>
      </c>
      <c r="BP86" s="49">
        <f t="shared" si="2701"/>
        <v>0</v>
      </c>
      <c r="BQ86" s="49">
        <f t="shared" si="2701"/>
        <v>0</v>
      </c>
      <c r="BR86" s="49">
        <f t="shared" si="2701"/>
        <v>0</v>
      </c>
      <c r="BS86" s="49">
        <f t="shared" si="2701"/>
        <v>0</v>
      </c>
      <c r="BT86" s="49">
        <f t="shared" si="2701"/>
        <v>0</v>
      </c>
      <c r="BU86" s="49">
        <f t="shared" si="2701"/>
        <v>0</v>
      </c>
      <c r="BV86" s="49">
        <f t="shared" si="2701"/>
        <v>0</v>
      </c>
      <c r="BW86" s="49">
        <f t="shared" si="2701"/>
        <v>0</v>
      </c>
      <c r="BX86" s="49">
        <f t="shared" si="2701"/>
        <v>0</v>
      </c>
      <c r="BY86" s="49">
        <f t="shared" si="2701"/>
        <v>0</v>
      </c>
      <c r="BZ86" s="49">
        <f t="shared" si="2701"/>
        <v>0</v>
      </c>
      <c r="CA86" s="49">
        <f t="shared" si="2701"/>
        <v>0</v>
      </c>
      <c r="CB86" s="49">
        <f t="shared" si="2701"/>
        <v>0</v>
      </c>
      <c r="CC86" s="49">
        <f t="shared" si="2701"/>
        <v>0</v>
      </c>
      <c r="CD86" s="49">
        <f t="shared" si="2701"/>
        <v>0</v>
      </c>
      <c r="CE86" s="49">
        <f t="shared" si="2701"/>
        <v>0</v>
      </c>
      <c r="CF86" s="49">
        <f t="shared" si="2701"/>
        <v>0</v>
      </c>
      <c r="CG86" s="49">
        <f t="shared" si="2701"/>
        <v>0</v>
      </c>
      <c r="CH86" s="49">
        <f t="shared" si="2701"/>
        <v>0</v>
      </c>
      <c r="CI86" s="49">
        <f t="shared" si="2701"/>
        <v>0</v>
      </c>
      <c r="CJ86" s="49">
        <f t="shared" si="2701"/>
        <v>0</v>
      </c>
      <c r="CK86" s="49">
        <f t="shared" si="2701"/>
        <v>0</v>
      </c>
      <c r="CL86" s="49">
        <f t="shared" si="2701"/>
        <v>0</v>
      </c>
      <c r="CM86" s="49">
        <f t="shared" si="2701"/>
        <v>0</v>
      </c>
      <c r="CN86" s="49">
        <f t="shared" si="2701"/>
        <v>0</v>
      </c>
      <c r="CO86" s="49">
        <f t="shared" si="2701"/>
        <v>0</v>
      </c>
      <c r="CP86" s="49">
        <f t="shared" si="2701"/>
        <v>0</v>
      </c>
      <c r="CQ86" s="49">
        <f t="shared" si="2701"/>
        <v>0</v>
      </c>
      <c r="CR86" s="49">
        <f t="shared" si="2701"/>
        <v>0</v>
      </c>
      <c r="CS86" s="49">
        <f t="shared" si="2701"/>
        <v>0</v>
      </c>
      <c r="CT86" s="49">
        <f t="shared" si="2701"/>
        <v>0</v>
      </c>
      <c r="CU86" s="49">
        <f t="shared" si="2701"/>
        <v>0</v>
      </c>
      <c r="CV86" s="49">
        <f t="shared" si="2701"/>
        <v>0</v>
      </c>
      <c r="CW86" s="49">
        <f t="shared" si="2701"/>
        <v>0</v>
      </c>
      <c r="CX86" s="49">
        <f t="shared" si="2701"/>
        <v>0</v>
      </c>
      <c r="CY86" s="49">
        <f t="shared" si="2701"/>
        <v>0</v>
      </c>
      <c r="CZ86" s="49">
        <f t="shared" si="2701"/>
        <v>0</v>
      </c>
      <c r="DA86" s="49">
        <f t="shared" si="2701"/>
        <v>0</v>
      </c>
      <c r="DB86" s="49">
        <f t="shared" si="2701"/>
        <v>0</v>
      </c>
      <c r="DC86" s="49">
        <f t="shared" si="2701"/>
        <v>0</v>
      </c>
      <c r="DD86" s="49">
        <f t="shared" si="2701"/>
        <v>0</v>
      </c>
      <c r="DE86" s="49">
        <f t="shared" si="2701"/>
        <v>0</v>
      </c>
      <c r="DF86" s="49">
        <f t="shared" si="2701"/>
        <v>0</v>
      </c>
      <c r="DG86" s="49">
        <f t="shared" si="2701"/>
        <v>0</v>
      </c>
      <c r="DH86" s="49">
        <f t="shared" si="2701"/>
        <v>0</v>
      </c>
      <c r="DI86" s="49">
        <f t="shared" si="2701"/>
        <v>0</v>
      </c>
      <c r="DJ86" s="49">
        <f t="shared" si="2701"/>
        <v>0</v>
      </c>
      <c r="DK86" s="49">
        <f t="shared" si="2701"/>
        <v>0</v>
      </c>
      <c r="DL86" s="49">
        <f t="shared" si="2701"/>
        <v>0</v>
      </c>
      <c r="DM86" s="49">
        <f t="shared" si="2701"/>
        <v>0</v>
      </c>
      <c r="DN86" s="49">
        <f t="shared" si="2701"/>
        <v>0</v>
      </c>
      <c r="DO86" s="49">
        <f t="shared" si="2701"/>
        <v>0</v>
      </c>
      <c r="DP86" s="49">
        <f t="shared" si="2701"/>
        <v>0</v>
      </c>
      <c r="DQ86" s="49">
        <f t="shared" si="2701"/>
        <v>0</v>
      </c>
      <c r="DR86" s="49">
        <f t="shared" si="2701"/>
        <v>0</v>
      </c>
      <c r="DS86" s="49">
        <f t="shared" si="2701"/>
        <v>0</v>
      </c>
      <c r="DT86" s="49">
        <f t="shared" si="2701"/>
        <v>0</v>
      </c>
      <c r="DU86" s="49">
        <f t="shared" si="2701"/>
        <v>0</v>
      </c>
      <c r="DV86" s="49">
        <f t="shared" si="2701"/>
        <v>0</v>
      </c>
      <c r="DW86" s="49">
        <f t="shared" si="2701"/>
        <v>0</v>
      </c>
      <c r="DX86" s="49">
        <f t="shared" si="2701"/>
        <v>0</v>
      </c>
      <c r="DY86" s="49">
        <f t="shared" ref="DY86:FH86" si="2702">IF(DY$5&gt;=$D85,IF(DY$5&lt;=$E85,$D86,0),0)</f>
        <v>0</v>
      </c>
      <c r="DZ86" s="49">
        <f t="shared" si="2702"/>
        <v>0</v>
      </c>
      <c r="EA86" s="49">
        <f t="shared" si="2702"/>
        <v>0</v>
      </c>
      <c r="EB86" s="49">
        <f t="shared" si="2702"/>
        <v>0</v>
      </c>
      <c r="EC86" s="49">
        <f t="shared" si="2702"/>
        <v>0</v>
      </c>
      <c r="ED86" s="49">
        <f t="shared" si="2702"/>
        <v>0</v>
      </c>
      <c r="EE86" s="49">
        <f t="shared" si="2702"/>
        <v>0</v>
      </c>
      <c r="EF86" s="49">
        <f t="shared" si="2702"/>
        <v>0</v>
      </c>
      <c r="EG86" s="49">
        <f t="shared" si="2702"/>
        <v>0</v>
      </c>
      <c r="EH86" s="49">
        <f t="shared" si="2702"/>
        <v>0</v>
      </c>
      <c r="EI86" s="49">
        <f t="shared" si="2702"/>
        <v>0</v>
      </c>
      <c r="EJ86" s="49">
        <f t="shared" si="2702"/>
        <v>0</v>
      </c>
      <c r="EK86" s="49">
        <f t="shared" si="2702"/>
        <v>0</v>
      </c>
      <c r="EL86" s="49">
        <f t="shared" si="2702"/>
        <v>0</v>
      </c>
      <c r="EM86" s="49">
        <f t="shared" si="2702"/>
        <v>0</v>
      </c>
      <c r="EN86" s="49">
        <f t="shared" si="2702"/>
        <v>0</v>
      </c>
      <c r="EO86" s="49">
        <f t="shared" si="2702"/>
        <v>0</v>
      </c>
      <c r="EP86" s="49">
        <f t="shared" si="2702"/>
        <v>0</v>
      </c>
      <c r="EQ86" s="49">
        <f t="shared" si="2702"/>
        <v>0</v>
      </c>
      <c r="ER86" s="49">
        <f t="shared" si="2702"/>
        <v>0</v>
      </c>
      <c r="ES86" s="49">
        <f t="shared" si="2702"/>
        <v>0</v>
      </c>
      <c r="ET86" s="49">
        <f t="shared" si="2702"/>
        <v>0</v>
      </c>
      <c r="EU86" s="49">
        <f t="shared" si="2702"/>
        <v>0</v>
      </c>
      <c r="EV86" s="49">
        <f t="shared" si="2702"/>
        <v>0</v>
      </c>
      <c r="EW86" s="49">
        <f t="shared" si="2702"/>
        <v>0</v>
      </c>
      <c r="EX86" s="49">
        <f t="shared" si="2702"/>
        <v>0</v>
      </c>
      <c r="EY86" s="49">
        <f t="shared" si="2702"/>
        <v>0</v>
      </c>
      <c r="EZ86" s="49">
        <f t="shared" si="2702"/>
        <v>0</v>
      </c>
      <c r="FA86" s="49">
        <f t="shared" si="2702"/>
        <v>0</v>
      </c>
      <c r="FB86" s="49">
        <f t="shared" si="2702"/>
        <v>0</v>
      </c>
      <c r="FC86" s="49">
        <f t="shared" si="2702"/>
        <v>0</v>
      </c>
      <c r="FD86" s="49">
        <f t="shared" si="2702"/>
        <v>0</v>
      </c>
      <c r="FE86" s="49">
        <f t="shared" si="2702"/>
        <v>0</v>
      </c>
      <c r="FF86" s="49">
        <f t="shared" si="2702"/>
        <v>0</v>
      </c>
      <c r="FG86" s="49">
        <f t="shared" si="2702"/>
        <v>0</v>
      </c>
      <c r="FH86" s="49">
        <f t="shared" si="2702"/>
        <v>0</v>
      </c>
      <c r="FI86" s="49">
        <f t="shared" ref="FI86" si="2703">IF(FI$5&gt;=$D85,IF(FI$5&lt;=$E85,$D86,0),0)</f>
        <v>0</v>
      </c>
      <c r="FJ86" s="49">
        <f t="shared" ref="FJ86" si="2704">IF(FJ$5&gt;=$D85,IF(FJ$5&lt;=$E85,$D86,0),0)</f>
        <v>0</v>
      </c>
      <c r="FK86" s="49">
        <f t="shared" ref="FK86" si="2705">IF(FK$5&gt;=$D85,IF(FK$5&lt;=$E85,$D86,0),0)</f>
        <v>0</v>
      </c>
      <c r="FL86" s="50">
        <f t="shared" ref="FL86" si="2706">IF(FL$5&gt;=$D85,IF(FL$5&lt;=$E85,$D86,0),0)</f>
        <v>0</v>
      </c>
    </row>
    <row r="87" spans="1:168" ht="18.899999999999999" hidden="1" customHeight="1" x14ac:dyDescent="0.45">
      <c r="A87" s="87">
        <v>41</v>
      </c>
      <c r="B87" s="89">
        <f>VLOOKUP($A87,TaskList!$A:$T,B$3,FALSE)</f>
        <v>0</v>
      </c>
      <c r="C87" s="89">
        <f>VLOOKUP($A87,TaskList!$A:$T,C$3,FALSE)</f>
        <v>0</v>
      </c>
      <c r="D87" s="51" t="str">
        <f>VLOOKUP($A87,TaskList!$A:$T,D$3,FALSE)</f>
        <v/>
      </c>
      <c r="E87" s="51" t="str">
        <f>VLOOKUP($A87,TaskList!$A:$T,E$3,FALSE)</f>
        <v/>
      </c>
      <c r="F87" s="59">
        <v>1</v>
      </c>
      <c r="G87" s="92">
        <f>VLOOKUP($A87,TaskList!$A:$T,G$3,FALSE)</f>
        <v>0</v>
      </c>
      <c r="H87" s="86" t="str">
        <f>VLOOKUP($A87,TaskList!$A:$T,H$3,FALSE)</f>
        <v/>
      </c>
      <c r="I87" s="52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 t="str">
        <f t="shared" ref="CU87:EF87" si="2707">IF(CU$5=$D87,LEFT("T0" &amp;$A87,3),"")</f>
        <v/>
      </c>
      <c r="CV87" s="53" t="str">
        <f t="shared" si="2707"/>
        <v/>
      </c>
      <c r="CW87" s="53" t="str">
        <f t="shared" si="2707"/>
        <v/>
      </c>
      <c r="CX87" s="53" t="str">
        <f t="shared" si="2707"/>
        <v/>
      </c>
      <c r="CY87" s="53" t="str">
        <f t="shared" si="2707"/>
        <v/>
      </c>
      <c r="CZ87" s="53" t="str">
        <f t="shared" si="2707"/>
        <v/>
      </c>
      <c r="DA87" s="53" t="str">
        <f t="shared" si="2707"/>
        <v/>
      </c>
      <c r="DB87" s="53" t="str">
        <f t="shared" si="2707"/>
        <v/>
      </c>
      <c r="DC87" s="53" t="str">
        <f t="shared" si="2707"/>
        <v/>
      </c>
      <c r="DD87" s="53" t="str">
        <f t="shared" si="2707"/>
        <v/>
      </c>
      <c r="DE87" s="53" t="str">
        <f t="shared" si="2707"/>
        <v/>
      </c>
      <c r="DF87" s="53" t="str">
        <f t="shared" si="2707"/>
        <v/>
      </c>
      <c r="DG87" s="53" t="str">
        <f t="shared" si="2707"/>
        <v/>
      </c>
      <c r="DH87" s="53" t="str">
        <f t="shared" si="2707"/>
        <v/>
      </c>
      <c r="DI87" s="53" t="str">
        <f t="shared" si="2707"/>
        <v/>
      </c>
      <c r="DJ87" s="53" t="str">
        <f t="shared" si="2707"/>
        <v/>
      </c>
      <c r="DK87" s="53" t="str">
        <f t="shared" si="2707"/>
        <v/>
      </c>
      <c r="DL87" s="53" t="str">
        <f t="shared" si="2707"/>
        <v/>
      </c>
      <c r="DM87" s="53" t="str">
        <f t="shared" si="2707"/>
        <v/>
      </c>
      <c r="DN87" s="53" t="str">
        <f t="shared" si="2707"/>
        <v/>
      </c>
      <c r="DO87" s="53" t="str">
        <f t="shared" si="2707"/>
        <v/>
      </c>
      <c r="DP87" s="53" t="str">
        <f t="shared" si="2707"/>
        <v/>
      </c>
      <c r="DQ87" s="53" t="str">
        <f t="shared" si="2707"/>
        <v/>
      </c>
      <c r="DR87" s="53" t="str">
        <f t="shared" si="2707"/>
        <v/>
      </c>
      <c r="DS87" s="53" t="str">
        <f t="shared" si="2707"/>
        <v/>
      </c>
      <c r="DT87" s="53" t="str">
        <f t="shared" si="2707"/>
        <v/>
      </c>
      <c r="DU87" s="53" t="str">
        <f t="shared" si="2707"/>
        <v/>
      </c>
      <c r="DV87" s="53" t="str">
        <f t="shared" si="2707"/>
        <v/>
      </c>
      <c r="DW87" s="53" t="str">
        <f t="shared" si="2707"/>
        <v/>
      </c>
      <c r="DX87" s="53" t="str">
        <f t="shared" si="2707"/>
        <v/>
      </c>
      <c r="DY87" s="53" t="str">
        <f t="shared" si="2707"/>
        <v/>
      </c>
      <c r="DZ87" s="53" t="str">
        <f t="shared" si="2707"/>
        <v/>
      </c>
      <c r="EA87" s="53" t="str">
        <f t="shared" si="2707"/>
        <v/>
      </c>
      <c r="EB87" s="53" t="str">
        <f t="shared" si="2707"/>
        <v/>
      </c>
      <c r="EC87" s="53" t="str">
        <f t="shared" si="2707"/>
        <v/>
      </c>
      <c r="ED87" s="53" t="str">
        <f t="shared" si="2707"/>
        <v/>
      </c>
      <c r="EE87" s="53" t="str">
        <f t="shared" si="2707"/>
        <v/>
      </c>
      <c r="EF87" s="53" t="str">
        <f t="shared" si="2707"/>
        <v/>
      </c>
      <c r="EG87" s="53" t="str">
        <f t="shared" ref="EG87:FL87" si="2708">IF(EG$5=$D87,LEFT("T0" &amp;$A87,3),"")</f>
        <v/>
      </c>
      <c r="EH87" s="53" t="str">
        <f t="shared" si="2708"/>
        <v/>
      </c>
      <c r="EI87" s="53" t="str">
        <f t="shared" si="2708"/>
        <v/>
      </c>
      <c r="EJ87" s="53" t="str">
        <f t="shared" si="2708"/>
        <v/>
      </c>
      <c r="EK87" s="53" t="str">
        <f t="shared" si="2708"/>
        <v/>
      </c>
      <c r="EL87" s="53" t="str">
        <f t="shared" si="2708"/>
        <v/>
      </c>
      <c r="EM87" s="53" t="str">
        <f t="shared" si="2708"/>
        <v/>
      </c>
      <c r="EN87" s="53" t="str">
        <f t="shared" si="2708"/>
        <v/>
      </c>
      <c r="EO87" s="53" t="str">
        <f t="shared" si="2708"/>
        <v/>
      </c>
      <c r="EP87" s="53" t="str">
        <f t="shared" si="2708"/>
        <v/>
      </c>
      <c r="EQ87" s="53" t="str">
        <f t="shared" si="2708"/>
        <v/>
      </c>
      <c r="ER87" s="53" t="str">
        <f t="shared" si="2708"/>
        <v/>
      </c>
      <c r="ES87" s="53" t="str">
        <f t="shared" si="2708"/>
        <v/>
      </c>
      <c r="ET87" s="53" t="str">
        <f t="shared" si="2708"/>
        <v/>
      </c>
      <c r="EU87" s="53" t="str">
        <f t="shared" si="2708"/>
        <v/>
      </c>
      <c r="EV87" s="53" t="str">
        <f t="shared" si="2708"/>
        <v/>
      </c>
      <c r="EW87" s="53" t="str">
        <f t="shared" si="2708"/>
        <v/>
      </c>
      <c r="EX87" s="53" t="str">
        <f t="shared" si="2708"/>
        <v/>
      </c>
      <c r="EY87" s="53" t="str">
        <f t="shared" si="2708"/>
        <v/>
      </c>
      <c r="EZ87" s="53" t="str">
        <f t="shared" si="2708"/>
        <v/>
      </c>
      <c r="FA87" s="53" t="str">
        <f t="shared" si="2708"/>
        <v/>
      </c>
      <c r="FB87" s="53" t="str">
        <f t="shared" si="2708"/>
        <v/>
      </c>
      <c r="FC87" s="53" t="str">
        <f t="shared" si="2708"/>
        <v/>
      </c>
      <c r="FD87" s="53" t="str">
        <f t="shared" si="2708"/>
        <v/>
      </c>
      <c r="FE87" s="53" t="str">
        <f t="shared" si="2708"/>
        <v/>
      </c>
      <c r="FF87" s="53" t="str">
        <f t="shared" si="2708"/>
        <v/>
      </c>
      <c r="FG87" s="53" t="str">
        <f t="shared" si="2708"/>
        <v/>
      </c>
      <c r="FH87" s="53" t="str">
        <f t="shared" si="2708"/>
        <v/>
      </c>
      <c r="FI87" s="53" t="str">
        <f t="shared" si="2708"/>
        <v/>
      </c>
      <c r="FJ87" s="53" t="str">
        <f t="shared" si="2708"/>
        <v/>
      </c>
      <c r="FK87" s="53" t="str">
        <f t="shared" si="2708"/>
        <v/>
      </c>
      <c r="FL87" s="54" t="str">
        <f t="shared" si="2708"/>
        <v/>
      </c>
    </row>
    <row r="88" spans="1:168" ht="6" hidden="1" customHeight="1" x14ac:dyDescent="0.45">
      <c r="A88" s="87"/>
      <c r="B88" s="89"/>
      <c r="C88" s="89"/>
      <c r="D88" s="85">
        <f t="shared" ref="D88" si="2709">IF(H87="Close",2,IF(H87="NotStart",1,IF(H87="Working",1,IF(H87="Delay",3,1))))</f>
        <v>1</v>
      </c>
      <c r="E88" s="85"/>
      <c r="F88" s="59">
        <v>0</v>
      </c>
      <c r="G88" s="92" t="e">
        <f>VLOOKUP($A88,TaskList!$A:$T,G$3,FALSE)</f>
        <v>#N/A</v>
      </c>
      <c r="H88" s="86" t="e">
        <f>VLOOKUP($A88,TaskList!$A:$T,H$3,FALSE)</f>
        <v>#N/A</v>
      </c>
      <c r="I88" s="48">
        <f t="shared" ref="I88" si="2710">IF(I$5&gt;=$D87,IF(I$5&lt;=$E87,$D88,0),0)</f>
        <v>0</v>
      </c>
      <c r="J88" s="49">
        <f t="shared" ref="J88" si="2711">IF(J$5&gt;=$D87,IF(J$5&lt;=$E87,$D88,0),0)</f>
        <v>0</v>
      </c>
      <c r="K88" s="49">
        <f t="shared" ref="K88" si="2712">IF(K$5&gt;=$D87,IF(K$5&lt;=$E87,$D88,0),0)</f>
        <v>0</v>
      </c>
      <c r="L88" s="49">
        <f t="shared" ref="L88" si="2713">IF(L$5&gt;=$D87,IF(L$5&lt;=$E87,$D88,0),0)</f>
        <v>0</v>
      </c>
      <c r="M88" s="49">
        <f t="shared" ref="M88" si="2714">IF(M$5&gt;=$D87,IF(M$5&lt;=$E87,$D88,0),0)</f>
        <v>0</v>
      </c>
      <c r="N88" s="49">
        <f t="shared" ref="N88" si="2715">IF(N$5&gt;=$D87,IF(N$5&lt;=$E87,$D88,0),0)</f>
        <v>0</v>
      </c>
      <c r="O88" s="49">
        <f t="shared" ref="O88" si="2716">IF(O$5&gt;=$D87,IF(O$5&lt;=$E87,$D88,0),0)</f>
        <v>0</v>
      </c>
      <c r="P88" s="49">
        <f t="shared" ref="P88" si="2717">IF(P$5&gt;=$D87,IF(P$5&lt;=$E87,$D88,0),0)</f>
        <v>0</v>
      </c>
      <c r="Q88" s="49">
        <f t="shared" ref="Q88" si="2718">IF(Q$5&gt;=$D87,IF(Q$5&lt;=$E87,$D88,0),0)</f>
        <v>0</v>
      </c>
      <c r="R88" s="49">
        <f t="shared" ref="R88" si="2719">IF(R$5&gt;=$D87,IF(R$5&lt;=$E87,$D88,0),0)</f>
        <v>0</v>
      </c>
      <c r="S88" s="49">
        <f t="shared" ref="S88" si="2720">IF(S$5&gt;=$D87,IF(S$5&lt;=$E87,$D88,0),0)</f>
        <v>0</v>
      </c>
      <c r="T88" s="49">
        <f t="shared" ref="T88" si="2721">IF(T$5&gt;=$D87,IF(T$5&lt;=$E87,$D88,0),0)</f>
        <v>0</v>
      </c>
      <c r="U88" s="49">
        <f t="shared" ref="U88" si="2722">IF(U$5&gt;=$D87,IF(U$5&lt;=$E87,$D88,0),0)</f>
        <v>0</v>
      </c>
      <c r="V88" s="49">
        <f t="shared" ref="V88" si="2723">IF(V$5&gt;=$D87,IF(V$5&lt;=$E87,$D88,0),0)</f>
        <v>0</v>
      </c>
      <c r="W88" s="49">
        <f t="shared" ref="W88" si="2724">IF(W$5&gt;=$D87,IF(W$5&lt;=$E87,$D88,0),0)</f>
        <v>0</v>
      </c>
      <c r="X88" s="49">
        <f t="shared" ref="X88" si="2725">IF(X$5&gt;=$D87,IF(X$5&lt;=$E87,$D88,0),0)</f>
        <v>0</v>
      </c>
      <c r="Y88" s="49">
        <f t="shared" ref="Y88" si="2726">IF(Y$5&gt;=$D87,IF(Y$5&lt;=$E87,$D88,0),0)</f>
        <v>0</v>
      </c>
      <c r="Z88" s="49">
        <f t="shared" ref="Z88" si="2727">IF(Z$5&gt;=$D87,IF(Z$5&lt;=$E87,$D88,0),0)</f>
        <v>0</v>
      </c>
      <c r="AA88" s="49">
        <f t="shared" ref="AA88" si="2728">IF(AA$5&gt;=$D87,IF(AA$5&lt;=$E87,$D88,0),0)</f>
        <v>0</v>
      </c>
      <c r="AB88" s="49">
        <f t="shared" ref="AB88" si="2729">IF(AB$5&gt;=$D87,IF(AB$5&lt;=$E87,$D88,0),0)</f>
        <v>0</v>
      </c>
      <c r="AC88" s="49">
        <f t="shared" ref="AC88" si="2730">IF(AC$5&gt;=$D87,IF(AC$5&lt;=$E87,$D88,0),0)</f>
        <v>0</v>
      </c>
      <c r="AD88" s="49">
        <f t="shared" ref="AD88" si="2731">IF(AD$5&gt;=$D87,IF(AD$5&lt;=$E87,$D88,0),0)</f>
        <v>0</v>
      </c>
      <c r="AE88" s="49">
        <f t="shared" ref="AE88" si="2732">IF(AE$5&gt;=$D87,IF(AE$5&lt;=$E87,$D88,0),0)</f>
        <v>0</v>
      </c>
      <c r="AF88" s="49">
        <f t="shared" ref="AF88" si="2733">IF(AF$5&gt;=$D87,IF(AF$5&lt;=$E87,$D88,0),0)</f>
        <v>0</v>
      </c>
      <c r="AG88" s="49">
        <f t="shared" ref="AG88" si="2734">IF(AG$5&gt;=$D87,IF(AG$5&lt;=$E87,$D88,0),0)</f>
        <v>0</v>
      </c>
      <c r="AH88" s="49">
        <f t="shared" ref="AH88" si="2735">IF(AH$5&gt;=$D87,IF(AH$5&lt;=$E87,$D88,0),0)</f>
        <v>0</v>
      </c>
      <c r="AI88" s="49">
        <f t="shared" ref="AI88" si="2736">IF(AI$5&gt;=$D87,IF(AI$5&lt;=$E87,$D88,0),0)</f>
        <v>0</v>
      </c>
      <c r="AJ88" s="49">
        <f t="shared" ref="AJ88" si="2737">IF(AJ$5&gt;=$D87,IF(AJ$5&lt;=$E87,$D88,0),0)</f>
        <v>0</v>
      </c>
      <c r="AK88" s="49">
        <f t="shared" ref="AK88" si="2738">IF(AK$5&gt;=$D87,IF(AK$5&lt;=$E87,$D88,0),0)</f>
        <v>0</v>
      </c>
      <c r="AL88" s="49">
        <f t="shared" ref="AL88" si="2739">IF(AL$5&gt;=$D87,IF(AL$5&lt;=$E87,$D88,0),0)</f>
        <v>0</v>
      </c>
      <c r="AM88" s="49">
        <f t="shared" ref="AM88" si="2740">IF(AM$5&gt;=$D87,IF(AM$5&lt;=$E87,$D88,0),0)</f>
        <v>0</v>
      </c>
      <c r="AN88" s="49">
        <f t="shared" ref="AN88" si="2741">IF(AN$5&gt;=$D87,IF(AN$5&lt;=$E87,$D88,0),0)</f>
        <v>0</v>
      </c>
      <c r="AO88" s="49">
        <f t="shared" ref="AO88" si="2742">IF(AO$5&gt;=$D87,IF(AO$5&lt;=$E87,$D88,0),0)</f>
        <v>0</v>
      </c>
      <c r="AP88" s="49">
        <f t="shared" ref="AP88" si="2743">IF(AP$5&gt;=$D87,IF(AP$5&lt;=$E87,$D88,0),0)</f>
        <v>0</v>
      </c>
      <c r="AQ88" s="49">
        <f t="shared" ref="AQ88" si="2744">IF(AQ$5&gt;=$D87,IF(AQ$5&lt;=$E87,$D88,0),0)</f>
        <v>0</v>
      </c>
      <c r="AR88" s="49">
        <f t="shared" ref="AR88" si="2745">IF(AR$5&gt;=$D87,IF(AR$5&lt;=$E87,$D88,0),0)</f>
        <v>0</v>
      </c>
      <c r="AS88" s="49">
        <f t="shared" ref="AS88" si="2746">IF(AS$5&gt;=$D87,IF(AS$5&lt;=$E87,$D88,0),0)</f>
        <v>0</v>
      </c>
      <c r="AT88" s="49">
        <f t="shared" ref="AT88" si="2747">IF(AT$5&gt;=$D87,IF(AT$5&lt;=$E87,$D88,0),0)</f>
        <v>0</v>
      </c>
      <c r="AU88" s="49">
        <f t="shared" ref="AU88" si="2748">IF(AU$5&gt;=$D87,IF(AU$5&lt;=$E87,$D88,0),0)</f>
        <v>0</v>
      </c>
      <c r="AV88" s="49">
        <f t="shared" ref="AV88" si="2749">IF(AV$5&gt;=$D87,IF(AV$5&lt;=$E87,$D88,0),0)</f>
        <v>0</v>
      </c>
      <c r="AW88" s="49">
        <f t="shared" ref="AW88" si="2750">IF(AW$5&gt;=$D87,IF(AW$5&lt;=$E87,$D88,0),0)</f>
        <v>0</v>
      </c>
      <c r="AX88" s="49">
        <f t="shared" ref="AX88" si="2751">IF(AX$5&gt;=$D87,IF(AX$5&lt;=$E87,$D88,0),0)</f>
        <v>0</v>
      </c>
      <c r="AY88" s="49">
        <f t="shared" ref="AY88" si="2752">IF(AY$5&gt;=$D87,IF(AY$5&lt;=$E87,$D88,0),0)</f>
        <v>0</v>
      </c>
      <c r="AZ88" s="49">
        <f t="shared" ref="AZ88" si="2753">IF(AZ$5&gt;=$D87,IF(AZ$5&lt;=$E87,$D88,0),0)</f>
        <v>0</v>
      </c>
      <c r="BA88" s="49">
        <f t="shared" ref="BA88" si="2754">IF(BA$5&gt;=$D87,IF(BA$5&lt;=$E87,$D88,0),0)</f>
        <v>0</v>
      </c>
      <c r="BB88" s="49">
        <f t="shared" ref="BB88" si="2755">IF(BB$5&gt;=$D87,IF(BB$5&lt;=$E87,$D88,0),0)</f>
        <v>0</v>
      </c>
      <c r="BC88" s="49">
        <f t="shared" ref="BC88" si="2756">IF(BC$5&gt;=$D87,IF(BC$5&lt;=$E87,$D88,0),0)</f>
        <v>0</v>
      </c>
      <c r="BD88" s="49">
        <f t="shared" ref="BD88" si="2757">IF(BD$5&gt;=$D87,IF(BD$5&lt;=$E87,$D88,0),0)</f>
        <v>0</v>
      </c>
      <c r="BE88" s="49">
        <f t="shared" ref="BE88" si="2758">IF(BE$5&gt;=$D87,IF(BE$5&lt;=$E87,$D88,0),0)</f>
        <v>0</v>
      </c>
      <c r="BF88" s="49">
        <f t="shared" ref="BF88" si="2759">IF(BF$5&gt;=$D87,IF(BF$5&lt;=$E87,$D88,0),0)</f>
        <v>0</v>
      </c>
      <c r="BG88" s="49">
        <f t="shared" ref="BG88" si="2760">IF(BG$5&gt;=$D87,IF(BG$5&lt;=$E87,$D88,0),0)</f>
        <v>0</v>
      </c>
      <c r="BH88" s="49">
        <f t="shared" ref="BH88" si="2761">IF(BH$5&gt;=$D87,IF(BH$5&lt;=$E87,$D88,0),0)</f>
        <v>0</v>
      </c>
      <c r="BI88" s="49">
        <f t="shared" ref="BI88" si="2762">IF(BI$5&gt;=$D87,IF(BI$5&lt;=$E87,$D88,0),0)</f>
        <v>0</v>
      </c>
      <c r="BJ88" s="49">
        <f t="shared" ref="BJ88" si="2763">IF(BJ$5&gt;=$D87,IF(BJ$5&lt;=$E87,$D88,0),0)</f>
        <v>0</v>
      </c>
      <c r="BK88" s="49">
        <f t="shared" ref="BK88" si="2764">IF(BK$5&gt;=$D87,IF(BK$5&lt;=$E87,$D88,0),0)</f>
        <v>0</v>
      </c>
      <c r="BL88" s="49">
        <f t="shared" ref="BL88" si="2765">IF(BL$5&gt;=$D87,IF(BL$5&lt;=$E87,$D88,0),0)</f>
        <v>0</v>
      </c>
      <c r="BM88" s="49">
        <f t="shared" ref="BM88:DX88" si="2766">IF(BM$5&gt;=$D87,IF(BM$5&lt;=$E87,$D88,0),0)</f>
        <v>0</v>
      </c>
      <c r="BN88" s="49">
        <f t="shared" si="2766"/>
        <v>0</v>
      </c>
      <c r="BO88" s="49">
        <f t="shared" si="2766"/>
        <v>0</v>
      </c>
      <c r="BP88" s="49">
        <f t="shared" si="2766"/>
        <v>0</v>
      </c>
      <c r="BQ88" s="49">
        <f t="shared" si="2766"/>
        <v>0</v>
      </c>
      <c r="BR88" s="49">
        <f t="shared" si="2766"/>
        <v>0</v>
      </c>
      <c r="BS88" s="49">
        <f t="shared" si="2766"/>
        <v>0</v>
      </c>
      <c r="BT88" s="49">
        <f t="shared" si="2766"/>
        <v>0</v>
      </c>
      <c r="BU88" s="49">
        <f t="shared" si="2766"/>
        <v>0</v>
      </c>
      <c r="BV88" s="49">
        <f t="shared" si="2766"/>
        <v>0</v>
      </c>
      <c r="BW88" s="49">
        <f t="shared" si="2766"/>
        <v>0</v>
      </c>
      <c r="BX88" s="49">
        <f t="shared" si="2766"/>
        <v>0</v>
      </c>
      <c r="BY88" s="49">
        <f t="shared" si="2766"/>
        <v>0</v>
      </c>
      <c r="BZ88" s="49">
        <f t="shared" si="2766"/>
        <v>0</v>
      </c>
      <c r="CA88" s="49">
        <f t="shared" si="2766"/>
        <v>0</v>
      </c>
      <c r="CB88" s="49">
        <f t="shared" si="2766"/>
        <v>0</v>
      </c>
      <c r="CC88" s="49">
        <f t="shared" si="2766"/>
        <v>0</v>
      </c>
      <c r="CD88" s="49">
        <f t="shared" si="2766"/>
        <v>0</v>
      </c>
      <c r="CE88" s="49">
        <f t="shared" si="2766"/>
        <v>0</v>
      </c>
      <c r="CF88" s="49">
        <f t="shared" si="2766"/>
        <v>0</v>
      </c>
      <c r="CG88" s="49">
        <f t="shared" si="2766"/>
        <v>0</v>
      </c>
      <c r="CH88" s="49">
        <f t="shared" si="2766"/>
        <v>0</v>
      </c>
      <c r="CI88" s="49">
        <f t="shared" si="2766"/>
        <v>0</v>
      </c>
      <c r="CJ88" s="49">
        <f t="shared" si="2766"/>
        <v>0</v>
      </c>
      <c r="CK88" s="49">
        <f t="shared" si="2766"/>
        <v>0</v>
      </c>
      <c r="CL88" s="49">
        <f t="shared" si="2766"/>
        <v>0</v>
      </c>
      <c r="CM88" s="49">
        <f t="shared" si="2766"/>
        <v>0</v>
      </c>
      <c r="CN88" s="49">
        <f t="shared" si="2766"/>
        <v>0</v>
      </c>
      <c r="CO88" s="49">
        <f t="shared" si="2766"/>
        <v>0</v>
      </c>
      <c r="CP88" s="49">
        <f t="shared" si="2766"/>
        <v>0</v>
      </c>
      <c r="CQ88" s="49">
        <f t="shared" si="2766"/>
        <v>0</v>
      </c>
      <c r="CR88" s="49">
        <f t="shared" si="2766"/>
        <v>0</v>
      </c>
      <c r="CS88" s="49">
        <f t="shared" si="2766"/>
        <v>0</v>
      </c>
      <c r="CT88" s="49">
        <f t="shared" si="2766"/>
        <v>0</v>
      </c>
      <c r="CU88" s="49">
        <f t="shared" si="2766"/>
        <v>0</v>
      </c>
      <c r="CV88" s="49">
        <f t="shared" si="2766"/>
        <v>0</v>
      </c>
      <c r="CW88" s="49">
        <f t="shared" si="2766"/>
        <v>0</v>
      </c>
      <c r="CX88" s="49">
        <f t="shared" si="2766"/>
        <v>0</v>
      </c>
      <c r="CY88" s="49">
        <f t="shared" si="2766"/>
        <v>0</v>
      </c>
      <c r="CZ88" s="49">
        <f t="shared" si="2766"/>
        <v>0</v>
      </c>
      <c r="DA88" s="49">
        <f t="shared" si="2766"/>
        <v>0</v>
      </c>
      <c r="DB88" s="49">
        <f t="shared" si="2766"/>
        <v>0</v>
      </c>
      <c r="DC88" s="49">
        <f t="shared" si="2766"/>
        <v>0</v>
      </c>
      <c r="DD88" s="49">
        <f t="shared" si="2766"/>
        <v>0</v>
      </c>
      <c r="DE88" s="49">
        <f t="shared" si="2766"/>
        <v>0</v>
      </c>
      <c r="DF88" s="49">
        <f t="shared" si="2766"/>
        <v>0</v>
      </c>
      <c r="DG88" s="49">
        <f t="shared" si="2766"/>
        <v>0</v>
      </c>
      <c r="DH88" s="49">
        <f t="shared" si="2766"/>
        <v>0</v>
      </c>
      <c r="DI88" s="49">
        <f t="shared" si="2766"/>
        <v>0</v>
      </c>
      <c r="DJ88" s="49">
        <f t="shared" si="2766"/>
        <v>0</v>
      </c>
      <c r="DK88" s="49">
        <f t="shared" si="2766"/>
        <v>0</v>
      </c>
      <c r="DL88" s="49">
        <f t="shared" si="2766"/>
        <v>0</v>
      </c>
      <c r="DM88" s="49">
        <f t="shared" si="2766"/>
        <v>0</v>
      </c>
      <c r="DN88" s="49">
        <f t="shared" si="2766"/>
        <v>0</v>
      </c>
      <c r="DO88" s="49">
        <f t="shared" si="2766"/>
        <v>0</v>
      </c>
      <c r="DP88" s="49">
        <f t="shared" si="2766"/>
        <v>0</v>
      </c>
      <c r="DQ88" s="49">
        <f t="shared" si="2766"/>
        <v>0</v>
      </c>
      <c r="DR88" s="49">
        <f t="shared" si="2766"/>
        <v>0</v>
      </c>
      <c r="DS88" s="49">
        <f t="shared" si="2766"/>
        <v>0</v>
      </c>
      <c r="DT88" s="49">
        <f t="shared" si="2766"/>
        <v>0</v>
      </c>
      <c r="DU88" s="49">
        <f t="shared" si="2766"/>
        <v>0</v>
      </c>
      <c r="DV88" s="49">
        <f t="shared" si="2766"/>
        <v>0</v>
      </c>
      <c r="DW88" s="49">
        <f t="shared" si="2766"/>
        <v>0</v>
      </c>
      <c r="DX88" s="49">
        <f t="shared" si="2766"/>
        <v>0</v>
      </c>
      <c r="DY88" s="49">
        <f t="shared" ref="DY88:FH88" si="2767">IF(DY$5&gt;=$D87,IF(DY$5&lt;=$E87,$D88,0),0)</f>
        <v>0</v>
      </c>
      <c r="DZ88" s="49">
        <f t="shared" si="2767"/>
        <v>0</v>
      </c>
      <c r="EA88" s="49">
        <f t="shared" si="2767"/>
        <v>0</v>
      </c>
      <c r="EB88" s="49">
        <f t="shared" si="2767"/>
        <v>0</v>
      </c>
      <c r="EC88" s="49">
        <f t="shared" si="2767"/>
        <v>0</v>
      </c>
      <c r="ED88" s="49">
        <f t="shared" si="2767"/>
        <v>0</v>
      </c>
      <c r="EE88" s="49">
        <f t="shared" si="2767"/>
        <v>0</v>
      </c>
      <c r="EF88" s="49">
        <f t="shared" si="2767"/>
        <v>0</v>
      </c>
      <c r="EG88" s="49">
        <f t="shared" si="2767"/>
        <v>0</v>
      </c>
      <c r="EH88" s="49">
        <f t="shared" si="2767"/>
        <v>0</v>
      </c>
      <c r="EI88" s="49">
        <f t="shared" si="2767"/>
        <v>0</v>
      </c>
      <c r="EJ88" s="49">
        <f t="shared" si="2767"/>
        <v>0</v>
      </c>
      <c r="EK88" s="49">
        <f t="shared" si="2767"/>
        <v>0</v>
      </c>
      <c r="EL88" s="49">
        <f t="shared" si="2767"/>
        <v>0</v>
      </c>
      <c r="EM88" s="49">
        <f t="shared" si="2767"/>
        <v>0</v>
      </c>
      <c r="EN88" s="49">
        <f t="shared" si="2767"/>
        <v>0</v>
      </c>
      <c r="EO88" s="49">
        <f t="shared" si="2767"/>
        <v>0</v>
      </c>
      <c r="EP88" s="49">
        <f t="shared" si="2767"/>
        <v>0</v>
      </c>
      <c r="EQ88" s="49">
        <f t="shared" si="2767"/>
        <v>0</v>
      </c>
      <c r="ER88" s="49">
        <f t="shared" si="2767"/>
        <v>0</v>
      </c>
      <c r="ES88" s="49">
        <f t="shared" si="2767"/>
        <v>0</v>
      </c>
      <c r="ET88" s="49">
        <f t="shared" si="2767"/>
        <v>0</v>
      </c>
      <c r="EU88" s="49">
        <f t="shared" si="2767"/>
        <v>0</v>
      </c>
      <c r="EV88" s="49">
        <f t="shared" si="2767"/>
        <v>0</v>
      </c>
      <c r="EW88" s="49">
        <f t="shared" si="2767"/>
        <v>0</v>
      </c>
      <c r="EX88" s="49">
        <f t="shared" si="2767"/>
        <v>0</v>
      </c>
      <c r="EY88" s="49">
        <f t="shared" si="2767"/>
        <v>0</v>
      </c>
      <c r="EZ88" s="49">
        <f t="shared" si="2767"/>
        <v>0</v>
      </c>
      <c r="FA88" s="49">
        <f t="shared" si="2767"/>
        <v>0</v>
      </c>
      <c r="FB88" s="49">
        <f t="shared" si="2767"/>
        <v>0</v>
      </c>
      <c r="FC88" s="49">
        <f t="shared" si="2767"/>
        <v>0</v>
      </c>
      <c r="FD88" s="49">
        <f t="shared" si="2767"/>
        <v>0</v>
      </c>
      <c r="FE88" s="49">
        <f t="shared" si="2767"/>
        <v>0</v>
      </c>
      <c r="FF88" s="49">
        <f t="shared" si="2767"/>
        <v>0</v>
      </c>
      <c r="FG88" s="49">
        <f t="shared" si="2767"/>
        <v>0</v>
      </c>
      <c r="FH88" s="49">
        <f t="shared" si="2767"/>
        <v>0</v>
      </c>
      <c r="FI88" s="49">
        <f t="shared" ref="FI88" si="2768">IF(FI$5&gt;=$D87,IF(FI$5&lt;=$E87,$D88,0),0)</f>
        <v>0</v>
      </c>
      <c r="FJ88" s="49">
        <f t="shared" ref="FJ88" si="2769">IF(FJ$5&gt;=$D87,IF(FJ$5&lt;=$E87,$D88,0),0)</f>
        <v>0</v>
      </c>
      <c r="FK88" s="49">
        <f t="shared" ref="FK88" si="2770">IF(FK$5&gt;=$D87,IF(FK$5&lt;=$E87,$D88,0),0)</f>
        <v>0</v>
      </c>
      <c r="FL88" s="50">
        <f t="shared" ref="FL88" si="2771">IF(FL$5&gt;=$D87,IF(FL$5&lt;=$E87,$D88,0),0)</f>
        <v>0</v>
      </c>
    </row>
    <row r="89" spans="1:168" ht="18.899999999999999" hidden="1" customHeight="1" x14ac:dyDescent="0.45">
      <c r="A89" s="87">
        <v>42</v>
      </c>
      <c r="B89" s="89">
        <f>VLOOKUP($A89,TaskList!$A:$T,B$3,FALSE)</f>
        <v>0</v>
      </c>
      <c r="C89" s="89">
        <f>VLOOKUP($A89,TaskList!$A:$T,C$3,FALSE)</f>
        <v>0</v>
      </c>
      <c r="D89" s="51" t="str">
        <f>VLOOKUP($A89,TaskList!$A:$T,D$3,FALSE)</f>
        <v/>
      </c>
      <c r="E89" s="51" t="str">
        <f>VLOOKUP($A89,TaskList!$A:$T,E$3,FALSE)</f>
        <v/>
      </c>
      <c r="F89" s="59">
        <v>1</v>
      </c>
      <c r="G89" s="92">
        <f>VLOOKUP($A89,TaskList!$A:$T,G$3,FALSE)</f>
        <v>0</v>
      </c>
      <c r="H89" s="86" t="str">
        <f>VLOOKUP($A89,TaskList!$A:$T,H$3,FALSE)</f>
        <v/>
      </c>
      <c r="I89" s="52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 t="str">
        <f t="shared" ref="CU89:EF89" si="2772">IF(CU$5=$D89,LEFT("T0" &amp;$A89,3),"")</f>
        <v/>
      </c>
      <c r="CV89" s="53" t="str">
        <f t="shared" si="2772"/>
        <v/>
      </c>
      <c r="CW89" s="53" t="str">
        <f t="shared" si="2772"/>
        <v/>
      </c>
      <c r="CX89" s="53" t="str">
        <f t="shared" si="2772"/>
        <v/>
      </c>
      <c r="CY89" s="53" t="str">
        <f t="shared" si="2772"/>
        <v/>
      </c>
      <c r="CZ89" s="53" t="str">
        <f t="shared" si="2772"/>
        <v/>
      </c>
      <c r="DA89" s="53" t="str">
        <f t="shared" si="2772"/>
        <v/>
      </c>
      <c r="DB89" s="53" t="str">
        <f t="shared" si="2772"/>
        <v/>
      </c>
      <c r="DC89" s="53" t="str">
        <f t="shared" si="2772"/>
        <v/>
      </c>
      <c r="DD89" s="53" t="str">
        <f t="shared" si="2772"/>
        <v/>
      </c>
      <c r="DE89" s="53" t="str">
        <f t="shared" si="2772"/>
        <v/>
      </c>
      <c r="DF89" s="53" t="str">
        <f t="shared" si="2772"/>
        <v/>
      </c>
      <c r="DG89" s="53" t="str">
        <f t="shared" si="2772"/>
        <v/>
      </c>
      <c r="DH89" s="53" t="str">
        <f t="shared" si="2772"/>
        <v/>
      </c>
      <c r="DI89" s="53" t="str">
        <f t="shared" si="2772"/>
        <v/>
      </c>
      <c r="DJ89" s="53" t="str">
        <f t="shared" si="2772"/>
        <v/>
      </c>
      <c r="DK89" s="53" t="str">
        <f t="shared" si="2772"/>
        <v/>
      </c>
      <c r="DL89" s="53" t="str">
        <f t="shared" si="2772"/>
        <v/>
      </c>
      <c r="DM89" s="53" t="str">
        <f t="shared" si="2772"/>
        <v/>
      </c>
      <c r="DN89" s="53" t="str">
        <f t="shared" si="2772"/>
        <v/>
      </c>
      <c r="DO89" s="53" t="str">
        <f t="shared" si="2772"/>
        <v/>
      </c>
      <c r="DP89" s="53" t="str">
        <f t="shared" si="2772"/>
        <v/>
      </c>
      <c r="DQ89" s="53" t="str">
        <f t="shared" si="2772"/>
        <v/>
      </c>
      <c r="DR89" s="53" t="str">
        <f t="shared" si="2772"/>
        <v/>
      </c>
      <c r="DS89" s="53" t="str">
        <f t="shared" si="2772"/>
        <v/>
      </c>
      <c r="DT89" s="53" t="str">
        <f t="shared" si="2772"/>
        <v/>
      </c>
      <c r="DU89" s="53" t="str">
        <f t="shared" si="2772"/>
        <v/>
      </c>
      <c r="DV89" s="53" t="str">
        <f t="shared" si="2772"/>
        <v/>
      </c>
      <c r="DW89" s="53" t="str">
        <f t="shared" si="2772"/>
        <v/>
      </c>
      <c r="DX89" s="53" t="str">
        <f t="shared" si="2772"/>
        <v/>
      </c>
      <c r="DY89" s="53" t="str">
        <f t="shared" si="2772"/>
        <v/>
      </c>
      <c r="DZ89" s="53" t="str">
        <f t="shared" si="2772"/>
        <v/>
      </c>
      <c r="EA89" s="53" t="str">
        <f t="shared" si="2772"/>
        <v/>
      </c>
      <c r="EB89" s="53" t="str">
        <f t="shared" si="2772"/>
        <v/>
      </c>
      <c r="EC89" s="53" t="str">
        <f t="shared" si="2772"/>
        <v/>
      </c>
      <c r="ED89" s="53" t="str">
        <f t="shared" si="2772"/>
        <v/>
      </c>
      <c r="EE89" s="53" t="str">
        <f t="shared" si="2772"/>
        <v/>
      </c>
      <c r="EF89" s="53" t="str">
        <f t="shared" si="2772"/>
        <v/>
      </c>
      <c r="EG89" s="53" t="str">
        <f t="shared" ref="EG89:FL89" si="2773">IF(EG$5=$D89,LEFT("T0" &amp;$A89,3),"")</f>
        <v/>
      </c>
      <c r="EH89" s="53" t="str">
        <f t="shared" si="2773"/>
        <v/>
      </c>
      <c r="EI89" s="53" t="str">
        <f t="shared" si="2773"/>
        <v/>
      </c>
      <c r="EJ89" s="53" t="str">
        <f t="shared" si="2773"/>
        <v/>
      </c>
      <c r="EK89" s="53" t="str">
        <f t="shared" si="2773"/>
        <v/>
      </c>
      <c r="EL89" s="53" t="str">
        <f t="shared" si="2773"/>
        <v/>
      </c>
      <c r="EM89" s="53" t="str">
        <f t="shared" si="2773"/>
        <v/>
      </c>
      <c r="EN89" s="53" t="str">
        <f t="shared" si="2773"/>
        <v/>
      </c>
      <c r="EO89" s="53" t="str">
        <f t="shared" si="2773"/>
        <v/>
      </c>
      <c r="EP89" s="53" t="str">
        <f t="shared" si="2773"/>
        <v/>
      </c>
      <c r="EQ89" s="53" t="str">
        <f t="shared" si="2773"/>
        <v/>
      </c>
      <c r="ER89" s="53" t="str">
        <f t="shared" si="2773"/>
        <v/>
      </c>
      <c r="ES89" s="53" t="str">
        <f t="shared" si="2773"/>
        <v/>
      </c>
      <c r="ET89" s="53" t="str">
        <f t="shared" si="2773"/>
        <v/>
      </c>
      <c r="EU89" s="53" t="str">
        <f t="shared" si="2773"/>
        <v/>
      </c>
      <c r="EV89" s="53" t="str">
        <f t="shared" si="2773"/>
        <v/>
      </c>
      <c r="EW89" s="53" t="str">
        <f t="shared" si="2773"/>
        <v/>
      </c>
      <c r="EX89" s="53" t="str">
        <f t="shared" si="2773"/>
        <v/>
      </c>
      <c r="EY89" s="53" t="str">
        <f t="shared" si="2773"/>
        <v/>
      </c>
      <c r="EZ89" s="53" t="str">
        <f t="shared" si="2773"/>
        <v/>
      </c>
      <c r="FA89" s="53" t="str">
        <f t="shared" si="2773"/>
        <v/>
      </c>
      <c r="FB89" s="53" t="str">
        <f t="shared" si="2773"/>
        <v/>
      </c>
      <c r="FC89" s="53" t="str">
        <f t="shared" si="2773"/>
        <v/>
      </c>
      <c r="FD89" s="53" t="str">
        <f t="shared" si="2773"/>
        <v/>
      </c>
      <c r="FE89" s="53" t="str">
        <f t="shared" si="2773"/>
        <v/>
      </c>
      <c r="FF89" s="53" t="str">
        <f t="shared" si="2773"/>
        <v/>
      </c>
      <c r="FG89" s="53" t="str">
        <f t="shared" si="2773"/>
        <v/>
      </c>
      <c r="FH89" s="53" t="str">
        <f t="shared" si="2773"/>
        <v/>
      </c>
      <c r="FI89" s="53" t="str">
        <f t="shared" si="2773"/>
        <v/>
      </c>
      <c r="FJ89" s="53" t="str">
        <f t="shared" si="2773"/>
        <v/>
      </c>
      <c r="FK89" s="53" t="str">
        <f t="shared" si="2773"/>
        <v/>
      </c>
      <c r="FL89" s="54" t="str">
        <f t="shared" si="2773"/>
        <v/>
      </c>
    </row>
    <row r="90" spans="1:168" ht="6" hidden="1" customHeight="1" x14ac:dyDescent="0.45">
      <c r="A90" s="87"/>
      <c r="B90" s="89"/>
      <c r="C90" s="89"/>
      <c r="D90" s="85">
        <f t="shared" ref="D90" si="2774">IF(H89="Close",2,IF(H89="NotStart",1,IF(H89="Working",1,IF(H89="Delay",3,1))))</f>
        <v>1</v>
      </c>
      <c r="E90" s="85"/>
      <c r="F90" s="59">
        <v>0</v>
      </c>
      <c r="G90" s="92" t="e">
        <f>VLOOKUP($A90,TaskList!$A:$T,G$3,FALSE)</f>
        <v>#N/A</v>
      </c>
      <c r="H90" s="86" t="e">
        <f>VLOOKUP($A90,TaskList!$A:$T,H$3,FALSE)</f>
        <v>#N/A</v>
      </c>
      <c r="I90" s="48">
        <f t="shared" ref="I90" si="2775">IF(I$5&gt;=$D89,IF(I$5&lt;=$E89,$D90,0),0)</f>
        <v>0</v>
      </c>
      <c r="J90" s="49">
        <f t="shared" ref="J90" si="2776">IF(J$5&gt;=$D89,IF(J$5&lt;=$E89,$D90,0),0)</f>
        <v>0</v>
      </c>
      <c r="K90" s="49">
        <f t="shared" ref="K90" si="2777">IF(K$5&gt;=$D89,IF(K$5&lt;=$E89,$D90,0),0)</f>
        <v>0</v>
      </c>
      <c r="L90" s="49">
        <f t="shared" ref="L90" si="2778">IF(L$5&gt;=$D89,IF(L$5&lt;=$E89,$D90,0),0)</f>
        <v>0</v>
      </c>
      <c r="M90" s="49">
        <f t="shared" ref="M90" si="2779">IF(M$5&gt;=$D89,IF(M$5&lt;=$E89,$D90,0),0)</f>
        <v>0</v>
      </c>
      <c r="N90" s="49">
        <f t="shared" ref="N90" si="2780">IF(N$5&gt;=$D89,IF(N$5&lt;=$E89,$D90,0),0)</f>
        <v>0</v>
      </c>
      <c r="O90" s="49">
        <f t="shared" ref="O90" si="2781">IF(O$5&gt;=$D89,IF(O$5&lt;=$E89,$D90,0),0)</f>
        <v>0</v>
      </c>
      <c r="P90" s="49">
        <f t="shared" ref="P90" si="2782">IF(P$5&gt;=$D89,IF(P$5&lt;=$E89,$D90,0),0)</f>
        <v>0</v>
      </c>
      <c r="Q90" s="49">
        <f t="shared" ref="Q90" si="2783">IF(Q$5&gt;=$D89,IF(Q$5&lt;=$E89,$D90,0),0)</f>
        <v>0</v>
      </c>
      <c r="R90" s="49">
        <f t="shared" ref="R90" si="2784">IF(R$5&gt;=$D89,IF(R$5&lt;=$E89,$D90,0),0)</f>
        <v>0</v>
      </c>
      <c r="S90" s="49">
        <f t="shared" ref="S90" si="2785">IF(S$5&gt;=$D89,IF(S$5&lt;=$E89,$D90,0),0)</f>
        <v>0</v>
      </c>
      <c r="T90" s="49">
        <f t="shared" ref="T90" si="2786">IF(T$5&gt;=$D89,IF(T$5&lt;=$E89,$D90,0),0)</f>
        <v>0</v>
      </c>
      <c r="U90" s="49">
        <f t="shared" ref="U90" si="2787">IF(U$5&gt;=$D89,IF(U$5&lt;=$E89,$D90,0),0)</f>
        <v>0</v>
      </c>
      <c r="V90" s="49">
        <f t="shared" ref="V90" si="2788">IF(V$5&gt;=$D89,IF(V$5&lt;=$E89,$D90,0),0)</f>
        <v>0</v>
      </c>
      <c r="W90" s="49">
        <f t="shared" ref="W90" si="2789">IF(W$5&gt;=$D89,IF(W$5&lt;=$E89,$D90,0),0)</f>
        <v>0</v>
      </c>
      <c r="X90" s="49">
        <f t="shared" ref="X90" si="2790">IF(X$5&gt;=$D89,IF(X$5&lt;=$E89,$D90,0),0)</f>
        <v>0</v>
      </c>
      <c r="Y90" s="49">
        <f t="shared" ref="Y90" si="2791">IF(Y$5&gt;=$D89,IF(Y$5&lt;=$E89,$D90,0),0)</f>
        <v>0</v>
      </c>
      <c r="Z90" s="49">
        <f t="shared" ref="Z90" si="2792">IF(Z$5&gt;=$D89,IF(Z$5&lt;=$E89,$D90,0),0)</f>
        <v>0</v>
      </c>
      <c r="AA90" s="49">
        <f t="shared" ref="AA90" si="2793">IF(AA$5&gt;=$D89,IF(AA$5&lt;=$E89,$D90,0),0)</f>
        <v>0</v>
      </c>
      <c r="AB90" s="49">
        <f t="shared" ref="AB90" si="2794">IF(AB$5&gt;=$D89,IF(AB$5&lt;=$E89,$D90,0),0)</f>
        <v>0</v>
      </c>
      <c r="AC90" s="49">
        <f t="shared" ref="AC90" si="2795">IF(AC$5&gt;=$D89,IF(AC$5&lt;=$E89,$D90,0),0)</f>
        <v>0</v>
      </c>
      <c r="AD90" s="49">
        <f t="shared" ref="AD90" si="2796">IF(AD$5&gt;=$D89,IF(AD$5&lt;=$E89,$D90,0),0)</f>
        <v>0</v>
      </c>
      <c r="AE90" s="49">
        <f t="shared" ref="AE90" si="2797">IF(AE$5&gt;=$D89,IF(AE$5&lt;=$E89,$D90,0),0)</f>
        <v>0</v>
      </c>
      <c r="AF90" s="49">
        <f t="shared" ref="AF90" si="2798">IF(AF$5&gt;=$D89,IF(AF$5&lt;=$E89,$D90,0),0)</f>
        <v>0</v>
      </c>
      <c r="AG90" s="49">
        <f t="shared" ref="AG90" si="2799">IF(AG$5&gt;=$D89,IF(AG$5&lt;=$E89,$D90,0),0)</f>
        <v>0</v>
      </c>
      <c r="AH90" s="49">
        <f t="shared" ref="AH90" si="2800">IF(AH$5&gt;=$D89,IF(AH$5&lt;=$E89,$D90,0),0)</f>
        <v>0</v>
      </c>
      <c r="AI90" s="49">
        <f t="shared" ref="AI90" si="2801">IF(AI$5&gt;=$D89,IF(AI$5&lt;=$E89,$D90,0),0)</f>
        <v>0</v>
      </c>
      <c r="AJ90" s="49">
        <f t="shared" ref="AJ90" si="2802">IF(AJ$5&gt;=$D89,IF(AJ$5&lt;=$E89,$D90,0),0)</f>
        <v>0</v>
      </c>
      <c r="AK90" s="49">
        <f t="shared" ref="AK90" si="2803">IF(AK$5&gt;=$D89,IF(AK$5&lt;=$E89,$D90,0),0)</f>
        <v>0</v>
      </c>
      <c r="AL90" s="49">
        <f t="shared" ref="AL90" si="2804">IF(AL$5&gt;=$D89,IF(AL$5&lt;=$E89,$D90,0),0)</f>
        <v>0</v>
      </c>
      <c r="AM90" s="49">
        <f t="shared" ref="AM90" si="2805">IF(AM$5&gt;=$D89,IF(AM$5&lt;=$E89,$D90,0),0)</f>
        <v>0</v>
      </c>
      <c r="AN90" s="49">
        <f t="shared" ref="AN90" si="2806">IF(AN$5&gt;=$D89,IF(AN$5&lt;=$E89,$D90,0),0)</f>
        <v>0</v>
      </c>
      <c r="AO90" s="49">
        <f t="shared" ref="AO90" si="2807">IF(AO$5&gt;=$D89,IF(AO$5&lt;=$E89,$D90,0),0)</f>
        <v>0</v>
      </c>
      <c r="AP90" s="49">
        <f t="shared" ref="AP90" si="2808">IF(AP$5&gt;=$D89,IF(AP$5&lt;=$E89,$D90,0),0)</f>
        <v>0</v>
      </c>
      <c r="AQ90" s="49">
        <f t="shared" ref="AQ90" si="2809">IF(AQ$5&gt;=$D89,IF(AQ$5&lt;=$E89,$D90,0),0)</f>
        <v>0</v>
      </c>
      <c r="AR90" s="49">
        <f t="shared" ref="AR90" si="2810">IF(AR$5&gt;=$D89,IF(AR$5&lt;=$E89,$D90,0),0)</f>
        <v>0</v>
      </c>
      <c r="AS90" s="49">
        <f t="shared" ref="AS90" si="2811">IF(AS$5&gt;=$D89,IF(AS$5&lt;=$E89,$D90,0),0)</f>
        <v>0</v>
      </c>
      <c r="AT90" s="49">
        <f t="shared" ref="AT90" si="2812">IF(AT$5&gt;=$D89,IF(AT$5&lt;=$E89,$D90,0),0)</f>
        <v>0</v>
      </c>
      <c r="AU90" s="49">
        <f t="shared" ref="AU90" si="2813">IF(AU$5&gt;=$D89,IF(AU$5&lt;=$E89,$D90,0),0)</f>
        <v>0</v>
      </c>
      <c r="AV90" s="49">
        <f t="shared" ref="AV90" si="2814">IF(AV$5&gt;=$D89,IF(AV$5&lt;=$E89,$D90,0),0)</f>
        <v>0</v>
      </c>
      <c r="AW90" s="49">
        <f t="shared" ref="AW90" si="2815">IF(AW$5&gt;=$D89,IF(AW$5&lt;=$E89,$D90,0),0)</f>
        <v>0</v>
      </c>
      <c r="AX90" s="49">
        <f t="shared" ref="AX90" si="2816">IF(AX$5&gt;=$D89,IF(AX$5&lt;=$E89,$D90,0),0)</f>
        <v>0</v>
      </c>
      <c r="AY90" s="49">
        <f t="shared" ref="AY90" si="2817">IF(AY$5&gt;=$D89,IF(AY$5&lt;=$E89,$D90,0),0)</f>
        <v>0</v>
      </c>
      <c r="AZ90" s="49">
        <f t="shared" ref="AZ90" si="2818">IF(AZ$5&gt;=$D89,IF(AZ$5&lt;=$E89,$D90,0),0)</f>
        <v>0</v>
      </c>
      <c r="BA90" s="49">
        <f t="shared" ref="BA90" si="2819">IF(BA$5&gt;=$D89,IF(BA$5&lt;=$E89,$D90,0),0)</f>
        <v>0</v>
      </c>
      <c r="BB90" s="49">
        <f t="shared" ref="BB90" si="2820">IF(BB$5&gt;=$D89,IF(BB$5&lt;=$E89,$D90,0),0)</f>
        <v>0</v>
      </c>
      <c r="BC90" s="49">
        <f t="shared" ref="BC90" si="2821">IF(BC$5&gt;=$D89,IF(BC$5&lt;=$E89,$D90,0),0)</f>
        <v>0</v>
      </c>
      <c r="BD90" s="49">
        <f t="shared" ref="BD90" si="2822">IF(BD$5&gt;=$D89,IF(BD$5&lt;=$E89,$D90,0),0)</f>
        <v>0</v>
      </c>
      <c r="BE90" s="49">
        <f t="shared" ref="BE90" si="2823">IF(BE$5&gt;=$D89,IF(BE$5&lt;=$E89,$D90,0),0)</f>
        <v>0</v>
      </c>
      <c r="BF90" s="49">
        <f t="shared" ref="BF90" si="2824">IF(BF$5&gt;=$D89,IF(BF$5&lt;=$E89,$D90,0),0)</f>
        <v>0</v>
      </c>
      <c r="BG90" s="49">
        <f t="shared" ref="BG90" si="2825">IF(BG$5&gt;=$D89,IF(BG$5&lt;=$E89,$D90,0),0)</f>
        <v>0</v>
      </c>
      <c r="BH90" s="49">
        <f t="shared" ref="BH90" si="2826">IF(BH$5&gt;=$D89,IF(BH$5&lt;=$E89,$D90,0),0)</f>
        <v>0</v>
      </c>
      <c r="BI90" s="49">
        <f t="shared" ref="BI90" si="2827">IF(BI$5&gt;=$D89,IF(BI$5&lt;=$E89,$D90,0),0)</f>
        <v>0</v>
      </c>
      <c r="BJ90" s="49">
        <f t="shared" ref="BJ90" si="2828">IF(BJ$5&gt;=$D89,IF(BJ$5&lt;=$E89,$D90,0),0)</f>
        <v>0</v>
      </c>
      <c r="BK90" s="49">
        <f t="shared" ref="BK90" si="2829">IF(BK$5&gt;=$D89,IF(BK$5&lt;=$E89,$D90,0),0)</f>
        <v>0</v>
      </c>
      <c r="BL90" s="49">
        <f t="shared" ref="BL90" si="2830">IF(BL$5&gt;=$D89,IF(BL$5&lt;=$E89,$D90,0),0)</f>
        <v>0</v>
      </c>
      <c r="BM90" s="49">
        <f t="shared" ref="BM90:DX90" si="2831">IF(BM$5&gt;=$D89,IF(BM$5&lt;=$E89,$D90,0),0)</f>
        <v>0</v>
      </c>
      <c r="BN90" s="49">
        <f t="shared" si="2831"/>
        <v>0</v>
      </c>
      <c r="BO90" s="49">
        <f t="shared" si="2831"/>
        <v>0</v>
      </c>
      <c r="BP90" s="49">
        <f t="shared" si="2831"/>
        <v>0</v>
      </c>
      <c r="BQ90" s="49">
        <f t="shared" si="2831"/>
        <v>0</v>
      </c>
      <c r="BR90" s="49">
        <f t="shared" si="2831"/>
        <v>0</v>
      </c>
      <c r="BS90" s="49">
        <f t="shared" si="2831"/>
        <v>0</v>
      </c>
      <c r="BT90" s="49">
        <f t="shared" si="2831"/>
        <v>0</v>
      </c>
      <c r="BU90" s="49">
        <f t="shared" si="2831"/>
        <v>0</v>
      </c>
      <c r="BV90" s="49">
        <f t="shared" si="2831"/>
        <v>0</v>
      </c>
      <c r="BW90" s="49">
        <f t="shared" si="2831"/>
        <v>0</v>
      </c>
      <c r="BX90" s="49">
        <f t="shared" si="2831"/>
        <v>0</v>
      </c>
      <c r="BY90" s="49">
        <f t="shared" si="2831"/>
        <v>0</v>
      </c>
      <c r="BZ90" s="49">
        <f t="shared" si="2831"/>
        <v>0</v>
      </c>
      <c r="CA90" s="49">
        <f t="shared" si="2831"/>
        <v>0</v>
      </c>
      <c r="CB90" s="49">
        <f t="shared" si="2831"/>
        <v>0</v>
      </c>
      <c r="CC90" s="49">
        <f t="shared" si="2831"/>
        <v>0</v>
      </c>
      <c r="CD90" s="49">
        <f t="shared" si="2831"/>
        <v>0</v>
      </c>
      <c r="CE90" s="49">
        <f t="shared" si="2831"/>
        <v>0</v>
      </c>
      <c r="CF90" s="49">
        <f t="shared" si="2831"/>
        <v>0</v>
      </c>
      <c r="CG90" s="49">
        <f t="shared" si="2831"/>
        <v>0</v>
      </c>
      <c r="CH90" s="49">
        <f t="shared" si="2831"/>
        <v>0</v>
      </c>
      <c r="CI90" s="49">
        <f t="shared" si="2831"/>
        <v>0</v>
      </c>
      <c r="CJ90" s="49">
        <f t="shared" si="2831"/>
        <v>0</v>
      </c>
      <c r="CK90" s="49">
        <f t="shared" si="2831"/>
        <v>0</v>
      </c>
      <c r="CL90" s="49">
        <f t="shared" si="2831"/>
        <v>0</v>
      </c>
      <c r="CM90" s="49">
        <f t="shared" si="2831"/>
        <v>0</v>
      </c>
      <c r="CN90" s="49">
        <f t="shared" si="2831"/>
        <v>0</v>
      </c>
      <c r="CO90" s="49">
        <f t="shared" si="2831"/>
        <v>0</v>
      </c>
      <c r="CP90" s="49">
        <f t="shared" si="2831"/>
        <v>0</v>
      </c>
      <c r="CQ90" s="49">
        <f t="shared" si="2831"/>
        <v>0</v>
      </c>
      <c r="CR90" s="49">
        <f t="shared" si="2831"/>
        <v>0</v>
      </c>
      <c r="CS90" s="49">
        <f t="shared" si="2831"/>
        <v>0</v>
      </c>
      <c r="CT90" s="49">
        <f t="shared" si="2831"/>
        <v>0</v>
      </c>
      <c r="CU90" s="49">
        <f t="shared" si="2831"/>
        <v>0</v>
      </c>
      <c r="CV90" s="49">
        <f t="shared" si="2831"/>
        <v>0</v>
      </c>
      <c r="CW90" s="49">
        <f t="shared" si="2831"/>
        <v>0</v>
      </c>
      <c r="CX90" s="49">
        <f t="shared" si="2831"/>
        <v>0</v>
      </c>
      <c r="CY90" s="49">
        <f t="shared" si="2831"/>
        <v>0</v>
      </c>
      <c r="CZ90" s="49">
        <f t="shared" si="2831"/>
        <v>0</v>
      </c>
      <c r="DA90" s="49">
        <f t="shared" si="2831"/>
        <v>0</v>
      </c>
      <c r="DB90" s="49">
        <f t="shared" si="2831"/>
        <v>0</v>
      </c>
      <c r="DC90" s="49">
        <f t="shared" si="2831"/>
        <v>0</v>
      </c>
      <c r="DD90" s="49">
        <f t="shared" si="2831"/>
        <v>0</v>
      </c>
      <c r="DE90" s="49">
        <f t="shared" si="2831"/>
        <v>0</v>
      </c>
      <c r="DF90" s="49">
        <f t="shared" si="2831"/>
        <v>0</v>
      </c>
      <c r="DG90" s="49">
        <f t="shared" si="2831"/>
        <v>0</v>
      </c>
      <c r="DH90" s="49">
        <f t="shared" si="2831"/>
        <v>0</v>
      </c>
      <c r="DI90" s="49">
        <f t="shared" si="2831"/>
        <v>0</v>
      </c>
      <c r="DJ90" s="49">
        <f t="shared" si="2831"/>
        <v>0</v>
      </c>
      <c r="DK90" s="49">
        <f t="shared" si="2831"/>
        <v>0</v>
      </c>
      <c r="DL90" s="49">
        <f t="shared" si="2831"/>
        <v>0</v>
      </c>
      <c r="DM90" s="49">
        <f t="shared" si="2831"/>
        <v>0</v>
      </c>
      <c r="DN90" s="49">
        <f t="shared" si="2831"/>
        <v>0</v>
      </c>
      <c r="DO90" s="49">
        <f t="shared" si="2831"/>
        <v>0</v>
      </c>
      <c r="DP90" s="49">
        <f t="shared" si="2831"/>
        <v>0</v>
      </c>
      <c r="DQ90" s="49">
        <f t="shared" si="2831"/>
        <v>0</v>
      </c>
      <c r="DR90" s="49">
        <f t="shared" si="2831"/>
        <v>0</v>
      </c>
      <c r="DS90" s="49">
        <f t="shared" si="2831"/>
        <v>0</v>
      </c>
      <c r="DT90" s="49">
        <f t="shared" si="2831"/>
        <v>0</v>
      </c>
      <c r="DU90" s="49">
        <f t="shared" si="2831"/>
        <v>0</v>
      </c>
      <c r="DV90" s="49">
        <f t="shared" si="2831"/>
        <v>0</v>
      </c>
      <c r="DW90" s="49">
        <f t="shared" si="2831"/>
        <v>0</v>
      </c>
      <c r="DX90" s="49">
        <f t="shared" si="2831"/>
        <v>0</v>
      </c>
      <c r="DY90" s="49">
        <f t="shared" ref="DY90:FH90" si="2832">IF(DY$5&gt;=$D89,IF(DY$5&lt;=$E89,$D90,0),0)</f>
        <v>0</v>
      </c>
      <c r="DZ90" s="49">
        <f t="shared" si="2832"/>
        <v>0</v>
      </c>
      <c r="EA90" s="49">
        <f t="shared" si="2832"/>
        <v>0</v>
      </c>
      <c r="EB90" s="49">
        <f t="shared" si="2832"/>
        <v>0</v>
      </c>
      <c r="EC90" s="49">
        <f t="shared" si="2832"/>
        <v>0</v>
      </c>
      <c r="ED90" s="49">
        <f t="shared" si="2832"/>
        <v>0</v>
      </c>
      <c r="EE90" s="49">
        <f t="shared" si="2832"/>
        <v>0</v>
      </c>
      <c r="EF90" s="49">
        <f t="shared" si="2832"/>
        <v>0</v>
      </c>
      <c r="EG90" s="49">
        <f t="shared" si="2832"/>
        <v>0</v>
      </c>
      <c r="EH90" s="49">
        <f t="shared" si="2832"/>
        <v>0</v>
      </c>
      <c r="EI90" s="49">
        <f t="shared" si="2832"/>
        <v>0</v>
      </c>
      <c r="EJ90" s="49">
        <f t="shared" si="2832"/>
        <v>0</v>
      </c>
      <c r="EK90" s="49">
        <f t="shared" si="2832"/>
        <v>0</v>
      </c>
      <c r="EL90" s="49">
        <f t="shared" si="2832"/>
        <v>0</v>
      </c>
      <c r="EM90" s="49">
        <f t="shared" si="2832"/>
        <v>0</v>
      </c>
      <c r="EN90" s="49">
        <f t="shared" si="2832"/>
        <v>0</v>
      </c>
      <c r="EO90" s="49">
        <f t="shared" si="2832"/>
        <v>0</v>
      </c>
      <c r="EP90" s="49">
        <f t="shared" si="2832"/>
        <v>0</v>
      </c>
      <c r="EQ90" s="49">
        <f t="shared" si="2832"/>
        <v>0</v>
      </c>
      <c r="ER90" s="49">
        <f t="shared" si="2832"/>
        <v>0</v>
      </c>
      <c r="ES90" s="49">
        <f t="shared" si="2832"/>
        <v>0</v>
      </c>
      <c r="ET90" s="49">
        <f t="shared" si="2832"/>
        <v>0</v>
      </c>
      <c r="EU90" s="49">
        <f t="shared" si="2832"/>
        <v>0</v>
      </c>
      <c r="EV90" s="49">
        <f t="shared" si="2832"/>
        <v>0</v>
      </c>
      <c r="EW90" s="49">
        <f t="shared" si="2832"/>
        <v>0</v>
      </c>
      <c r="EX90" s="49">
        <f t="shared" si="2832"/>
        <v>0</v>
      </c>
      <c r="EY90" s="49">
        <f t="shared" si="2832"/>
        <v>0</v>
      </c>
      <c r="EZ90" s="49">
        <f t="shared" si="2832"/>
        <v>0</v>
      </c>
      <c r="FA90" s="49">
        <f t="shared" si="2832"/>
        <v>0</v>
      </c>
      <c r="FB90" s="49">
        <f t="shared" si="2832"/>
        <v>0</v>
      </c>
      <c r="FC90" s="49">
        <f t="shared" si="2832"/>
        <v>0</v>
      </c>
      <c r="FD90" s="49">
        <f t="shared" si="2832"/>
        <v>0</v>
      </c>
      <c r="FE90" s="49">
        <f t="shared" si="2832"/>
        <v>0</v>
      </c>
      <c r="FF90" s="49">
        <f t="shared" si="2832"/>
        <v>0</v>
      </c>
      <c r="FG90" s="49">
        <f t="shared" si="2832"/>
        <v>0</v>
      </c>
      <c r="FH90" s="49">
        <f t="shared" si="2832"/>
        <v>0</v>
      </c>
      <c r="FI90" s="49">
        <f t="shared" ref="FI90" si="2833">IF(FI$5&gt;=$D89,IF(FI$5&lt;=$E89,$D90,0),0)</f>
        <v>0</v>
      </c>
      <c r="FJ90" s="49">
        <f t="shared" ref="FJ90" si="2834">IF(FJ$5&gt;=$D89,IF(FJ$5&lt;=$E89,$D90,0),0)</f>
        <v>0</v>
      </c>
      <c r="FK90" s="49">
        <f t="shared" ref="FK90" si="2835">IF(FK$5&gt;=$D89,IF(FK$5&lt;=$E89,$D90,0),0)</f>
        <v>0</v>
      </c>
      <c r="FL90" s="50">
        <f t="shared" ref="FL90" si="2836">IF(FL$5&gt;=$D89,IF(FL$5&lt;=$E89,$D90,0),0)</f>
        <v>0</v>
      </c>
    </row>
    <row r="91" spans="1:168" ht="18.899999999999999" hidden="1" customHeight="1" x14ac:dyDescent="0.45">
      <c r="A91" s="87">
        <v>43</v>
      </c>
      <c r="B91" s="89">
        <f>VLOOKUP($A91,TaskList!$A:$T,B$3,FALSE)</f>
        <v>0</v>
      </c>
      <c r="C91" s="89">
        <f>VLOOKUP($A91,TaskList!$A:$T,C$3,FALSE)</f>
        <v>0</v>
      </c>
      <c r="D91" s="51" t="str">
        <f>VLOOKUP($A91,TaskList!$A:$T,D$3,FALSE)</f>
        <v/>
      </c>
      <c r="E91" s="51" t="str">
        <f>VLOOKUP($A91,TaskList!$A:$T,E$3,FALSE)</f>
        <v/>
      </c>
      <c r="F91" s="59">
        <v>1</v>
      </c>
      <c r="G91" s="92">
        <f>VLOOKUP($A91,TaskList!$A:$T,G$3,FALSE)</f>
        <v>0</v>
      </c>
      <c r="H91" s="86" t="str">
        <f>VLOOKUP($A91,TaskList!$A:$T,H$3,FALSE)</f>
        <v/>
      </c>
      <c r="I91" s="52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 t="str">
        <f t="shared" ref="CU91:EF91" si="2837">IF(CU$5=$D91,LEFT("T0" &amp;$A91,3),"")</f>
        <v/>
      </c>
      <c r="CV91" s="53" t="str">
        <f t="shared" si="2837"/>
        <v/>
      </c>
      <c r="CW91" s="53" t="str">
        <f t="shared" si="2837"/>
        <v/>
      </c>
      <c r="CX91" s="53" t="str">
        <f t="shared" si="2837"/>
        <v/>
      </c>
      <c r="CY91" s="53" t="str">
        <f t="shared" si="2837"/>
        <v/>
      </c>
      <c r="CZ91" s="53" t="str">
        <f t="shared" si="2837"/>
        <v/>
      </c>
      <c r="DA91" s="53" t="str">
        <f t="shared" si="2837"/>
        <v/>
      </c>
      <c r="DB91" s="53" t="str">
        <f t="shared" si="2837"/>
        <v/>
      </c>
      <c r="DC91" s="53" t="str">
        <f t="shared" si="2837"/>
        <v/>
      </c>
      <c r="DD91" s="53" t="str">
        <f t="shared" si="2837"/>
        <v/>
      </c>
      <c r="DE91" s="53" t="str">
        <f t="shared" si="2837"/>
        <v/>
      </c>
      <c r="DF91" s="53" t="str">
        <f t="shared" si="2837"/>
        <v/>
      </c>
      <c r="DG91" s="53" t="str">
        <f t="shared" si="2837"/>
        <v/>
      </c>
      <c r="DH91" s="53" t="str">
        <f t="shared" si="2837"/>
        <v/>
      </c>
      <c r="DI91" s="53" t="str">
        <f t="shared" si="2837"/>
        <v/>
      </c>
      <c r="DJ91" s="53" t="str">
        <f t="shared" si="2837"/>
        <v/>
      </c>
      <c r="DK91" s="53" t="str">
        <f t="shared" si="2837"/>
        <v/>
      </c>
      <c r="DL91" s="53" t="str">
        <f t="shared" si="2837"/>
        <v/>
      </c>
      <c r="DM91" s="53" t="str">
        <f t="shared" si="2837"/>
        <v/>
      </c>
      <c r="DN91" s="53" t="str">
        <f t="shared" si="2837"/>
        <v/>
      </c>
      <c r="DO91" s="53" t="str">
        <f t="shared" si="2837"/>
        <v/>
      </c>
      <c r="DP91" s="53" t="str">
        <f t="shared" si="2837"/>
        <v/>
      </c>
      <c r="DQ91" s="53" t="str">
        <f t="shared" si="2837"/>
        <v/>
      </c>
      <c r="DR91" s="53" t="str">
        <f t="shared" si="2837"/>
        <v/>
      </c>
      <c r="DS91" s="53" t="str">
        <f t="shared" si="2837"/>
        <v/>
      </c>
      <c r="DT91" s="53" t="str">
        <f t="shared" si="2837"/>
        <v/>
      </c>
      <c r="DU91" s="53" t="str">
        <f t="shared" si="2837"/>
        <v/>
      </c>
      <c r="DV91" s="53" t="str">
        <f t="shared" si="2837"/>
        <v/>
      </c>
      <c r="DW91" s="53" t="str">
        <f t="shared" si="2837"/>
        <v/>
      </c>
      <c r="DX91" s="53" t="str">
        <f t="shared" si="2837"/>
        <v/>
      </c>
      <c r="DY91" s="53" t="str">
        <f t="shared" si="2837"/>
        <v/>
      </c>
      <c r="DZ91" s="53" t="str">
        <f t="shared" si="2837"/>
        <v/>
      </c>
      <c r="EA91" s="53" t="str">
        <f t="shared" si="2837"/>
        <v/>
      </c>
      <c r="EB91" s="53" t="str">
        <f t="shared" si="2837"/>
        <v/>
      </c>
      <c r="EC91" s="53" t="str">
        <f t="shared" si="2837"/>
        <v/>
      </c>
      <c r="ED91" s="53" t="str">
        <f t="shared" si="2837"/>
        <v/>
      </c>
      <c r="EE91" s="53" t="str">
        <f t="shared" si="2837"/>
        <v/>
      </c>
      <c r="EF91" s="53" t="str">
        <f t="shared" si="2837"/>
        <v/>
      </c>
      <c r="EG91" s="53" t="str">
        <f t="shared" ref="EG91:FL91" si="2838">IF(EG$5=$D91,LEFT("T0" &amp;$A91,3),"")</f>
        <v/>
      </c>
      <c r="EH91" s="53" t="str">
        <f t="shared" si="2838"/>
        <v/>
      </c>
      <c r="EI91" s="53" t="str">
        <f t="shared" si="2838"/>
        <v/>
      </c>
      <c r="EJ91" s="53" t="str">
        <f t="shared" si="2838"/>
        <v/>
      </c>
      <c r="EK91" s="53" t="str">
        <f t="shared" si="2838"/>
        <v/>
      </c>
      <c r="EL91" s="53" t="str">
        <f t="shared" si="2838"/>
        <v/>
      </c>
      <c r="EM91" s="53" t="str">
        <f t="shared" si="2838"/>
        <v/>
      </c>
      <c r="EN91" s="53" t="str">
        <f t="shared" si="2838"/>
        <v/>
      </c>
      <c r="EO91" s="53" t="str">
        <f t="shared" si="2838"/>
        <v/>
      </c>
      <c r="EP91" s="53" t="str">
        <f t="shared" si="2838"/>
        <v/>
      </c>
      <c r="EQ91" s="53" t="str">
        <f t="shared" si="2838"/>
        <v/>
      </c>
      <c r="ER91" s="53" t="str">
        <f t="shared" si="2838"/>
        <v/>
      </c>
      <c r="ES91" s="53" t="str">
        <f t="shared" si="2838"/>
        <v/>
      </c>
      <c r="ET91" s="53" t="str">
        <f t="shared" si="2838"/>
        <v/>
      </c>
      <c r="EU91" s="53" t="str">
        <f t="shared" si="2838"/>
        <v/>
      </c>
      <c r="EV91" s="53" t="str">
        <f t="shared" si="2838"/>
        <v/>
      </c>
      <c r="EW91" s="53" t="str">
        <f t="shared" si="2838"/>
        <v/>
      </c>
      <c r="EX91" s="53" t="str">
        <f t="shared" si="2838"/>
        <v/>
      </c>
      <c r="EY91" s="53" t="str">
        <f t="shared" si="2838"/>
        <v/>
      </c>
      <c r="EZ91" s="53" t="str">
        <f t="shared" si="2838"/>
        <v/>
      </c>
      <c r="FA91" s="53" t="str">
        <f t="shared" si="2838"/>
        <v/>
      </c>
      <c r="FB91" s="53" t="str">
        <f t="shared" si="2838"/>
        <v/>
      </c>
      <c r="FC91" s="53" t="str">
        <f t="shared" si="2838"/>
        <v/>
      </c>
      <c r="FD91" s="53" t="str">
        <f t="shared" si="2838"/>
        <v/>
      </c>
      <c r="FE91" s="53" t="str">
        <f t="shared" si="2838"/>
        <v/>
      </c>
      <c r="FF91" s="53" t="str">
        <f t="shared" si="2838"/>
        <v/>
      </c>
      <c r="FG91" s="53" t="str">
        <f t="shared" si="2838"/>
        <v/>
      </c>
      <c r="FH91" s="53" t="str">
        <f t="shared" si="2838"/>
        <v/>
      </c>
      <c r="FI91" s="53" t="str">
        <f t="shared" si="2838"/>
        <v/>
      </c>
      <c r="FJ91" s="53" t="str">
        <f t="shared" si="2838"/>
        <v/>
      </c>
      <c r="FK91" s="53" t="str">
        <f t="shared" si="2838"/>
        <v/>
      </c>
      <c r="FL91" s="54" t="str">
        <f t="shared" si="2838"/>
        <v/>
      </c>
    </row>
    <row r="92" spans="1:168" ht="6" hidden="1" customHeight="1" x14ac:dyDescent="0.45">
      <c r="A92" s="87"/>
      <c r="B92" s="89"/>
      <c r="C92" s="89"/>
      <c r="D92" s="85">
        <f t="shared" ref="D92" si="2839">IF(H91="Close",2,IF(H91="NotStart",1,IF(H91="Working",1,IF(H91="Delay",3,1))))</f>
        <v>1</v>
      </c>
      <c r="E92" s="85"/>
      <c r="F92" s="59">
        <v>0</v>
      </c>
      <c r="G92" s="92" t="e">
        <f>VLOOKUP($A92,TaskList!$A:$T,G$3,FALSE)</f>
        <v>#N/A</v>
      </c>
      <c r="H92" s="86" t="e">
        <f>VLOOKUP($A92,TaskList!$A:$T,H$3,FALSE)</f>
        <v>#N/A</v>
      </c>
      <c r="I92" s="48">
        <f t="shared" ref="I92" si="2840">IF(I$5&gt;=$D91,IF(I$5&lt;=$E91,$D92,0),0)</f>
        <v>0</v>
      </c>
      <c r="J92" s="49">
        <f t="shared" ref="J92" si="2841">IF(J$5&gt;=$D91,IF(J$5&lt;=$E91,$D92,0),0)</f>
        <v>0</v>
      </c>
      <c r="K92" s="49">
        <f t="shared" ref="K92" si="2842">IF(K$5&gt;=$D91,IF(K$5&lt;=$E91,$D92,0),0)</f>
        <v>0</v>
      </c>
      <c r="L92" s="49">
        <f t="shared" ref="L92" si="2843">IF(L$5&gt;=$D91,IF(L$5&lt;=$E91,$D92,0),0)</f>
        <v>0</v>
      </c>
      <c r="M92" s="49">
        <f t="shared" ref="M92" si="2844">IF(M$5&gt;=$D91,IF(M$5&lt;=$E91,$D92,0),0)</f>
        <v>0</v>
      </c>
      <c r="N92" s="49">
        <f t="shared" ref="N92" si="2845">IF(N$5&gt;=$D91,IF(N$5&lt;=$E91,$D92,0),0)</f>
        <v>0</v>
      </c>
      <c r="O92" s="49">
        <f t="shared" ref="O92" si="2846">IF(O$5&gt;=$D91,IF(O$5&lt;=$E91,$D92,0),0)</f>
        <v>0</v>
      </c>
      <c r="P92" s="49">
        <f t="shared" ref="P92" si="2847">IF(P$5&gt;=$D91,IF(P$5&lt;=$E91,$D92,0),0)</f>
        <v>0</v>
      </c>
      <c r="Q92" s="49">
        <f t="shared" ref="Q92" si="2848">IF(Q$5&gt;=$D91,IF(Q$5&lt;=$E91,$D92,0),0)</f>
        <v>0</v>
      </c>
      <c r="R92" s="49">
        <f t="shared" ref="R92" si="2849">IF(R$5&gt;=$D91,IF(R$5&lt;=$E91,$D92,0),0)</f>
        <v>0</v>
      </c>
      <c r="S92" s="49">
        <f t="shared" ref="S92" si="2850">IF(S$5&gt;=$D91,IF(S$5&lt;=$E91,$D92,0),0)</f>
        <v>0</v>
      </c>
      <c r="T92" s="49">
        <f t="shared" ref="T92" si="2851">IF(T$5&gt;=$D91,IF(T$5&lt;=$E91,$D92,0),0)</f>
        <v>0</v>
      </c>
      <c r="U92" s="49">
        <f t="shared" ref="U92" si="2852">IF(U$5&gt;=$D91,IF(U$5&lt;=$E91,$D92,0),0)</f>
        <v>0</v>
      </c>
      <c r="V92" s="49">
        <f t="shared" ref="V92" si="2853">IF(V$5&gt;=$D91,IF(V$5&lt;=$E91,$D92,0),0)</f>
        <v>0</v>
      </c>
      <c r="W92" s="49">
        <f t="shared" ref="W92" si="2854">IF(W$5&gt;=$D91,IF(W$5&lt;=$E91,$D92,0),0)</f>
        <v>0</v>
      </c>
      <c r="X92" s="49">
        <f t="shared" ref="X92" si="2855">IF(X$5&gt;=$D91,IF(X$5&lt;=$E91,$D92,0),0)</f>
        <v>0</v>
      </c>
      <c r="Y92" s="49">
        <f t="shared" ref="Y92" si="2856">IF(Y$5&gt;=$D91,IF(Y$5&lt;=$E91,$D92,0),0)</f>
        <v>0</v>
      </c>
      <c r="Z92" s="49">
        <f t="shared" ref="Z92" si="2857">IF(Z$5&gt;=$D91,IF(Z$5&lt;=$E91,$D92,0),0)</f>
        <v>0</v>
      </c>
      <c r="AA92" s="49">
        <f t="shared" ref="AA92" si="2858">IF(AA$5&gt;=$D91,IF(AA$5&lt;=$E91,$D92,0),0)</f>
        <v>0</v>
      </c>
      <c r="AB92" s="49">
        <f t="shared" ref="AB92" si="2859">IF(AB$5&gt;=$D91,IF(AB$5&lt;=$E91,$D92,0),0)</f>
        <v>0</v>
      </c>
      <c r="AC92" s="49">
        <f t="shared" ref="AC92" si="2860">IF(AC$5&gt;=$D91,IF(AC$5&lt;=$E91,$D92,0),0)</f>
        <v>0</v>
      </c>
      <c r="AD92" s="49">
        <f t="shared" ref="AD92" si="2861">IF(AD$5&gt;=$D91,IF(AD$5&lt;=$E91,$D92,0),0)</f>
        <v>0</v>
      </c>
      <c r="AE92" s="49">
        <f t="shared" ref="AE92" si="2862">IF(AE$5&gt;=$D91,IF(AE$5&lt;=$E91,$D92,0),0)</f>
        <v>0</v>
      </c>
      <c r="AF92" s="49">
        <f t="shared" ref="AF92" si="2863">IF(AF$5&gt;=$D91,IF(AF$5&lt;=$E91,$D92,0),0)</f>
        <v>0</v>
      </c>
      <c r="AG92" s="49">
        <f t="shared" ref="AG92" si="2864">IF(AG$5&gt;=$D91,IF(AG$5&lt;=$E91,$D92,0),0)</f>
        <v>0</v>
      </c>
      <c r="AH92" s="49">
        <f t="shared" ref="AH92" si="2865">IF(AH$5&gt;=$D91,IF(AH$5&lt;=$E91,$D92,0),0)</f>
        <v>0</v>
      </c>
      <c r="AI92" s="49">
        <f t="shared" ref="AI92" si="2866">IF(AI$5&gt;=$D91,IF(AI$5&lt;=$E91,$D92,0),0)</f>
        <v>0</v>
      </c>
      <c r="AJ92" s="49">
        <f t="shared" ref="AJ92" si="2867">IF(AJ$5&gt;=$D91,IF(AJ$5&lt;=$E91,$D92,0),0)</f>
        <v>0</v>
      </c>
      <c r="AK92" s="49">
        <f t="shared" ref="AK92" si="2868">IF(AK$5&gt;=$D91,IF(AK$5&lt;=$E91,$D92,0),0)</f>
        <v>0</v>
      </c>
      <c r="AL92" s="49">
        <f t="shared" ref="AL92" si="2869">IF(AL$5&gt;=$D91,IF(AL$5&lt;=$E91,$D92,0),0)</f>
        <v>0</v>
      </c>
      <c r="AM92" s="49">
        <f t="shared" ref="AM92" si="2870">IF(AM$5&gt;=$D91,IF(AM$5&lt;=$E91,$D92,0),0)</f>
        <v>0</v>
      </c>
      <c r="AN92" s="49">
        <f t="shared" ref="AN92" si="2871">IF(AN$5&gt;=$D91,IF(AN$5&lt;=$E91,$D92,0),0)</f>
        <v>0</v>
      </c>
      <c r="AO92" s="49">
        <f t="shared" ref="AO92" si="2872">IF(AO$5&gt;=$D91,IF(AO$5&lt;=$E91,$D92,0),0)</f>
        <v>0</v>
      </c>
      <c r="AP92" s="49">
        <f t="shared" ref="AP92" si="2873">IF(AP$5&gt;=$D91,IF(AP$5&lt;=$E91,$D92,0),0)</f>
        <v>0</v>
      </c>
      <c r="AQ92" s="49">
        <f t="shared" ref="AQ92" si="2874">IF(AQ$5&gt;=$D91,IF(AQ$5&lt;=$E91,$D92,0),0)</f>
        <v>0</v>
      </c>
      <c r="AR92" s="49">
        <f t="shared" ref="AR92" si="2875">IF(AR$5&gt;=$D91,IF(AR$5&lt;=$E91,$D92,0),0)</f>
        <v>0</v>
      </c>
      <c r="AS92" s="49">
        <f t="shared" ref="AS92" si="2876">IF(AS$5&gt;=$D91,IF(AS$5&lt;=$E91,$D92,0),0)</f>
        <v>0</v>
      </c>
      <c r="AT92" s="49">
        <f t="shared" ref="AT92" si="2877">IF(AT$5&gt;=$D91,IF(AT$5&lt;=$E91,$D92,0),0)</f>
        <v>0</v>
      </c>
      <c r="AU92" s="49">
        <f t="shared" ref="AU92" si="2878">IF(AU$5&gt;=$D91,IF(AU$5&lt;=$E91,$D92,0),0)</f>
        <v>0</v>
      </c>
      <c r="AV92" s="49">
        <f t="shared" ref="AV92" si="2879">IF(AV$5&gt;=$D91,IF(AV$5&lt;=$E91,$D92,0),0)</f>
        <v>0</v>
      </c>
      <c r="AW92" s="49">
        <f t="shared" ref="AW92" si="2880">IF(AW$5&gt;=$D91,IF(AW$5&lt;=$E91,$D92,0),0)</f>
        <v>0</v>
      </c>
      <c r="AX92" s="49">
        <f t="shared" ref="AX92" si="2881">IF(AX$5&gt;=$D91,IF(AX$5&lt;=$E91,$D92,0),0)</f>
        <v>0</v>
      </c>
      <c r="AY92" s="49">
        <f t="shared" ref="AY92" si="2882">IF(AY$5&gt;=$D91,IF(AY$5&lt;=$E91,$D92,0),0)</f>
        <v>0</v>
      </c>
      <c r="AZ92" s="49">
        <f t="shared" ref="AZ92" si="2883">IF(AZ$5&gt;=$D91,IF(AZ$5&lt;=$E91,$D92,0),0)</f>
        <v>0</v>
      </c>
      <c r="BA92" s="49">
        <f t="shared" ref="BA92" si="2884">IF(BA$5&gt;=$D91,IF(BA$5&lt;=$E91,$D92,0),0)</f>
        <v>0</v>
      </c>
      <c r="BB92" s="49">
        <f t="shared" ref="BB92" si="2885">IF(BB$5&gt;=$D91,IF(BB$5&lt;=$E91,$D92,0),0)</f>
        <v>0</v>
      </c>
      <c r="BC92" s="49">
        <f t="shared" ref="BC92" si="2886">IF(BC$5&gt;=$D91,IF(BC$5&lt;=$E91,$D92,0),0)</f>
        <v>0</v>
      </c>
      <c r="BD92" s="49">
        <f t="shared" ref="BD92" si="2887">IF(BD$5&gt;=$D91,IF(BD$5&lt;=$E91,$D92,0),0)</f>
        <v>0</v>
      </c>
      <c r="BE92" s="49">
        <f t="shared" ref="BE92" si="2888">IF(BE$5&gt;=$D91,IF(BE$5&lt;=$E91,$D92,0),0)</f>
        <v>0</v>
      </c>
      <c r="BF92" s="49">
        <f t="shared" ref="BF92" si="2889">IF(BF$5&gt;=$D91,IF(BF$5&lt;=$E91,$D92,0),0)</f>
        <v>0</v>
      </c>
      <c r="BG92" s="49">
        <f t="shared" ref="BG92" si="2890">IF(BG$5&gt;=$D91,IF(BG$5&lt;=$E91,$D92,0),0)</f>
        <v>0</v>
      </c>
      <c r="BH92" s="49">
        <f t="shared" ref="BH92" si="2891">IF(BH$5&gt;=$D91,IF(BH$5&lt;=$E91,$D92,0),0)</f>
        <v>0</v>
      </c>
      <c r="BI92" s="49">
        <f t="shared" ref="BI92" si="2892">IF(BI$5&gt;=$D91,IF(BI$5&lt;=$E91,$D92,0),0)</f>
        <v>0</v>
      </c>
      <c r="BJ92" s="49">
        <f t="shared" ref="BJ92" si="2893">IF(BJ$5&gt;=$D91,IF(BJ$5&lt;=$E91,$D92,0),0)</f>
        <v>0</v>
      </c>
      <c r="BK92" s="49">
        <f t="shared" ref="BK92" si="2894">IF(BK$5&gt;=$D91,IF(BK$5&lt;=$E91,$D92,0),0)</f>
        <v>0</v>
      </c>
      <c r="BL92" s="49">
        <f t="shared" ref="BL92" si="2895">IF(BL$5&gt;=$D91,IF(BL$5&lt;=$E91,$D92,0),0)</f>
        <v>0</v>
      </c>
      <c r="BM92" s="49">
        <f t="shared" ref="BM92:DX92" si="2896">IF(BM$5&gt;=$D91,IF(BM$5&lt;=$E91,$D92,0),0)</f>
        <v>0</v>
      </c>
      <c r="BN92" s="49">
        <f t="shared" si="2896"/>
        <v>0</v>
      </c>
      <c r="BO92" s="49">
        <f t="shared" si="2896"/>
        <v>0</v>
      </c>
      <c r="BP92" s="49">
        <f t="shared" si="2896"/>
        <v>0</v>
      </c>
      <c r="BQ92" s="49">
        <f t="shared" si="2896"/>
        <v>0</v>
      </c>
      <c r="BR92" s="49">
        <f t="shared" si="2896"/>
        <v>0</v>
      </c>
      <c r="BS92" s="49">
        <f t="shared" si="2896"/>
        <v>0</v>
      </c>
      <c r="BT92" s="49">
        <f t="shared" si="2896"/>
        <v>0</v>
      </c>
      <c r="BU92" s="49">
        <f t="shared" si="2896"/>
        <v>0</v>
      </c>
      <c r="BV92" s="49">
        <f t="shared" si="2896"/>
        <v>0</v>
      </c>
      <c r="BW92" s="49">
        <f t="shared" si="2896"/>
        <v>0</v>
      </c>
      <c r="BX92" s="49">
        <f t="shared" si="2896"/>
        <v>0</v>
      </c>
      <c r="BY92" s="49">
        <f t="shared" si="2896"/>
        <v>0</v>
      </c>
      <c r="BZ92" s="49">
        <f t="shared" si="2896"/>
        <v>0</v>
      </c>
      <c r="CA92" s="49">
        <f t="shared" si="2896"/>
        <v>0</v>
      </c>
      <c r="CB92" s="49">
        <f t="shared" si="2896"/>
        <v>0</v>
      </c>
      <c r="CC92" s="49">
        <f t="shared" si="2896"/>
        <v>0</v>
      </c>
      <c r="CD92" s="49">
        <f t="shared" si="2896"/>
        <v>0</v>
      </c>
      <c r="CE92" s="49">
        <f t="shared" si="2896"/>
        <v>0</v>
      </c>
      <c r="CF92" s="49">
        <f t="shared" si="2896"/>
        <v>0</v>
      </c>
      <c r="CG92" s="49">
        <f t="shared" si="2896"/>
        <v>0</v>
      </c>
      <c r="CH92" s="49">
        <f t="shared" si="2896"/>
        <v>0</v>
      </c>
      <c r="CI92" s="49">
        <f t="shared" si="2896"/>
        <v>0</v>
      </c>
      <c r="CJ92" s="49">
        <f t="shared" si="2896"/>
        <v>0</v>
      </c>
      <c r="CK92" s="49">
        <f t="shared" si="2896"/>
        <v>0</v>
      </c>
      <c r="CL92" s="49">
        <f t="shared" si="2896"/>
        <v>0</v>
      </c>
      <c r="CM92" s="49">
        <f t="shared" si="2896"/>
        <v>0</v>
      </c>
      <c r="CN92" s="49">
        <f t="shared" si="2896"/>
        <v>0</v>
      </c>
      <c r="CO92" s="49">
        <f t="shared" si="2896"/>
        <v>0</v>
      </c>
      <c r="CP92" s="49">
        <f t="shared" si="2896"/>
        <v>0</v>
      </c>
      <c r="CQ92" s="49">
        <f t="shared" si="2896"/>
        <v>0</v>
      </c>
      <c r="CR92" s="49">
        <f t="shared" si="2896"/>
        <v>0</v>
      </c>
      <c r="CS92" s="49">
        <f t="shared" si="2896"/>
        <v>0</v>
      </c>
      <c r="CT92" s="49">
        <f t="shared" si="2896"/>
        <v>0</v>
      </c>
      <c r="CU92" s="49">
        <f t="shared" si="2896"/>
        <v>0</v>
      </c>
      <c r="CV92" s="49">
        <f t="shared" si="2896"/>
        <v>0</v>
      </c>
      <c r="CW92" s="49">
        <f t="shared" si="2896"/>
        <v>0</v>
      </c>
      <c r="CX92" s="49">
        <f t="shared" si="2896"/>
        <v>0</v>
      </c>
      <c r="CY92" s="49">
        <f t="shared" si="2896"/>
        <v>0</v>
      </c>
      <c r="CZ92" s="49">
        <f t="shared" si="2896"/>
        <v>0</v>
      </c>
      <c r="DA92" s="49">
        <f t="shared" si="2896"/>
        <v>0</v>
      </c>
      <c r="DB92" s="49">
        <f t="shared" si="2896"/>
        <v>0</v>
      </c>
      <c r="DC92" s="49">
        <f t="shared" si="2896"/>
        <v>0</v>
      </c>
      <c r="DD92" s="49">
        <f t="shared" si="2896"/>
        <v>0</v>
      </c>
      <c r="DE92" s="49">
        <f t="shared" si="2896"/>
        <v>0</v>
      </c>
      <c r="DF92" s="49">
        <f t="shared" si="2896"/>
        <v>0</v>
      </c>
      <c r="DG92" s="49">
        <f t="shared" si="2896"/>
        <v>0</v>
      </c>
      <c r="DH92" s="49">
        <f t="shared" si="2896"/>
        <v>0</v>
      </c>
      <c r="DI92" s="49">
        <f t="shared" si="2896"/>
        <v>0</v>
      </c>
      <c r="DJ92" s="49">
        <f t="shared" si="2896"/>
        <v>0</v>
      </c>
      <c r="DK92" s="49">
        <f t="shared" si="2896"/>
        <v>0</v>
      </c>
      <c r="DL92" s="49">
        <f t="shared" si="2896"/>
        <v>0</v>
      </c>
      <c r="DM92" s="49">
        <f t="shared" si="2896"/>
        <v>0</v>
      </c>
      <c r="DN92" s="49">
        <f t="shared" si="2896"/>
        <v>0</v>
      </c>
      <c r="DO92" s="49">
        <f t="shared" si="2896"/>
        <v>0</v>
      </c>
      <c r="DP92" s="49">
        <f t="shared" si="2896"/>
        <v>0</v>
      </c>
      <c r="DQ92" s="49">
        <f t="shared" si="2896"/>
        <v>0</v>
      </c>
      <c r="DR92" s="49">
        <f t="shared" si="2896"/>
        <v>0</v>
      </c>
      <c r="DS92" s="49">
        <f t="shared" si="2896"/>
        <v>0</v>
      </c>
      <c r="DT92" s="49">
        <f t="shared" si="2896"/>
        <v>0</v>
      </c>
      <c r="DU92" s="49">
        <f t="shared" si="2896"/>
        <v>0</v>
      </c>
      <c r="DV92" s="49">
        <f t="shared" si="2896"/>
        <v>0</v>
      </c>
      <c r="DW92" s="49">
        <f t="shared" si="2896"/>
        <v>0</v>
      </c>
      <c r="DX92" s="49">
        <f t="shared" si="2896"/>
        <v>0</v>
      </c>
      <c r="DY92" s="49">
        <f t="shared" ref="DY92:FH92" si="2897">IF(DY$5&gt;=$D91,IF(DY$5&lt;=$E91,$D92,0),0)</f>
        <v>0</v>
      </c>
      <c r="DZ92" s="49">
        <f t="shared" si="2897"/>
        <v>0</v>
      </c>
      <c r="EA92" s="49">
        <f t="shared" si="2897"/>
        <v>0</v>
      </c>
      <c r="EB92" s="49">
        <f t="shared" si="2897"/>
        <v>0</v>
      </c>
      <c r="EC92" s="49">
        <f t="shared" si="2897"/>
        <v>0</v>
      </c>
      <c r="ED92" s="49">
        <f t="shared" si="2897"/>
        <v>0</v>
      </c>
      <c r="EE92" s="49">
        <f t="shared" si="2897"/>
        <v>0</v>
      </c>
      <c r="EF92" s="49">
        <f t="shared" si="2897"/>
        <v>0</v>
      </c>
      <c r="EG92" s="49">
        <f t="shared" si="2897"/>
        <v>0</v>
      </c>
      <c r="EH92" s="49">
        <f t="shared" si="2897"/>
        <v>0</v>
      </c>
      <c r="EI92" s="49">
        <f t="shared" si="2897"/>
        <v>0</v>
      </c>
      <c r="EJ92" s="49">
        <f t="shared" si="2897"/>
        <v>0</v>
      </c>
      <c r="EK92" s="49">
        <f t="shared" si="2897"/>
        <v>0</v>
      </c>
      <c r="EL92" s="49">
        <f t="shared" si="2897"/>
        <v>0</v>
      </c>
      <c r="EM92" s="49">
        <f t="shared" si="2897"/>
        <v>0</v>
      </c>
      <c r="EN92" s="49">
        <f t="shared" si="2897"/>
        <v>0</v>
      </c>
      <c r="EO92" s="49">
        <f t="shared" si="2897"/>
        <v>0</v>
      </c>
      <c r="EP92" s="49">
        <f t="shared" si="2897"/>
        <v>0</v>
      </c>
      <c r="EQ92" s="49">
        <f t="shared" si="2897"/>
        <v>0</v>
      </c>
      <c r="ER92" s="49">
        <f t="shared" si="2897"/>
        <v>0</v>
      </c>
      <c r="ES92" s="49">
        <f t="shared" si="2897"/>
        <v>0</v>
      </c>
      <c r="ET92" s="49">
        <f t="shared" si="2897"/>
        <v>0</v>
      </c>
      <c r="EU92" s="49">
        <f t="shared" si="2897"/>
        <v>0</v>
      </c>
      <c r="EV92" s="49">
        <f t="shared" si="2897"/>
        <v>0</v>
      </c>
      <c r="EW92" s="49">
        <f t="shared" si="2897"/>
        <v>0</v>
      </c>
      <c r="EX92" s="49">
        <f t="shared" si="2897"/>
        <v>0</v>
      </c>
      <c r="EY92" s="49">
        <f t="shared" si="2897"/>
        <v>0</v>
      </c>
      <c r="EZ92" s="49">
        <f t="shared" si="2897"/>
        <v>0</v>
      </c>
      <c r="FA92" s="49">
        <f t="shared" si="2897"/>
        <v>0</v>
      </c>
      <c r="FB92" s="49">
        <f t="shared" si="2897"/>
        <v>0</v>
      </c>
      <c r="FC92" s="49">
        <f t="shared" si="2897"/>
        <v>0</v>
      </c>
      <c r="FD92" s="49">
        <f t="shared" si="2897"/>
        <v>0</v>
      </c>
      <c r="FE92" s="49">
        <f t="shared" si="2897"/>
        <v>0</v>
      </c>
      <c r="FF92" s="49">
        <f t="shared" si="2897"/>
        <v>0</v>
      </c>
      <c r="FG92" s="49">
        <f t="shared" si="2897"/>
        <v>0</v>
      </c>
      <c r="FH92" s="49">
        <f t="shared" si="2897"/>
        <v>0</v>
      </c>
      <c r="FI92" s="49">
        <f t="shared" ref="FI92" si="2898">IF(FI$5&gt;=$D91,IF(FI$5&lt;=$E91,$D92,0),0)</f>
        <v>0</v>
      </c>
      <c r="FJ92" s="49">
        <f t="shared" ref="FJ92" si="2899">IF(FJ$5&gt;=$D91,IF(FJ$5&lt;=$E91,$D92,0),0)</f>
        <v>0</v>
      </c>
      <c r="FK92" s="49">
        <f t="shared" ref="FK92" si="2900">IF(FK$5&gt;=$D91,IF(FK$5&lt;=$E91,$D92,0),0)</f>
        <v>0</v>
      </c>
      <c r="FL92" s="50">
        <f t="shared" ref="FL92" si="2901">IF(FL$5&gt;=$D91,IF(FL$5&lt;=$E91,$D92,0),0)</f>
        <v>0</v>
      </c>
    </row>
    <row r="93" spans="1:168" ht="18.899999999999999" hidden="1" customHeight="1" x14ac:dyDescent="0.45">
      <c r="A93" s="87">
        <v>44</v>
      </c>
      <c r="B93" s="89">
        <f>VLOOKUP($A93,TaskList!$A:$T,B$3,FALSE)</f>
        <v>0</v>
      </c>
      <c r="C93" s="89">
        <f>VLOOKUP($A93,TaskList!$A:$T,C$3,FALSE)</f>
        <v>0</v>
      </c>
      <c r="D93" s="51" t="str">
        <f>VLOOKUP($A93,TaskList!$A:$T,D$3,FALSE)</f>
        <v/>
      </c>
      <c r="E93" s="51" t="str">
        <f>VLOOKUP($A93,TaskList!$A:$T,E$3,FALSE)</f>
        <v/>
      </c>
      <c r="F93" s="59">
        <v>1</v>
      </c>
      <c r="G93" s="92">
        <f>VLOOKUP($A93,TaskList!$A:$T,G$3,FALSE)</f>
        <v>0</v>
      </c>
      <c r="H93" s="86" t="str">
        <f>VLOOKUP($A93,TaskList!$A:$T,H$3,FALSE)</f>
        <v/>
      </c>
      <c r="I93" s="52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 t="str">
        <f t="shared" ref="CU93:EF93" si="2902">IF(CU$5=$D93,LEFT("T0" &amp;$A93,3),"")</f>
        <v/>
      </c>
      <c r="CV93" s="53" t="str">
        <f t="shared" si="2902"/>
        <v/>
      </c>
      <c r="CW93" s="53" t="str">
        <f t="shared" si="2902"/>
        <v/>
      </c>
      <c r="CX93" s="53" t="str">
        <f t="shared" si="2902"/>
        <v/>
      </c>
      <c r="CY93" s="53" t="str">
        <f t="shared" si="2902"/>
        <v/>
      </c>
      <c r="CZ93" s="53" t="str">
        <f t="shared" si="2902"/>
        <v/>
      </c>
      <c r="DA93" s="53" t="str">
        <f t="shared" si="2902"/>
        <v/>
      </c>
      <c r="DB93" s="53" t="str">
        <f t="shared" si="2902"/>
        <v/>
      </c>
      <c r="DC93" s="53" t="str">
        <f t="shared" si="2902"/>
        <v/>
      </c>
      <c r="DD93" s="53" t="str">
        <f t="shared" si="2902"/>
        <v/>
      </c>
      <c r="DE93" s="53" t="str">
        <f t="shared" si="2902"/>
        <v/>
      </c>
      <c r="DF93" s="53" t="str">
        <f t="shared" si="2902"/>
        <v/>
      </c>
      <c r="DG93" s="53" t="str">
        <f t="shared" si="2902"/>
        <v/>
      </c>
      <c r="DH93" s="53" t="str">
        <f t="shared" si="2902"/>
        <v/>
      </c>
      <c r="DI93" s="53" t="str">
        <f t="shared" si="2902"/>
        <v/>
      </c>
      <c r="DJ93" s="53" t="str">
        <f t="shared" si="2902"/>
        <v/>
      </c>
      <c r="DK93" s="53" t="str">
        <f t="shared" si="2902"/>
        <v/>
      </c>
      <c r="DL93" s="53" t="str">
        <f t="shared" si="2902"/>
        <v/>
      </c>
      <c r="DM93" s="53" t="str">
        <f t="shared" si="2902"/>
        <v/>
      </c>
      <c r="DN93" s="53" t="str">
        <f t="shared" si="2902"/>
        <v/>
      </c>
      <c r="DO93" s="53" t="str">
        <f t="shared" si="2902"/>
        <v/>
      </c>
      <c r="DP93" s="53" t="str">
        <f t="shared" si="2902"/>
        <v/>
      </c>
      <c r="DQ93" s="53" t="str">
        <f t="shared" si="2902"/>
        <v/>
      </c>
      <c r="DR93" s="53" t="str">
        <f t="shared" si="2902"/>
        <v/>
      </c>
      <c r="DS93" s="53" t="str">
        <f t="shared" si="2902"/>
        <v/>
      </c>
      <c r="DT93" s="53" t="str">
        <f t="shared" si="2902"/>
        <v/>
      </c>
      <c r="DU93" s="53" t="str">
        <f t="shared" si="2902"/>
        <v/>
      </c>
      <c r="DV93" s="53" t="str">
        <f t="shared" si="2902"/>
        <v/>
      </c>
      <c r="DW93" s="53" t="str">
        <f t="shared" si="2902"/>
        <v/>
      </c>
      <c r="DX93" s="53" t="str">
        <f t="shared" si="2902"/>
        <v/>
      </c>
      <c r="DY93" s="53" t="str">
        <f t="shared" si="2902"/>
        <v/>
      </c>
      <c r="DZ93" s="53" t="str">
        <f t="shared" si="2902"/>
        <v/>
      </c>
      <c r="EA93" s="53" t="str">
        <f t="shared" si="2902"/>
        <v/>
      </c>
      <c r="EB93" s="53" t="str">
        <f t="shared" si="2902"/>
        <v/>
      </c>
      <c r="EC93" s="53" t="str">
        <f t="shared" si="2902"/>
        <v/>
      </c>
      <c r="ED93" s="53" t="str">
        <f t="shared" si="2902"/>
        <v/>
      </c>
      <c r="EE93" s="53" t="str">
        <f t="shared" si="2902"/>
        <v/>
      </c>
      <c r="EF93" s="53" t="str">
        <f t="shared" si="2902"/>
        <v/>
      </c>
      <c r="EG93" s="53" t="str">
        <f t="shared" ref="EG93:FL93" si="2903">IF(EG$5=$D93,LEFT("T0" &amp;$A93,3),"")</f>
        <v/>
      </c>
      <c r="EH93" s="53" t="str">
        <f t="shared" si="2903"/>
        <v/>
      </c>
      <c r="EI93" s="53" t="str">
        <f t="shared" si="2903"/>
        <v/>
      </c>
      <c r="EJ93" s="53" t="str">
        <f t="shared" si="2903"/>
        <v/>
      </c>
      <c r="EK93" s="53" t="str">
        <f t="shared" si="2903"/>
        <v/>
      </c>
      <c r="EL93" s="53" t="str">
        <f t="shared" si="2903"/>
        <v/>
      </c>
      <c r="EM93" s="53" t="str">
        <f t="shared" si="2903"/>
        <v/>
      </c>
      <c r="EN93" s="53" t="str">
        <f t="shared" si="2903"/>
        <v/>
      </c>
      <c r="EO93" s="53" t="str">
        <f t="shared" si="2903"/>
        <v/>
      </c>
      <c r="EP93" s="53" t="str">
        <f t="shared" si="2903"/>
        <v/>
      </c>
      <c r="EQ93" s="53" t="str">
        <f t="shared" si="2903"/>
        <v/>
      </c>
      <c r="ER93" s="53" t="str">
        <f t="shared" si="2903"/>
        <v/>
      </c>
      <c r="ES93" s="53" t="str">
        <f t="shared" si="2903"/>
        <v/>
      </c>
      <c r="ET93" s="53" t="str">
        <f t="shared" si="2903"/>
        <v/>
      </c>
      <c r="EU93" s="53" t="str">
        <f t="shared" si="2903"/>
        <v/>
      </c>
      <c r="EV93" s="53" t="str">
        <f t="shared" si="2903"/>
        <v/>
      </c>
      <c r="EW93" s="53" t="str">
        <f t="shared" si="2903"/>
        <v/>
      </c>
      <c r="EX93" s="53" t="str">
        <f t="shared" si="2903"/>
        <v/>
      </c>
      <c r="EY93" s="53" t="str">
        <f t="shared" si="2903"/>
        <v/>
      </c>
      <c r="EZ93" s="53" t="str">
        <f t="shared" si="2903"/>
        <v/>
      </c>
      <c r="FA93" s="53" t="str">
        <f t="shared" si="2903"/>
        <v/>
      </c>
      <c r="FB93" s="53" t="str">
        <f t="shared" si="2903"/>
        <v/>
      </c>
      <c r="FC93" s="53" t="str">
        <f t="shared" si="2903"/>
        <v/>
      </c>
      <c r="FD93" s="53" t="str">
        <f t="shared" si="2903"/>
        <v/>
      </c>
      <c r="FE93" s="53" t="str">
        <f t="shared" si="2903"/>
        <v/>
      </c>
      <c r="FF93" s="53" t="str">
        <f t="shared" si="2903"/>
        <v/>
      </c>
      <c r="FG93" s="53" t="str">
        <f t="shared" si="2903"/>
        <v/>
      </c>
      <c r="FH93" s="53" t="str">
        <f t="shared" si="2903"/>
        <v/>
      </c>
      <c r="FI93" s="53" t="str">
        <f t="shared" si="2903"/>
        <v/>
      </c>
      <c r="FJ93" s="53" t="str">
        <f t="shared" si="2903"/>
        <v/>
      </c>
      <c r="FK93" s="53" t="str">
        <f t="shared" si="2903"/>
        <v/>
      </c>
      <c r="FL93" s="54" t="str">
        <f t="shared" si="2903"/>
        <v/>
      </c>
    </row>
    <row r="94" spans="1:168" ht="6" hidden="1" customHeight="1" x14ac:dyDescent="0.45">
      <c r="A94" s="87"/>
      <c r="B94" s="89"/>
      <c r="C94" s="89"/>
      <c r="D94" s="85">
        <f t="shared" ref="D94" si="2904">IF(H93="Close",2,IF(H93="NotStart",1,IF(H93="Working",1,IF(H93="Delay",3,1))))</f>
        <v>1</v>
      </c>
      <c r="E94" s="85"/>
      <c r="F94" s="59">
        <v>0</v>
      </c>
      <c r="G94" s="92" t="e">
        <f>VLOOKUP($A94,TaskList!$A:$T,G$3,FALSE)</f>
        <v>#N/A</v>
      </c>
      <c r="H94" s="86" t="e">
        <f>VLOOKUP($A94,TaskList!$A:$T,H$3,FALSE)</f>
        <v>#N/A</v>
      </c>
      <c r="I94" s="48">
        <f t="shared" ref="I94" si="2905">IF(I$5&gt;=$D93,IF(I$5&lt;=$E93,$D94,0),0)</f>
        <v>0</v>
      </c>
      <c r="J94" s="49">
        <f t="shared" ref="J94" si="2906">IF(J$5&gt;=$D93,IF(J$5&lt;=$E93,$D94,0),0)</f>
        <v>0</v>
      </c>
      <c r="K94" s="49">
        <f t="shared" ref="K94" si="2907">IF(K$5&gt;=$D93,IF(K$5&lt;=$E93,$D94,0),0)</f>
        <v>0</v>
      </c>
      <c r="L94" s="49">
        <f t="shared" ref="L94" si="2908">IF(L$5&gt;=$D93,IF(L$5&lt;=$E93,$D94,0),0)</f>
        <v>0</v>
      </c>
      <c r="M94" s="49">
        <f t="shared" ref="M94" si="2909">IF(M$5&gt;=$D93,IF(M$5&lt;=$E93,$D94,0),0)</f>
        <v>0</v>
      </c>
      <c r="N94" s="49">
        <f t="shared" ref="N94" si="2910">IF(N$5&gt;=$D93,IF(N$5&lt;=$E93,$D94,0),0)</f>
        <v>0</v>
      </c>
      <c r="O94" s="49">
        <f t="shared" ref="O94" si="2911">IF(O$5&gt;=$D93,IF(O$5&lt;=$E93,$D94,0),0)</f>
        <v>0</v>
      </c>
      <c r="P94" s="49">
        <f t="shared" ref="P94" si="2912">IF(P$5&gt;=$D93,IF(P$5&lt;=$E93,$D94,0),0)</f>
        <v>0</v>
      </c>
      <c r="Q94" s="49">
        <f t="shared" ref="Q94" si="2913">IF(Q$5&gt;=$D93,IF(Q$5&lt;=$E93,$D94,0),0)</f>
        <v>0</v>
      </c>
      <c r="R94" s="49">
        <f t="shared" ref="R94" si="2914">IF(R$5&gt;=$D93,IF(R$5&lt;=$E93,$D94,0),0)</f>
        <v>0</v>
      </c>
      <c r="S94" s="49">
        <f t="shared" ref="S94" si="2915">IF(S$5&gt;=$D93,IF(S$5&lt;=$E93,$D94,0),0)</f>
        <v>0</v>
      </c>
      <c r="T94" s="49">
        <f t="shared" ref="T94" si="2916">IF(T$5&gt;=$D93,IF(T$5&lt;=$E93,$D94,0),0)</f>
        <v>0</v>
      </c>
      <c r="U94" s="49">
        <f t="shared" ref="U94" si="2917">IF(U$5&gt;=$D93,IF(U$5&lt;=$E93,$D94,0),0)</f>
        <v>0</v>
      </c>
      <c r="V94" s="49">
        <f t="shared" ref="V94" si="2918">IF(V$5&gt;=$D93,IF(V$5&lt;=$E93,$D94,0),0)</f>
        <v>0</v>
      </c>
      <c r="W94" s="49">
        <f t="shared" ref="W94" si="2919">IF(W$5&gt;=$D93,IF(W$5&lt;=$E93,$D94,0),0)</f>
        <v>0</v>
      </c>
      <c r="X94" s="49">
        <f t="shared" ref="X94" si="2920">IF(X$5&gt;=$D93,IF(X$5&lt;=$E93,$D94,0),0)</f>
        <v>0</v>
      </c>
      <c r="Y94" s="49">
        <f t="shared" ref="Y94" si="2921">IF(Y$5&gt;=$D93,IF(Y$5&lt;=$E93,$D94,0),0)</f>
        <v>0</v>
      </c>
      <c r="Z94" s="49">
        <f t="shared" ref="Z94" si="2922">IF(Z$5&gt;=$D93,IF(Z$5&lt;=$E93,$D94,0),0)</f>
        <v>0</v>
      </c>
      <c r="AA94" s="49">
        <f t="shared" ref="AA94" si="2923">IF(AA$5&gt;=$D93,IF(AA$5&lt;=$E93,$D94,0),0)</f>
        <v>0</v>
      </c>
      <c r="AB94" s="49">
        <f t="shared" ref="AB94" si="2924">IF(AB$5&gt;=$D93,IF(AB$5&lt;=$E93,$D94,0),0)</f>
        <v>0</v>
      </c>
      <c r="AC94" s="49">
        <f t="shared" ref="AC94" si="2925">IF(AC$5&gt;=$D93,IF(AC$5&lt;=$E93,$D94,0),0)</f>
        <v>0</v>
      </c>
      <c r="AD94" s="49">
        <f t="shared" ref="AD94" si="2926">IF(AD$5&gt;=$D93,IF(AD$5&lt;=$E93,$D94,0),0)</f>
        <v>0</v>
      </c>
      <c r="AE94" s="49">
        <f t="shared" ref="AE94" si="2927">IF(AE$5&gt;=$D93,IF(AE$5&lt;=$E93,$D94,0),0)</f>
        <v>0</v>
      </c>
      <c r="AF94" s="49">
        <f t="shared" ref="AF94" si="2928">IF(AF$5&gt;=$D93,IF(AF$5&lt;=$E93,$D94,0),0)</f>
        <v>0</v>
      </c>
      <c r="AG94" s="49">
        <f t="shared" ref="AG94" si="2929">IF(AG$5&gt;=$D93,IF(AG$5&lt;=$E93,$D94,0),0)</f>
        <v>0</v>
      </c>
      <c r="AH94" s="49">
        <f t="shared" ref="AH94" si="2930">IF(AH$5&gt;=$D93,IF(AH$5&lt;=$E93,$D94,0),0)</f>
        <v>0</v>
      </c>
      <c r="AI94" s="49">
        <f t="shared" ref="AI94" si="2931">IF(AI$5&gt;=$D93,IF(AI$5&lt;=$E93,$D94,0),0)</f>
        <v>0</v>
      </c>
      <c r="AJ94" s="49">
        <f t="shared" ref="AJ94" si="2932">IF(AJ$5&gt;=$D93,IF(AJ$5&lt;=$E93,$D94,0),0)</f>
        <v>0</v>
      </c>
      <c r="AK94" s="49">
        <f t="shared" ref="AK94" si="2933">IF(AK$5&gt;=$D93,IF(AK$5&lt;=$E93,$D94,0),0)</f>
        <v>0</v>
      </c>
      <c r="AL94" s="49">
        <f t="shared" ref="AL94" si="2934">IF(AL$5&gt;=$D93,IF(AL$5&lt;=$E93,$D94,0),0)</f>
        <v>0</v>
      </c>
      <c r="AM94" s="49">
        <f t="shared" ref="AM94" si="2935">IF(AM$5&gt;=$D93,IF(AM$5&lt;=$E93,$D94,0),0)</f>
        <v>0</v>
      </c>
      <c r="AN94" s="49">
        <f t="shared" ref="AN94" si="2936">IF(AN$5&gt;=$D93,IF(AN$5&lt;=$E93,$D94,0),0)</f>
        <v>0</v>
      </c>
      <c r="AO94" s="49">
        <f t="shared" ref="AO94" si="2937">IF(AO$5&gt;=$D93,IF(AO$5&lt;=$E93,$D94,0),0)</f>
        <v>0</v>
      </c>
      <c r="AP94" s="49">
        <f t="shared" ref="AP94" si="2938">IF(AP$5&gt;=$D93,IF(AP$5&lt;=$E93,$D94,0),0)</f>
        <v>0</v>
      </c>
      <c r="AQ94" s="49">
        <f t="shared" ref="AQ94" si="2939">IF(AQ$5&gt;=$D93,IF(AQ$5&lt;=$E93,$D94,0),0)</f>
        <v>0</v>
      </c>
      <c r="AR94" s="49">
        <f t="shared" ref="AR94" si="2940">IF(AR$5&gt;=$D93,IF(AR$5&lt;=$E93,$D94,0),0)</f>
        <v>0</v>
      </c>
      <c r="AS94" s="49">
        <f t="shared" ref="AS94" si="2941">IF(AS$5&gt;=$D93,IF(AS$5&lt;=$E93,$D94,0),0)</f>
        <v>0</v>
      </c>
      <c r="AT94" s="49">
        <f t="shared" ref="AT94" si="2942">IF(AT$5&gt;=$D93,IF(AT$5&lt;=$E93,$D94,0),0)</f>
        <v>0</v>
      </c>
      <c r="AU94" s="49">
        <f t="shared" ref="AU94" si="2943">IF(AU$5&gt;=$D93,IF(AU$5&lt;=$E93,$D94,0),0)</f>
        <v>0</v>
      </c>
      <c r="AV94" s="49">
        <f t="shared" ref="AV94" si="2944">IF(AV$5&gt;=$D93,IF(AV$5&lt;=$E93,$D94,0),0)</f>
        <v>0</v>
      </c>
      <c r="AW94" s="49">
        <f t="shared" ref="AW94" si="2945">IF(AW$5&gt;=$D93,IF(AW$5&lt;=$E93,$D94,0),0)</f>
        <v>0</v>
      </c>
      <c r="AX94" s="49">
        <f t="shared" ref="AX94" si="2946">IF(AX$5&gt;=$D93,IF(AX$5&lt;=$E93,$D94,0),0)</f>
        <v>0</v>
      </c>
      <c r="AY94" s="49">
        <f t="shared" ref="AY94" si="2947">IF(AY$5&gt;=$D93,IF(AY$5&lt;=$E93,$D94,0),0)</f>
        <v>0</v>
      </c>
      <c r="AZ94" s="49">
        <f t="shared" ref="AZ94" si="2948">IF(AZ$5&gt;=$D93,IF(AZ$5&lt;=$E93,$D94,0),0)</f>
        <v>0</v>
      </c>
      <c r="BA94" s="49">
        <f t="shared" ref="BA94" si="2949">IF(BA$5&gt;=$D93,IF(BA$5&lt;=$E93,$D94,0),0)</f>
        <v>0</v>
      </c>
      <c r="BB94" s="49">
        <f t="shared" ref="BB94" si="2950">IF(BB$5&gt;=$D93,IF(BB$5&lt;=$E93,$D94,0),0)</f>
        <v>0</v>
      </c>
      <c r="BC94" s="49">
        <f t="shared" ref="BC94" si="2951">IF(BC$5&gt;=$D93,IF(BC$5&lt;=$E93,$D94,0),0)</f>
        <v>0</v>
      </c>
      <c r="BD94" s="49">
        <f t="shared" ref="BD94" si="2952">IF(BD$5&gt;=$D93,IF(BD$5&lt;=$E93,$D94,0),0)</f>
        <v>0</v>
      </c>
      <c r="BE94" s="49">
        <f t="shared" ref="BE94" si="2953">IF(BE$5&gt;=$D93,IF(BE$5&lt;=$E93,$D94,0),0)</f>
        <v>0</v>
      </c>
      <c r="BF94" s="49">
        <f t="shared" ref="BF94" si="2954">IF(BF$5&gt;=$D93,IF(BF$5&lt;=$E93,$D94,0),0)</f>
        <v>0</v>
      </c>
      <c r="BG94" s="49">
        <f t="shared" ref="BG94" si="2955">IF(BG$5&gt;=$D93,IF(BG$5&lt;=$E93,$D94,0),0)</f>
        <v>0</v>
      </c>
      <c r="BH94" s="49">
        <f t="shared" ref="BH94" si="2956">IF(BH$5&gt;=$D93,IF(BH$5&lt;=$E93,$D94,0),0)</f>
        <v>0</v>
      </c>
      <c r="BI94" s="49">
        <f t="shared" ref="BI94" si="2957">IF(BI$5&gt;=$D93,IF(BI$5&lt;=$E93,$D94,0),0)</f>
        <v>0</v>
      </c>
      <c r="BJ94" s="49">
        <f t="shared" ref="BJ94" si="2958">IF(BJ$5&gt;=$D93,IF(BJ$5&lt;=$E93,$D94,0),0)</f>
        <v>0</v>
      </c>
      <c r="BK94" s="49">
        <f t="shared" ref="BK94" si="2959">IF(BK$5&gt;=$D93,IF(BK$5&lt;=$E93,$D94,0),0)</f>
        <v>0</v>
      </c>
      <c r="BL94" s="49">
        <f t="shared" ref="BL94" si="2960">IF(BL$5&gt;=$D93,IF(BL$5&lt;=$E93,$D94,0),0)</f>
        <v>0</v>
      </c>
      <c r="BM94" s="49">
        <f t="shared" ref="BM94:DX94" si="2961">IF(BM$5&gt;=$D93,IF(BM$5&lt;=$E93,$D94,0),0)</f>
        <v>0</v>
      </c>
      <c r="BN94" s="49">
        <f t="shared" si="2961"/>
        <v>0</v>
      </c>
      <c r="BO94" s="49">
        <f t="shared" si="2961"/>
        <v>0</v>
      </c>
      <c r="BP94" s="49">
        <f t="shared" si="2961"/>
        <v>0</v>
      </c>
      <c r="BQ94" s="49">
        <f t="shared" si="2961"/>
        <v>0</v>
      </c>
      <c r="BR94" s="49">
        <f t="shared" si="2961"/>
        <v>0</v>
      </c>
      <c r="BS94" s="49">
        <f t="shared" si="2961"/>
        <v>0</v>
      </c>
      <c r="BT94" s="49">
        <f t="shared" si="2961"/>
        <v>0</v>
      </c>
      <c r="BU94" s="49">
        <f t="shared" si="2961"/>
        <v>0</v>
      </c>
      <c r="BV94" s="49">
        <f t="shared" si="2961"/>
        <v>0</v>
      </c>
      <c r="BW94" s="49">
        <f t="shared" si="2961"/>
        <v>0</v>
      </c>
      <c r="BX94" s="49">
        <f t="shared" si="2961"/>
        <v>0</v>
      </c>
      <c r="BY94" s="49">
        <f t="shared" si="2961"/>
        <v>0</v>
      </c>
      <c r="BZ94" s="49">
        <f t="shared" si="2961"/>
        <v>0</v>
      </c>
      <c r="CA94" s="49">
        <f t="shared" si="2961"/>
        <v>0</v>
      </c>
      <c r="CB94" s="49">
        <f t="shared" si="2961"/>
        <v>0</v>
      </c>
      <c r="CC94" s="49">
        <f t="shared" si="2961"/>
        <v>0</v>
      </c>
      <c r="CD94" s="49">
        <f t="shared" si="2961"/>
        <v>0</v>
      </c>
      <c r="CE94" s="49">
        <f t="shared" si="2961"/>
        <v>0</v>
      </c>
      <c r="CF94" s="49">
        <f t="shared" si="2961"/>
        <v>0</v>
      </c>
      <c r="CG94" s="49">
        <f t="shared" si="2961"/>
        <v>0</v>
      </c>
      <c r="CH94" s="49">
        <f t="shared" si="2961"/>
        <v>0</v>
      </c>
      <c r="CI94" s="49">
        <f t="shared" si="2961"/>
        <v>0</v>
      </c>
      <c r="CJ94" s="49">
        <f t="shared" si="2961"/>
        <v>0</v>
      </c>
      <c r="CK94" s="49">
        <f t="shared" si="2961"/>
        <v>0</v>
      </c>
      <c r="CL94" s="49">
        <f t="shared" si="2961"/>
        <v>0</v>
      </c>
      <c r="CM94" s="49">
        <f t="shared" si="2961"/>
        <v>0</v>
      </c>
      <c r="CN94" s="49">
        <f t="shared" si="2961"/>
        <v>0</v>
      </c>
      <c r="CO94" s="49">
        <f t="shared" si="2961"/>
        <v>0</v>
      </c>
      <c r="CP94" s="49">
        <f t="shared" si="2961"/>
        <v>0</v>
      </c>
      <c r="CQ94" s="49">
        <f t="shared" si="2961"/>
        <v>0</v>
      </c>
      <c r="CR94" s="49">
        <f t="shared" si="2961"/>
        <v>0</v>
      </c>
      <c r="CS94" s="49">
        <f t="shared" si="2961"/>
        <v>0</v>
      </c>
      <c r="CT94" s="49">
        <f t="shared" si="2961"/>
        <v>0</v>
      </c>
      <c r="CU94" s="49">
        <f t="shared" si="2961"/>
        <v>0</v>
      </c>
      <c r="CV94" s="49">
        <f t="shared" si="2961"/>
        <v>0</v>
      </c>
      <c r="CW94" s="49">
        <f t="shared" si="2961"/>
        <v>0</v>
      </c>
      <c r="CX94" s="49">
        <f t="shared" si="2961"/>
        <v>0</v>
      </c>
      <c r="CY94" s="49">
        <f t="shared" si="2961"/>
        <v>0</v>
      </c>
      <c r="CZ94" s="49">
        <f t="shared" si="2961"/>
        <v>0</v>
      </c>
      <c r="DA94" s="49">
        <f t="shared" si="2961"/>
        <v>0</v>
      </c>
      <c r="DB94" s="49">
        <f t="shared" si="2961"/>
        <v>0</v>
      </c>
      <c r="DC94" s="49">
        <f t="shared" si="2961"/>
        <v>0</v>
      </c>
      <c r="DD94" s="49">
        <f t="shared" si="2961"/>
        <v>0</v>
      </c>
      <c r="DE94" s="49">
        <f t="shared" si="2961"/>
        <v>0</v>
      </c>
      <c r="DF94" s="49">
        <f t="shared" si="2961"/>
        <v>0</v>
      </c>
      <c r="DG94" s="49">
        <f t="shared" si="2961"/>
        <v>0</v>
      </c>
      <c r="DH94" s="49">
        <f t="shared" si="2961"/>
        <v>0</v>
      </c>
      <c r="DI94" s="49">
        <f t="shared" si="2961"/>
        <v>0</v>
      </c>
      <c r="DJ94" s="49">
        <f t="shared" si="2961"/>
        <v>0</v>
      </c>
      <c r="DK94" s="49">
        <f t="shared" si="2961"/>
        <v>0</v>
      </c>
      <c r="DL94" s="49">
        <f t="shared" si="2961"/>
        <v>0</v>
      </c>
      <c r="DM94" s="49">
        <f t="shared" si="2961"/>
        <v>0</v>
      </c>
      <c r="DN94" s="49">
        <f t="shared" si="2961"/>
        <v>0</v>
      </c>
      <c r="DO94" s="49">
        <f t="shared" si="2961"/>
        <v>0</v>
      </c>
      <c r="DP94" s="49">
        <f t="shared" si="2961"/>
        <v>0</v>
      </c>
      <c r="DQ94" s="49">
        <f t="shared" si="2961"/>
        <v>0</v>
      </c>
      <c r="DR94" s="49">
        <f t="shared" si="2961"/>
        <v>0</v>
      </c>
      <c r="DS94" s="49">
        <f t="shared" si="2961"/>
        <v>0</v>
      </c>
      <c r="DT94" s="49">
        <f t="shared" si="2961"/>
        <v>0</v>
      </c>
      <c r="DU94" s="49">
        <f t="shared" si="2961"/>
        <v>0</v>
      </c>
      <c r="DV94" s="49">
        <f t="shared" si="2961"/>
        <v>0</v>
      </c>
      <c r="DW94" s="49">
        <f t="shared" si="2961"/>
        <v>0</v>
      </c>
      <c r="DX94" s="49">
        <f t="shared" si="2961"/>
        <v>0</v>
      </c>
      <c r="DY94" s="49">
        <f t="shared" ref="DY94:FH94" si="2962">IF(DY$5&gt;=$D93,IF(DY$5&lt;=$E93,$D94,0),0)</f>
        <v>0</v>
      </c>
      <c r="DZ94" s="49">
        <f t="shared" si="2962"/>
        <v>0</v>
      </c>
      <c r="EA94" s="49">
        <f t="shared" si="2962"/>
        <v>0</v>
      </c>
      <c r="EB94" s="49">
        <f t="shared" si="2962"/>
        <v>0</v>
      </c>
      <c r="EC94" s="49">
        <f t="shared" si="2962"/>
        <v>0</v>
      </c>
      <c r="ED94" s="49">
        <f t="shared" si="2962"/>
        <v>0</v>
      </c>
      <c r="EE94" s="49">
        <f t="shared" si="2962"/>
        <v>0</v>
      </c>
      <c r="EF94" s="49">
        <f t="shared" si="2962"/>
        <v>0</v>
      </c>
      <c r="EG94" s="49">
        <f t="shared" si="2962"/>
        <v>0</v>
      </c>
      <c r="EH94" s="49">
        <f t="shared" si="2962"/>
        <v>0</v>
      </c>
      <c r="EI94" s="49">
        <f t="shared" si="2962"/>
        <v>0</v>
      </c>
      <c r="EJ94" s="49">
        <f t="shared" si="2962"/>
        <v>0</v>
      </c>
      <c r="EK94" s="49">
        <f t="shared" si="2962"/>
        <v>0</v>
      </c>
      <c r="EL94" s="49">
        <f t="shared" si="2962"/>
        <v>0</v>
      </c>
      <c r="EM94" s="49">
        <f t="shared" si="2962"/>
        <v>0</v>
      </c>
      <c r="EN94" s="49">
        <f t="shared" si="2962"/>
        <v>0</v>
      </c>
      <c r="EO94" s="49">
        <f t="shared" si="2962"/>
        <v>0</v>
      </c>
      <c r="EP94" s="49">
        <f t="shared" si="2962"/>
        <v>0</v>
      </c>
      <c r="EQ94" s="49">
        <f t="shared" si="2962"/>
        <v>0</v>
      </c>
      <c r="ER94" s="49">
        <f t="shared" si="2962"/>
        <v>0</v>
      </c>
      <c r="ES94" s="49">
        <f t="shared" si="2962"/>
        <v>0</v>
      </c>
      <c r="ET94" s="49">
        <f t="shared" si="2962"/>
        <v>0</v>
      </c>
      <c r="EU94" s="49">
        <f t="shared" si="2962"/>
        <v>0</v>
      </c>
      <c r="EV94" s="49">
        <f t="shared" si="2962"/>
        <v>0</v>
      </c>
      <c r="EW94" s="49">
        <f t="shared" si="2962"/>
        <v>0</v>
      </c>
      <c r="EX94" s="49">
        <f t="shared" si="2962"/>
        <v>0</v>
      </c>
      <c r="EY94" s="49">
        <f t="shared" si="2962"/>
        <v>0</v>
      </c>
      <c r="EZ94" s="49">
        <f t="shared" si="2962"/>
        <v>0</v>
      </c>
      <c r="FA94" s="49">
        <f t="shared" si="2962"/>
        <v>0</v>
      </c>
      <c r="FB94" s="49">
        <f t="shared" si="2962"/>
        <v>0</v>
      </c>
      <c r="FC94" s="49">
        <f t="shared" si="2962"/>
        <v>0</v>
      </c>
      <c r="FD94" s="49">
        <f t="shared" si="2962"/>
        <v>0</v>
      </c>
      <c r="FE94" s="49">
        <f t="shared" si="2962"/>
        <v>0</v>
      </c>
      <c r="FF94" s="49">
        <f t="shared" si="2962"/>
        <v>0</v>
      </c>
      <c r="FG94" s="49">
        <f t="shared" si="2962"/>
        <v>0</v>
      </c>
      <c r="FH94" s="49">
        <f t="shared" si="2962"/>
        <v>0</v>
      </c>
      <c r="FI94" s="49">
        <f t="shared" ref="FI94" si="2963">IF(FI$5&gt;=$D93,IF(FI$5&lt;=$E93,$D94,0),0)</f>
        <v>0</v>
      </c>
      <c r="FJ94" s="49">
        <f t="shared" ref="FJ94" si="2964">IF(FJ$5&gt;=$D93,IF(FJ$5&lt;=$E93,$D94,0),0)</f>
        <v>0</v>
      </c>
      <c r="FK94" s="49">
        <f t="shared" ref="FK94" si="2965">IF(FK$5&gt;=$D93,IF(FK$5&lt;=$E93,$D94,0),0)</f>
        <v>0</v>
      </c>
      <c r="FL94" s="50">
        <f t="shared" ref="FL94" si="2966">IF(FL$5&gt;=$D93,IF(FL$5&lt;=$E93,$D94,0),0)</f>
        <v>0</v>
      </c>
    </row>
    <row r="95" spans="1:168" ht="18.899999999999999" hidden="1" customHeight="1" x14ac:dyDescent="0.45">
      <c r="A95" s="87">
        <v>45</v>
      </c>
      <c r="B95" s="89">
        <f>VLOOKUP($A95,TaskList!$A:$T,B$3,FALSE)</f>
        <v>0</v>
      </c>
      <c r="C95" s="89">
        <f>VLOOKUP($A95,TaskList!$A:$T,C$3,FALSE)</f>
        <v>0</v>
      </c>
      <c r="D95" s="51" t="str">
        <f>VLOOKUP($A95,TaskList!$A:$T,D$3,FALSE)</f>
        <v/>
      </c>
      <c r="E95" s="51" t="str">
        <f>VLOOKUP($A95,TaskList!$A:$T,E$3,FALSE)</f>
        <v/>
      </c>
      <c r="F95" s="59">
        <v>1</v>
      </c>
      <c r="G95" s="92">
        <f>VLOOKUP($A95,TaskList!$A:$T,G$3,FALSE)</f>
        <v>0</v>
      </c>
      <c r="H95" s="86" t="str">
        <f>VLOOKUP($A95,TaskList!$A:$T,H$3,FALSE)</f>
        <v/>
      </c>
      <c r="I95" s="52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 t="str">
        <f t="shared" ref="CU95:EF95" si="2967">IF(CU$5=$D95,LEFT("T0" &amp;$A95,3),"")</f>
        <v/>
      </c>
      <c r="CV95" s="53" t="str">
        <f t="shared" si="2967"/>
        <v/>
      </c>
      <c r="CW95" s="53" t="str">
        <f t="shared" si="2967"/>
        <v/>
      </c>
      <c r="CX95" s="53" t="str">
        <f t="shared" si="2967"/>
        <v/>
      </c>
      <c r="CY95" s="53" t="str">
        <f t="shared" si="2967"/>
        <v/>
      </c>
      <c r="CZ95" s="53" t="str">
        <f t="shared" si="2967"/>
        <v/>
      </c>
      <c r="DA95" s="53" t="str">
        <f t="shared" si="2967"/>
        <v/>
      </c>
      <c r="DB95" s="53" t="str">
        <f t="shared" si="2967"/>
        <v/>
      </c>
      <c r="DC95" s="53" t="str">
        <f t="shared" si="2967"/>
        <v/>
      </c>
      <c r="DD95" s="53" t="str">
        <f t="shared" si="2967"/>
        <v/>
      </c>
      <c r="DE95" s="53" t="str">
        <f t="shared" si="2967"/>
        <v/>
      </c>
      <c r="DF95" s="53" t="str">
        <f t="shared" si="2967"/>
        <v/>
      </c>
      <c r="DG95" s="53" t="str">
        <f t="shared" si="2967"/>
        <v/>
      </c>
      <c r="DH95" s="53" t="str">
        <f t="shared" si="2967"/>
        <v/>
      </c>
      <c r="DI95" s="53" t="str">
        <f t="shared" si="2967"/>
        <v/>
      </c>
      <c r="DJ95" s="53" t="str">
        <f t="shared" si="2967"/>
        <v/>
      </c>
      <c r="DK95" s="53" t="str">
        <f t="shared" si="2967"/>
        <v/>
      </c>
      <c r="DL95" s="53" t="str">
        <f t="shared" si="2967"/>
        <v/>
      </c>
      <c r="DM95" s="53" t="str">
        <f t="shared" si="2967"/>
        <v/>
      </c>
      <c r="DN95" s="53" t="str">
        <f t="shared" si="2967"/>
        <v/>
      </c>
      <c r="DO95" s="53" t="str">
        <f t="shared" si="2967"/>
        <v/>
      </c>
      <c r="DP95" s="53" t="str">
        <f t="shared" si="2967"/>
        <v/>
      </c>
      <c r="DQ95" s="53" t="str">
        <f t="shared" si="2967"/>
        <v/>
      </c>
      <c r="DR95" s="53" t="str">
        <f t="shared" si="2967"/>
        <v/>
      </c>
      <c r="DS95" s="53" t="str">
        <f t="shared" si="2967"/>
        <v/>
      </c>
      <c r="DT95" s="53" t="str">
        <f t="shared" si="2967"/>
        <v/>
      </c>
      <c r="DU95" s="53" t="str">
        <f t="shared" si="2967"/>
        <v/>
      </c>
      <c r="DV95" s="53" t="str">
        <f t="shared" si="2967"/>
        <v/>
      </c>
      <c r="DW95" s="53" t="str">
        <f t="shared" si="2967"/>
        <v/>
      </c>
      <c r="DX95" s="53" t="str">
        <f t="shared" si="2967"/>
        <v/>
      </c>
      <c r="DY95" s="53" t="str">
        <f t="shared" si="2967"/>
        <v/>
      </c>
      <c r="DZ95" s="53" t="str">
        <f t="shared" si="2967"/>
        <v/>
      </c>
      <c r="EA95" s="53" t="str">
        <f t="shared" si="2967"/>
        <v/>
      </c>
      <c r="EB95" s="53" t="str">
        <f t="shared" si="2967"/>
        <v/>
      </c>
      <c r="EC95" s="53" t="str">
        <f t="shared" si="2967"/>
        <v/>
      </c>
      <c r="ED95" s="53" t="str">
        <f t="shared" si="2967"/>
        <v/>
      </c>
      <c r="EE95" s="53" t="str">
        <f t="shared" si="2967"/>
        <v/>
      </c>
      <c r="EF95" s="53" t="str">
        <f t="shared" si="2967"/>
        <v/>
      </c>
      <c r="EG95" s="53" t="str">
        <f t="shared" ref="EG95:FL95" si="2968">IF(EG$5=$D95,LEFT("T0" &amp;$A95,3),"")</f>
        <v/>
      </c>
      <c r="EH95" s="53" t="str">
        <f t="shared" si="2968"/>
        <v/>
      </c>
      <c r="EI95" s="53" t="str">
        <f t="shared" si="2968"/>
        <v/>
      </c>
      <c r="EJ95" s="53" t="str">
        <f t="shared" si="2968"/>
        <v/>
      </c>
      <c r="EK95" s="53" t="str">
        <f t="shared" si="2968"/>
        <v/>
      </c>
      <c r="EL95" s="53" t="str">
        <f t="shared" si="2968"/>
        <v/>
      </c>
      <c r="EM95" s="53" t="str">
        <f t="shared" si="2968"/>
        <v/>
      </c>
      <c r="EN95" s="53" t="str">
        <f t="shared" si="2968"/>
        <v/>
      </c>
      <c r="EO95" s="53" t="str">
        <f t="shared" si="2968"/>
        <v/>
      </c>
      <c r="EP95" s="53" t="str">
        <f t="shared" si="2968"/>
        <v/>
      </c>
      <c r="EQ95" s="53" t="str">
        <f t="shared" si="2968"/>
        <v/>
      </c>
      <c r="ER95" s="53" t="str">
        <f t="shared" si="2968"/>
        <v/>
      </c>
      <c r="ES95" s="53" t="str">
        <f t="shared" si="2968"/>
        <v/>
      </c>
      <c r="ET95" s="53" t="str">
        <f t="shared" si="2968"/>
        <v/>
      </c>
      <c r="EU95" s="53" t="str">
        <f t="shared" si="2968"/>
        <v/>
      </c>
      <c r="EV95" s="53" t="str">
        <f t="shared" si="2968"/>
        <v/>
      </c>
      <c r="EW95" s="53" t="str">
        <f t="shared" si="2968"/>
        <v/>
      </c>
      <c r="EX95" s="53" t="str">
        <f t="shared" si="2968"/>
        <v/>
      </c>
      <c r="EY95" s="53" t="str">
        <f t="shared" si="2968"/>
        <v/>
      </c>
      <c r="EZ95" s="53" t="str">
        <f t="shared" si="2968"/>
        <v/>
      </c>
      <c r="FA95" s="53" t="str">
        <f t="shared" si="2968"/>
        <v/>
      </c>
      <c r="FB95" s="53" t="str">
        <f t="shared" si="2968"/>
        <v/>
      </c>
      <c r="FC95" s="53" t="str">
        <f t="shared" si="2968"/>
        <v/>
      </c>
      <c r="FD95" s="53" t="str">
        <f t="shared" si="2968"/>
        <v/>
      </c>
      <c r="FE95" s="53" t="str">
        <f t="shared" si="2968"/>
        <v/>
      </c>
      <c r="FF95" s="53" t="str">
        <f t="shared" si="2968"/>
        <v/>
      </c>
      <c r="FG95" s="53" t="str">
        <f t="shared" si="2968"/>
        <v/>
      </c>
      <c r="FH95" s="53" t="str">
        <f t="shared" si="2968"/>
        <v/>
      </c>
      <c r="FI95" s="53" t="str">
        <f t="shared" si="2968"/>
        <v/>
      </c>
      <c r="FJ95" s="53" t="str">
        <f t="shared" si="2968"/>
        <v/>
      </c>
      <c r="FK95" s="53" t="str">
        <f t="shared" si="2968"/>
        <v/>
      </c>
      <c r="FL95" s="54" t="str">
        <f t="shared" si="2968"/>
        <v/>
      </c>
    </row>
    <row r="96" spans="1:168" ht="6" hidden="1" customHeight="1" x14ac:dyDescent="0.45">
      <c r="A96" s="87"/>
      <c r="B96" s="89"/>
      <c r="C96" s="89"/>
      <c r="D96" s="85">
        <f t="shared" ref="D96" si="2969">IF(H95="Close",2,IF(H95="NotStart",1,IF(H95="Working",1,IF(H95="Delay",3,1))))</f>
        <v>1</v>
      </c>
      <c r="E96" s="85"/>
      <c r="F96" s="59">
        <v>0</v>
      </c>
      <c r="G96" s="92" t="e">
        <f>VLOOKUP($A96,TaskList!$A:$T,G$3,FALSE)</f>
        <v>#N/A</v>
      </c>
      <c r="H96" s="86" t="e">
        <f>VLOOKUP($A96,TaskList!$A:$T,H$3,FALSE)</f>
        <v>#N/A</v>
      </c>
      <c r="I96" s="48">
        <f t="shared" ref="I96" si="2970">IF(I$5&gt;=$D95,IF(I$5&lt;=$E95,$D96,0),0)</f>
        <v>0</v>
      </c>
      <c r="J96" s="49">
        <f t="shared" ref="J96" si="2971">IF(J$5&gt;=$D95,IF(J$5&lt;=$E95,$D96,0),0)</f>
        <v>0</v>
      </c>
      <c r="K96" s="49">
        <f t="shared" ref="K96" si="2972">IF(K$5&gt;=$D95,IF(K$5&lt;=$E95,$D96,0),0)</f>
        <v>0</v>
      </c>
      <c r="L96" s="49">
        <f t="shared" ref="L96" si="2973">IF(L$5&gt;=$D95,IF(L$5&lt;=$E95,$D96,0),0)</f>
        <v>0</v>
      </c>
      <c r="M96" s="49">
        <f t="shared" ref="M96" si="2974">IF(M$5&gt;=$D95,IF(M$5&lt;=$E95,$D96,0),0)</f>
        <v>0</v>
      </c>
      <c r="N96" s="49">
        <f t="shared" ref="N96" si="2975">IF(N$5&gt;=$D95,IF(N$5&lt;=$E95,$D96,0),0)</f>
        <v>0</v>
      </c>
      <c r="O96" s="49">
        <f t="shared" ref="O96" si="2976">IF(O$5&gt;=$D95,IF(O$5&lt;=$E95,$D96,0),0)</f>
        <v>0</v>
      </c>
      <c r="P96" s="49">
        <f t="shared" ref="P96" si="2977">IF(P$5&gt;=$D95,IF(P$5&lt;=$E95,$D96,0),0)</f>
        <v>0</v>
      </c>
      <c r="Q96" s="49">
        <f t="shared" ref="Q96" si="2978">IF(Q$5&gt;=$D95,IF(Q$5&lt;=$E95,$D96,0),0)</f>
        <v>0</v>
      </c>
      <c r="R96" s="49">
        <f t="shared" ref="R96" si="2979">IF(R$5&gt;=$D95,IF(R$5&lt;=$E95,$D96,0),0)</f>
        <v>0</v>
      </c>
      <c r="S96" s="49">
        <f t="shared" ref="S96" si="2980">IF(S$5&gt;=$D95,IF(S$5&lt;=$E95,$D96,0),0)</f>
        <v>0</v>
      </c>
      <c r="T96" s="49">
        <f t="shared" ref="T96" si="2981">IF(T$5&gt;=$D95,IF(T$5&lt;=$E95,$D96,0),0)</f>
        <v>0</v>
      </c>
      <c r="U96" s="49">
        <f t="shared" ref="U96" si="2982">IF(U$5&gt;=$D95,IF(U$5&lt;=$E95,$D96,0),0)</f>
        <v>0</v>
      </c>
      <c r="V96" s="49">
        <f t="shared" ref="V96" si="2983">IF(V$5&gt;=$D95,IF(V$5&lt;=$E95,$D96,0),0)</f>
        <v>0</v>
      </c>
      <c r="W96" s="49">
        <f t="shared" ref="W96" si="2984">IF(W$5&gt;=$D95,IF(W$5&lt;=$E95,$D96,0),0)</f>
        <v>0</v>
      </c>
      <c r="X96" s="49">
        <f t="shared" ref="X96" si="2985">IF(X$5&gt;=$D95,IF(X$5&lt;=$E95,$D96,0),0)</f>
        <v>0</v>
      </c>
      <c r="Y96" s="49">
        <f t="shared" ref="Y96" si="2986">IF(Y$5&gt;=$D95,IF(Y$5&lt;=$E95,$D96,0),0)</f>
        <v>0</v>
      </c>
      <c r="Z96" s="49">
        <f t="shared" ref="Z96" si="2987">IF(Z$5&gt;=$D95,IF(Z$5&lt;=$E95,$D96,0),0)</f>
        <v>0</v>
      </c>
      <c r="AA96" s="49">
        <f t="shared" ref="AA96" si="2988">IF(AA$5&gt;=$D95,IF(AA$5&lt;=$E95,$D96,0),0)</f>
        <v>0</v>
      </c>
      <c r="AB96" s="49">
        <f t="shared" ref="AB96" si="2989">IF(AB$5&gt;=$D95,IF(AB$5&lt;=$E95,$D96,0),0)</f>
        <v>0</v>
      </c>
      <c r="AC96" s="49">
        <f t="shared" ref="AC96" si="2990">IF(AC$5&gt;=$D95,IF(AC$5&lt;=$E95,$D96,0),0)</f>
        <v>0</v>
      </c>
      <c r="AD96" s="49">
        <f t="shared" ref="AD96" si="2991">IF(AD$5&gt;=$D95,IF(AD$5&lt;=$E95,$D96,0),0)</f>
        <v>0</v>
      </c>
      <c r="AE96" s="49">
        <f t="shared" ref="AE96" si="2992">IF(AE$5&gt;=$D95,IF(AE$5&lt;=$E95,$D96,0),0)</f>
        <v>0</v>
      </c>
      <c r="AF96" s="49">
        <f t="shared" ref="AF96" si="2993">IF(AF$5&gt;=$D95,IF(AF$5&lt;=$E95,$D96,0),0)</f>
        <v>0</v>
      </c>
      <c r="AG96" s="49">
        <f t="shared" ref="AG96" si="2994">IF(AG$5&gt;=$D95,IF(AG$5&lt;=$E95,$D96,0),0)</f>
        <v>0</v>
      </c>
      <c r="AH96" s="49">
        <f t="shared" ref="AH96" si="2995">IF(AH$5&gt;=$D95,IF(AH$5&lt;=$E95,$D96,0),0)</f>
        <v>0</v>
      </c>
      <c r="AI96" s="49">
        <f t="shared" ref="AI96" si="2996">IF(AI$5&gt;=$D95,IF(AI$5&lt;=$E95,$D96,0),0)</f>
        <v>0</v>
      </c>
      <c r="AJ96" s="49">
        <f t="shared" ref="AJ96" si="2997">IF(AJ$5&gt;=$D95,IF(AJ$5&lt;=$E95,$D96,0),0)</f>
        <v>0</v>
      </c>
      <c r="AK96" s="49">
        <f t="shared" ref="AK96" si="2998">IF(AK$5&gt;=$D95,IF(AK$5&lt;=$E95,$D96,0),0)</f>
        <v>0</v>
      </c>
      <c r="AL96" s="49">
        <f t="shared" ref="AL96" si="2999">IF(AL$5&gt;=$D95,IF(AL$5&lt;=$E95,$D96,0),0)</f>
        <v>0</v>
      </c>
      <c r="AM96" s="49">
        <f t="shared" ref="AM96" si="3000">IF(AM$5&gt;=$D95,IF(AM$5&lt;=$E95,$D96,0),0)</f>
        <v>0</v>
      </c>
      <c r="AN96" s="49">
        <f t="shared" ref="AN96" si="3001">IF(AN$5&gt;=$D95,IF(AN$5&lt;=$E95,$D96,0),0)</f>
        <v>0</v>
      </c>
      <c r="AO96" s="49">
        <f t="shared" ref="AO96" si="3002">IF(AO$5&gt;=$D95,IF(AO$5&lt;=$E95,$D96,0),0)</f>
        <v>0</v>
      </c>
      <c r="AP96" s="49">
        <f t="shared" ref="AP96" si="3003">IF(AP$5&gt;=$D95,IF(AP$5&lt;=$E95,$D96,0),0)</f>
        <v>0</v>
      </c>
      <c r="AQ96" s="49">
        <f t="shared" ref="AQ96" si="3004">IF(AQ$5&gt;=$D95,IF(AQ$5&lt;=$E95,$D96,0),0)</f>
        <v>0</v>
      </c>
      <c r="AR96" s="49">
        <f t="shared" ref="AR96" si="3005">IF(AR$5&gt;=$D95,IF(AR$5&lt;=$E95,$D96,0),0)</f>
        <v>0</v>
      </c>
      <c r="AS96" s="49">
        <f t="shared" ref="AS96" si="3006">IF(AS$5&gt;=$D95,IF(AS$5&lt;=$E95,$D96,0),0)</f>
        <v>0</v>
      </c>
      <c r="AT96" s="49">
        <f t="shared" ref="AT96" si="3007">IF(AT$5&gt;=$D95,IF(AT$5&lt;=$E95,$D96,0),0)</f>
        <v>0</v>
      </c>
      <c r="AU96" s="49">
        <f t="shared" ref="AU96" si="3008">IF(AU$5&gt;=$D95,IF(AU$5&lt;=$E95,$D96,0),0)</f>
        <v>0</v>
      </c>
      <c r="AV96" s="49">
        <f t="shared" ref="AV96" si="3009">IF(AV$5&gt;=$D95,IF(AV$5&lt;=$E95,$D96,0),0)</f>
        <v>0</v>
      </c>
      <c r="AW96" s="49">
        <f t="shared" ref="AW96" si="3010">IF(AW$5&gt;=$D95,IF(AW$5&lt;=$E95,$D96,0),0)</f>
        <v>0</v>
      </c>
      <c r="AX96" s="49">
        <f t="shared" ref="AX96" si="3011">IF(AX$5&gt;=$D95,IF(AX$5&lt;=$E95,$D96,0),0)</f>
        <v>0</v>
      </c>
      <c r="AY96" s="49">
        <f t="shared" ref="AY96" si="3012">IF(AY$5&gt;=$D95,IF(AY$5&lt;=$E95,$D96,0),0)</f>
        <v>0</v>
      </c>
      <c r="AZ96" s="49">
        <f t="shared" ref="AZ96" si="3013">IF(AZ$5&gt;=$D95,IF(AZ$5&lt;=$E95,$D96,0),0)</f>
        <v>0</v>
      </c>
      <c r="BA96" s="49">
        <f t="shared" ref="BA96" si="3014">IF(BA$5&gt;=$D95,IF(BA$5&lt;=$E95,$D96,0),0)</f>
        <v>0</v>
      </c>
      <c r="BB96" s="49">
        <f t="shared" ref="BB96" si="3015">IF(BB$5&gt;=$D95,IF(BB$5&lt;=$E95,$D96,0),0)</f>
        <v>0</v>
      </c>
      <c r="BC96" s="49">
        <f t="shared" ref="BC96" si="3016">IF(BC$5&gt;=$D95,IF(BC$5&lt;=$E95,$D96,0),0)</f>
        <v>0</v>
      </c>
      <c r="BD96" s="49">
        <f t="shared" ref="BD96" si="3017">IF(BD$5&gt;=$D95,IF(BD$5&lt;=$E95,$D96,0),0)</f>
        <v>0</v>
      </c>
      <c r="BE96" s="49">
        <f t="shared" ref="BE96" si="3018">IF(BE$5&gt;=$D95,IF(BE$5&lt;=$E95,$D96,0),0)</f>
        <v>0</v>
      </c>
      <c r="BF96" s="49">
        <f t="shared" ref="BF96" si="3019">IF(BF$5&gt;=$D95,IF(BF$5&lt;=$E95,$D96,0),0)</f>
        <v>0</v>
      </c>
      <c r="BG96" s="49">
        <f t="shared" ref="BG96" si="3020">IF(BG$5&gt;=$D95,IF(BG$5&lt;=$E95,$D96,0),0)</f>
        <v>0</v>
      </c>
      <c r="BH96" s="49">
        <f t="shared" ref="BH96" si="3021">IF(BH$5&gt;=$D95,IF(BH$5&lt;=$E95,$D96,0),0)</f>
        <v>0</v>
      </c>
      <c r="BI96" s="49">
        <f t="shared" ref="BI96" si="3022">IF(BI$5&gt;=$D95,IF(BI$5&lt;=$E95,$D96,0),0)</f>
        <v>0</v>
      </c>
      <c r="BJ96" s="49">
        <f t="shared" ref="BJ96" si="3023">IF(BJ$5&gt;=$D95,IF(BJ$5&lt;=$E95,$D96,0),0)</f>
        <v>0</v>
      </c>
      <c r="BK96" s="49">
        <f t="shared" ref="BK96" si="3024">IF(BK$5&gt;=$D95,IF(BK$5&lt;=$E95,$D96,0),0)</f>
        <v>0</v>
      </c>
      <c r="BL96" s="49">
        <f t="shared" ref="BL96" si="3025">IF(BL$5&gt;=$D95,IF(BL$5&lt;=$E95,$D96,0),0)</f>
        <v>0</v>
      </c>
      <c r="BM96" s="49">
        <f t="shared" ref="BM96:DX96" si="3026">IF(BM$5&gt;=$D95,IF(BM$5&lt;=$E95,$D96,0),0)</f>
        <v>0</v>
      </c>
      <c r="BN96" s="49">
        <f t="shared" si="3026"/>
        <v>0</v>
      </c>
      <c r="BO96" s="49">
        <f t="shared" si="3026"/>
        <v>0</v>
      </c>
      <c r="BP96" s="49">
        <f t="shared" si="3026"/>
        <v>0</v>
      </c>
      <c r="BQ96" s="49">
        <f t="shared" si="3026"/>
        <v>0</v>
      </c>
      <c r="BR96" s="49">
        <f t="shared" si="3026"/>
        <v>0</v>
      </c>
      <c r="BS96" s="49">
        <f t="shared" si="3026"/>
        <v>0</v>
      </c>
      <c r="BT96" s="49">
        <f t="shared" si="3026"/>
        <v>0</v>
      </c>
      <c r="BU96" s="49">
        <f t="shared" si="3026"/>
        <v>0</v>
      </c>
      <c r="BV96" s="49">
        <f t="shared" si="3026"/>
        <v>0</v>
      </c>
      <c r="BW96" s="49">
        <f t="shared" si="3026"/>
        <v>0</v>
      </c>
      <c r="BX96" s="49">
        <f t="shared" si="3026"/>
        <v>0</v>
      </c>
      <c r="BY96" s="49">
        <f t="shared" si="3026"/>
        <v>0</v>
      </c>
      <c r="BZ96" s="49">
        <f t="shared" si="3026"/>
        <v>0</v>
      </c>
      <c r="CA96" s="49">
        <f t="shared" si="3026"/>
        <v>0</v>
      </c>
      <c r="CB96" s="49">
        <f t="shared" si="3026"/>
        <v>0</v>
      </c>
      <c r="CC96" s="49">
        <f t="shared" si="3026"/>
        <v>0</v>
      </c>
      <c r="CD96" s="49">
        <f t="shared" si="3026"/>
        <v>0</v>
      </c>
      <c r="CE96" s="49">
        <f t="shared" si="3026"/>
        <v>0</v>
      </c>
      <c r="CF96" s="49">
        <f t="shared" si="3026"/>
        <v>0</v>
      </c>
      <c r="CG96" s="49">
        <f t="shared" si="3026"/>
        <v>0</v>
      </c>
      <c r="CH96" s="49">
        <f t="shared" si="3026"/>
        <v>0</v>
      </c>
      <c r="CI96" s="49">
        <f t="shared" si="3026"/>
        <v>0</v>
      </c>
      <c r="CJ96" s="49">
        <f t="shared" si="3026"/>
        <v>0</v>
      </c>
      <c r="CK96" s="49">
        <f t="shared" si="3026"/>
        <v>0</v>
      </c>
      <c r="CL96" s="49">
        <f t="shared" si="3026"/>
        <v>0</v>
      </c>
      <c r="CM96" s="49">
        <f t="shared" si="3026"/>
        <v>0</v>
      </c>
      <c r="CN96" s="49">
        <f t="shared" si="3026"/>
        <v>0</v>
      </c>
      <c r="CO96" s="49">
        <f t="shared" si="3026"/>
        <v>0</v>
      </c>
      <c r="CP96" s="49">
        <f t="shared" si="3026"/>
        <v>0</v>
      </c>
      <c r="CQ96" s="49">
        <f t="shared" si="3026"/>
        <v>0</v>
      </c>
      <c r="CR96" s="49">
        <f t="shared" si="3026"/>
        <v>0</v>
      </c>
      <c r="CS96" s="49">
        <f t="shared" si="3026"/>
        <v>0</v>
      </c>
      <c r="CT96" s="49">
        <f t="shared" si="3026"/>
        <v>0</v>
      </c>
      <c r="CU96" s="49">
        <f t="shared" si="3026"/>
        <v>0</v>
      </c>
      <c r="CV96" s="49">
        <f t="shared" si="3026"/>
        <v>0</v>
      </c>
      <c r="CW96" s="49">
        <f t="shared" si="3026"/>
        <v>0</v>
      </c>
      <c r="CX96" s="49">
        <f t="shared" si="3026"/>
        <v>0</v>
      </c>
      <c r="CY96" s="49">
        <f t="shared" si="3026"/>
        <v>0</v>
      </c>
      <c r="CZ96" s="49">
        <f t="shared" si="3026"/>
        <v>0</v>
      </c>
      <c r="DA96" s="49">
        <f t="shared" si="3026"/>
        <v>0</v>
      </c>
      <c r="DB96" s="49">
        <f t="shared" si="3026"/>
        <v>0</v>
      </c>
      <c r="DC96" s="49">
        <f t="shared" si="3026"/>
        <v>0</v>
      </c>
      <c r="DD96" s="49">
        <f t="shared" si="3026"/>
        <v>0</v>
      </c>
      <c r="DE96" s="49">
        <f t="shared" si="3026"/>
        <v>0</v>
      </c>
      <c r="DF96" s="49">
        <f t="shared" si="3026"/>
        <v>0</v>
      </c>
      <c r="DG96" s="49">
        <f t="shared" si="3026"/>
        <v>0</v>
      </c>
      <c r="DH96" s="49">
        <f t="shared" si="3026"/>
        <v>0</v>
      </c>
      <c r="DI96" s="49">
        <f t="shared" si="3026"/>
        <v>0</v>
      </c>
      <c r="DJ96" s="49">
        <f t="shared" si="3026"/>
        <v>0</v>
      </c>
      <c r="DK96" s="49">
        <f t="shared" si="3026"/>
        <v>0</v>
      </c>
      <c r="DL96" s="49">
        <f t="shared" si="3026"/>
        <v>0</v>
      </c>
      <c r="DM96" s="49">
        <f t="shared" si="3026"/>
        <v>0</v>
      </c>
      <c r="DN96" s="49">
        <f t="shared" si="3026"/>
        <v>0</v>
      </c>
      <c r="DO96" s="49">
        <f t="shared" si="3026"/>
        <v>0</v>
      </c>
      <c r="DP96" s="49">
        <f t="shared" si="3026"/>
        <v>0</v>
      </c>
      <c r="DQ96" s="49">
        <f t="shared" si="3026"/>
        <v>0</v>
      </c>
      <c r="DR96" s="49">
        <f t="shared" si="3026"/>
        <v>0</v>
      </c>
      <c r="DS96" s="49">
        <f t="shared" si="3026"/>
        <v>0</v>
      </c>
      <c r="DT96" s="49">
        <f t="shared" si="3026"/>
        <v>0</v>
      </c>
      <c r="DU96" s="49">
        <f t="shared" si="3026"/>
        <v>0</v>
      </c>
      <c r="DV96" s="49">
        <f t="shared" si="3026"/>
        <v>0</v>
      </c>
      <c r="DW96" s="49">
        <f t="shared" si="3026"/>
        <v>0</v>
      </c>
      <c r="DX96" s="49">
        <f t="shared" si="3026"/>
        <v>0</v>
      </c>
      <c r="DY96" s="49">
        <f t="shared" ref="DY96:FH96" si="3027">IF(DY$5&gt;=$D95,IF(DY$5&lt;=$E95,$D96,0),0)</f>
        <v>0</v>
      </c>
      <c r="DZ96" s="49">
        <f t="shared" si="3027"/>
        <v>0</v>
      </c>
      <c r="EA96" s="49">
        <f t="shared" si="3027"/>
        <v>0</v>
      </c>
      <c r="EB96" s="49">
        <f t="shared" si="3027"/>
        <v>0</v>
      </c>
      <c r="EC96" s="49">
        <f t="shared" si="3027"/>
        <v>0</v>
      </c>
      <c r="ED96" s="49">
        <f t="shared" si="3027"/>
        <v>0</v>
      </c>
      <c r="EE96" s="49">
        <f t="shared" si="3027"/>
        <v>0</v>
      </c>
      <c r="EF96" s="49">
        <f t="shared" si="3027"/>
        <v>0</v>
      </c>
      <c r="EG96" s="49">
        <f t="shared" si="3027"/>
        <v>0</v>
      </c>
      <c r="EH96" s="49">
        <f t="shared" si="3027"/>
        <v>0</v>
      </c>
      <c r="EI96" s="49">
        <f t="shared" si="3027"/>
        <v>0</v>
      </c>
      <c r="EJ96" s="49">
        <f t="shared" si="3027"/>
        <v>0</v>
      </c>
      <c r="EK96" s="49">
        <f t="shared" si="3027"/>
        <v>0</v>
      </c>
      <c r="EL96" s="49">
        <f t="shared" si="3027"/>
        <v>0</v>
      </c>
      <c r="EM96" s="49">
        <f t="shared" si="3027"/>
        <v>0</v>
      </c>
      <c r="EN96" s="49">
        <f t="shared" si="3027"/>
        <v>0</v>
      </c>
      <c r="EO96" s="49">
        <f t="shared" si="3027"/>
        <v>0</v>
      </c>
      <c r="EP96" s="49">
        <f t="shared" si="3027"/>
        <v>0</v>
      </c>
      <c r="EQ96" s="49">
        <f t="shared" si="3027"/>
        <v>0</v>
      </c>
      <c r="ER96" s="49">
        <f t="shared" si="3027"/>
        <v>0</v>
      </c>
      <c r="ES96" s="49">
        <f t="shared" si="3027"/>
        <v>0</v>
      </c>
      <c r="ET96" s="49">
        <f t="shared" si="3027"/>
        <v>0</v>
      </c>
      <c r="EU96" s="49">
        <f t="shared" si="3027"/>
        <v>0</v>
      </c>
      <c r="EV96" s="49">
        <f t="shared" si="3027"/>
        <v>0</v>
      </c>
      <c r="EW96" s="49">
        <f t="shared" si="3027"/>
        <v>0</v>
      </c>
      <c r="EX96" s="49">
        <f t="shared" si="3027"/>
        <v>0</v>
      </c>
      <c r="EY96" s="49">
        <f t="shared" si="3027"/>
        <v>0</v>
      </c>
      <c r="EZ96" s="49">
        <f t="shared" si="3027"/>
        <v>0</v>
      </c>
      <c r="FA96" s="49">
        <f t="shared" si="3027"/>
        <v>0</v>
      </c>
      <c r="FB96" s="49">
        <f t="shared" si="3027"/>
        <v>0</v>
      </c>
      <c r="FC96" s="49">
        <f t="shared" si="3027"/>
        <v>0</v>
      </c>
      <c r="FD96" s="49">
        <f t="shared" si="3027"/>
        <v>0</v>
      </c>
      <c r="FE96" s="49">
        <f t="shared" si="3027"/>
        <v>0</v>
      </c>
      <c r="FF96" s="49">
        <f t="shared" si="3027"/>
        <v>0</v>
      </c>
      <c r="FG96" s="49">
        <f t="shared" si="3027"/>
        <v>0</v>
      </c>
      <c r="FH96" s="49">
        <f t="shared" si="3027"/>
        <v>0</v>
      </c>
      <c r="FI96" s="49">
        <f t="shared" ref="FI96" si="3028">IF(FI$5&gt;=$D95,IF(FI$5&lt;=$E95,$D96,0),0)</f>
        <v>0</v>
      </c>
      <c r="FJ96" s="49">
        <f t="shared" ref="FJ96" si="3029">IF(FJ$5&gt;=$D95,IF(FJ$5&lt;=$E95,$D96,0),0)</f>
        <v>0</v>
      </c>
      <c r="FK96" s="49">
        <f t="shared" ref="FK96" si="3030">IF(FK$5&gt;=$D95,IF(FK$5&lt;=$E95,$D96,0),0)</f>
        <v>0</v>
      </c>
      <c r="FL96" s="50">
        <f t="shared" ref="FL96" si="3031">IF(FL$5&gt;=$D95,IF(FL$5&lt;=$E95,$D96,0),0)</f>
        <v>0</v>
      </c>
    </row>
    <row r="97" spans="1:168" ht="18.899999999999999" hidden="1" customHeight="1" x14ac:dyDescent="0.45">
      <c r="A97" s="87">
        <v>46</v>
      </c>
      <c r="B97" s="89">
        <f>VLOOKUP($A97,TaskList!$A:$T,B$3,FALSE)</f>
        <v>0</v>
      </c>
      <c r="C97" s="89">
        <f>VLOOKUP($A97,TaskList!$A:$T,C$3,FALSE)</f>
        <v>0</v>
      </c>
      <c r="D97" s="51" t="str">
        <f>VLOOKUP($A97,TaskList!$A:$T,D$3,FALSE)</f>
        <v/>
      </c>
      <c r="E97" s="51" t="str">
        <f>VLOOKUP($A97,TaskList!$A:$T,E$3,FALSE)</f>
        <v/>
      </c>
      <c r="F97" s="59">
        <v>1</v>
      </c>
      <c r="G97" s="92">
        <f>VLOOKUP($A97,TaskList!$A:$T,G$3,FALSE)</f>
        <v>0</v>
      </c>
      <c r="H97" s="86" t="str">
        <f>VLOOKUP($A97,TaskList!$A:$T,H$3,FALSE)</f>
        <v/>
      </c>
      <c r="I97" s="52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 t="str">
        <f t="shared" ref="CU97:EF97" si="3032">IF(CU$5=$D97,LEFT("T0" &amp;$A97,3),"")</f>
        <v/>
      </c>
      <c r="CV97" s="53" t="str">
        <f t="shared" si="3032"/>
        <v/>
      </c>
      <c r="CW97" s="53" t="str">
        <f t="shared" si="3032"/>
        <v/>
      </c>
      <c r="CX97" s="53" t="str">
        <f t="shared" si="3032"/>
        <v/>
      </c>
      <c r="CY97" s="53" t="str">
        <f t="shared" si="3032"/>
        <v/>
      </c>
      <c r="CZ97" s="53" t="str">
        <f t="shared" si="3032"/>
        <v/>
      </c>
      <c r="DA97" s="53" t="str">
        <f t="shared" si="3032"/>
        <v/>
      </c>
      <c r="DB97" s="53" t="str">
        <f t="shared" si="3032"/>
        <v/>
      </c>
      <c r="DC97" s="53" t="str">
        <f t="shared" si="3032"/>
        <v/>
      </c>
      <c r="DD97" s="53" t="str">
        <f t="shared" si="3032"/>
        <v/>
      </c>
      <c r="DE97" s="53" t="str">
        <f t="shared" si="3032"/>
        <v/>
      </c>
      <c r="DF97" s="53" t="str">
        <f t="shared" si="3032"/>
        <v/>
      </c>
      <c r="DG97" s="53" t="str">
        <f t="shared" si="3032"/>
        <v/>
      </c>
      <c r="DH97" s="53" t="str">
        <f t="shared" si="3032"/>
        <v/>
      </c>
      <c r="DI97" s="53" t="str">
        <f t="shared" si="3032"/>
        <v/>
      </c>
      <c r="DJ97" s="53" t="str">
        <f t="shared" si="3032"/>
        <v/>
      </c>
      <c r="DK97" s="53" t="str">
        <f t="shared" si="3032"/>
        <v/>
      </c>
      <c r="DL97" s="53" t="str">
        <f t="shared" si="3032"/>
        <v/>
      </c>
      <c r="DM97" s="53" t="str">
        <f t="shared" si="3032"/>
        <v/>
      </c>
      <c r="DN97" s="53" t="str">
        <f t="shared" si="3032"/>
        <v/>
      </c>
      <c r="DO97" s="53" t="str">
        <f t="shared" si="3032"/>
        <v/>
      </c>
      <c r="DP97" s="53" t="str">
        <f t="shared" si="3032"/>
        <v/>
      </c>
      <c r="DQ97" s="53" t="str">
        <f t="shared" si="3032"/>
        <v/>
      </c>
      <c r="DR97" s="53" t="str">
        <f t="shared" si="3032"/>
        <v/>
      </c>
      <c r="DS97" s="53" t="str">
        <f t="shared" si="3032"/>
        <v/>
      </c>
      <c r="DT97" s="53" t="str">
        <f t="shared" si="3032"/>
        <v/>
      </c>
      <c r="DU97" s="53" t="str">
        <f t="shared" si="3032"/>
        <v/>
      </c>
      <c r="DV97" s="53" t="str">
        <f t="shared" si="3032"/>
        <v/>
      </c>
      <c r="DW97" s="53" t="str">
        <f t="shared" si="3032"/>
        <v/>
      </c>
      <c r="DX97" s="53" t="str">
        <f t="shared" si="3032"/>
        <v/>
      </c>
      <c r="DY97" s="53" t="str">
        <f t="shared" si="3032"/>
        <v/>
      </c>
      <c r="DZ97" s="53" t="str">
        <f t="shared" si="3032"/>
        <v/>
      </c>
      <c r="EA97" s="53" t="str">
        <f t="shared" si="3032"/>
        <v/>
      </c>
      <c r="EB97" s="53" t="str">
        <f t="shared" si="3032"/>
        <v/>
      </c>
      <c r="EC97" s="53" t="str">
        <f t="shared" si="3032"/>
        <v/>
      </c>
      <c r="ED97" s="53" t="str">
        <f t="shared" si="3032"/>
        <v/>
      </c>
      <c r="EE97" s="53" t="str">
        <f t="shared" si="3032"/>
        <v/>
      </c>
      <c r="EF97" s="53" t="str">
        <f t="shared" si="3032"/>
        <v/>
      </c>
      <c r="EG97" s="53" t="str">
        <f t="shared" ref="EG97:FL97" si="3033">IF(EG$5=$D97,LEFT("T0" &amp;$A97,3),"")</f>
        <v/>
      </c>
      <c r="EH97" s="53" t="str">
        <f t="shared" si="3033"/>
        <v/>
      </c>
      <c r="EI97" s="53" t="str">
        <f t="shared" si="3033"/>
        <v/>
      </c>
      <c r="EJ97" s="53" t="str">
        <f t="shared" si="3033"/>
        <v/>
      </c>
      <c r="EK97" s="53" t="str">
        <f t="shared" si="3033"/>
        <v/>
      </c>
      <c r="EL97" s="53" t="str">
        <f t="shared" si="3033"/>
        <v/>
      </c>
      <c r="EM97" s="53" t="str">
        <f t="shared" si="3033"/>
        <v/>
      </c>
      <c r="EN97" s="53" t="str">
        <f t="shared" si="3033"/>
        <v/>
      </c>
      <c r="EO97" s="53" t="str">
        <f t="shared" si="3033"/>
        <v/>
      </c>
      <c r="EP97" s="53" t="str">
        <f t="shared" si="3033"/>
        <v/>
      </c>
      <c r="EQ97" s="53" t="str">
        <f t="shared" si="3033"/>
        <v/>
      </c>
      <c r="ER97" s="53" t="str">
        <f t="shared" si="3033"/>
        <v/>
      </c>
      <c r="ES97" s="53" t="str">
        <f t="shared" si="3033"/>
        <v/>
      </c>
      <c r="ET97" s="53" t="str">
        <f t="shared" si="3033"/>
        <v/>
      </c>
      <c r="EU97" s="53" t="str">
        <f t="shared" si="3033"/>
        <v/>
      </c>
      <c r="EV97" s="53" t="str">
        <f t="shared" si="3033"/>
        <v/>
      </c>
      <c r="EW97" s="53" t="str">
        <f t="shared" si="3033"/>
        <v/>
      </c>
      <c r="EX97" s="53" t="str">
        <f t="shared" si="3033"/>
        <v/>
      </c>
      <c r="EY97" s="53" t="str">
        <f t="shared" si="3033"/>
        <v/>
      </c>
      <c r="EZ97" s="53" t="str">
        <f t="shared" si="3033"/>
        <v/>
      </c>
      <c r="FA97" s="53" t="str">
        <f t="shared" si="3033"/>
        <v/>
      </c>
      <c r="FB97" s="53" t="str">
        <f t="shared" si="3033"/>
        <v/>
      </c>
      <c r="FC97" s="53" t="str">
        <f t="shared" si="3033"/>
        <v/>
      </c>
      <c r="FD97" s="53" t="str">
        <f t="shared" si="3033"/>
        <v/>
      </c>
      <c r="FE97" s="53" t="str">
        <f t="shared" si="3033"/>
        <v/>
      </c>
      <c r="FF97" s="53" t="str">
        <f t="shared" si="3033"/>
        <v/>
      </c>
      <c r="FG97" s="53" t="str">
        <f t="shared" si="3033"/>
        <v/>
      </c>
      <c r="FH97" s="53" t="str">
        <f t="shared" si="3033"/>
        <v/>
      </c>
      <c r="FI97" s="53" t="str">
        <f t="shared" si="3033"/>
        <v/>
      </c>
      <c r="FJ97" s="53" t="str">
        <f t="shared" si="3033"/>
        <v/>
      </c>
      <c r="FK97" s="53" t="str">
        <f t="shared" si="3033"/>
        <v/>
      </c>
      <c r="FL97" s="54" t="str">
        <f t="shared" si="3033"/>
        <v/>
      </c>
    </row>
    <row r="98" spans="1:168" ht="6" hidden="1" customHeight="1" x14ac:dyDescent="0.45">
      <c r="A98" s="87"/>
      <c r="B98" s="89"/>
      <c r="C98" s="89"/>
      <c r="D98" s="85">
        <f t="shared" ref="D98" si="3034">IF(H97="Close",2,IF(H97="NotStart",1,IF(H97="Working",1,IF(H97="Delay",3,1))))</f>
        <v>1</v>
      </c>
      <c r="E98" s="85"/>
      <c r="F98" s="59">
        <v>0</v>
      </c>
      <c r="G98" s="92" t="e">
        <f>VLOOKUP($A98,TaskList!$A:$T,G$3,FALSE)</f>
        <v>#N/A</v>
      </c>
      <c r="H98" s="86" t="e">
        <f>VLOOKUP($A98,TaskList!$A:$T,H$3,FALSE)</f>
        <v>#N/A</v>
      </c>
      <c r="I98" s="48">
        <f t="shared" ref="I98" si="3035">IF(I$5&gt;=$D97,IF(I$5&lt;=$E97,$D98,0),0)</f>
        <v>0</v>
      </c>
      <c r="J98" s="49">
        <f t="shared" ref="J98" si="3036">IF(J$5&gt;=$D97,IF(J$5&lt;=$E97,$D98,0),0)</f>
        <v>0</v>
      </c>
      <c r="K98" s="49">
        <f t="shared" ref="K98" si="3037">IF(K$5&gt;=$D97,IF(K$5&lt;=$E97,$D98,0),0)</f>
        <v>0</v>
      </c>
      <c r="L98" s="49">
        <f t="shared" ref="L98" si="3038">IF(L$5&gt;=$D97,IF(L$5&lt;=$E97,$D98,0),0)</f>
        <v>0</v>
      </c>
      <c r="M98" s="49">
        <f t="shared" ref="M98" si="3039">IF(M$5&gt;=$D97,IF(M$5&lt;=$E97,$D98,0),0)</f>
        <v>0</v>
      </c>
      <c r="N98" s="49">
        <f t="shared" ref="N98" si="3040">IF(N$5&gt;=$D97,IF(N$5&lt;=$E97,$D98,0),0)</f>
        <v>0</v>
      </c>
      <c r="O98" s="49">
        <f t="shared" ref="O98" si="3041">IF(O$5&gt;=$D97,IF(O$5&lt;=$E97,$D98,0),0)</f>
        <v>0</v>
      </c>
      <c r="P98" s="49">
        <f t="shared" ref="P98" si="3042">IF(P$5&gt;=$D97,IF(P$5&lt;=$E97,$D98,0),0)</f>
        <v>0</v>
      </c>
      <c r="Q98" s="49">
        <f t="shared" ref="Q98" si="3043">IF(Q$5&gt;=$D97,IF(Q$5&lt;=$E97,$D98,0),0)</f>
        <v>0</v>
      </c>
      <c r="R98" s="49">
        <f t="shared" ref="R98" si="3044">IF(R$5&gt;=$D97,IF(R$5&lt;=$E97,$D98,0),0)</f>
        <v>0</v>
      </c>
      <c r="S98" s="49">
        <f t="shared" ref="S98" si="3045">IF(S$5&gt;=$D97,IF(S$5&lt;=$E97,$D98,0),0)</f>
        <v>0</v>
      </c>
      <c r="T98" s="49">
        <f t="shared" ref="T98" si="3046">IF(T$5&gt;=$D97,IF(T$5&lt;=$E97,$D98,0),0)</f>
        <v>0</v>
      </c>
      <c r="U98" s="49">
        <f t="shared" ref="U98" si="3047">IF(U$5&gt;=$D97,IF(U$5&lt;=$E97,$D98,0),0)</f>
        <v>0</v>
      </c>
      <c r="V98" s="49">
        <f t="shared" ref="V98" si="3048">IF(V$5&gt;=$D97,IF(V$5&lt;=$E97,$D98,0),0)</f>
        <v>0</v>
      </c>
      <c r="W98" s="49">
        <f t="shared" ref="W98" si="3049">IF(W$5&gt;=$D97,IF(W$5&lt;=$E97,$D98,0),0)</f>
        <v>0</v>
      </c>
      <c r="X98" s="49">
        <f t="shared" ref="X98" si="3050">IF(X$5&gt;=$D97,IF(X$5&lt;=$E97,$D98,0),0)</f>
        <v>0</v>
      </c>
      <c r="Y98" s="49">
        <f t="shared" ref="Y98" si="3051">IF(Y$5&gt;=$D97,IF(Y$5&lt;=$E97,$D98,0),0)</f>
        <v>0</v>
      </c>
      <c r="Z98" s="49">
        <f t="shared" ref="Z98" si="3052">IF(Z$5&gt;=$D97,IF(Z$5&lt;=$E97,$D98,0),0)</f>
        <v>0</v>
      </c>
      <c r="AA98" s="49">
        <f t="shared" ref="AA98" si="3053">IF(AA$5&gt;=$D97,IF(AA$5&lt;=$E97,$D98,0),0)</f>
        <v>0</v>
      </c>
      <c r="AB98" s="49">
        <f t="shared" ref="AB98" si="3054">IF(AB$5&gt;=$D97,IF(AB$5&lt;=$E97,$D98,0),0)</f>
        <v>0</v>
      </c>
      <c r="AC98" s="49">
        <f t="shared" ref="AC98" si="3055">IF(AC$5&gt;=$D97,IF(AC$5&lt;=$E97,$D98,0),0)</f>
        <v>0</v>
      </c>
      <c r="AD98" s="49">
        <f t="shared" ref="AD98" si="3056">IF(AD$5&gt;=$D97,IF(AD$5&lt;=$E97,$D98,0),0)</f>
        <v>0</v>
      </c>
      <c r="AE98" s="49">
        <f t="shared" ref="AE98" si="3057">IF(AE$5&gt;=$D97,IF(AE$5&lt;=$E97,$D98,0),0)</f>
        <v>0</v>
      </c>
      <c r="AF98" s="49">
        <f t="shared" ref="AF98" si="3058">IF(AF$5&gt;=$D97,IF(AF$5&lt;=$E97,$D98,0),0)</f>
        <v>0</v>
      </c>
      <c r="AG98" s="49">
        <f t="shared" ref="AG98" si="3059">IF(AG$5&gt;=$D97,IF(AG$5&lt;=$E97,$D98,0),0)</f>
        <v>0</v>
      </c>
      <c r="AH98" s="49">
        <f t="shared" ref="AH98" si="3060">IF(AH$5&gt;=$D97,IF(AH$5&lt;=$E97,$D98,0),0)</f>
        <v>0</v>
      </c>
      <c r="AI98" s="49">
        <f t="shared" ref="AI98" si="3061">IF(AI$5&gt;=$D97,IF(AI$5&lt;=$E97,$D98,0),0)</f>
        <v>0</v>
      </c>
      <c r="AJ98" s="49">
        <f t="shared" ref="AJ98" si="3062">IF(AJ$5&gt;=$D97,IF(AJ$5&lt;=$E97,$D98,0),0)</f>
        <v>0</v>
      </c>
      <c r="AK98" s="49">
        <f t="shared" ref="AK98" si="3063">IF(AK$5&gt;=$D97,IF(AK$5&lt;=$E97,$D98,0),0)</f>
        <v>0</v>
      </c>
      <c r="AL98" s="49">
        <f t="shared" ref="AL98" si="3064">IF(AL$5&gt;=$D97,IF(AL$5&lt;=$E97,$D98,0),0)</f>
        <v>0</v>
      </c>
      <c r="AM98" s="49">
        <f t="shared" ref="AM98" si="3065">IF(AM$5&gt;=$D97,IF(AM$5&lt;=$E97,$D98,0),0)</f>
        <v>0</v>
      </c>
      <c r="AN98" s="49">
        <f t="shared" ref="AN98" si="3066">IF(AN$5&gt;=$D97,IF(AN$5&lt;=$E97,$D98,0),0)</f>
        <v>0</v>
      </c>
      <c r="AO98" s="49">
        <f t="shared" ref="AO98" si="3067">IF(AO$5&gt;=$D97,IF(AO$5&lt;=$E97,$D98,0),0)</f>
        <v>0</v>
      </c>
      <c r="AP98" s="49">
        <f t="shared" ref="AP98" si="3068">IF(AP$5&gt;=$D97,IF(AP$5&lt;=$E97,$D98,0),0)</f>
        <v>0</v>
      </c>
      <c r="AQ98" s="49">
        <f t="shared" ref="AQ98" si="3069">IF(AQ$5&gt;=$D97,IF(AQ$5&lt;=$E97,$D98,0),0)</f>
        <v>0</v>
      </c>
      <c r="AR98" s="49">
        <f t="shared" ref="AR98" si="3070">IF(AR$5&gt;=$D97,IF(AR$5&lt;=$E97,$D98,0),0)</f>
        <v>0</v>
      </c>
      <c r="AS98" s="49">
        <f t="shared" ref="AS98" si="3071">IF(AS$5&gt;=$D97,IF(AS$5&lt;=$E97,$D98,0),0)</f>
        <v>0</v>
      </c>
      <c r="AT98" s="49">
        <f t="shared" ref="AT98" si="3072">IF(AT$5&gt;=$D97,IF(AT$5&lt;=$E97,$D98,0),0)</f>
        <v>0</v>
      </c>
      <c r="AU98" s="49">
        <f t="shared" ref="AU98" si="3073">IF(AU$5&gt;=$D97,IF(AU$5&lt;=$E97,$D98,0),0)</f>
        <v>0</v>
      </c>
      <c r="AV98" s="49">
        <f t="shared" ref="AV98" si="3074">IF(AV$5&gt;=$D97,IF(AV$5&lt;=$E97,$D98,0),0)</f>
        <v>0</v>
      </c>
      <c r="AW98" s="49">
        <f t="shared" ref="AW98" si="3075">IF(AW$5&gt;=$D97,IF(AW$5&lt;=$E97,$D98,0),0)</f>
        <v>0</v>
      </c>
      <c r="AX98" s="49">
        <f t="shared" ref="AX98" si="3076">IF(AX$5&gt;=$D97,IF(AX$5&lt;=$E97,$D98,0),0)</f>
        <v>0</v>
      </c>
      <c r="AY98" s="49">
        <f t="shared" ref="AY98" si="3077">IF(AY$5&gt;=$D97,IF(AY$5&lt;=$E97,$D98,0),0)</f>
        <v>0</v>
      </c>
      <c r="AZ98" s="49">
        <f t="shared" ref="AZ98" si="3078">IF(AZ$5&gt;=$D97,IF(AZ$5&lt;=$E97,$D98,0),0)</f>
        <v>0</v>
      </c>
      <c r="BA98" s="49">
        <f t="shared" ref="BA98" si="3079">IF(BA$5&gt;=$D97,IF(BA$5&lt;=$E97,$D98,0),0)</f>
        <v>0</v>
      </c>
      <c r="BB98" s="49">
        <f t="shared" ref="BB98" si="3080">IF(BB$5&gt;=$D97,IF(BB$5&lt;=$E97,$D98,0),0)</f>
        <v>0</v>
      </c>
      <c r="BC98" s="49">
        <f t="shared" ref="BC98" si="3081">IF(BC$5&gt;=$D97,IF(BC$5&lt;=$E97,$D98,0),0)</f>
        <v>0</v>
      </c>
      <c r="BD98" s="49">
        <f t="shared" ref="BD98" si="3082">IF(BD$5&gt;=$D97,IF(BD$5&lt;=$E97,$D98,0),0)</f>
        <v>0</v>
      </c>
      <c r="BE98" s="49">
        <f t="shared" ref="BE98" si="3083">IF(BE$5&gt;=$D97,IF(BE$5&lt;=$E97,$D98,0),0)</f>
        <v>0</v>
      </c>
      <c r="BF98" s="49">
        <f t="shared" ref="BF98" si="3084">IF(BF$5&gt;=$D97,IF(BF$5&lt;=$E97,$D98,0),0)</f>
        <v>0</v>
      </c>
      <c r="BG98" s="49">
        <f t="shared" ref="BG98" si="3085">IF(BG$5&gt;=$D97,IF(BG$5&lt;=$E97,$D98,0),0)</f>
        <v>0</v>
      </c>
      <c r="BH98" s="49">
        <f t="shared" ref="BH98" si="3086">IF(BH$5&gt;=$D97,IF(BH$5&lt;=$E97,$D98,0),0)</f>
        <v>0</v>
      </c>
      <c r="BI98" s="49">
        <f t="shared" ref="BI98" si="3087">IF(BI$5&gt;=$D97,IF(BI$5&lt;=$E97,$D98,0),0)</f>
        <v>0</v>
      </c>
      <c r="BJ98" s="49">
        <f t="shared" ref="BJ98" si="3088">IF(BJ$5&gt;=$D97,IF(BJ$5&lt;=$E97,$D98,0),0)</f>
        <v>0</v>
      </c>
      <c r="BK98" s="49">
        <f t="shared" ref="BK98" si="3089">IF(BK$5&gt;=$D97,IF(BK$5&lt;=$E97,$D98,0),0)</f>
        <v>0</v>
      </c>
      <c r="BL98" s="49">
        <f t="shared" ref="BL98" si="3090">IF(BL$5&gt;=$D97,IF(BL$5&lt;=$E97,$D98,0),0)</f>
        <v>0</v>
      </c>
      <c r="BM98" s="49">
        <f t="shared" ref="BM98:DX98" si="3091">IF(BM$5&gt;=$D97,IF(BM$5&lt;=$E97,$D98,0),0)</f>
        <v>0</v>
      </c>
      <c r="BN98" s="49">
        <f t="shared" si="3091"/>
        <v>0</v>
      </c>
      <c r="BO98" s="49">
        <f t="shared" si="3091"/>
        <v>0</v>
      </c>
      <c r="BP98" s="49">
        <f t="shared" si="3091"/>
        <v>0</v>
      </c>
      <c r="BQ98" s="49">
        <f t="shared" si="3091"/>
        <v>0</v>
      </c>
      <c r="BR98" s="49">
        <f t="shared" si="3091"/>
        <v>0</v>
      </c>
      <c r="BS98" s="49">
        <f t="shared" si="3091"/>
        <v>0</v>
      </c>
      <c r="BT98" s="49">
        <f t="shared" si="3091"/>
        <v>0</v>
      </c>
      <c r="BU98" s="49">
        <f t="shared" si="3091"/>
        <v>0</v>
      </c>
      <c r="BV98" s="49">
        <f t="shared" si="3091"/>
        <v>0</v>
      </c>
      <c r="BW98" s="49">
        <f t="shared" si="3091"/>
        <v>0</v>
      </c>
      <c r="BX98" s="49">
        <f t="shared" si="3091"/>
        <v>0</v>
      </c>
      <c r="BY98" s="49">
        <f t="shared" si="3091"/>
        <v>0</v>
      </c>
      <c r="BZ98" s="49">
        <f t="shared" si="3091"/>
        <v>0</v>
      </c>
      <c r="CA98" s="49">
        <f t="shared" si="3091"/>
        <v>0</v>
      </c>
      <c r="CB98" s="49">
        <f t="shared" si="3091"/>
        <v>0</v>
      </c>
      <c r="CC98" s="49">
        <f t="shared" si="3091"/>
        <v>0</v>
      </c>
      <c r="CD98" s="49">
        <f t="shared" si="3091"/>
        <v>0</v>
      </c>
      <c r="CE98" s="49">
        <f t="shared" si="3091"/>
        <v>0</v>
      </c>
      <c r="CF98" s="49">
        <f t="shared" si="3091"/>
        <v>0</v>
      </c>
      <c r="CG98" s="49">
        <f t="shared" si="3091"/>
        <v>0</v>
      </c>
      <c r="CH98" s="49">
        <f t="shared" si="3091"/>
        <v>0</v>
      </c>
      <c r="CI98" s="49">
        <f t="shared" si="3091"/>
        <v>0</v>
      </c>
      <c r="CJ98" s="49">
        <f t="shared" si="3091"/>
        <v>0</v>
      </c>
      <c r="CK98" s="49">
        <f t="shared" si="3091"/>
        <v>0</v>
      </c>
      <c r="CL98" s="49">
        <f t="shared" si="3091"/>
        <v>0</v>
      </c>
      <c r="CM98" s="49">
        <f t="shared" si="3091"/>
        <v>0</v>
      </c>
      <c r="CN98" s="49">
        <f t="shared" si="3091"/>
        <v>0</v>
      </c>
      <c r="CO98" s="49">
        <f t="shared" si="3091"/>
        <v>0</v>
      </c>
      <c r="CP98" s="49">
        <f t="shared" si="3091"/>
        <v>0</v>
      </c>
      <c r="CQ98" s="49">
        <f t="shared" si="3091"/>
        <v>0</v>
      </c>
      <c r="CR98" s="49">
        <f t="shared" si="3091"/>
        <v>0</v>
      </c>
      <c r="CS98" s="49">
        <f t="shared" si="3091"/>
        <v>0</v>
      </c>
      <c r="CT98" s="49">
        <f t="shared" si="3091"/>
        <v>0</v>
      </c>
      <c r="CU98" s="49">
        <f t="shared" si="3091"/>
        <v>0</v>
      </c>
      <c r="CV98" s="49">
        <f t="shared" si="3091"/>
        <v>0</v>
      </c>
      <c r="CW98" s="49">
        <f t="shared" si="3091"/>
        <v>0</v>
      </c>
      <c r="CX98" s="49">
        <f t="shared" si="3091"/>
        <v>0</v>
      </c>
      <c r="CY98" s="49">
        <f t="shared" si="3091"/>
        <v>0</v>
      </c>
      <c r="CZ98" s="49">
        <f t="shared" si="3091"/>
        <v>0</v>
      </c>
      <c r="DA98" s="49">
        <f t="shared" si="3091"/>
        <v>0</v>
      </c>
      <c r="DB98" s="49">
        <f t="shared" si="3091"/>
        <v>0</v>
      </c>
      <c r="DC98" s="49">
        <f t="shared" si="3091"/>
        <v>0</v>
      </c>
      <c r="DD98" s="49">
        <f t="shared" si="3091"/>
        <v>0</v>
      </c>
      <c r="DE98" s="49">
        <f t="shared" si="3091"/>
        <v>0</v>
      </c>
      <c r="DF98" s="49">
        <f t="shared" si="3091"/>
        <v>0</v>
      </c>
      <c r="DG98" s="49">
        <f t="shared" si="3091"/>
        <v>0</v>
      </c>
      <c r="DH98" s="49">
        <f t="shared" si="3091"/>
        <v>0</v>
      </c>
      <c r="DI98" s="49">
        <f t="shared" si="3091"/>
        <v>0</v>
      </c>
      <c r="DJ98" s="49">
        <f t="shared" si="3091"/>
        <v>0</v>
      </c>
      <c r="DK98" s="49">
        <f t="shared" si="3091"/>
        <v>0</v>
      </c>
      <c r="DL98" s="49">
        <f t="shared" si="3091"/>
        <v>0</v>
      </c>
      <c r="DM98" s="49">
        <f t="shared" si="3091"/>
        <v>0</v>
      </c>
      <c r="DN98" s="49">
        <f t="shared" si="3091"/>
        <v>0</v>
      </c>
      <c r="DO98" s="49">
        <f t="shared" si="3091"/>
        <v>0</v>
      </c>
      <c r="DP98" s="49">
        <f t="shared" si="3091"/>
        <v>0</v>
      </c>
      <c r="DQ98" s="49">
        <f t="shared" si="3091"/>
        <v>0</v>
      </c>
      <c r="DR98" s="49">
        <f t="shared" si="3091"/>
        <v>0</v>
      </c>
      <c r="DS98" s="49">
        <f t="shared" si="3091"/>
        <v>0</v>
      </c>
      <c r="DT98" s="49">
        <f t="shared" si="3091"/>
        <v>0</v>
      </c>
      <c r="DU98" s="49">
        <f t="shared" si="3091"/>
        <v>0</v>
      </c>
      <c r="DV98" s="49">
        <f t="shared" si="3091"/>
        <v>0</v>
      </c>
      <c r="DW98" s="49">
        <f t="shared" si="3091"/>
        <v>0</v>
      </c>
      <c r="DX98" s="49">
        <f t="shared" si="3091"/>
        <v>0</v>
      </c>
      <c r="DY98" s="49">
        <f t="shared" ref="DY98:FH98" si="3092">IF(DY$5&gt;=$D97,IF(DY$5&lt;=$E97,$D98,0),0)</f>
        <v>0</v>
      </c>
      <c r="DZ98" s="49">
        <f t="shared" si="3092"/>
        <v>0</v>
      </c>
      <c r="EA98" s="49">
        <f t="shared" si="3092"/>
        <v>0</v>
      </c>
      <c r="EB98" s="49">
        <f t="shared" si="3092"/>
        <v>0</v>
      </c>
      <c r="EC98" s="49">
        <f t="shared" si="3092"/>
        <v>0</v>
      </c>
      <c r="ED98" s="49">
        <f t="shared" si="3092"/>
        <v>0</v>
      </c>
      <c r="EE98" s="49">
        <f t="shared" si="3092"/>
        <v>0</v>
      </c>
      <c r="EF98" s="49">
        <f t="shared" si="3092"/>
        <v>0</v>
      </c>
      <c r="EG98" s="49">
        <f t="shared" si="3092"/>
        <v>0</v>
      </c>
      <c r="EH98" s="49">
        <f t="shared" si="3092"/>
        <v>0</v>
      </c>
      <c r="EI98" s="49">
        <f t="shared" si="3092"/>
        <v>0</v>
      </c>
      <c r="EJ98" s="49">
        <f t="shared" si="3092"/>
        <v>0</v>
      </c>
      <c r="EK98" s="49">
        <f t="shared" si="3092"/>
        <v>0</v>
      </c>
      <c r="EL98" s="49">
        <f t="shared" si="3092"/>
        <v>0</v>
      </c>
      <c r="EM98" s="49">
        <f t="shared" si="3092"/>
        <v>0</v>
      </c>
      <c r="EN98" s="49">
        <f t="shared" si="3092"/>
        <v>0</v>
      </c>
      <c r="EO98" s="49">
        <f t="shared" si="3092"/>
        <v>0</v>
      </c>
      <c r="EP98" s="49">
        <f t="shared" si="3092"/>
        <v>0</v>
      </c>
      <c r="EQ98" s="49">
        <f t="shared" si="3092"/>
        <v>0</v>
      </c>
      <c r="ER98" s="49">
        <f t="shared" si="3092"/>
        <v>0</v>
      </c>
      <c r="ES98" s="49">
        <f t="shared" si="3092"/>
        <v>0</v>
      </c>
      <c r="ET98" s="49">
        <f t="shared" si="3092"/>
        <v>0</v>
      </c>
      <c r="EU98" s="49">
        <f t="shared" si="3092"/>
        <v>0</v>
      </c>
      <c r="EV98" s="49">
        <f t="shared" si="3092"/>
        <v>0</v>
      </c>
      <c r="EW98" s="49">
        <f t="shared" si="3092"/>
        <v>0</v>
      </c>
      <c r="EX98" s="49">
        <f t="shared" si="3092"/>
        <v>0</v>
      </c>
      <c r="EY98" s="49">
        <f t="shared" si="3092"/>
        <v>0</v>
      </c>
      <c r="EZ98" s="49">
        <f t="shared" si="3092"/>
        <v>0</v>
      </c>
      <c r="FA98" s="49">
        <f t="shared" si="3092"/>
        <v>0</v>
      </c>
      <c r="FB98" s="49">
        <f t="shared" si="3092"/>
        <v>0</v>
      </c>
      <c r="FC98" s="49">
        <f t="shared" si="3092"/>
        <v>0</v>
      </c>
      <c r="FD98" s="49">
        <f t="shared" si="3092"/>
        <v>0</v>
      </c>
      <c r="FE98" s="49">
        <f t="shared" si="3092"/>
        <v>0</v>
      </c>
      <c r="FF98" s="49">
        <f t="shared" si="3092"/>
        <v>0</v>
      </c>
      <c r="FG98" s="49">
        <f t="shared" si="3092"/>
        <v>0</v>
      </c>
      <c r="FH98" s="49">
        <f t="shared" si="3092"/>
        <v>0</v>
      </c>
      <c r="FI98" s="49">
        <f t="shared" ref="FI98" si="3093">IF(FI$5&gt;=$D97,IF(FI$5&lt;=$E97,$D98,0),0)</f>
        <v>0</v>
      </c>
      <c r="FJ98" s="49">
        <f t="shared" ref="FJ98" si="3094">IF(FJ$5&gt;=$D97,IF(FJ$5&lt;=$E97,$D98,0),0)</f>
        <v>0</v>
      </c>
      <c r="FK98" s="49">
        <f t="shared" ref="FK98" si="3095">IF(FK$5&gt;=$D97,IF(FK$5&lt;=$E97,$D98,0),0)</f>
        <v>0</v>
      </c>
      <c r="FL98" s="50">
        <f t="shared" ref="FL98" si="3096">IF(FL$5&gt;=$D97,IF(FL$5&lt;=$E97,$D98,0),0)</f>
        <v>0</v>
      </c>
    </row>
    <row r="99" spans="1:168" ht="18.899999999999999" hidden="1" customHeight="1" x14ac:dyDescent="0.45">
      <c r="A99" s="87">
        <v>47</v>
      </c>
      <c r="B99" s="89">
        <f>VLOOKUP($A99,TaskList!$A:$T,B$3,FALSE)</f>
        <v>0</v>
      </c>
      <c r="C99" s="89">
        <f>VLOOKUP($A99,TaskList!$A:$T,C$3,FALSE)</f>
        <v>0</v>
      </c>
      <c r="D99" s="51" t="str">
        <f>VLOOKUP($A99,TaskList!$A:$T,D$3,FALSE)</f>
        <v/>
      </c>
      <c r="E99" s="51" t="str">
        <f>VLOOKUP($A99,TaskList!$A:$T,E$3,FALSE)</f>
        <v/>
      </c>
      <c r="F99" s="59">
        <v>1</v>
      </c>
      <c r="G99" s="92">
        <f>VLOOKUP($A99,TaskList!$A:$T,G$3,FALSE)</f>
        <v>0</v>
      </c>
      <c r="H99" s="86" t="str">
        <f>VLOOKUP($A99,TaskList!$A:$T,H$3,FALSE)</f>
        <v/>
      </c>
      <c r="I99" s="52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 t="str">
        <f t="shared" ref="CU99:EF99" si="3097">IF(CU$5=$D99,LEFT("T0" &amp;$A99,3),"")</f>
        <v/>
      </c>
      <c r="CV99" s="53" t="str">
        <f t="shared" si="3097"/>
        <v/>
      </c>
      <c r="CW99" s="53" t="str">
        <f t="shared" si="3097"/>
        <v/>
      </c>
      <c r="CX99" s="53" t="str">
        <f t="shared" si="3097"/>
        <v/>
      </c>
      <c r="CY99" s="53" t="str">
        <f t="shared" si="3097"/>
        <v/>
      </c>
      <c r="CZ99" s="53" t="str">
        <f t="shared" si="3097"/>
        <v/>
      </c>
      <c r="DA99" s="53" t="str">
        <f t="shared" si="3097"/>
        <v/>
      </c>
      <c r="DB99" s="53" t="str">
        <f t="shared" si="3097"/>
        <v/>
      </c>
      <c r="DC99" s="53" t="str">
        <f t="shared" si="3097"/>
        <v/>
      </c>
      <c r="DD99" s="53" t="str">
        <f t="shared" si="3097"/>
        <v/>
      </c>
      <c r="DE99" s="53" t="str">
        <f t="shared" si="3097"/>
        <v/>
      </c>
      <c r="DF99" s="53" t="str">
        <f t="shared" si="3097"/>
        <v/>
      </c>
      <c r="DG99" s="53" t="str">
        <f t="shared" si="3097"/>
        <v/>
      </c>
      <c r="DH99" s="53" t="str">
        <f t="shared" si="3097"/>
        <v/>
      </c>
      <c r="DI99" s="53" t="str">
        <f t="shared" si="3097"/>
        <v/>
      </c>
      <c r="DJ99" s="53" t="str">
        <f t="shared" si="3097"/>
        <v/>
      </c>
      <c r="DK99" s="53" t="str">
        <f t="shared" si="3097"/>
        <v/>
      </c>
      <c r="DL99" s="53" t="str">
        <f t="shared" si="3097"/>
        <v/>
      </c>
      <c r="DM99" s="53" t="str">
        <f t="shared" si="3097"/>
        <v/>
      </c>
      <c r="DN99" s="53" t="str">
        <f t="shared" si="3097"/>
        <v/>
      </c>
      <c r="DO99" s="53" t="str">
        <f t="shared" si="3097"/>
        <v/>
      </c>
      <c r="DP99" s="53" t="str">
        <f t="shared" si="3097"/>
        <v/>
      </c>
      <c r="DQ99" s="53" t="str">
        <f t="shared" si="3097"/>
        <v/>
      </c>
      <c r="DR99" s="53" t="str">
        <f t="shared" si="3097"/>
        <v/>
      </c>
      <c r="DS99" s="53" t="str">
        <f t="shared" si="3097"/>
        <v/>
      </c>
      <c r="DT99" s="53" t="str">
        <f t="shared" si="3097"/>
        <v/>
      </c>
      <c r="DU99" s="53" t="str">
        <f t="shared" si="3097"/>
        <v/>
      </c>
      <c r="DV99" s="53" t="str">
        <f t="shared" si="3097"/>
        <v/>
      </c>
      <c r="DW99" s="53" t="str">
        <f t="shared" si="3097"/>
        <v/>
      </c>
      <c r="DX99" s="53" t="str">
        <f t="shared" si="3097"/>
        <v/>
      </c>
      <c r="DY99" s="53" t="str">
        <f t="shared" si="3097"/>
        <v/>
      </c>
      <c r="DZ99" s="53" t="str">
        <f t="shared" si="3097"/>
        <v/>
      </c>
      <c r="EA99" s="53" t="str">
        <f t="shared" si="3097"/>
        <v/>
      </c>
      <c r="EB99" s="53" t="str">
        <f t="shared" si="3097"/>
        <v/>
      </c>
      <c r="EC99" s="53" t="str">
        <f t="shared" si="3097"/>
        <v/>
      </c>
      <c r="ED99" s="53" t="str">
        <f t="shared" si="3097"/>
        <v/>
      </c>
      <c r="EE99" s="53" t="str">
        <f t="shared" si="3097"/>
        <v/>
      </c>
      <c r="EF99" s="53" t="str">
        <f t="shared" si="3097"/>
        <v/>
      </c>
      <c r="EG99" s="53" t="str">
        <f t="shared" ref="EG99:FL99" si="3098">IF(EG$5=$D99,LEFT("T0" &amp;$A99,3),"")</f>
        <v/>
      </c>
      <c r="EH99" s="53" t="str">
        <f t="shared" si="3098"/>
        <v/>
      </c>
      <c r="EI99" s="53" t="str">
        <f t="shared" si="3098"/>
        <v/>
      </c>
      <c r="EJ99" s="53" t="str">
        <f t="shared" si="3098"/>
        <v/>
      </c>
      <c r="EK99" s="53" t="str">
        <f t="shared" si="3098"/>
        <v/>
      </c>
      <c r="EL99" s="53" t="str">
        <f t="shared" si="3098"/>
        <v/>
      </c>
      <c r="EM99" s="53" t="str">
        <f t="shared" si="3098"/>
        <v/>
      </c>
      <c r="EN99" s="53" t="str">
        <f t="shared" si="3098"/>
        <v/>
      </c>
      <c r="EO99" s="53" t="str">
        <f t="shared" si="3098"/>
        <v/>
      </c>
      <c r="EP99" s="53" t="str">
        <f t="shared" si="3098"/>
        <v/>
      </c>
      <c r="EQ99" s="53" t="str">
        <f t="shared" si="3098"/>
        <v/>
      </c>
      <c r="ER99" s="53" t="str">
        <f t="shared" si="3098"/>
        <v/>
      </c>
      <c r="ES99" s="53" t="str">
        <f t="shared" si="3098"/>
        <v/>
      </c>
      <c r="ET99" s="53" t="str">
        <f t="shared" si="3098"/>
        <v/>
      </c>
      <c r="EU99" s="53" t="str">
        <f t="shared" si="3098"/>
        <v/>
      </c>
      <c r="EV99" s="53" t="str">
        <f t="shared" si="3098"/>
        <v/>
      </c>
      <c r="EW99" s="53" t="str">
        <f t="shared" si="3098"/>
        <v/>
      </c>
      <c r="EX99" s="53" t="str">
        <f t="shared" si="3098"/>
        <v/>
      </c>
      <c r="EY99" s="53" t="str">
        <f t="shared" si="3098"/>
        <v/>
      </c>
      <c r="EZ99" s="53" t="str">
        <f t="shared" si="3098"/>
        <v/>
      </c>
      <c r="FA99" s="53" t="str">
        <f t="shared" si="3098"/>
        <v/>
      </c>
      <c r="FB99" s="53" t="str">
        <f t="shared" si="3098"/>
        <v/>
      </c>
      <c r="FC99" s="53" t="str">
        <f t="shared" si="3098"/>
        <v/>
      </c>
      <c r="FD99" s="53" t="str">
        <f t="shared" si="3098"/>
        <v/>
      </c>
      <c r="FE99" s="53" t="str">
        <f t="shared" si="3098"/>
        <v/>
      </c>
      <c r="FF99" s="53" t="str">
        <f t="shared" si="3098"/>
        <v/>
      </c>
      <c r="FG99" s="53" t="str">
        <f t="shared" si="3098"/>
        <v/>
      </c>
      <c r="FH99" s="53" t="str">
        <f t="shared" si="3098"/>
        <v/>
      </c>
      <c r="FI99" s="53" t="str">
        <f t="shared" si="3098"/>
        <v/>
      </c>
      <c r="FJ99" s="53" t="str">
        <f t="shared" si="3098"/>
        <v/>
      </c>
      <c r="FK99" s="53" t="str">
        <f t="shared" si="3098"/>
        <v/>
      </c>
      <c r="FL99" s="54" t="str">
        <f t="shared" si="3098"/>
        <v/>
      </c>
    </row>
    <row r="100" spans="1:168" ht="6" hidden="1" customHeight="1" x14ac:dyDescent="0.45">
      <c r="A100" s="87"/>
      <c r="B100" s="89"/>
      <c r="C100" s="89"/>
      <c r="D100" s="85">
        <f t="shared" ref="D100" si="3099">IF(H99="Close",2,IF(H99="NotStart",1,IF(H99="Working",1,IF(H99="Delay",3,1))))</f>
        <v>1</v>
      </c>
      <c r="E100" s="85"/>
      <c r="F100" s="59">
        <v>0</v>
      </c>
      <c r="G100" s="92" t="e">
        <f>VLOOKUP($A100,TaskList!$A:$T,G$3,FALSE)</f>
        <v>#N/A</v>
      </c>
      <c r="H100" s="86" t="e">
        <f>VLOOKUP($A100,TaskList!$A:$T,H$3,FALSE)</f>
        <v>#N/A</v>
      </c>
      <c r="I100" s="48">
        <f t="shared" ref="I100" si="3100">IF(I$5&gt;=$D99,IF(I$5&lt;=$E99,$D100,0),0)</f>
        <v>0</v>
      </c>
      <c r="J100" s="49">
        <f t="shared" ref="J100" si="3101">IF(J$5&gt;=$D99,IF(J$5&lt;=$E99,$D100,0),0)</f>
        <v>0</v>
      </c>
      <c r="K100" s="49">
        <f t="shared" ref="K100" si="3102">IF(K$5&gt;=$D99,IF(K$5&lt;=$E99,$D100,0),0)</f>
        <v>0</v>
      </c>
      <c r="L100" s="49">
        <f t="shared" ref="L100" si="3103">IF(L$5&gt;=$D99,IF(L$5&lt;=$E99,$D100,0),0)</f>
        <v>0</v>
      </c>
      <c r="M100" s="49">
        <f t="shared" ref="M100" si="3104">IF(M$5&gt;=$D99,IF(M$5&lt;=$E99,$D100,0),0)</f>
        <v>0</v>
      </c>
      <c r="N100" s="49">
        <f t="shared" ref="N100" si="3105">IF(N$5&gt;=$D99,IF(N$5&lt;=$E99,$D100,0),0)</f>
        <v>0</v>
      </c>
      <c r="O100" s="49">
        <f t="shared" ref="O100" si="3106">IF(O$5&gt;=$D99,IF(O$5&lt;=$E99,$D100,0),0)</f>
        <v>0</v>
      </c>
      <c r="P100" s="49">
        <f t="shared" ref="P100" si="3107">IF(P$5&gt;=$D99,IF(P$5&lt;=$E99,$D100,0),0)</f>
        <v>0</v>
      </c>
      <c r="Q100" s="49">
        <f t="shared" ref="Q100" si="3108">IF(Q$5&gt;=$D99,IF(Q$5&lt;=$E99,$D100,0),0)</f>
        <v>0</v>
      </c>
      <c r="R100" s="49">
        <f t="shared" ref="R100" si="3109">IF(R$5&gt;=$D99,IF(R$5&lt;=$E99,$D100,0),0)</f>
        <v>0</v>
      </c>
      <c r="S100" s="49">
        <f t="shared" ref="S100" si="3110">IF(S$5&gt;=$D99,IF(S$5&lt;=$E99,$D100,0),0)</f>
        <v>0</v>
      </c>
      <c r="T100" s="49">
        <f t="shared" ref="T100" si="3111">IF(T$5&gt;=$D99,IF(T$5&lt;=$E99,$D100,0),0)</f>
        <v>0</v>
      </c>
      <c r="U100" s="49">
        <f t="shared" ref="U100" si="3112">IF(U$5&gt;=$D99,IF(U$5&lt;=$E99,$D100,0),0)</f>
        <v>0</v>
      </c>
      <c r="V100" s="49">
        <f t="shared" ref="V100" si="3113">IF(V$5&gt;=$D99,IF(V$5&lt;=$E99,$D100,0),0)</f>
        <v>0</v>
      </c>
      <c r="W100" s="49">
        <f t="shared" ref="W100" si="3114">IF(W$5&gt;=$D99,IF(W$5&lt;=$E99,$D100,0),0)</f>
        <v>0</v>
      </c>
      <c r="X100" s="49">
        <f t="shared" ref="X100" si="3115">IF(X$5&gt;=$D99,IF(X$5&lt;=$E99,$D100,0),0)</f>
        <v>0</v>
      </c>
      <c r="Y100" s="49">
        <f t="shared" ref="Y100" si="3116">IF(Y$5&gt;=$D99,IF(Y$5&lt;=$E99,$D100,0),0)</f>
        <v>0</v>
      </c>
      <c r="Z100" s="49">
        <f t="shared" ref="Z100" si="3117">IF(Z$5&gt;=$D99,IF(Z$5&lt;=$E99,$D100,0),0)</f>
        <v>0</v>
      </c>
      <c r="AA100" s="49">
        <f t="shared" ref="AA100" si="3118">IF(AA$5&gt;=$D99,IF(AA$5&lt;=$E99,$D100,0),0)</f>
        <v>0</v>
      </c>
      <c r="AB100" s="49">
        <f t="shared" ref="AB100" si="3119">IF(AB$5&gt;=$D99,IF(AB$5&lt;=$E99,$D100,0),0)</f>
        <v>0</v>
      </c>
      <c r="AC100" s="49">
        <f t="shared" ref="AC100" si="3120">IF(AC$5&gt;=$D99,IF(AC$5&lt;=$E99,$D100,0),0)</f>
        <v>0</v>
      </c>
      <c r="AD100" s="49">
        <f t="shared" ref="AD100" si="3121">IF(AD$5&gt;=$D99,IF(AD$5&lt;=$E99,$D100,0),0)</f>
        <v>0</v>
      </c>
      <c r="AE100" s="49">
        <f t="shared" ref="AE100" si="3122">IF(AE$5&gt;=$D99,IF(AE$5&lt;=$E99,$D100,0),0)</f>
        <v>0</v>
      </c>
      <c r="AF100" s="49">
        <f t="shared" ref="AF100" si="3123">IF(AF$5&gt;=$D99,IF(AF$5&lt;=$E99,$D100,0),0)</f>
        <v>0</v>
      </c>
      <c r="AG100" s="49">
        <f t="shared" ref="AG100" si="3124">IF(AG$5&gt;=$D99,IF(AG$5&lt;=$E99,$D100,0),0)</f>
        <v>0</v>
      </c>
      <c r="AH100" s="49">
        <f t="shared" ref="AH100" si="3125">IF(AH$5&gt;=$D99,IF(AH$5&lt;=$E99,$D100,0),0)</f>
        <v>0</v>
      </c>
      <c r="AI100" s="49">
        <f t="shared" ref="AI100" si="3126">IF(AI$5&gt;=$D99,IF(AI$5&lt;=$E99,$D100,0),0)</f>
        <v>0</v>
      </c>
      <c r="AJ100" s="49">
        <f t="shared" ref="AJ100" si="3127">IF(AJ$5&gt;=$D99,IF(AJ$5&lt;=$E99,$D100,0),0)</f>
        <v>0</v>
      </c>
      <c r="AK100" s="49">
        <f t="shared" ref="AK100" si="3128">IF(AK$5&gt;=$D99,IF(AK$5&lt;=$E99,$D100,0),0)</f>
        <v>0</v>
      </c>
      <c r="AL100" s="49">
        <f t="shared" ref="AL100" si="3129">IF(AL$5&gt;=$D99,IF(AL$5&lt;=$E99,$D100,0),0)</f>
        <v>0</v>
      </c>
      <c r="AM100" s="49">
        <f t="shared" ref="AM100" si="3130">IF(AM$5&gt;=$D99,IF(AM$5&lt;=$E99,$D100,0),0)</f>
        <v>0</v>
      </c>
      <c r="AN100" s="49">
        <f t="shared" ref="AN100" si="3131">IF(AN$5&gt;=$D99,IF(AN$5&lt;=$E99,$D100,0),0)</f>
        <v>0</v>
      </c>
      <c r="AO100" s="49">
        <f t="shared" ref="AO100" si="3132">IF(AO$5&gt;=$D99,IF(AO$5&lt;=$E99,$D100,0),0)</f>
        <v>0</v>
      </c>
      <c r="AP100" s="49">
        <f t="shared" ref="AP100" si="3133">IF(AP$5&gt;=$D99,IF(AP$5&lt;=$E99,$D100,0),0)</f>
        <v>0</v>
      </c>
      <c r="AQ100" s="49">
        <f t="shared" ref="AQ100" si="3134">IF(AQ$5&gt;=$D99,IF(AQ$5&lt;=$E99,$D100,0),0)</f>
        <v>0</v>
      </c>
      <c r="AR100" s="49">
        <f t="shared" ref="AR100" si="3135">IF(AR$5&gt;=$D99,IF(AR$5&lt;=$E99,$D100,0),0)</f>
        <v>0</v>
      </c>
      <c r="AS100" s="49">
        <f t="shared" ref="AS100" si="3136">IF(AS$5&gt;=$D99,IF(AS$5&lt;=$E99,$D100,0),0)</f>
        <v>0</v>
      </c>
      <c r="AT100" s="49">
        <f t="shared" ref="AT100" si="3137">IF(AT$5&gt;=$D99,IF(AT$5&lt;=$E99,$D100,0),0)</f>
        <v>0</v>
      </c>
      <c r="AU100" s="49">
        <f t="shared" ref="AU100" si="3138">IF(AU$5&gt;=$D99,IF(AU$5&lt;=$E99,$D100,0),0)</f>
        <v>0</v>
      </c>
      <c r="AV100" s="49">
        <f t="shared" ref="AV100" si="3139">IF(AV$5&gt;=$D99,IF(AV$5&lt;=$E99,$D100,0),0)</f>
        <v>0</v>
      </c>
      <c r="AW100" s="49">
        <f t="shared" ref="AW100" si="3140">IF(AW$5&gt;=$D99,IF(AW$5&lt;=$E99,$D100,0),0)</f>
        <v>0</v>
      </c>
      <c r="AX100" s="49">
        <f t="shared" ref="AX100" si="3141">IF(AX$5&gt;=$D99,IF(AX$5&lt;=$E99,$D100,0),0)</f>
        <v>0</v>
      </c>
      <c r="AY100" s="49">
        <f t="shared" ref="AY100" si="3142">IF(AY$5&gt;=$D99,IF(AY$5&lt;=$E99,$D100,0),0)</f>
        <v>0</v>
      </c>
      <c r="AZ100" s="49">
        <f t="shared" ref="AZ100" si="3143">IF(AZ$5&gt;=$D99,IF(AZ$5&lt;=$E99,$D100,0),0)</f>
        <v>0</v>
      </c>
      <c r="BA100" s="49">
        <f t="shared" ref="BA100" si="3144">IF(BA$5&gt;=$D99,IF(BA$5&lt;=$E99,$D100,0),0)</f>
        <v>0</v>
      </c>
      <c r="BB100" s="49">
        <f t="shared" ref="BB100" si="3145">IF(BB$5&gt;=$D99,IF(BB$5&lt;=$E99,$D100,0),0)</f>
        <v>0</v>
      </c>
      <c r="BC100" s="49">
        <f t="shared" ref="BC100" si="3146">IF(BC$5&gt;=$D99,IF(BC$5&lt;=$E99,$D100,0),0)</f>
        <v>0</v>
      </c>
      <c r="BD100" s="49">
        <f t="shared" ref="BD100" si="3147">IF(BD$5&gt;=$D99,IF(BD$5&lt;=$E99,$D100,0),0)</f>
        <v>0</v>
      </c>
      <c r="BE100" s="49">
        <f t="shared" ref="BE100" si="3148">IF(BE$5&gt;=$D99,IF(BE$5&lt;=$E99,$D100,0),0)</f>
        <v>0</v>
      </c>
      <c r="BF100" s="49">
        <f t="shared" ref="BF100" si="3149">IF(BF$5&gt;=$D99,IF(BF$5&lt;=$E99,$D100,0),0)</f>
        <v>0</v>
      </c>
      <c r="BG100" s="49">
        <f t="shared" ref="BG100" si="3150">IF(BG$5&gt;=$D99,IF(BG$5&lt;=$E99,$D100,0),0)</f>
        <v>0</v>
      </c>
      <c r="BH100" s="49">
        <f t="shared" ref="BH100" si="3151">IF(BH$5&gt;=$D99,IF(BH$5&lt;=$E99,$D100,0),0)</f>
        <v>0</v>
      </c>
      <c r="BI100" s="49">
        <f t="shared" ref="BI100" si="3152">IF(BI$5&gt;=$D99,IF(BI$5&lt;=$E99,$D100,0),0)</f>
        <v>0</v>
      </c>
      <c r="BJ100" s="49">
        <f t="shared" ref="BJ100" si="3153">IF(BJ$5&gt;=$D99,IF(BJ$5&lt;=$E99,$D100,0),0)</f>
        <v>0</v>
      </c>
      <c r="BK100" s="49">
        <f t="shared" ref="BK100" si="3154">IF(BK$5&gt;=$D99,IF(BK$5&lt;=$E99,$D100,0),0)</f>
        <v>0</v>
      </c>
      <c r="BL100" s="49">
        <f t="shared" ref="BL100" si="3155">IF(BL$5&gt;=$D99,IF(BL$5&lt;=$E99,$D100,0),0)</f>
        <v>0</v>
      </c>
      <c r="BM100" s="49">
        <f t="shared" ref="BM100:DX100" si="3156">IF(BM$5&gt;=$D99,IF(BM$5&lt;=$E99,$D100,0),0)</f>
        <v>0</v>
      </c>
      <c r="BN100" s="49">
        <f t="shared" si="3156"/>
        <v>0</v>
      </c>
      <c r="BO100" s="49">
        <f t="shared" si="3156"/>
        <v>0</v>
      </c>
      <c r="BP100" s="49">
        <f t="shared" si="3156"/>
        <v>0</v>
      </c>
      <c r="BQ100" s="49">
        <f t="shared" si="3156"/>
        <v>0</v>
      </c>
      <c r="BR100" s="49">
        <f t="shared" si="3156"/>
        <v>0</v>
      </c>
      <c r="BS100" s="49">
        <f t="shared" si="3156"/>
        <v>0</v>
      </c>
      <c r="BT100" s="49">
        <f t="shared" si="3156"/>
        <v>0</v>
      </c>
      <c r="BU100" s="49">
        <f t="shared" si="3156"/>
        <v>0</v>
      </c>
      <c r="BV100" s="49">
        <f t="shared" si="3156"/>
        <v>0</v>
      </c>
      <c r="BW100" s="49">
        <f t="shared" si="3156"/>
        <v>0</v>
      </c>
      <c r="BX100" s="49">
        <f t="shared" si="3156"/>
        <v>0</v>
      </c>
      <c r="BY100" s="49">
        <f t="shared" si="3156"/>
        <v>0</v>
      </c>
      <c r="BZ100" s="49">
        <f t="shared" si="3156"/>
        <v>0</v>
      </c>
      <c r="CA100" s="49">
        <f t="shared" si="3156"/>
        <v>0</v>
      </c>
      <c r="CB100" s="49">
        <f t="shared" si="3156"/>
        <v>0</v>
      </c>
      <c r="CC100" s="49">
        <f t="shared" si="3156"/>
        <v>0</v>
      </c>
      <c r="CD100" s="49">
        <f t="shared" si="3156"/>
        <v>0</v>
      </c>
      <c r="CE100" s="49">
        <f t="shared" si="3156"/>
        <v>0</v>
      </c>
      <c r="CF100" s="49">
        <f t="shared" si="3156"/>
        <v>0</v>
      </c>
      <c r="CG100" s="49">
        <f t="shared" si="3156"/>
        <v>0</v>
      </c>
      <c r="CH100" s="49">
        <f t="shared" si="3156"/>
        <v>0</v>
      </c>
      <c r="CI100" s="49">
        <f t="shared" si="3156"/>
        <v>0</v>
      </c>
      <c r="CJ100" s="49">
        <f t="shared" si="3156"/>
        <v>0</v>
      </c>
      <c r="CK100" s="49">
        <f t="shared" si="3156"/>
        <v>0</v>
      </c>
      <c r="CL100" s="49">
        <f t="shared" si="3156"/>
        <v>0</v>
      </c>
      <c r="CM100" s="49">
        <f t="shared" si="3156"/>
        <v>0</v>
      </c>
      <c r="CN100" s="49">
        <f t="shared" si="3156"/>
        <v>0</v>
      </c>
      <c r="CO100" s="49">
        <f t="shared" si="3156"/>
        <v>0</v>
      </c>
      <c r="CP100" s="49">
        <f t="shared" si="3156"/>
        <v>0</v>
      </c>
      <c r="CQ100" s="49">
        <f t="shared" si="3156"/>
        <v>0</v>
      </c>
      <c r="CR100" s="49">
        <f t="shared" si="3156"/>
        <v>0</v>
      </c>
      <c r="CS100" s="49">
        <f t="shared" si="3156"/>
        <v>0</v>
      </c>
      <c r="CT100" s="49">
        <f t="shared" si="3156"/>
        <v>0</v>
      </c>
      <c r="CU100" s="49">
        <f t="shared" si="3156"/>
        <v>0</v>
      </c>
      <c r="CV100" s="49">
        <f t="shared" si="3156"/>
        <v>0</v>
      </c>
      <c r="CW100" s="49">
        <f t="shared" si="3156"/>
        <v>0</v>
      </c>
      <c r="CX100" s="49">
        <f t="shared" si="3156"/>
        <v>0</v>
      </c>
      <c r="CY100" s="49">
        <f t="shared" si="3156"/>
        <v>0</v>
      </c>
      <c r="CZ100" s="49">
        <f t="shared" si="3156"/>
        <v>0</v>
      </c>
      <c r="DA100" s="49">
        <f t="shared" si="3156"/>
        <v>0</v>
      </c>
      <c r="DB100" s="49">
        <f t="shared" si="3156"/>
        <v>0</v>
      </c>
      <c r="DC100" s="49">
        <f t="shared" si="3156"/>
        <v>0</v>
      </c>
      <c r="DD100" s="49">
        <f t="shared" si="3156"/>
        <v>0</v>
      </c>
      <c r="DE100" s="49">
        <f t="shared" si="3156"/>
        <v>0</v>
      </c>
      <c r="DF100" s="49">
        <f t="shared" si="3156"/>
        <v>0</v>
      </c>
      <c r="DG100" s="49">
        <f t="shared" si="3156"/>
        <v>0</v>
      </c>
      <c r="DH100" s="49">
        <f t="shared" si="3156"/>
        <v>0</v>
      </c>
      <c r="DI100" s="49">
        <f t="shared" si="3156"/>
        <v>0</v>
      </c>
      <c r="DJ100" s="49">
        <f t="shared" si="3156"/>
        <v>0</v>
      </c>
      <c r="DK100" s="49">
        <f t="shared" si="3156"/>
        <v>0</v>
      </c>
      <c r="DL100" s="49">
        <f t="shared" si="3156"/>
        <v>0</v>
      </c>
      <c r="DM100" s="49">
        <f t="shared" si="3156"/>
        <v>0</v>
      </c>
      <c r="DN100" s="49">
        <f t="shared" si="3156"/>
        <v>0</v>
      </c>
      <c r="DO100" s="49">
        <f t="shared" si="3156"/>
        <v>0</v>
      </c>
      <c r="DP100" s="49">
        <f t="shared" si="3156"/>
        <v>0</v>
      </c>
      <c r="DQ100" s="49">
        <f t="shared" si="3156"/>
        <v>0</v>
      </c>
      <c r="DR100" s="49">
        <f t="shared" si="3156"/>
        <v>0</v>
      </c>
      <c r="DS100" s="49">
        <f t="shared" si="3156"/>
        <v>0</v>
      </c>
      <c r="DT100" s="49">
        <f t="shared" si="3156"/>
        <v>0</v>
      </c>
      <c r="DU100" s="49">
        <f t="shared" si="3156"/>
        <v>0</v>
      </c>
      <c r="DV100" s="49">
        <f t="shared" si="3156"/>
        <v>0</v>
      </c>
      <c r="DW100" s="49">
        <f t="shared" si="3156"/>
        <v>0</v>
      </c>
      <c r="DX100" s="49">
        <f t="shared" si="3156"/>
        <v>0</v>
      </c>
      <c r="DY100" s="49">
        <f t="shared" ref="DY100:FH100" si="3157">IF(DY$5&gt;=$D99,IF(DY$5&lt;=$E99,$D100,0),0)</f>
        <v>0</v>
      </c>
      <c r="DZ100" s="49">
        <f t="shared" si="3157"/>
        <v>0</v>
      </c>
      <c r="EA100" s="49">
        <f t="shared" si="3157"/>
        <v>0</v>
      </c>
      <c r="EB100" s="49">
        <f t="shared" si="3157"/>
        <v>0</v>
      </c>
      <c r="EC100" s="49">
        <f t="shared" si="3157"/>
        <v>0</v>
      </c>
      <c r="ED100" s="49">
        <f t="shared" si="3157"/>
        <v>0</v>
      </c>
      <c r="EE100" s="49">
        <f t="shared" si="3157"/>
        <v>0</v>
      </c>
      <c r="EF100" s="49">
        <f t="shared" si="3157"/>
        <v>0</v>
      </c>
      <c r="EG100" s="49">
        <f t="shared" si="3157"/>
        <v>0</v>
      </c>
      <c r="EH100" s="49">
        <f t="shared" si="3157"/>
        <v>0</v>
      </c>
      <c r="EI100" s="49">
        <f t="shared" si="3157"/>
        <v>0</v>
      </c>
      <c r="EJ100" s="49">
        <f t="shared" si="3157"/>
        <v>0</v>
      </c>
      <c r="EK100" s="49">
        <f t="shared" si="3157"/>
        <v>0</v>
      </c>
      <c r="EL100" s="49">
        <f t="shared" si="3157"/>
        <v>0</v>
      </c>
      <c r="EM100" s="49">
        <f t="shared" si="3157"/>
        <v>0</v>
      </c>
      <c r="EN100" s="49">
        <f t="shared" si="3157"/>
        <v>0</v>
      </c>
      <c r="EO100" s="49">
        <f t="shared" si="3157"/>
        <v>0</v>
      </c>
      <c r="EP100" s="49">
        <f t="shared" si="3157"/>
        <v>0</v>
      </c>
      <c r="EQ100" s="49">
        <f t="shared" si="3157"/>
        <v>0</v>
      </c>
      <c r="ER100" s="49">
        <f t="shared" si="3157"/>
        <v>0</v>
      </c>
      <c r="ES100" s="49">
        <f t="shared" si="3157"/>
        <v>0</v>
      </c>
      <c r="ET100" s="49">
        <f t="shared" si="3157"/>
        <v>0</v>
      </c>
      <c r="EU100" s="49">
        <f t="shared" si="3157"/>
        <v>0</v>
      </c>
      <c r="EV100" s="49">
        <f t="shared" si="3157"/>
        <v>0</v>
      </c>
      <c r="EW100" s="49">
        <f t="shared" si="3157"/>
        <v>0</v>
      </c>
      <c r="EX100" s="49">
        <f t="shared" si="3157"/>
        <v>0</v>
      </c>
      <c r="EY100" s="49">
        <f t="shared" si="3157"/>
        <v>0</v>
      </c>
      <c r="EZ100" s="49">
        <f t="shared" si="3157"/>
        <v>0</v>
      </c>
      <c r="FA100" s="49">
        <f t="shared" si="3157"/>
        <v>0</v>
      </c>
      <c r="FB100" s="49">
        <f t="shared" si="3157"/>
        <v>0</v>
      </c>
      <c r="FC100" s="49">
        <f t="shared" si="3157"/>
        <v>0</v>
      </c>
      <c r="FD100" s="49">
        <f t="shared" si="3157"/>
        <v>0</v>
      </c>
      <c r="FE100" s="49">
        <f t="shared" si="3157"/>
        <v>0</v>
      </c>
      <c r="FF100" s="49">
        <f t="shared" si="3157"/>
        <v>0</v>
      </c>
      <c r="FG100" s="49">
        <f t="shared" si="3157"/>
        <v>0</v>
      </c>
      <c r="FH100" s="49">
        <f t="shared" si="3157"/>
        <v>0</v>
      </c>
      <c r="FI100" s="49">
        <f t="shared" ref="FI100" si="3158">IF(FI$5&gt;=$D99,IF(FI$5&lt;=$E99,$D100,0),0)</f>
        <v>0</v>
      </c>
      <c r="FJ100" s="49">
        <f t="shared" ref="FJ100" si="3159">IF(FJ$5&gt;=$D99,IF(FJ$5&lt;=$E99,$D100,0),0)</f>
        <v>0</v>
      </c>
      <c r="FK100" s="49">
        <f t="shared" ref="FK100" si="3160">IF(FK$5&gt;=$D99,IF(FK$5&lt;=$E99,$D100,0),0)</f>
        <v>0</v>
      </c>
      <c r="FL100" s="50">
        <f t="shared" ref="FL100" si="3161">IF(FL$5&gt;=$D99,IF(FL$5&lt;=$E99,$D100,0),0)</f>
        <v>0</v>
      </c>
    </row>
    <row r="101" spans="1:168" ht="18.899999999999999" hidden="1" customHeight="1" x14ac:dyDescent="0.45">
      <c r="A101" s="87">
        <v>48</v>
      </c>
      <c r="B101" s="89">
        <f>VLOOKUP($A101,TaskList!$A:$T,B$3,FALSE)</f>
        <v>0</v>
      </c>
      <c r="C101" s="89">
        <f>VLOOKUP($A101,TaskList!$A:$T,C$3,FALSE)</f>
        <v>0</v>
      </c>
      <c r="D101" s="51" t="str">
        <f>VLOOKUP($A101,TaskList!$A:$T,D$3,FALSE)</f>
        <v/>
      </c>
      <c r="E101" s="51" t="str">
        <f>VLOOKUP($A101,TaskList!$A:$T,E$3,FALSE)</f>
        <v/>
      </c>
      <c r="F101" s="59">
        <v>1</v>
      </c>
      <c r="G101" s="92">
        <f>VLOOKUP($A101,TaskList!$A:$T,G$3,FALSE)</f>
        <v>0</v>
      </c>
      <c r="H101" s="86" t="str">
        <f>VLOOKUP($A101,TaskList!$A:$T,H$3,FALSE)</f>
        <v/>
      </c>
      <c r="I101" s="52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 t="str">
        <f t="shared" ref="CU101:EF101" si="3162">IF(CU$5=$D101,LEFT("T0" &amp;$A101,3),"")</f>
        <v/>
      </c>
      <c r="CV101" s="53" t="str">
        <f t="shared" si="3162"/>
        <v/>
      </c>
      <c r="CW101" s="53" t="str">
        <f t="shared" si="3162"/>
        <v/>
      </c>
      <c r="CX101" s="53" t="str">
        <f t="shared" si="3162"/>
        <v/>
      </c>
      <c r="CY101" s="53" t="str">
        <f t="shared" si="3162"/>
        <v/>
      </c>
      <c r="CZ101" s="53" t="str">
        <f t="shared" si="3162"/>
        <v/>
      </c>
      <c r="DA101" s="53" t="str">
        <f t="shared" si="3162"/>
        <v/>
      </c>
      <c r="DB101" s="53" t="str">
        <f t="shared" si="3162"/>
        <v/>
      </c>
      <c r="DC101" s="53" t="str">
        <f t="shared" si="3162"/>
        <v/>
      </c>
      <c r="DD101" s="53" t="str">
        <f t="shared" si="3162"/>
        <v/>
      </c>
      <c r="DE101" s="53" t="str">
        <f t="shared" si="3162"/>
        <v/>
      </c>
      <c r="DF101" s="53" t="str">
        <f t="shared" si="3162"/>
        <v/>
      </c>
      <c r="DG101" s="53" t="str">
        <f t="shared" si="3162"/>
        <v/>
      </c>
      <c r="DH101" s="53" t="str">
        <f t="shared" si="3162"/>
        <v/>
      </c>
      <c r="DI101" s="53" t="str">
        <f t="shared" si="3162"/>
        <v/>
      </c>
      <c r="DJ101" s="53" t="str">
        <f t="shared" si="3162"/>
        <v/>
      </c>
      <c r="DK101" s="53" t="str">
        <f t="shared" si="3162"/>
        <v/>
      </c>
      <c r="DL101" s="53" t="str">
        <f t="shared" si="3162"/>
        <v/>
      </c>
      <c r="DM101" s="53" t="str">
        <f t="shared" si="3162"/>
        <v/>
      </c>
      <c r="DN101" s="53" t="str">
        <f t="shared" si="3162"/>
        <v/>
      </c>
      <c r="DO101" s="53" t="str">
        <f t="shared" si="3162"/>
        <v/>
      </c>
      <c r="DP101" s="53" t="str">
        <f t="shared" si="3162"/>
        <v/>
      </c>
      <c r="DQ101" s="53" t="str">
        <f t="shared" si="3162"/>
        <v/>
      </c>
      <c r="DR101" s="53" t="str">
        <f t="shared" si="3162"/>
        <v/>
      </c>
      <c r="DS101" s="53" t="str">
        <f t="shared" si="3162"/>
        <v/>
      </c>
      <c r="DT101" s="53" t="str">
        <f t="shared" si="3162"/>
        <v/>
      </c>
      <c r="DU101" s="53" t="str">
        <f t="shared" si="3162"/>
        <v/>
      </c>
      <c r="DV101" s="53" t="str">
        <f t="shared" si="3162"/>
        <v/>
      </c>
      <c r="DW101" s="53" t="str">
        <f t="shared" si="3162"/>
        <v/>
      </c>
      <c r="DX101" s="53" t="str">
        <f t="shared" si="3162"/>
        <v/>
      </c>
      <c r="DY101" s="53" t="str">
        <f t="shared" si="3162"/>
        <v/>
      </c>
      <c r="DZ101" s="53" t="str">
        <f t="shared" si="3162"/>
        <v/>
      </c>
      <c r="EA101" s="53" t="str">
        <f t="shared" si="3162"/>
        <v/>
      </c>
      <c r="EB101" s="53" t="str">
        <f t="shared" si="3162"/>
        <v/>
      </c>
      <c r="EC101" s="53" t="str">
        <f t="shared" si="3162"/>
        <v/>
      </c>
      <c r="ED101" s="53" t="str">
        <f t="shared" si="3162"/>
        <v/>
      </c>
      <c r="EE101" s="53" t="str">
        <f t="shared" si="3162"/>
        <v/>
      </c>
      <c r="EF101" s="53" t="str">
        <f t="shared" si="3162"/>
        <v/>
      </c>
      <c r="EG101" s="53" t="str">
        <f t="shared" ref="EG101:FL101" si="3163">IF(EG$5=$D101,LEFT("T0" &amp;$A101,3),"")</f>
        <v/>
      </c>
      <c r="EH101" s="53" t="str">
        <f t="shared" si="3163"/>
        <v/>
      </c>
      <c r="EI101" s="53" t="str">
        <f t="shared" si="3163"/>
        <v/>
      </c>
      <c r="EJ101" s="53" t="str">
        <f t="shared" si="3163"/>
        <v/>
      </c>
      <c r="EK101" s="53" t="str">
        <f t="shared" si="3163"/>
        <v/>
      </c>
      <c r="EL101" s="53" t="str">
        <f t="shared" si="3163"/>
        <v/>
      </c>
      <c r="EM101" s="53" t="str">
        <f t="shared" si="3163"/>
        <v/>
      </c>
      <c r="EN101" s="53" t="str">
        <f t="shared" si="3163"/>
        <v/>
      </c>
      <c r="EO101" s="53" t="str">
        <f t="shared" si="3163"/>
        <v/>
      </c>
      <c r="EP101" s="53" t="str">
        <f t="shared" si="3163"/>
        <v/>
      </c>
      <c r="EQ101" s="53" t="str">
        <f t="shared" si="3163"/>
        <v/>
      </c>
      <c r="ER101" s="53" t="str">
        <f t="shared" si="3163"/>
        <v/>
      </c>
      <c r="ES101" s="53" t="str">
        <f t="shared" si="3163"/>
        <v/>
      </c>
      <c r="ET101" s="53" t="str">
        <f t="shared" si="3163"/>
        <v/>
      </c>
      <c r="EU101" s="53" t="str">
        <f t="shared" si="3163"/>
        <v/>
      </c>
      <c r="EV101" s="53" t="str">
        <f t="shared" si="3163"/>
        <v/>
      </c>
      <c r="EW101" s="53" t="str">
        <f t="shared" si="3163"/>
        <v/>
      </c>
      <c r="EX101" s="53" t="str">
        <f t="shared" si="3163"/>
        <v/>
      </c>
      <c r="EY101" s="53" t="str">
        <f t="shared" si="3163"/>
        <v/>
      </c>
      <c r="EZ101" s="53" t="str">
        <f t="shared" si="3163"/>
        <v/>
      </c>
      <c r="FA101" s="53" t="str">
        <f t="shared" si="3163"/>
        <v/>
      </c>
      <c r="FB101" s="53" t="str">
        <f t="shared" si="3163"/>
        <v/>
      </c>
      <c r="FC101" s="53" t="str">
        <f t="shared" si="3163"/>
        <v/>
      </c>
      <c r="FD101" s="53" t="str">
        <f t="shared" si="3163"/>
        <v/>
      </c>
      <c r="FE101" s="53" t="str">
        <f t="shared" si="3163"/>
        <v/>
      </c>
      <c r="FF101" s="53" t="str">
        <f t="shared" si="3163"/>
        <v/>
      </c>
      <c r="FG101" s="53" t="str">
        <f t="shared" si="3163"/>
        <v/>
      </c>
      <c r="FH101" s="53" t="str">
        <f t="shared" si="3163"/>
        <v/>
      </c>
      <c r="FI101" s="53" t="str">
        <f t="shared" si="3163"/>
        <v/>
      </c>
      <c r="FJ101" s="53" t="str">
        <f t="shared" si="3163"/>
        <v/>
      </c>
      <c r="FK101" s="53" t="str">
        <f t="shared" si="3163"/>
        <v/>
      </c>
      <c r="FL101" s="54" t="str">
        <f t="shared" si="3163"/>
        <v/>
      </c>
    </row>
    <row r="102" spans="1:168" ht="6" hidden="1" customHeight="1" x14ac:dyDescent="0.45">
      <c r="A102" s="87"/>
      <c r="B102" s="89"/>
      <c r="C102" s="89"/>
      <c r="D102" s="85">
        <f t="shared" ref="D102" si="3164">IF(H101="Close",2,IF(H101="NotStart",1,IF(H101="Working",1,IF(H101="Delay",3,1))))</f>
        <v>1</v>
      </c>
      <c r="E102" s="85"/>
      <c r="F102" s="59">
        <v>0</v>
      </c>
      <c r="G102" s="92" t="e">
        <f>VLOOKUP($A102,TaskList!$A:$T,G$3,FALSE)</f>
        <v>#N/A</v>
      </c>
      <c r="H102" s="86" t="e">
        <f>VLOOKUP($A102,TaskList!$A:$T,H$3,FALSE)</f>
        <v>#N/A</v>
      </c>
      <c r="I102" s="48">
        <f t="shared" ref="I102" si="3165">IF(I$5&gt;=$D101,IF(I$5&lt;=$E101,$D102,0),0)</f>
        <v>0</v>
      </c>
      <c r="J102" s="49">
        <f t="shared" ref="J102" si="3166">IF(J$5&gt;=$D101,IF(J$5&lt;=$E101,$D102,0),0)</f>
        <v>0</v>
      </c>
      <c r="K102" s="49">
        <f t="shared" ref="K102" si="3167">IF(K$5&gt;=$D101,IF(K$5&lt;=$E101,$D102,0),0)</f>
        <v>0</v>
      </c>
      <c r="L102" s="49">
        <f t="shared" ref="L102" si="3168">IF(L$5&gt;=$D101,IF(L$5&lt;=$E101,$D102,0),0)</f>
        <v>0</v>
      </c>
      <c r="M102" s="49">
        <f t="shared" ref="M102" si="3169">IF(M$5&gt;=$D101,IF(M$5&lt;=$E101,$D102,0),0)</f>
        <v>0</v>
      </c>
      <c r="N102" s="49">
        <f t="shared" ref="N102" si="3170">IF(N$5&gt;=$D101,IF(N$5&lt;=$E101,$D102,0),0)</f>
        <v>0</v>
      </c>
      <c r="O102" s="49">
        <f t="shared" ref="O102" si="3171">IF(O$5&gt;=$D101,IF(O$5&lt;=$E101,$D102,0),0)</f>
        <v>0</v>
      </c>
      <c r="P102" s="49">
        <f t="shared" ref="P102" si="3172">IF(P$5&gt;=$D101,IF(P$5&lt;=$E101,$D102,0),0)</f>
        <v>0</v>
      </c>
      <c r="Q102" s="49">
        <f t="shared" ref="Q102" si="3173">IF(Q$5&gt;=$D101,IF(Q$5&lt;=$E101,$D102,0),0)</f>
        <v>0</v>
      </c>
      <c r="R102" s="49">
        <f t="shared" ref="R102" si="3174">IF(R$5&gt;=$D101,IF(R$5&lt;=$E101,$D102,0),0)</f>
        <v>0</v>
      </c>
      <c r="S102" s="49">
        <f t="shared" ref="S102" si="3175">IF(S$5&gt;=$D101,IF(S$5&lt;=$E101,$D102,0),0)</f>
        <v>0</v>
      </c>
      <c r="T102" s="49">
        <f t="shared" ref="T102" si="3176">IF(T$5&gt;=$D101,IF(T$5&lt;=$E101,$D102,0),0)</f>
        <v>0</v>
      </c>
      <c r="U102" s="49">
        <f t="shared" ref="U102" si="3177">IF(U$5&gt;=$D101,IF(U$5&lt;=$E101,$D102,0),0)</f>
        <v>0</v>
      </c>
      <c r="V102" s="49">
        <f t="shared" ref="V102" si="3178">IF(V$5&gt;=$D101,IF(V$5&lt;=$E101,$D102,0),0)</f>
        <v>0</v>
      </c>
      <c r="W102" s="49">
        <f t="shared" ref="W102" si="3179">IF(W$5&gt;=$D101,IF(W$5&lt;=$E101,$D102,0),0)</f>
        <v>0</v>
      </c>
      <c r="X102" s="49">
        <f t="shared" ref="X102" si="3180">IF(X$5&gt;=$D101,IF(X$5&lt;=$E101,$D102,0),0)</f>
        <v>0</v>
      </c>
      <c r="Y102" s="49">
        <f t="shared" ref="Y102" si="3181">IF(Y$5&gt;=$D101,IF(Y$5&lt;=$E101,$D102,0),0)</f>
        <v>0</v>
      </c>
      <c r="Z102" s="49">
        <f t="shared" ref="Z102" si="3182">IF(Z$5&gt;=$D101,IF(Z$5&lt;=$E101,$D102,0),0)</f>
        <v>0</v>
      </c>
      <c r="AA102" s="49">
        <f t="shared" ref="AA102" si="3183">IF(AA$5&gt;=$D101,IF(AA$5&lt;=$E101,$D102,0),0)</f>
        <v>0</v>
      </c>
      <c r="AB102" s="49">
        <f t="shared" ref="AB102" si="3184">IF(AB$5&gt;=$D101,IF(AB$5&lt;=$E101,$D102,0),0)</f>
        <v>0</v>
      </c>
      <c r="AC102" s="49">
        <f t="shared" ref="AC102" si="3185">IF(AC$5&gt;=$D101,IF(AC$5&lt;=$E101,$D102,0),0)</f>
        <v>0</v>
      </c>
      <c r="AD102" s="49">
        <f t="shared" ref="AD102" si="3186">IF(AD$5&gt;=$D101,IF(AD$5&lt;=$E101,$D102,0),0)</f>
        <v>0</v>
      </c>
      <c r="AE102" s="49">
        <f t="shared" ref="AE102" si="3187">IF(AE$5&gt;=$D101,IF(AE$5&lt;=$E101,$D102,0),0)</f>
        <v>0</v>
      </c>
      <c r="AF102" s="49">
        <f t="shared" ref="AF102" si="3188">IF(AF$5&gt;=$D101,IF(AF$5&lt;=$E101,$D102,0),0)</f>
        <v>0</v>
      </c>
      <c r="AG102" s="49">
        <f t="shared" ref="AG102" si="3189">IF(AG$5&gt;=$D101,IF(AG$5&lt;=$E101,$D102,0),0)</f>
        <v>0</v>
      </c>
      <c r="AH102" s="49">
        <f t="shared" ref="AH102" si="3190">IF(AH$5&gt;=$D101,IF(AH$5&lt;=$E101,$D102,0),0)</f>
        <v>0</v>
      </c>
      <c r="AI102" s="49">
        <f t="shared" ref="AI102" si="3191">IF(AI$5&gt;=$D101,IF(AI$5&lt;=$E101,$D102,0),0)</f>
        <v>0</v>
      </c>
      <c r="AJ102" s="49">
        <f t="shared" ref="AJ102" si="3192">IF(AJ$5&gt;=$D101,IF(AJ$5&lt;=$E101,$D102,0),0)</f>
        <v>0</v>
      </c>
      <c r="AK102" s="49">
        <f t="shared" ref="AK102" si="3193">IF(AK$5&gt;=$D101,IF(AK$5&lt;=$E101,$D102,0),0)</f>
        <v>0</v>
      </c>
      <c r="AL102" s="49">
        <f t="shared" ref="AL102" si="3194">IF(AL$5&gt;=$D101,IF(AL$5&lt;=$E101,$D102,0),0)</f>
        <v>0</v>
      </c>
      <c r="AM102" s="49">
        <f t="shared" ref="AM102" si="3195">IF(AM$5&gt;=$D101,IF(AM$5&lt;=$E101,$D102,0),0)</f>
        <v>0</v>
      </c>
      <c r="AN102" s="49">
        <f t="shared" ref="AN102" si="3196">IF(AN$5&gt;=$D101,IF(AN$5&lt;=$E101,$D102,0),0)</f>
        <v>0</v>
      </c>
      <c r="AO102" s="49">
        <f t="shared" ref="AO102" si="3197">IF(AO$5&gt;=$D101,IF(AO$5&lt;=$E101,$D102,0),0)</f>
        <v>0</v>
      </c>
      <c r="AP102" s="49">
        <f t="shared" ref="AP102" si="3198">IF(AP$5&gt;=$D101,IF(AP$5&lt;=$E101,$D102,0),0)</f>
        <v>0</v>
      </c>
      <c r="AQ102" s="49">
        <f t="shared" ref="AQ102" si="3199">IF(AQ$5&gt;=$D101,IF(AQ$5&lt;=$E101,$D102,0),0)</f>
        <v>0</v>
      </c>
      <c r="AR102" s="49">
        <f t="shared" ref="AR102" si="3200">IF(AR$5&gt;=$D101,IF(AR$5&lt;=$E101,$D102,0),0)</f>
        <v>0</v>
      </c>
      <c r="AS102" s="49">
        <f t="shared" ref="AS102" si="3201">IF(AS$5&gt;=$D101,IF(AS$5&lt;=$E101,$D102,0),0)</f>
        <v>0</v>
      </c>
      <c r="AT102" s="49">
        <f t="shared" ref="AT102" si="3202">IF(AT$5&gt;=$D101,IF(AT$5&lt;=$E101,$D102,0),0)</f>
        <v>0</v>
      </c>
      <c r="AU102" s="49">
        <f t="shared" ref="AU102" si="3203">IF(AU$5&gt;=$D101,IF(AU$5&lt;=$E101,$D102,0),0)</f>
        <v>0</v>
      </c>
      <c r="AV102" s="49">
        <f t="shared" ref="AV102" si="3204">IF(AV$5&gt;=$D101,IF(AV$5&lt;=$E101,$D102,0),0)</f>
        <v>0</v>
      </c>
      <c r="AW102" s="49">
        <f t="shared" ref="AW102" si="3205">IF(AW$5&gt;=$D101,IF(AW$5&lt;=$E101,$D102,0),0)</f>
        <v>0</v>
      </c>
      <c r="AX102" s="49">
        <f t="shared" ref="AX102" si="3206">IF(AX$5&gt;=$D101,IF(AX$5&lt;=$E101,$D102,0),0)</f>
        <v>0</v>
      </c>
      <c r="AY102" s="49">
        <f t="shared" ref="AY102" si="3207">IF(AY$5&gt;=$D101,IF(AY$5&lt;=$E101,$D102,0),0)</f>
        <v>0</v>
      </c>
      <c r="AZ102" s="49">
        <f t="shared" ref="AZ102" si="3208">IF(AZ$5&gt;=$D101,IF(AZ$5&lt;=$E101,$D102,0),0)</f>
        <v>0</v>
      </c>
      <c r="BA102" s="49">
        <f t="shared" ref="BA102" si="3209">IF(BA$5&gt;=$D101,IF(BA$5&lt;=$E101,$D102,0),0)</f>
        <v>0</v>
      </c>
      <c r="BB102" s="49">
        <f t="shared" ref="BB102" si="3210">IF(BB$5&gt;=$D101,IF(BB$5&lt;=$E101,$D102,0),0)</f>
        <v>0</v>
      </c>
      <c r="BC102" s="49">
        <f t="shared" ref="BC102" si="3211">IF(BC$5&gt;=$D101,IF(BC$5&lt;=$E101,$D102,0),0)</f>
        <v>0</v>
      </c>
      <c r="BD102" s="49">
        <f t="shared" ref="BD102" si="3212">IF(BD$5&gt;=$D101,IF(BD$5&lt;=$E101,$D102,0),0)</f>
        <v>0</v>
      </c>
      <c r="BE102" s="49">
        <f t="shared" ref="BE102" si="3213">IF(BE$5&gt;=$D101,IF(BE$5&lt;=$E101,$D102,0),0)</f>
        <v>0</v>
      </c>
      <c r="BF102" s="49">
        <f t="shared" ref="BF102" si="3214">IF(BF$5&gt;=$D101,IF(BF$5&lt;=$E101,$D102,0),0)</f>
        <v>0</v>
      </c>
      <c r="BG102" s="49">
        <f t="shared" ref="BG102" si="3215">IF(BG$5&gt;=$D101,IF(BG$5&lt;=$E101,$D102,0),0)</f>
        <v>0</v>
      </c>
      <c r="BH102" s="49">
        <f t="shared" ref="BH102" si="3216">IF(BH$5&gt;=$D101,IF(BH$5&lt;=$E101,$D102,0),0)</f>
        <v>0</v>
      </c>
      <c r="BI102" s="49">
        <f t="shared" ref="BI102" si="3217">IF(BI$5&gt;=$D101,IF(BI$5&lt;=$E101,$D102,0),0)</f>
        <v>0</v>
      </c>
      <c r="BJ102" s="49">
        <f t="shared" ref="BJ102" si="3218">IF(BJ$5&gt;=$D101,IF(BJ$5&lt;=$E101,$D102,0),0)</f>
        <v>0</v>
      </c>
      <c r="BK102" s="49">
        <f t="shared" ref="BK102" si="3219">IF(BK$5&gt;=$D101,IF(BK$5&lt;=$E101,$D102,0),0)</f>
        <v>0</v>
      </c>
      <c r="BL102" s="49">
        <f t="shared" ref="BL102" si="3220">IF(BL$5&gt;=$D101,IF(BL$5&lt;=$E101,$D102,0),0)</f>
        <v>0</v>
      </c>
      <c r="BM102" s="49">
        <f t="shared" ref="BM102:DX102" si="3221">IF(BM$5&gt;=$D101,IF(BM$5&lt;=$E101,$D102,0),0)</f>
        <v>0</v>
      </c>
      <c r="BN102" s="49">
        <f t="shared" si="3221"/>
        <v>0</v>
      </c>
      <c r="BO102" s="49">
        <f t="shared" si="3221"/>
        <v>0</v>
      </c>
      <c r="BP102" s="49">
        <f t="shared" si="3221"/>
        <v>0</v>
      </c>
      <c r="BQ102" s="49">
        <f t="shared" si="3221"/>
        <v>0</v>
      </c>
      <c r="BR102" s="49">
        <f t="shared" si="3221"/>
        <v>0</v>
      </c>
      <c r="BS102" s="49">
        <f t="shared" si="3221"/>
        <v>0</v>
      </c>
      <c r="BT102" s="49">
        <f t="shared" si="3221"/>
        <v>0</v>
      </c>
      <c r="BU102" s="49">
        <f t="shared" si="3221"/>
        <v>0</v>
      </c>
      <c r="BV102" s="49">
        <f t="shared" si="3221"/>
        <v>0</v>
      </c>
      <c r="BW102" s="49">
        <f t="shared" si="3221"/>
        <v>0</v>
      </c>
      <c r="BX102" s="49">
        <f t="shared" si="3221"/>
        <v>0</v>
      </c>
      <c r="BY102" s="49">
        <f t="shared" si="3221"/>
        <v>0</v>
      </c>
      <c r="BZ102" s="49">
        <f t="shared" si="3221"/>
        <v>0</v>
      </c>
      <c r="CA102" s="49">
        <f t="shared" si="3221"/>
        <v>0</v>
      </c>
      <c r="CB102" s="49">
        <f t="shared" si="3221"/>
        <v>0</v>
      </c>
      <c r="CC102" s="49">
        <f t="shared" si="3221"/>
        <v>0</v>
      </c>
      <c r="CD102" s="49">
        <f t="shared" si="3221"/>
        <v>0</v>
      </c>
      <c r="CE102" s="49">
        <f t="shared" si="3221"/>
        <v>0</v>
      </c>
      <c r="CF102" s="49">
        <f t="shared" si="3221"/>
        <v>0</v>
      </c>
      <c r="CG102" s="49">
        <f t="shared" si="3221"/>
        <v>0</v>
      </c>
      <c r="CH102" s="49">
        <f t="shared" si="3221"/>
        <v>0</v>
      </c>
      <c r="CI102" s="49">
        <f t="shared" si="3221"/>
        <v>0</v>
      </c>
      <c r="CJ102" s="49">
        <f t="shared" si="3221"/>
        <v>0</v>
      </c>
      <c r="CK102" s="49">
        <f t="shared" si="3221"/>
        <v>0</v>
      </c>
      <c r="CL102" s="49">
        <f t="shared" si="3221"/>
        <v>0</v>
      </c>
      <c r="CM102" s="49">
        <f t="shared" si="3221"/>
        <v>0</v>
      </c>
      <c r="CN102" s="49">
        <f t="shared" si="3221"/>
        <v>0</v>
      </c>
      <c r="CO102" s="49">
        <f t="shared" si="3221"/>
        <v>0</v>
      </c>
      <c r="CP102" s="49">
        <f t="shared" si="3221"/>
        <v>0</v>
      </c>
      <c r="CQ102" s="49">
        <f t="shared" si="3221"/>
        <v>0</v>
      </c>
      <c r="CR102" s="49">
        <f t="shared" si="3221"/>
        <v>0</v>
      </c>
      <c r="CS102" s="49">
        <f t="shared" si="3221"/>
        <v>0</v>
      </c>
      <c r="CT102" s="49">
        <f t="shared" si="3221"/>
        <v>0</v>
      </c>
      <c r="CU102" s="49">
        <f t="shared" si="3221"/>
        <v>0</v>
      </c>
      <c r="CV102" s="49">
        <f t="shared" si="3221"/>
        <v>0</v>
      </c>
      <c r="CW102" s="49">
        <f t="shared" si="3221"/>
        <v>0</v>
      </c>
      <c r="CX102" s="49">
        <f t="shared" si="3221"/>
        <v>0</v>
      </c>
      <c r="CY102" s="49">
        <f t="shared" si="3221"/>
        <v>0</v>
      </c>
      <c r="CZ102" s="49">
        <f t="shared" si="3221"/>
        <v>0</v>
      </c>
      <c r="DA102" s="49">
        <f t="shared" si="3221"/>
        <v>0</v>
      </c>
      <c r="DB102" s="49">
        <f t="shared" si="3221"/>
        <v>0</v>
      </c>
      <c r="DC102" s="49">
        <f t="shared" si="3221"/>
        <v>0</v>
      </c>
      <c r="DD102" s="49">
        <f t="shared" si="3221"/>
        <v>0</v>
      </c>
      <c r="DE102" s="49">
        <f t="shared" si="3221"/>
        <v>0</v>
      </c>
      <c r="DF102" s="49">
        <f t="shared" si="3221"/>
        <v>0</v>
      </c>
      <c r="DG102" s="49">
        <f t="shared" si="3221"/>
        <v>0</v>
      </c>
      <c r="DH102" s="49">
        <f t="shared" si="3221"/>
        <v>0</v>
      </c>
      <c r="DI102" s="49">
        <f t="shared" si="3221"/>
        <v>0</v>
      </c>
      <c r="DJ102" s="49">
        <f t="shared" si="3221"/>
        <v>0</v>
      </c>
      <c r="DK102" s="49">
        <f t="shared" si="3221"/>
        <v>0</v>
      </c>
      <c r="DL102" s="49">
        <f t="shared" si="3221"/>
        <v>0</v>
      </c>
      <c r="DM102" s="49">
        <f t="shared" si="3221"/>
        <v>0</v>
      </c>
      <c r="DN102" s="49">
        <f t="shared" si="3221"/>
        <v>0</v>
      </c>
      <c r="DO102" s="49">
        <f t="shared" si="3221"/>
        <v>0</v>
      </c>
      <c r="DP102" s="49">
        <f t="shared" si="3221"/>
        <v>0</v>
      </c>
      <c r="DQ102" s="49">
        <f t="shared" si="3221"/>
        <v>0</v>
      </c>
      <c r="DR102" s="49">
        <f t="shared" si="3221"/>
        <v>0</v>
      </c>
      <c r="DS102" s="49">
        <f t="shared" si="3221"/>
        <v>0</v>
      </c>
      <c r="DT102" s="49">
        <f t="shared" si="3221"/>
        <v>0</v>
      </c>
      <c r="DU102" s="49">
        <f t="shared" si="3221"/>
        <v>0</v>
      </c>
      <c r="DV102" s="49">
        <f t="shared" si="3221"/>
        <v>0</v>
      </c>
      <c r="DW102" s="49">
        <f t="shared" si="3221"/>
        <v>0</v>
      </c>
      <c r="DX102" s="49">
        <f t="shared" si="3221"/>
        <v>0</v>
      </c>
      <c r="DY102" s="49">
        <f t="shared" ref="DY102:FH102" si="3222">IF(DY$5&gt;=$D101,IF(DY$5&lt;=$E101,$D102,0),0)</f>
        <v>0</v>
      </c>
      <c r="DZ102" s="49">
        <f t="shared" si="3222"/>
        <v>0</v>
      </c>
      <c r="EA102" s="49">
        <f t="shared" si="3222"/>
        <v>0</v>
      </c>
      <c r="EB102" s="49">
        <f t="shared" si="3222"/>
        <v>0</v>
      </c>
      <c r="EC102" s="49">
        <f t="shared" si="3222"/>
        <v>0</v>
      </c>
      <c r="ED102" s="49">
        <f t="shared" si="3222"/>
        <v>0</v>
      </c>
      <c r="EE102" s="49">
        <f t="shared" si="3222"/>
        <v>0</v>
      </c>
      <c r="EF102" s="49">
        <f t="shared" si="3222"/>
        <v>0</v>
      </c>
      <c r="EG102" s="49">
        <f t="shared" si="3222"/>
        <v>0</v>
      </c>
      <c r="EH102" s="49">
        <f t="shared" si="3222"/>
        <v>0</v>
      </c>
      <c r="EI102" s="49">
        <f t="shared" si="3222"/>
        <v>0</v>
      </c>
      <c r="EJ102" s="49">
        <f t="shared" si="3222"/>
        <v>0</v>
      </c>
      <c r="EK102" s="49">
        <f t="shared" si="3222"/>
        <v>0</v>
      </c>
      <c r="EL102" s="49">
        <f t="shared" si="3222"/>
        <v>0</v>
      </c>
      <c r="EM102" s="49">
        <f t="shared" si="3222"/>
        <v>0</v>
      </c>
      <c r="EN102" s="49">
        <f t="shared" si="3222"/>
        <v>0</v>
      </c>
      <c r="EO102" s="49">
        <f t="shared" si="3222"/>
        <v>0</v>
      </c>
      <c r="EP102" s="49">
        <f t="shared" si="3222"/>
        <v>0</v>
      </c>
      <c r="EQ102" s="49">
        <f t="shared" si="3222"/>
        <v>0</v>
      </c>
      <c r="ER102" s="49">
        <f t="shared" si="3222"/>
        <v>0</v>
      </c>
      <c r="ES102" s="49">
        <f t="shared" si="3222"/>
        <v>0</v>
      </c>
      <c r="ET102" s="49">
        <f t="shared" si="3222"/>
        <v>0</v>
      </c>
      <c r="EU102" s="49">
        <f t="shared" si="3222"/>
        <v>0</v>
      </c>
      <c r="EV102" s="49">
        <f t="shared" si="3222"/>
        <v>0</v>
      </c>
      <c r="EW102" s="49">
        <f t="shared" si="3222"/>
        <v>0</v>
      </c>
      <c r="EX102" s="49">
        <f t="shared" si="3222"/>
        <v>0</v>
      </c>
      <c r="EY102" s="49">
        <f t="shared" si="3222"/>
        <v>0</v>
      </c>
      <c r="EZ102" s="49">
        <f t="shared" si="3222"/>
        <v>0</v>
      </c>
      <c r="FA102" s="49">
        <f t="shared" si="3222"/>
        <v>0</v>
      </c>
      <c r="FB102" s="49">
        <f t="shared" si="3222"/>
        <v>0</v>
      </c>
      <c r="FC102" s="49">
        <f t="shared" si="3222"/>
        <v>0</v>
      </c>
      <c r="FD102" s="49">
        <f t="shared" si="3222"/>
        <v>0</v>
      </c>
      <c r="FE102" s="49">
        <f t="shared" si="3222"/>
        <v>0</v>
      </c>
      <c r="FF102" s="49">
        <f t="shared" si="3222"/>
        <v>0</v>
      </c>
      <c r="FG102" s="49">
        <f t="shared" si="3222"/>
        <v>0</v>
      </c>
      <c r="FH102" s="49">
        <f t="shared" si="3222"/>
        <v>0</v>
      </c>
      <c r="FI102" s="49">
        <f t="shared" ref="FI102" si="3223">IF(FI$5&gt;=$D101,IF(FI$5&lt;=$E101,$D102,0),0)</f>
        <v>0</v>
      </c>
      <c r="FJ102" s="49">
        <f t="shared" ref="FJ102" si="3224">IF(FJ$5&gt;=$D101,IF(FJ$5&lt;=$E101,$D102,0),0)</f>
        <v>0</v>
      </c>
      <c r="FK102" s="49">
        <f t="shared" ref="FK102" si="3225">IF(FK$5&gt;=$D101,IF(FK$5&lt;=$E101,$D102,0),0)</f>
        <v>0</v>
      </c>
      <c r="FL102" s="50">
        <f t="shared" ref="FL102" si="3226">IF(FL$5&gt;=$D101,IF(FL$5&lt;=$E101,$D102,0),0)</f>
        <v>0</v>
      </c>
    </row>
    <row r="103" spans="1:168" ht="18.899999999999999" hidden="1" customHeight="1" x14ac:dyDescent="0.45">
      <c r="A103" s="87">
        <v>49</v>
      </c>
      <c r="B103" s="89">
        <f>VLOOKUP($A103,TaskList!$A:$T,B$3,FALSE)</f>
        <v>0</v>
      </c>
      <c r="C103" s="89">
        <f>VLOOKUP($A103,TaskList!$A:$T,C$3,FALSE)</f>
        <v>0</v>
      </c>
      <c r="D103" s="51" t="str">
        <f>VLOOKUP($A103,TaskList!$A:$T,D$3,FALSE)</f>
        <v/>
      </c>
      <c r="E103" s="51" t="str">
        <f>VLOOKUP($A103,TaskList!$A:$T,E$3,FALSE)</f>
        <v/>
      </c>
      <c r="F103" s="59">
        <v>1</v>
      </c>
      <c r="G103" s="92">
        <f>VLOOKUP($A103,TaskList!$A:$T,G$3,FALSE)</f>
        <v>0</v>
      </c>
      <c r="H103" s="86" t="str">
        <f>VLOOKUP($A103,TaskList!$A:$T,H$3,FALSE)</f>
        <v/>
      </c>
      <c r="I103" s="52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 t="str">
        <f t="shared" ref="CU103:EF103" si="3227">IF(CU$5=$D103,LEFT("T0" &amp;$A103,3),"")</f>
        <v/>
      </c>
      <c r="CV103" s="53" t="str">
        <f t="shared" si="3227"/>
        <v/>
      </c>
      <c r="CW103" s="53" t="str">
        <f t="shared" si="3227"/>
        <v/>
      </c>
      <c r="CX103" s="53" t="str">
        <f t="shared" si="3227"/>
        <v/>
      </c>
      <c r="CY103" s="53" t="str">
        <f t="shared" si="3227"/>
        <v/>
      </c>
      <c r="CZ103" s="53" t="str">
        <f t="shared" si="3227"/>
        <v/>
      </c>
      <c r="DA103" s="53" t="str">
        <f t="shared" si="3227"/>
        <v/>
      </c>
      <c r="DB103" s="53" t="str">
        <f t="shared" si="3227"/>
        <v/>
      </c>
      <c r="DC103" s="53" t="str">
        <f t="shared" si="3227"/>
        <v/>
      </c>
      <c r="DD103" s="53" t="str">
        <f t="shared" si="3227"/>
        <v/>
      </c>
      <c r="DE103" s="53" t="str">
        <f t="shared" si="3227"/>
        <v/>
      </c>
      <c r="DF103" s="53" t="str">
        <f t="shared" si="3227"/>
        <v/>
      </c>
      <c r="DG103" s="53" t="str">
        <f t="shared" si="3227"/>
        <v/>
      </c>
      <c r="DH103" s="53" t="str">
        <f t="shared" si="3227"/>
        <v/>
      </c>
      <c r="DI103" s="53" t="str">
        <f t="shared" si="3227"/>
        <v/>
      </c>
      <c r="DJ103" s="53" t="str">
        <f t="shared" si="3227"/>
        <v/>
      </c>
      <c r="DK103" s="53" t="str">
        <f t="shared" si="3227"/>
        <v/>
      </c>
      <c r="DL103" s="53" t="str">
        <f t="shared" si="3227"/>
        <v/>
      </c>
      <c r="DM103" s="53" t="str">
        <f t="shared" si="3227"/>
        <v/>
      </c>
      <c r="DN103" s="53" t="str">
        <f t="shared" si="3227"/>
        <v/>
      </c>
      <c r="DO103" s="53" t="str">
        <f t="shared" si="3227"/>
        <v/>
      </c>
      <c r="DP103" s="53" t="str">
        <f t="shared" si="3227"/>
        <v/>
      </c>
      <c r="DQ103" s="53" t="str">
        <f t="shared" si="3227"/>
        <v/>
      </c>
      <c r="DR103" s="53" t="str">
        <f t="shared" si="3227"/>
        <v/>
      </c>
      <c r="DS103" s="53" t="str">
        <f t="shared" si="3227"/>
        <v/>
      </c>
      <c r="DT103" s="53" t="str">
        <f t="shared" si="3227"/>
        <v/>
      </c>
      <c r="DU103" s="53" t="str">
        <f t="shared" si="3227"/>
        <v/>
      </c>
      <c r="DV103" s="53" t="str">
        <f t="shared" si="3227"/>
        <v/>
      </c>
      <c r="DW103" s="53" t="str">
        <f t="shared" si="3227"/>
        <v/>
      </c>
      <c r="DX103" s="53" t="str">
        <f t="shared" si="3227"/>
        <v/>
      </c>
      <c r="DY103" s="53" t="str">
        <f t="shared" si="3227"/>
        <v/>
      </c>
      <c r="DZ103" s="53" t="str">
        <f t="shared" si="3227"/>
        <v/>
      </c>
      <c r="EA103" s="53" t="str">
        <f t="shared" si="3227"/>
        <v/>
      </c>
      <c r="EB103" s="53" t="str">
        <f t="shared" si="3227"/>
        <v/>
      </c>
      <c r="EC103" s="53" t="str">
        <f t="shared" si="3227"/>
        <v/>
      </c>
      <c r="ED103" s="53" t="str">
        <f t="shared" si="3227"/>
        <v/>
      </c>
      <c r="EE103" s="53" t="str">
        <f t="shared" si="3227"/>
        <v/>
      </c>
      <c r="EF103" s="53" t="str">
        <f t="shared" si="3227"/>
        <v/>
      </c>
      <c r="EG103" s="53" t="str">
        <f t="shared" ref="EG103:FL103" si="3228">IF(EG$5=$D103,LEFT("T0" &amp;$A103,3),"")</f>
        <v/>
      </c>
      <c r="EH103" s="53" t="str">
        <f t="shared" si="3228"/>
        <v/>
      </c>
      <c r="EI103" s="53" t="str">
        <f t="shared" si="3228"/>
        <v/>
      </c>
      <c r="EJ103" s="53" t="str">
        <f t="shared" si="3228"/>
        <v/>
      </c>
      <c r="EK103" s="53" t="str">
        <f t="shared" si="3228"/>
        <v/>
      </c>
      <c r="EL103" s="53" t="str">
        <f t="shared" si="3228"/>
        <v/>
      </c>
      <c r="EM103" s="53" t="str">
        <f t="shared" si="3228"/>
        <v/>
      </c>
      <c r="EN103" s="53" t="str">
        <f t="shared" si="3228"/>
        <v/>
      </c>
      <c r="EO103" s="53" t="str">
        <f t="shared" si="3228"/>
        <v/>
      </c>
      <c r="EP103" s="53" t="str">
        <f t="shared" si="3228"/>
        <v/>
      </c>
      <c r="EQ103" s="53" t="str">
        <f t="shared" si="3228"/>
        <v/>
      </c>
      <c r="ER103" s="53" t="str">
        <f t="shared" si="3228"/>
        <v/>
      </c>
      <c r="ES103" s="53" t="str">
        <f t="shared" si="3228"/>
        <v/>
      </c>
      <c r="ET103" s="53" t="str">
        <f t="shared" si="3228"/>
        <v/>
      </c>
      <c r="EU103" s="53" t="str">
        <f t="shared" si="3228"/>
        <v/>
      </c>
      <c r="EV103" s="53" t="str">
        <f t="shared" si="3228"/>
        <v/>
      </c>
      <c r="EW103" s="53" t="str">
        <f t="shared" si="3228"/>
        <v/>
      </c>
      <c r="EX103" s="53" t="str">
        <f t="shared" si="3228"/>
        <v/>
      </c>
      <c r="EY103" s="53" t="str">
        <f t="shared" si="3228"/>
        <v/>
      </c>
      <c r="EZ103" s="53" t="str">
        <f t="shared" si="3228"/>
        <v/>
      </c>
      <c r="FA103" s="53" t="str">
        <f t="shared" si="3228"/>
        <v/>
      </c>
      <c r="FB103" s="53" t="str">
        <f t="shared" si="3228"/>
        <v/>
      </c>
      <c r="FC103" s="53" t="str">
        <f t="shared" si="3228"/>
        <v/>
      </c>
      <c r="FD103" s="53" t="str">
        <f t="shared" si="3228"/>
        <v/>
      </c>
      <c r="FE103" s="53" t="str">
        <f t="shared" si="3228"/>
        <v/>
      </c>
      <c r="FF103" s="53" t="str">
        <f t="shared" si="3228"/>
        <v/>
      </c>
      <c r="FG103" s="53" t="str">
        <f t="shared" si="3228"/>
        <v/>
      </c>
      <c r="FH103" s="53" t="str">
        <f t="shared" si="3228"/>
        <v/>
      </c>
      <c r="FI103" s="53" t="str">
        <f t="shared" si="3228"/>
        <v/>
      </c>
      <c r="FJ103" s="53" t="str">
        <f t="shared" si="3228"/>
        <v/>
      </c>
      <c r="FK103" s="53" t="str">
        <f t="shared" si="3228"/>
        <v/>
      </c>
      <c r="FL103" s="54" t="str">
        <f t="shared" si="3228"/>
        <v/>
      </c>
    </row>
    <row r="104" spans="1:168" ht="6" hidden="1" customHeight="1" x14ac:dyDescent="0.45">
      <c r="A104" s="87"/>
      <c r="B104" s="89"/>
      <c r="C104" s="89"/>
      <c r="D104" s="85">
        <f t="shared" ref="D104" si="3229">IF(H103="Close",2,IF(H103="NotStart",1,IF(H103="Working",1,IF(H103="Delay",3,1))))</f>
        <v>1</v>
      </c>
      <c r="E104" s="85"/>
      <c r="F104" s="59">
        <v>0</v>
      </c>
      <c r="G104" s="92" t="e">
        <f>VLOOKUP($A104,TaskList!$A:$T,G$3,FALSE)</f>
        <v>#N/A</v>
      </c>
      <c r="H104" s="86" t="e">
        <f>VLOOKUP($A104,TaskList!$A:$T,H$3,FALSE)</f>
        <v>#N/A</v>
      </c>
      <c r="I104" s="48">
        <f t="shared" ref="I104" si="3230">IF(I$5&gt;=$D103,IF(I$5&lt;=$E103,$D104,0),0)</f>
        <v>0</v>
      </c>
      <c r="J104" s="49">
        <f t="shared" ref="J104" si="3231">IF(J$5&gt;=$D103,IF(J$5&lt;=$E103,$D104,0),0)</f>
        <v>0</v>
      </c>
      <c r="K104" s="49">
        <f t="shared" ref="K104" si="3232">IF(K$5&gt;=$D103,IF(K$5&lt;=$E103,$D104,0),0)</f>
        <v>0</v>
      </c>
      <c r="L104" s="49">
        <f t="shared" ref="L104" si="3233">IF(L$5&gt;=$D103,IF(L$5&lt;=$E103,$D104,0),0)</f>
        <v>0</v>
      </c>
      <c r="M104" s="49">
        <f t="shared" ref="M104" si="3234">IF(M$5&gt;=$D103,IF(M$5&lt;=$E103,$D104,0),0)</f>
        <v>0</v>
      </c>
      <c r="N104" s="49">
        <f t="shared" ref="N104" si="3235">IF(N$5&gt;=$D103,IF(N$5&lt;=$E103,$D104,0),0)</f>
        <v>0</v>
      </c>
      <c r="O104" s="49">
        <f t="shared" ref="O104" si="3236">IF(O$5&gt;=$D103,IF(O$5&lt;=$E103,$D104,0),0)</f>
        <v>0</v>
      </c>
      <c r="P104" s="49">
        <f t="shared" ref="P104" si="3237">IF(P$5&gt;=$D103,IF(P$5&lt;=$E103,$D104,0),0)</f>
        <v>0</v>
      </c>
      <c r="Q104" s="49">
        <f t="shared" ref="Q104" si="3238">IF(Q$5&gt;=$D103,IF(Q$5&lt;=$E103,$D104,0),0)</f>
        <v>0</v>
      </c>
      <c r="R104" s="49">
        <f t="shared" ref="R104" si="3239">IF(R$5&gt;=$D103,IF(R$5&lt;=$E103,$D104,0),0)</f>
        <v>0</v>
      </c>
      <c r="S104" s="49">
        <f t="shared" ref="S104" si="3240">IF(S$5&gt;=$D103,IF(S$5&lt;=$E103,$D104,0),0)</f>
        <v>0</v>
      </c>
      <c r="T104" s="49">
        <f t="shared" ref="T104" si="3241">IF(T$5&gt;=$D103,IF(T$5&lt;=$E103,$D104,0),0)</f>
        <v>0</v>
      </c>
      <c r="U104" s="49">
        <f t="shared" ref="U104" si="3242">IF(U$5&gt;=$D103,IF(U$5&lt;=$E103,$D104,0),0)</f>
        <v>0</v>
      </c>
      <c r="V104" s="49">
        <f t="shared" ref="V104" si="3243">IF(V$5&gt;=$D103,IF(V$5&lt;=$E103,$D104,0),0)</f>
        <v>0</v>
      </c>
      <c r="W104" s="49">
        <f t="shared" ref="W104" si="3244">IF(W$5&gt;=$D103,IF(W$5&lt;=$E103,$D104,0),0)</f>
        <v>0</v>
      </c>
      <c r="X104" s="49">
        <f t="shared" ref="X104" si="3245">IF(X$5&gt;=$D103,IF(X$5&lt;=$E103,$D104,0),0)</f>
        <v>0</v>
      </c>
      <c r="Y104" s="49">
        <f t="shared" ref="Y104" si="3246">IF(Y$5&gt;=$D103,IF(Y$5&lt;=$E103,$D104,0),0)</f>
        <v>0</v>
      </c>
      <c r="Z104" s="49">
        <f t="shared" ref="Z104" si="3247">IF(Z$5&gt;=$D103,IF(Z$5&lt;=$E103,$D104,0),0)</f>
        <v>0</v>
      </c>
      <c r="AA104" s="49">
        <f t="shared" ref="AA104" si="3248">IF(AA$5&gt;=$D103,IF(AA$5&lt;=$E103,$D104,0),0)</f>
        <v>0</v>
      </c>
      <c r="AB104" s="49">
        <f t="shared" ref="AB104" si="3249">IF(AB$5&gt;=$D103,IF(AB$5&lt;=$E103,$D104,0),0)</f>
        <v>0</v>
      </c>
      <c r="AC104" s="49">
        <f t="shared" ref="AC104" si="3250">IF(AC$5&gt;=$D103,IF(AC$5&lt;=$E103,$D104,0),0)</f>
        <v>0</v>
      </c>
      <c r="AD104" s="49">
        <f t="shared" ref="AD104" si="3251">IF(AD$5&gt;=$D103,IF(AD$5&lt;=$E103,$D104,0),0)</f>
        <v>0</v>
      </c>
      <c r="AE104" s="49">
        <f t="shared" ref="AE104" si="3252">IF(AE$5&gt;=$D103,IF(AE$5&lt;=$E103,$D104,0),0)</f>
        <v>0</v>
      </c>
      <c r="AF104" s="49">
        <f t="shared" ref="AF104" si="3253">IF(AF$5&gt;=$D103,IF(AF$5&lt;=$E103,$D104,0),0)</f>
        <v>0</v>
      </c>
      <c r="AG104" s="49">
        <f t="shared" ref="AG104" si="3254">IF(AG$5&gt;=$D103,IF(AG$5&lt;=$E103,$D104,0),0)</f>
        <v>0</v>
      </c>
      <c r="AH104" s="49">
        <f t="shared" ref="AH104" si="3255">IF(AH$5&gt;=$D103,IF(AH$5&lt;=$E103,$D104,0),0)</f>
        <v>0</v>
      </c>
      <c r="AI104" s="49">
        <f t="shared" ref="AI104" si="3256">IF(AI$5&gt;=$D103,IF(AI$5&lt;=$E103,$D104,0),0)</f>
        <v>0</v>
      </c>
      <c r="AJ104" s="49">
        <f t="shared" ref="AJ104" si="3257">IF(AJ$5&gt;=$D103,IF(AJ$5&lt;=$E103,$D104,0),0)</f>
        <v>0</v>
      </c>
      <c r="AK104" s="49">
        <f t="shared" ref="AK104" si="3258">IF(AK$5&gt;=$D103,IF(AK$5&lt;=$E103,$D104,0),0)</f>
        <v>0</v>
      </c>
      <c r="AL104" s="49">
        <f t="shared" ref="AL104" si="3259">IF(AL$5&gt;=$D103,IF(AL$5&lt;=$E103,$D104,0),0)</f>
        <v>0</v>
      </c>
      <c r="AM104" s="49">
        <f t="shared" ref="AM104" si="3260">IF(AM$5&gt;=$D103,IF(AM$5&lt;=$E103,$D104,0),0)</f>
        <v>0</v>
      </c>
      <c r="AN104" s="49">
        <f t="shared" ref="AN104" si="3261">IF(AN$5&gt;=$D103,IF(AN$5&lt;=$E103,$D104,0),0)</f>
        <v>0</v>
      </c>
      <c r="AO104" s="49">
        <f t="shared" ref="AO104" si="3262">IF(AO$5&gt;=$D103,IF(AO$5&lt;=$E103,$D104,0),0)</f>
        <v>0</v>
      </c>
      <c r="AP104" s="49">
        <f t="shared" ref="AP104" si="3263">IF(AP$5&gt;=$D103,IF(AP$5&lt;=$E103,$D104,0),0)</f>
        <v>0</v>
      </c>
      <c r="AQ104" s="49">
        <f t="shared" ref="AQ104" si="3264">IF(AQ$5&gt;=$D103,IF(AQ$5&lt;=$E103,$D104,0),0)</f>
        <v>0</v>
      </c>
      <c r="AR104" s="49">
        <f t="shared" ref="AR104" si="3265">IF(AR$5&gt;=$D103,IF(AR$5&lt;=$E103,$D104,0),0)</f>
        <v>0</v>
      </c>
      <c r="AS104" s="49">
        <f t="shared" ref="AS104" si="3266">IF(AS$5&gt;=$D103,IF(AS$5&lt;=$E103,$D104,0),0)</f>
        <v>0</v>
      </c>
      <c r="AT104" s="49">
        <f t="shared" ref="AT104" si="3267">IF(AT$5&gt;=$D103,IF(AT$5&lt;=$E103,$D104,0),0)</f>
        <v>0</v>
      </c>
      <c r="AU104" s="49">
        <f t="shared" ref="AU104" si="3268">IF(AU$5&gt;=$D103,IF(AU$5&lt;=$E103,$D104,0),0)</f>
        <v>0</v>
      </c>
      <c r="AV104" s="49">
        <f t="shared" ref="AV104" si="3269">IF(AV$5&gt;=$D103,IF(AV$5&lt;=$E103,$D104,0),0)</f>
        <v>0</v>
      </c>
      <c r="AW104" s="49">
        <f t="shared" ref="AW104" si="3270">IF(AW$5&gt;=$D103,IF(AW$5&lt;=$E103,$D104,0),0)</f>
        <v>0</v>
      </c>
      <c r="AX104" s="49">
        <f t="shared" ref="AX104" si="3271">IF(AX$5&gt;=$D103,IF(AX$5&lt;=$E103,$D104,0),0)</f>
        <v>0</v>
      </c>
      <c r="AY104" s="49">
        <f t="shared" ref="AY104" si="3272">IF(AY$5&gt;=$D103,IF(AY$5&lt;=$E103,$D104,0),0)</f>
        <v>0</v>
      </c>
      <c r="AZ104" s="49">
        <f t="shared" ref="AZ104" si="3273">IF(AZ$5&gt;=$D103,IF(AZ$5&lt;=$E103,$D104,0),0)</f>
        <v>0</v>
      </c>
      <c r="BA104" s="49">
        <f t="shared" ref="BA104" si="3274">IF(BA$5&gt;=$D103,IF(BA$5&lt;=$E103,$D104,0),0)</f>
        <v>0</v>
      </c>
      <c r="BB104" s="49">
        <f t="shared" ref="BB104" si="3275">IF(BB$5&gt;=$D103,IF(BB$5&lt;=$E103,$D104,0),0)</f>
        <v>0</v>
      </c>
      <c r="BC104" s="49">
        <f t="shared" ref="BC104" si="3276">IF(BC$5&gt;=$D103,IF(BC$5&lt;=$E103,$D104,0),0)</f>
        <v>0</v>
      </c>
      <c r="BD104" s="49">
        <f t="shared" ref="BD104" si="3277">IF(BD$5&gt;=$D103,IF(BD$5&lt;=$E103,$D104,0),0)</f>
        <v>0</v>
      </c>
      <c r="BE104" s="49">
        <f t="shared" ref="BE104" si="3278">IF(BE$5&gt;=$D103,IF(BE$5&lt;=$E103,$D104,0),0)</f>
        <v>0</v>
      </c>
      <c r="BF104" s="49">
        <f t="shared" ref="BF104" si="3279">IF(BF$5&gt;=$D103,IF(BF$5&lt;=$E103,$D104,0),0)</f>
        <v>0</v>
      </c>
      <c r="BG104" s="49">
        <f t="shared" ref="BG104" si="3280">IF(BG$5&gt;=$D103,IF(BG$5&lt;=$E103,$D104,0),0)</f>
        <v>0</v>
      </c>
      <c r="BH104" s="49">
        <f t="shared" ref="BH104" si="3281">IF(BH$5&gt;=$D103,IF(BH$5&lt;=$E103,$D104,0),0)</f>
        <v>0</v>
      </c>
      <c r="BI104" s="49">
        <f t="shared" ref="BI104" si="3282">IF(BI$5&gt;=$D103,IF(BI$5&lt;=$E103,$D104,0),0)</f>
        <v>0</v>
      </c>
      <c r="BJ104" s="49">
        <f t="shared" ref="BJ104" si="3283">IF(BJ$5&gt;=$D103,IF(BJ$5&lt;=$E103,$D104,0),0)</f>
        <v>0</v>
      </c>
      <c r="BK104" s="49">
        <f t="shared" ref="BK104" si="3284">IF(BK$5&gt;=$D103,IF(BK$5&lt;=$E103,$D104,0),0)</f>
        <v>0</v>
      </c>
      <c r="BL104" s="49">
        <f t="shared" ref="BL104" si="3285">IF(BL$5&gt;=$D103,IF(BL$5&lt;=$E103,$D104,0),0)</f>
        <v>0</v>
      </c>
      <c r="BM104" s="49">
        <f t="shared" ref="BM104:DX104" si="3286">IF(BM$5&gt;=$D103,IF(BM$5&lt;=$E103,$D104,0),0)</f>
        <v>0</v>
      </c>
      <c r="BN104" s="49">
        <f t="shared" si="3286"/>
        <v>0</v>
      </c>
      <c r="BO104" s="49">
        <f t="shared" si="3286"/>
        <v>0</v>
      </c>
      <c r="BP104" s="49">
        <f t="shared" si="3286"/>
        <v>0</v>
      </c>
      <c r="BQ104" s="49">
        <f t="shared" si="3286"/>
        <v>0</v>
      </c>
      <c r="BR104" s="49">
        <f t="shared" si="3286"/>
        <v>0</v>
      </c>
      <c r="BS104" s="49">
        <f t="shared" si="3286"/>
        <v>0</v>
      </c>
      <c r="BT104" s="49">
        <f t="shared" si="3286"/>
        <v>0</v>
      </c>
      <c r="BU104" s="49">
        <f t="shared" si="3286"/>
        <v>0</v>
      </c>
      <c r="BV104" s="49">
        <f t="shared" si="3286"/>
        <v>0</v>
      </c>
      <c r="BW104" s="49">
        <f t="shared" si="3286"/>
        <v>0</v>
      </c>
      <c r="BX104" s="49">
        <f t="shared" si="3286"/>
        <v>0</v>
      </c>
      <c r="BY104" s="49">
        <f t="shared" si="3286"/>
        <v>0</v>
      </c>
      <c r="BZ104" s="49">
        <f t="shared" si="3286"/>
        <v>0</v>
      </c>
      <c r="CA104" s="49">
        <f t="shared" si="3286"/>
        <v>0</v>
      </c>
      <c r="CB104" s="49">
        <f t="shared" si="3286"/>
        <v>0</v>
      </c>
      <c r="CC104" s="49">
        <f t="shared" si="3286"/>
        <v>0</v>
      </c>
      <c r="CD104" s="49">
        <f t="shared" si="3286"/>
        <v>0</v>
      </c>
      <c r="CE104" s="49">
        <f t="shared" si="3286"/>
        <v>0</v>
      </c>
      <c r="CF104" s="49">
        <f t="shared" si="3286"/>
        <v>0</v>
      </c>
      <c r="CG104" s="49">
        <f t="shared" si="3286"/>
        <v>0</v>
      </c>
      <c r="CH104" s="49">
        <f t="shared" si="3286"/>
        <v>0</v>
      </c>
      <c r="CI104" s="49">
        <f t="shared" si="3286"/>
        <v>0</v>
      </c>
      <c r="CJ104" s="49">
        <f t="shared" si="3286"/>
        <v>0</v>
      </c>
      <c r="CK104" s="49">
        <f t="shared" si="3286"/>
        <v>0</v>
      </c>
      <c r="CL104" s="49">
        <f t="shared" si="3286"/>
        <v>0</v>
      </c>
      <c r="CM104" s="49">
        <f t="shared" si="3286"/>
        <v>0</v>
      </c>
      <c r="CN104" s="49">
        <f t="shared" si="3286"/>
        <v>0</v>
      </c>
      <c r="CO104" s="49">
        <f t="shared" si="3286"/>
        <v>0</v>
      </c>
      <c r="CP104" s="49">
        <f t="shared" si="3286"/>
        <v>0</v>
      </c>
      <c r="CQ104" s="49">
        <f t="shared" si="3286"/>
        <v>0</v>
      </c>
      <c r="CR104" s="49">
        <f t="shared" si="3286"/>
        <v>0</v>
      </c>
      <c r="CS104" s="49">
        <f t="shared" si="3286"/>
        <v>0</v>
      </c>
      <c r="CT104" s="49">
        <f t="shared" si="3286"/>
        <v>0</v>
      </c>
      <c r="CU104" s="49">
        <f t="shared" si="3286"/>
        <v>0</v>
      </c>
      <c r="CV104" s="49">
        <f t="shared" si="3286"/>
        <v>0</v>
      </c>
      <c r="CW104" s="49">
        <f t="shared" si="3286"/>
        <v>0</v>
      </c>
      <c r="CX104" s="49">
        <f t="shared" si="3286"/>
        <v>0</v>
      </c>
      <c r="CY104" s="49">
        <f t="shared" si="3286"/>
        <v>0</v>
      </c>
      <c r="CZ104" s="49">
        <f t="shared" si="3286"/>
        <v>0</v>
      </c>
      <c r="DA104" s="49">
        <f t="shared" si="3286"/>
        <v>0</v>
      </c>
      <c r="DB104" s="49">
        <f t="shared" si="3286"/>
        <v>0</v>
      </c>
      <c r="DC104" s="49">
        <f t="shared" si="3286"/>
        <v>0</v>
      </c>
      <c r="DD104" s="49">
        <f t="shared" si="3286"/>
        <v>0</v>
      </c>
      <c r="DE104" s="49">
        <f t="shared" si="3286"/>
        <v>0</v>
      </c>
      <c r="DF104" s="49">
        <f t="shared" si="3286"/>
        <v>0</v>
      </c>
      <c r="DG104" s="49">
        <f t="shared" si="3286"/>
        <v>0</v>
      </c>
      <c r="DH104" s="49">
        <f t="shared" si="3286"/>
        <v>0</v>
      </c>
      <c r="DI104" s="49">
        <f t="shared" si="3286"/>
        <v>0</v>
      </c>
      <c r="DJ104" s="49">
        <f t="shared" si="3286"/>
        <v>0</v>
      </c>
      <c r="DK104" s="49">
        <f t="shared" si="3286"/>
        <v>0</v>
      </c>
      <c r="DL104" s="49">
        <f t="shared" si="3286"/>
        <v>0</v>
      </c>
      <c r="DM104" s="49">
        <f t="shared" si="3286"/>
        <v>0</v>
      </c>
      <c r="DN104" s="49">
        <f t="shared" si="3286"/>
        <v>0</v>
      </c>
      <c r="DO104" s="49">
        <f t="shared" si="3286"/>
        <v>0</v>
      </c>
      <c r="DP104" s="49">
        <f t="shared" si="3286"/>
        <v>0</v>
      </c>
      <c r="DQ104" s="49">
        <f t="shared" si="3286"/>
        <v>0</v>
      </c>
      <c r="DR104" s="49">
        <f t="shared" si="3286"/>
        <v>0</v>
      </c>
      <c r="DS104" s="49">
        <f t="shared" si="3286"/>
        <v>0</v>
      </c>
      <c r="DT104" s="49">
        <f t="shared" si="3286"/>
        <v>0</v>
      </c>
      <c r="DU104" s="49">
        <f t="shared" si="3286"/>
        <v>0</v>
      </c>
      <c r="DV104" s="49">
        <f t="shared" si="3286"/>
        <v>0</v>
      </c>
      <c r="DW104" s="49">
        <f t="shared" si="3286"/>
        <v>0</v>
      </c>
      <c r="DX104" s="49">
        <f t="shared" si="3286"/>
        <v>0</v>
      </c>
      <c r="DY104" s="49">
        <f t="shared" ref="DY104:FH104" si="3287">IF(DY$5&gt;=$D103,IF(DY$5&lt;=$E103,$D104,0),0)</f>
        <v>0</v>
      </c>
      <c r="DZ104" s="49">
        <f t="shared" si="3287"/>
        <v>0</v>
      </c>
      <c r="EA104" s="49">
        <f t="shared" si="3287"/>
        <v>0</v>
      </c>
      <c r="EB104" s="49">
        <f t="shared" si="3287"/>
        <v>0</v>
      </c>
      <c r="EC104" s="49">
        <f t="shared" si="3287"/>
        <v>0</v>
      </c>
      <c r="ED104" s="49">
        <f t="shared" si="3287"/>
        <v>0</v>
      </c>
      <c r="EE104" s="49">
        <f t="shared" si="3287"/>
        <v>0</v>
      </c>
      <c r="EF104" s="49">
        <f t="shared" si="3287"/>
        <v>0</v>
      </c>
      <c r="EG104" s="49">
        <f t="shared" si="3287"/>
        <v>0</v>
      </c>
      <c r="EH104" s="49">
        <f t="shared" si="3287"/>
        <v>0</v>
      </c>
      <c r="EI104" s="49">
        <f t="shared" si="3287"/>
        <v>0</v>
      </c>
      <c r="EJ104" s="49">
        <f t="shared" si="3287"/>
        <v>0</v>
      </c>
      <c r="EK104" s="49">
        <f t="shared" si="3287"/>
        <v>0</v>
      </c>
      <c r="EL104" s="49">
        <f t="shared" si="3287"/>
        <v>0</v>
      </c>
      <c r="EM104" s="49">
        <f t="shared" si="3287"/>
        <v>0</v>
      </c>
      <c r="EN104" s="49">
        <f t="shared" si="3287"/>
        <v>0</v>
      </c>
      <c r="EO104" s="49">
        <f t="shared" si="3287"/>
        <v>0</v>
      </c>
      <c r="EP104" s="49">
        <f t="shared" si="3287"/>
        <v>0</v>
      </c>
      <c r="EQ104" s="49">
        <f t="shared" si="3287"/>
        <v>0</v>
      </c>
      <c r="ER104" s="49">
        <f t="shared" si="3287"/>
        <v>0</v>
      </c>
      <c r="ES104" s="49">
        <f t="shared" si="3287"/>
        <v>0</v>
      </c>
      <c r="ET104" s="49">
        <f t="shared" si="3287"/>
        <v>0</v>
      </c>
      <c r="EU104" s="49">
        <f t="shared" si="3287"/>
        <v>0</v>
      </c>
      <c r="EV104" s="49">
        <f t="shared" si="3287"/>
        <v>0</v>
      </c>
      <c r="EW104" s="49">
        <f t="shared" si="3287"/>
        <v>0</v>
      </c>
      <c r="EX104" s="49">
        <f t="shared" si="3287"/>
        <v>0</v>
      </c>
      <c r="EY104" s="49">
        <f t="shared" si="3287"/>
        <v>0</v>
      </c>
      <c r="EZ104" s="49">
        <f t="shared" si="3287"/>
        <v>0</v>
      </c>
      <c r="FA104" s="49">
        <f t="shared" si="3287"/>
        <v>0</v>
      </c>
      <c r="FB104" s="49">
        <f t="shared" si="3287"/>
        <v>0</v>
      </c>
      <c r="FC104" s="49">
        <f t="shared" si="3287"/>
        <v>0</v>
      </c>
      <c r="FD104" s="49">
        <f t="shared" si="3287"/>
        <v>0</v>
      </c>
      <c r="FE104" s="49">
        <f t="shared" si="3287"/>
        <v>0</v>
      </c>
      <c r="FF104" s="49">
        <f t="shared" si="3287"/>
        <v>0</v>
      </c>
      <c r="FG104" s="49">
        <f t="shared" si="3287"/>
        <v>0</v>
      </c>
      <c r="FH104" s="49">
        <f t="shared" si="3287"/>
        <v>0</v>
      </c>
      <c r="FI104" s="49">
        <f t="shared" ref="FI104" si="3288">IF(FI$5&gt;=$D103,IF(FI$5&lt;=$E103,$D104,0),0)</f>
        <v>0</v>
      </c>
      <c r="FJ104" s="49">
        <f t="shared" ref="FJ104" si="3289">IF(FJ$5&gt;=$D103,IF(FJ$5&lt;=$E103,$D104,0),0)</f>
        <v>0</v>
      </c>
      <c r="FK104" s="49">
        <f t="shared" ref="FK104" si="3290">IF(FK$5&gt;=$D103,IF(FK$5&lt;=$E103,$D104,0),0)</f>
        <v>0</v>
      </c>
      <c r="FL104" s="50">
        <f t="shared" ref="FL104" si="3291">IF(FL$5&gt;=$D103,IF(FL$5&lt;=$E103,$D104,0),0)</f>
        <v>0</v>
      </c>
    </row>
    <row r="105" spans="1:168" ht="18.899999999999999" hidden="1" customHeight="1" x14ac:dyDescent="0.45">
      <c r="A105" s="87">
        <v>50</v>
      </c>
      <c r="B105" s="89">
        <f>VLOOKUP($A105,TaskList!$A:$T,B$3,FALSE)</f>
        <v>0</v>
      </c>
      <c r="C105" s="89">
        <f>VLOOKUP($A105,TaskList!$A:$T,C$3,FALSE)</f>
        <v>0</v>
      </c>
      <c r="D105" s="51" t="str">
        <f>VLOOKUP($A105,TaskList!$A:$T,D$3,FALSE)</f>
        <v/>
      </c>
      <c r="E105" s="51" t="str">
        <f>VLOOKUP($A105,TaskList!$A:$T,E$3,FALSE)</f>
        <v/>
      </c>
      <c r="F105" s="59">
        <v>1</v>
      </c>
      <c r="G105" s="92">
        <f>VLOOKUP($A105,TaskList!$A:$T,G$3,FALSE)</f>
        <v>0</v>
      </c>
      <c r="H105" s="86" t="str">
        <f>VLOOKUP($A105,TaskList!$A:$T,H$3,FALSE)</f>
        <v/>
      </c>
      <c r="I105" s="52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 t="str">
        <f t="shared" ref="CU105:EF105" si="3292">IF(CU$5=$D105,LEFT("T0" &amp;$A105,3),"")</f>
        <v/>
      </c>
      <c r="CV105" s="53" t="str">
        <f t="shared" si="3292"/>
        <v/>
      </c>
      <c r="CW105" s="53" t="str">
        <f t="shared" si="3292"/>
        <v/>
      </c>
      <c r="CX105" s="53" t="str">
        <f t="shared" si="3292"/>
        <v/>
      </c>
      <c r="CY105" s="53" t="str">
        <f t="shared" si="3292"/>
        <v/>
      </c>
      <c r="CZ105" s="53" t="str">
        <f t="shared" si="3292"/>
        <v/>
      </c>
      <c r="DA105" s="53" t="str">
        <f t="shared" si="3292"/>
        <v/>
      </c>
      <c r="DB105" s="53" t="str">
        <f t="shared" si="3292"/>
        <v/>
      </c>
      <c r="DC105" s="53" t="str">
        <f t="shared" si="3292"/>
        <v/>
      </c>
      <c r="DD105" s="53" t="str">
        <f t="shared" si="3292"/>
        <v/>
      </c>
      <c r="DE105" s="53" t="str">
        <f t="shared" si="3292"/>
        <v/>
      </c>
      <c r="DF105" s="53" t="str">
        <f t="shared" si="3292"/>
        <v/>
      </c>
      <c r="DG105" s="53" t="str">
        <f t="shared" si="3292"/>
        <v/>
      </c>
      <c r="DH105" s="53" t="str">
        <f t="shared" si="3292"/>
        <v/>
      </c>
      <c r="DI105" s="53" t="str">
        <f t="shared" si="3292"/>
        <v/>
      </c>
      <c r="DJ105" s="53" t="str">
        <f t="shared" si="3292"/>
        <v/>
      </c>
      <c r="DK105" s="53" t="str">
        <f t="shared" si="3292"/>
        <v/>
      </c>
      <c r="DL105" s="53" t="str">
        <f t="shared" si="3292"/>
        <v/>
      </c>
      <c r="DM105" s="53" t="str">
        <f t="shared" si="3292"/>
        <v/>
      </c>
      <c r="DN105" s="53" t="str">
        <f t="shared" si="3292"/>
        <v/>
      </c>
      <c r="DO105" s="53" t="str">
        <f t="shared" si="3292"/>
        <v/>
      </c>
      <c r="DP105" s="53" t="str">
        <f t="shared" si="3292"/>
        <v/>
      </c>
      <c r="DQ105" s="53" t="str">
        <f t="shared" si="3292"/>
        <v/>
      </c>
      <c r="DR105" s="53" t="str">
        <f t="shared" si="3292"/>
        <v/>
      </c>
      <c r="DS105" s="53" t="str">
        <f t="shared" si="3292"/>
        <v/>
      </c>
      <c r="DT105" s="53" t="str">
        <f t="shared" si="3292"/>
        <v/>
      </c>
      <c r="DU105" s="53" t="str">
        <f t="shared" si="3292"/>
        <v/>
      </c>
      <c r="DV105" s="53" t="str">
        <f t="shared" si="3292"/>
        <v/>
      </c>
      <c r="DW105" s="53" t="str">
        <f t="shared" si="3292"/>
        <v/>
      </c>
      <c r="DX105" s="53" t="str">
        <f t="shared" si="3292"/>
        <v/>
      </c>
      <c r="DY105" s="53" t="str">
        <f t="shared" si="3292"/>
        <v/>
      </c>
      <c r="DZ105" s="53" t="str">
        <f t="shared" si="3292"/>
        <v/>
      </c>
      <c r="EA105" s="53" t="str">
        <f t="shared" si="3292"/>
        <v/>
      </c>
      <c r="EB105" s="53" t="str">
        <f t="shared" si="3292"/>
        <v/>
      </c>
      <c r="EC105" s="53" t="str">
        <f t="shared" si="3292"/>
        <v/>
      </c>
      <c r="ED105" s="53" t="str">
        <f t="shared" si="3292"/>
        <v/>
      </c>
      <c r="EE105" s="53" t="str">
        <f t="shared" si="3292"/>
        <v/>
      </c>
      <c r="EF105" s="53" t="str">
        <f t="shared" si="3292"/>
        <v/>
      </c>
      <c r="EG105" s="53" t="str">
        <f t="shared" ref="EG105:FL105" si="3293">IF(EG$5=$D105,LEFT("T0" &amp;$A105,3),"")</f>
        <v/>
      </c>
      <c r="EH105" s="53" t="str">
        <f t="shared" si="3293"/>
        <v/>
      </c>
      <c r="EI105" s="53" t="str">
        <f t="shared" si="3293"/>
        <v/>
      </c>
      <c r="EJ105" s="53" t="str">
        <f t="shared" si="3293"/>
        <v/>
      </c>
      <c r="EK105" s="53" t="str">
        <f t="shared" si="3293"/>
        <v/>
      </c>
      <c r="EL105" s="53" t="str">
        <f t="shared" si="3293"/>
        <v/>
      </c>
      <c r="EM105" s="53" t="str">
        <f t="shared" si="3293"/>
        <v/>
      </c>
      <c r="EN105" s="53" t="str">
        <f t="shared" si="3293"/>
        <v/>
      </c>
      <c r="EO105" s="53" t="str">
        <f t="shared" si="3293"/>
        <v/>
      </c>
      <c r="EP105" s="53" t="str">
        <f t="shared" si="3293"/>
        <v/>
      </c>
      <c r="EQ105" s="53" t="str">
        <f t="shared" si="3293"/>
        <v/>
      </c>
      <c r="ER105" s="53" t="str">
        <f t="shared" si="3293"/>
        <v/>
      </c>
      <c r="ES105" s="53" t="str">
        <f t="shared" si="3293"/>
        <v/>
      </c>
      <c r="ET105" s="53" t="str">
        <f t="shared" si="3293"/>
        <v/>
      </c>
      <c r="EU105" s="53" t="str">
        <f t="shared" si="3293"/>
        <v/>
      </c>
      <c r="EV105" s="53" t="str">
        <f t="shared" si="3293"/>
        <v/>
      </c>
      <c r="EW105" s="53" t="str">
        <f t="shared" si="3293"/>
        <v/>
      </c>
      <c r="EX105" s="53" t="str">
        <f t="shared" si="3293"/>
        <v/>
      </c>
      <c r="EY105" s="53" t="str">
        <f t="shared" si="3293"/>
        <v/>
      </c>
      <c r="EZ105" s="53" t="str">
        <f t="shared" si="3293"/>
        <v/>
      </c>
      <c r="FA105" s="53" t="str">
        <f t="shared" si="3293"/>
        <v/>
      </c>
      <c r="FB105" s="53" t="str">
        <f t="shared" si="3293"/>
        <v/>
      </c>
      <c r="FC105" s="53" t="str">
        <f t="shared" si="3293"/>
        <v/>
      </c>
      <c r="FD105" s="53" t="str">
        <f t="shared" si="3293"/>
        <v/>
      </c>
      <c r="FE105" s="53" t="str">
        <f t="shared" si="3293"/>
        <v/>
      </c>
      <c r="FF105" s="53" t="str">
        <f t="shared" si="3293"/>
        <v/>
      </c>
      <c r="FG105" s="53" t="str">
        <f t="shared" si="3293"/>
        <v/>
      </c>
      <c r="FH105" s="53" t="str">
        <f t="shared" si="3293"/>
        <v/>
      </c>
      <c r="FI105" s="53" t="str">
        <f t="shared" si="3293"/>
        <v/>
      </c>
      <c r="FJ105" s="53" t="str">
        <f t="shared" si="3293"/>
        <v/>
      </c>
      <c r="FK105" s="53" t="str">
        <f t="shared" si="3293"/>
        <v/>
      </c>
      <c r="FL105" s="54" t="str">
        <f t="shared" si="3293"/>
        <v/>
      </c>
    </row>
    <row r="106" spans="1:168" ht="6" hidden="1" customHeight="1" x14ac:dyDescent="0.45">
      <c r="A106" s="87"/>
      <c r="B106" s="89"/>
      <c r="C106" s="89"/>
      <c r="D106" s="85">
        <f t="shared" ref="D106" si="3294">IF(H105="Close",2,IF(H105="NotStart",1,IF(H105="Working",1,IF(H105="Delay",3,1))))</f>
        <v>1</v>
      </c>
      <c r="E106" s="85"/>
      <c r="F106" s="59">
        <v>0</v>
      </c>
      <c r="G106" s="92" t="e">
        <f>VLOOKUP($A106,TaskList!$A:$T,G$3,FALSE)</f>
        <v>#N/A</v>
      </c>
      <c r="H106" s="86" t="e">
        <f>VLOOKUP($A106,TaskList!$A:$T,H$3,FALSE)</f>
        <v>#N/A</v>
      </c>
      <c r="I106" s="48">
        <f t="shared" ref="I106" si="3295">IF(I$5&gt;=$D105,IF(I$5&lt;=$E105,$D106,0),0)</f>
        <v>0</v>
      </c>
      <c r="J106" s="49">
        <f t="shared" ref="J106" si="3296">IF(J$5&gt;=$D105,IF(J$5&lt;=$E105,$D106,0),0)</f>
        <v>0</v>
      </c>
      <c r="K106" s="49">
        <f t="shared" ref="K106" si="3297">IF(K$5&gt;=$D105,IF(K$5&lt;=$E105,$D106,0),0)</f>
        <v>0</v>
      </c>
      <c r="L106" s="49">
        <f t="shared" ref="L106" si="3298">IF(L$5&gt;=$D105,IF(L$5&lt;=$E105,$D106,0),0)</f>
        <v>0</v>
      </c>
      <c r="M106" s="49">
        <f t="shared" ref="M106" si="3299">IF(M$5&gt;=$D105,IF(M$5&lt;=$E105,$D106,0),0)</f>
        <v>0</v>
      </c>
      <c r="N106" s="49">
        <f t="shared" ref="N106" si="3300">IF(N$5&gt;=$D105,IF(N$5&lt;=$E105,$D106,0),0)</f>
        <v>0</v>
      </c>
      <c r="O106" s="49">
        <f t="shared" ref="O106" si="3301">IF(O$5&gt;=$D105,IF(O$5&lt;=$E105,$D106,0),0)</f>
        <v>0</v>
      </c>
      <c r="P106" s="49">
        <f t="shared" ref="P106" si="3302">IF(P$5&gt;=$D105,IF(P$5&lt;=$E105,$D106,0),0)</f>
        <v>0</v>
      </c>
      <c r="Q106" s="49">
        <f t="shared" ref="Q106" si="3303">IF(Q$5&gt;=$D105,IF(Q$5&lt;=$E105,$D106,0),0)</f>
        <v>0</v>
      </c>
      <c r="R106" s="49">
        <f t="shared" ref="R106" si="3304">IF(R$5&gt;=$D105,IF(R$5&lt;=$E105,$D106,0),0)</f>
        <v>0</v>
      </c>
      <c r="S106" s="49">
        <f t="shared" ref="S106" si="3305">IF(S$5&gt;=$D105,IF(S$5&lt;=$E105,$D106,0),0)</f>
        <v>0</v>
      </c>
      <c r="T106" s="49">
        <f t="shared" ref="T106" si="3306">IF(T$5&gt;=$D105,IF(T$5&lt;=$E105,$D106,0),0)</f>
        <v>0</v>
      </c>
      <c r="U106" s="49">
        <f t="shared" ref="U106" si="3307">IF(U$5&gt;=$D105,IF(U$5&lt;=$E105,$D106,0),0)</f>
        <v>0</v>
      </c>
      <c r="V106" s="49">
        <f t="shared" ref="V106" si="3308">IF(V$5&gt;=$D105,IF(V$5&lt;=$E105,$D106,0),0)</f>
        <v>0</v>
      </c>
      <c r="W106" s="49">
        <f t="shared" ref="W106" si="3309">IF(W$5&gt;=$D105,IF(W$5&lt;=$E105,$D106,0),0)</f>
        <v>0</v>
      </c>
      <c r="X106" s="49">
        <f t="shared" ref="X106" si="3310">IF(X$5&gt;=$D105,IF(X$5&lt;=$E105,$D106,0),0)</f>
        <v>0</v>
      </c>
      <c r="Y106" s="49">
        <f t="shared" ref="Y106" si="3311">IF(Y$5&gt;=$D105,IF(Y$5&lt;=$E105,$D106,0),0)</f>
        <v>0</v>
      </c>
      <c r="Z106" s="49">
        <f t="shared" ref="Z106" si="3312">IF(Z$5&gt;=$D105,IF(Z$5&lt;=$E105,$D106,0),0)</f>
        <v>0</v>
      </c>
      <c r="AA106" s="49">
        <f t="shared" ref="AA106" si="3313">IF(AA$5&gt;=$D105,IF(AA$5&lt;=$E105,$D106,0),0)</f>
        <v>0</v>
      </c>
      <c r="AB106" s="49">
        <f t="shared" ref="AB106" si="3314">IF(AB$5&gt;=$D105,IF(AB$5&lt;=$E105,$D106,0),0)</f>
        <v>0</v>
      </c>
      <c r="AC106" s="49">
        <f t="shared" ref="AC106" si="3315">IF(AC$5&gt;=$D105,IF(AC$5&lt;=$E105,$D106,0),0)</f>
        <v>0</v>
      </c>
      <c r="AD106" s="49">
        <f t="shared" ref="AD106" si="3316">IF(AD$5&gt;=$D105,IF(AD$5&lt;=$E105,$D106,0),0)</f>
        <v>0</v>
      </c>
      <c r="AE106" s="49">
        <f t="shared" ref="AE106" si="3317">IF(AE$5&gt;=$D105,IF(AE$5&lt;=$E105,$D106,0),0)</f>
        <v>0</v>
      </c>
      <c r="AF106" s="49">
        <f t="shared" ref="AF106" si="3318">IF(AF$5&gt;=$D105,IF(AF$5&lt;=$E105,$D106,0),0)</f>
        <v>0</v>
      </c>
      <c r="AG106" s="49">
        <f t="shared" ref="AG106" si="3319">IF(AG$5&gt;=$D105,IF(AG$5&lt;=$E105,$D106,0),0)</f>
        <v>0</v>
      </c>
      <c r="AH106" s="49">
        <f t="shared" ref="AH106" si="3320">IF(AH$5&gt;=$D105,IF(AH$5&lt;=$E105,$D106,0),0)</f>
        <v>0</v>
      </c>
      <c r="AI106" s="49">
        <f t="shared" ref="AI106" si="3321">IF(AI$5&gt;=$D105,IF(AI$5&lt;=$E105,$D106,0),0)</f>
        <v>0</v>
      </c>
      <c r="AJ106" s="49">
        <f t="shared" ref="AJ106" si="3322">IF(AJ$5&gt;=$D105,IF(AJ$5&lt;=$E105,$D106,0),0)</f>
        <v>0</v>
      </c>
      <c r="AK106" s="49">
        <f t="shared" ref="AK106" si="3323">IF(AK$5&gt;=$D105,IF(AK$5&lt;=$E105,$D106,0),0)</f>
        <v>0</v>
      </c>
      <c r="AL106" s="49">
        <f t="shared" ref="AL106" si="3324">IF(AL$5&gt;=$D105,IF(AL$5&lt;=$E105,$D106,0),0)</f>
        <v>0</v>
      </c>
      <c r="AM106" s="49">
        <f t="shared" ref="AM106" si="3325">IF(AM$5&gt;=$D105,IF(AM$5&lt;=$E105,$D106,0),0)</f>
        <v>0</v>
      </c>
      <c r="AN106" s="49">
        <f t="shared" ref="AN106" si="3326">IF(AN$5&gt;=$D105,IF(AN$5&lt;=$E105,$D106,0),0)</f>
        <v>0</v>
      </c>
      <c r="AO106" s="49">
        <f t="shared" ref="AO106" si="3327">IF(AO$5&gt;=$D105,IF(AO$5&lt;=$E105,$D106,0),0)</f>
        <v>0</v>
      </c>
      <c r="AP106" s="49">
        <f t="shared" ref="AP106" si="3328">IF(AP$5&gt;=$D105,IF(AP$5&lt;=$E105,$D106,0),0)</f>
        <v>0</v>
      </c>
      <c r="AQ106" s="49">
        <f t="shared" ref="AQ106" si="3329">IF(AQ$5&gt;=$D105,IF(AQ$5&lt;=$E105,$D106,0),0)</f>
        <v>0</v>
      </c>
      <c r="AR106" s="49">
        <f t="shared" ref="AR106" si="3330">IF(AR$5&gt;=$D105,IF(AR$5&lt;=$E105,$D106,0),0)</f>
        <v>0</v>
      </c>
      <c r="AS106" s="49">
        <f t="shared" ref="AS106" si="3331">IF(AS$5&gt;=$D105,IF(AS$5&lt;=$E105,$D106,0),0)</f>
        <v>0</v>
      </c>
      <c r="AT106" s="49">
        <f t="shared" ref="AT106" si="3332">IF(AT$5&gt;=$D105,IF(AT$5&lt;=$E105,$D106,0),0)</f>
        <v>0</v>
      </c>
      <c r="AU106" s="49">
        <f t="shared" ref="AU106" si="3333">IF(AU$5&gt;=$D105,IF(AU$5&lt;=$E105,$D106,0),0)</f>
        <v>0</v>
      </c>
      <c r="AV106" s="49">
        <f t="shared" ref="AV106" si="3334">IF(AV$5&gt;=$D105,IF(AV$5&lt;=$E105,$D106,0),0)</f>
        <v>0</v>
      </c>
      <c r="AW106" s="49">
        <f t="shared" ref="AW106" si="3335">IF(AW$5&gt;=$D105,IF(AW$5&lt;=$E105,$D106,0),0)</f>
        <v>0</v>
      </c>
      <c r="AX106" s="49">
        <f t="shared" ref="AX106" si="3336">IF(AX$5&gt;=$D105,IF(AX$5&lt;=$E105,$D106,0),0)</f>
        <v>0</v>
      </c>
      <c r="AY106" s="49">
        <f t="shared" ref="AY106" si="3337">IF(AY$5&gt;=$D105,IF(AY$5&lt;=$E105,$D106,0),0)</f>
        <v>0</v>
      </c>
      <c r="AZ106" s="49">
        <f t="shared" ref="AZ106" si="3338">IF(AZ$5&gt;=$D105,IF(AZ$5&lt;=$E105,$D106,0),0)</f>
        <v>0</v>
      </c>
      <c r="BA106" s="49">
        <f t="shared" ref="BA106" si="3339">IF(BA$5&gt;=$D105,IF(BA$5&lt;=$E105,$D106,0),0)</f>
        <v>0</v>
      </c>
      <c r="BB106" s="49">
        <f t="shared" ref="BB106" si="3340">IF(BB$5&gt;=$D105,IF(BB$5&lt;=$E105,$D106,0),0)</f>
        <v>0</v>
      </c>
      <c r="BC106" s="49">
        <f t="shared" ref="BC106" si="3341">IF(BC$5&gt;=$D105,IF(BC$5&lt;=$E105,$D106,0),0)</f>
        <v>0</v>
      </c>
      <c r="BD106" s="49">
        <f t="shared" ref="BD106" si="3342">IF(BD$5&gt;=$D105,IF(BD$5&lt;=$E105,$D106,0),0)</f>
        <v>0</v>
      </c>
      <c r="BE106" s="49">
        <f t="shared" ref="BE106" si="3343">IF(BE$5&gt;=$D105,IF(BE$5&lt;=$E105,$D106,0),0)</f>
        <v>0</v>
      </c>
      <c r="BF106" s="49">
        <f t="shared" ref="BF106" si="3344">IF(BF$5&gt;=$D105,IF(BF$5&lt;=$E105,$D106,0),0)</f>
        <v>0</v>
      </c>
      <c r="BG106" s="49">
        <f t="shared" ref="BG106" si="3345">IF(BG$5&gt;=$D105,IF(BG$5&lt;=$E105,$D106,0),0)</f>
        <v>0</v>
      </c>
      <c r="BH106" s="49">
        <f t="shared" ref="BH106" si="3346">IF(BH$5&gt;=$D105,IF(BH$5&lt;=$E105,$D106,0),0)</f>
        <v>0</v>
      </c>
      <c r="BI106" s="49">
        <f t="shared" ref="BI106" si="3347">IF(BI$5&gt;=$D105,IF(BI$5&lt;=$E105,$D106,0),0)</f>
        <v>0</v>
      </c>
      <c r="BJ106" s="49">
        <f t="shared" ref="BJ106" si="3348">IF(BJ$5&gt;=$D105,IF(BJ$5&lt;=$E105,$D106,0),0)</f>
        <v>0</v>
      </c>
      <c r="BK106" s="49">
        <f t="shared" ref="BK106" si="3349">IF(BK$5&gt;=$D105,IF(BK$5&lt;=$E105,$D106,0),0)</f>
        <v>0</v>
      </c>
      <c r="BL106" s="49">
        <f t="shared" ref="BL106" si="3350">IF(BL$5&gt;=$D105,IF(BL$5&lt;=$E105,$D106,0),0)</f>
        <v>0</v>
      </c>
      <c r="BM106" s="49">
        <f t="shared" ref="BM106:DX106" si="3351">IF(BM$5&gt;=$D105,IF(BM$5&lt;=$E105,$D106,0),0)</f>
        <v>0</v>
      </c>
      <c r="BN106" s="49">
        <f t="shared" si="3351"/>
        <v>0</v>
      </c>
      <c r="BO106" s="49">
        <f t="shared" si="3351"/>
        <v>0</v>
      </c>
      <c r="BP106" s="49">
        <f t="shared" si="3351"/>
        <v>0</v>
      </c>
      <c r="BQ106" s="49">
        <f t="shared" si="3351"/>
        <v>0</v>
      </c>
      <c r="BR106" s="49">
        <f t="shared" si="3351"/>
        <v>0</v>
      </c>
      <c r="BS106" s="49">
        <f t="shared" si="3351"/>
        <v>0</v>
      </c>
      <c r="BT106" s="49">
        <f t="shared" si="3351"/>
        <v>0</v>
      </c>
      <c r="BU106" s="49">
        <f t="shared" si="3351"/>
        <v>0</v>
      </c>
      <c r="BV106" s="49">
        <f t="shared" si="3351"/>
        <v>0</v>
      </c>
      <c r="BW106" s="49">
        <f t="shared" si="3351"/>
        <v>0</v>
      </c>
      <c r="BX106" s="49">
        <f t="shared" si="3351"/>
        <v>0</v>
      </c>
      <c r="BY106" s="49">
        <f t="shared" si="3351"/>
        <v>0</v>
      </c>
      <c r="BZ106" s="49">
        <f t="shared" si="3351"/>
        <v>0</v>
      </c>
      <c r="CA106" s="49">
        <f t="shared" si="3351"/>
        <v>0</v>
      </c>
      <c r="CB106" s="49">
        <f t="shared" si="3351"/>
        <v>0</v>
      </c>
      <c r="CC106" s="49">
        <f t="shared" si="3351"/>
        <v>0</v>
      </c>
      <c r="CD106" s="49">
        <f t="shared" si="3351"/>
        <v>0</v>
      </c>
      <c r="CE106" s="49">
        <f t="shared" si="3351"/>
        <v>0</v>
      </c>
      <c r="CF106" s="49">
        <f t="shared" si="3351"/>
        <v>0</v>
      </c>
      <c r="CG106" s="49">
        <f t="shared" si="3351"/>
        <v>0</v>
      </c>
      <c r="CH106" s="49">
        <f t="shared" si="3351"/>
        <v>0</v>
      </c>
      <c r="CI106" s="49">
        <f t="shared" si="3351"/>
        <v>0</v>
      </c>
      <c r="CJ106" s="49">
        <f t="shared" si="3351"/>
        <v>0</v>
      </c>
      <c r="CK106" s="49">
        <f t="shared" si="3351"/>
        <v>0</v>
      </c>
      <c r="CL106" s="49">
        <f t="shared" si="3351"/>
        <v>0</v>
      </c>
      <c r="CM106" s="49">
        <f t="shared" si="3351"/>
        <v>0</v>
      </c>
      <c r="CN106" s="49">
        <f t="shared" si="3351"/>
        <v>0</v>
      </c>
      <c r="CO106" s="49">
        <f t="shared" si="3351"/>
        <v>0</v>
      </c>
      <c r="CP106" s="49">
        <f t="shared" si="3351"/>
        <v>0</v>
      </c>
      <c r="CQ106" s="49">
        <f t="shared" si="3351"/>
        <v>0</v>
      </c>
      <c r="CR106" s="49">
        <f t="shared" si="3351"/>
        <v>0</v>
      </c>
      <c r="CS106" s="49">
        <f t="shared" si="3351"/>
        <v>0</v>
      </c>
      <c r="CT106" s="49">
        <f t="shared" si="3351"/>
        <v>0</v>
      </c>
      <c r="CU106" s="49">
        <f t="shared" si="3351"/>
        <v>0</v>
      </c>
      <c r="CV106" s="49">
        <f t="shared" si="3351"/>
        <v>0</v>
      </c>
      <c r="CW106" s="49">
        <f t="shared" si="3351"/>
        <v>0</v>
      </c>
      <c r="CX106" s="49">
        <f t="shared" si="3351"/>
        <v>0</v>
      </c>
      <c r="CY106" s="49">
        <f t="shared" si="3351"/>
        <v>0</v>
      </c>
      <c r="CZ106" s="49">
        <f t="shared" si="3351"/>
        <v>0</v>
      </c>
      <c r="DA106" s="49">
        <f t="shared" si="3351"/>
        <v>0</v>
      </c>
      <c r="DB106" s="49">
        <f t="shared" si="3351"/>
        <v>0</v>
      </c>
      <c r="DC106" s="49">
        <f t="shared" si="3351"/>
        <v>0</v>
      </c>
      <c r="DD106" s="49">
        <f t="shared" si="3351"/>
        <v>0</v>
      </c>
      <c r="DE106" s="49">
        <f t="shared" si="3351"/>
        <v>0</v>
      </c>
      <c r="DF106" s="49">
        <f t="shared" si="3351"/>
        <v>0</v>
      </c>
      <c r="DG106" s="49">
        <f t="shared" si="3351"/>
        <v>0</v>
      </c>
      <c r="DH106" s="49">
        <f t="shared" si="3351"/>
        <v>0</v>
      </c>
      <c r="DI106" s="49">
        <f t="shared" si="3351"/>
        <v>0</v>
      </c>
      <c r="DJ106" s="49">
        <f t="shared" si="3351"/>
        <v>0</v>
      </c>
      <c r="DK106" s="49">
        <f t="shared" si="3351"/>
        <v>0</v>
      </c>
      <c r="DL106" s="49">
        <f t="shared" si="3351"/>
        <v>0</v>
      </c>
      <c r="DM106" s="49">
        <f t="shared" si="3351"/>
        <v>0</v>
      </c>
      <c r="DN106" s="49">
        <f t="shared" si="3351"/>
        <v>0</v>
      </c>
      <c r="DO106" s="49">
        <f t="shared" si="3351"/>
        <v>0</v>
      </c>
      <c r="DP106" s="49">
        <f t="shared" si="3351"/>
        <v>0</v>
      </c>
      <c r="DQ106" s="49">
        <f t="shared" si="3351"/>
        <v>0</v>
      </c>
      <c r="DR106" s="49">
        <f t="shared" si="3351"/>
        <v>0</v>
      </c>
      <c r="DS106" s="49">
        <f t="shared" si="3351"/>
        <v>0</v>
      </c>
      <c r="DT106" s="49">
        <f t="shared" si="3351"/>
        <v>0</v>
      </c>
      <c r="DU106" s="49">
        <f t="shared" si="3351"/>
        <v>0</v>
      </c>
      <c r="DV106" s="49">
        <f t="shared" si="3351"/>
        <v>0</v>
      </c>
      <c r="DW106" s="49">
        <f t="shared" si="3351"/>
        <v>0</v>
      </c>
      <c r="DX106" s="49">
        <f t="shared" si="3351"/>
        <v>0</v>
      </c>
      <c r="DY106" s="49">
        <f t="shared" ref="DY106:FH106" si="3352">IF(DY$5&gt;=$D105,IF(DY$5&lt;=$E105,$D106,0),0)</f>
        <v>0</v>
      </c>
      <c r="DZ106" s="49">
        <f t="shared" si="3352"/>
        <v>0</v>
      </c>
      <c r="EA106" s="49">
        <f t="shared" si="3352"/>
        <v>0</v>
      </c>
      <c r="EB106" s="49">
        <f t="shared" si="3352"/>
        <v>0</v>
      </c>
      <c r="EC106" s="49">
        <f t="shared" si="3352"/>
        <v>0</v>
      </c>
      <c r="ED106" s="49">
        <f t="shared" si="3352"/>
        <v>0</v>
      </c>
      <c r="EE106" s="49">
        <f t="shared" si="3352"/>
        <v>0</v>
      </c>
      <c r="EF106" s="49">
        <f t="shared" si="3352"/>
        <v>0</v>
      </c>
      <c r="EG106" s="49">
        <f t="shared" si="3352"/>
        <v>0</v>
      </c>
      <c r="EH106" s="49">
        <f t="shared" si="3352"/>
        <v>0</v>
      </c>
      <c r="EI106" s="49">
        <f t="shared" si="3352"/>
        <v>0</v>
      </c>
      <c r="EJ106" s="49">
        <f t="shared" si="3352"/>
        <v>0</v>
      </c>
      <c r="EK106" s="49">
        <f t="shared" si="3352"/>
        <v>0</v>
      </c>
      <c r="EL106" s="49">
        <f t="shared" si="3352"/>
        <v>0</v>
      </c>
      <c r="EM106" s="49">
        <f t="shared" si="3352"/>
        <v>0</v>
      </c>
      <c r="EN106" s="49">
        <f t="shared" si="3352"/>
        <v>0</v>
      </c>
      <c r="EO106" s="49">
        <f t="shared" si="3352"/>
        <v>0</v>
      </c>
      <c r="EP106" s="49">
        <f t="shared" si="3352"/>
        <v>0</v>
      </c>
      <c r="EQ106" s="49">
        <f t="shared" si="3352"/>
        <v>0</v>
      </c>
      <c r="ER106" s="49">
        <f t="shared" si="3352"/>
        <v>0</v>
      </c>
      <c r="ES106" s="49">
        <f t="shared" si="3352"/>
        <v>0</v>
      </c>
      <c r="ET106" s="49">
        <f t="shared" si="3352"/>
        <v>0</v>
      </c>
      <c r="EU106" s="49">
        <f t="shared" si="3352"/>
        <v>0</v>
      </c>
      <c r="EV106" s="49">
        <f t="shared" si="3352"/>
        <v>0</v>
      </c>
      <c r="EW106" s="49">
        <f t="shared" si="3352"/>
        <v>0</v>
      </c>
      <c r="EX106" s="49">
        <f t="shared" si="3352"/>
        <v>0</v>
      </c>
      <c r="EY106" s="49">
        <f t="shared" si="3352"/>
        <v>0</v>
      </c>
      <c r="EZ106" s="49">
        <f t="shared" si="3352"/>
        <v>0</v>
      </c>
      <c r="FA106" s="49">
        <f t="shared" si="3352"/>
        <v>0</v>
      </c>
      <c r="FB106" s="49">
        <f t="shared" si="3352"/>
        <v>0</v>
      </c>
      <c r="FC106" s="49">
        <f t="shared" si="3352"/>
        <v>0</v>
      </c>
      <c r="FD106" s="49">
        <f t="shared" si="3352"/>
        <v>0</v>
      </c>
      <c r="FE106" s="49">
        <f t="shared" si="3352"/>
        <v>0</v>
      </c>
      <c r="FF106" s="49">
        <f t="shared" si="3352"/>
        <v>0</v>
      </c>
      <c r="FG106" s="49">
        <f t="shared" si="3352"/>
        <v>0</v>
      </c>
      <c r="FH106" s="49">
        <f t="shared" si="3352"/>
        <v>0</v>
      </c>
      <c r="FI106" s="49">
        <f t="shared" ref="FI106" si="3353">IF(FI$5&gt;=$D105,IF(FI$5&lt;=$E105,$D106,0),0)</f>
        <v>0</v>
      </c>
      <c r="FJ106" s="49">
        <f t="shared" ref="FJ106" si="3354">IF(FJ$5&gt;=$D105,IF(FJ$5&lt;=$E105,$D106,0),0)</f>
        <v>0</v>
      </c>
      <c r="FK106" s="49">
        <f t="shared" ref="FK106" si="3355">IF(FK$5&gt;=$D105,IF(FK$5&lt;=$E105,$D106,0),0)</f>
        <v>0</v>
      </c>
      <c r="FL106" s="50">
        <f t="shared" ref="FL106" si="3356">IF(FL$5&gt;=$D105,IF(FL$5&lt;=$E105,$D106,0),0)</f>
        <v>0</v>
      </c>
    </row>
    <row r="107" spans="1:168" ht="18.899999999999999" hidden="1" customHeight="1" x14ac:dyDescent="0.45">
      <c r="A107" s="87">
        <v>51</v>
      </c>
      <c r="B107" s="89">
        <f>VLOOKUP($A107,TaskList!$A:$T,B$3,FALSE)</f>
        <v>0</v>
      </c>
      <c r="C107" s="89">
        <f>VLOOKUP($A107,TaskList!$A:$T,C$3,FALSE)</f>
        <v>0</v>
      </c>
      <c r="D107" s="51" t="str">
        <f>VLOOKUP($A107,TaskList!$A:$T,D$3,FALSE)</f>
        <v/>
      </c>
      <c r="E107" s="51" t="str">
        <f>VLOOKUP($A107,TaskList!$A:$T,E$3,FALSE)</f>
        <v/>
      </c>
      <c r="F107" s="59">
        <v>1</v>
      </c>
      <c r="G107" s="92">
        <f>VLOOKUP($A107,TaskList!$A:$T,G$3,FALSE)</f>
        <v>0</v>
      </c>
      <c r="H107" s="86" t="str">
        <f>VLOOKUP($A107,TaskList!$A:$T,H$3,FALSE)</f>
        <v/>
      </c>
      <c r="I107" s="52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 t="str">
        <f t="shared" ref="CU107:EF107" si="3357">IF(CU$5=$D107,LEFT("T0" &amp;$A107,3),"")</f>
        <v/>
      </c>
      <c r="CV107" s="53" t="str">
        <f t="shared" si="3357"/>
        <v/>
      </c>
      <c r="CW107" s="53" t="str">
        <f t="shared" si="3357"/>
        <v/>
      </c>
      <c r="CX107" s="53" t="str">
        <f t="shared" si="3357"/>
        <v/>
      </c>
      <c r="CY107" s="53" t="str">
        <f t="shared" si="3357"/>
        <v/>
      </c>
      <c r="CZ107" s="53" t="str">
        <f t="shared" si="3357"/>
        <v/>
      </c>
      <c r="DA107" s="53" t="str">
        <f t="shared" si="3357"/>
        <v/>
      </c>
      <c r="DB107" s="53" t="str">
        <f t="shared" si="3357"/>
        <v/>
      </c>
      <c r="DC107" s="53" t="str">
        <f t="shared" si="3357"/>
        <v/>
      </c>
      <c r="DD107" s="53" t="str">
        <f t="shared" si="3357"/>
        <v/>
      </c>
      <c r="DE107" s="53" t="str">
        <f t="shared" si="3357"/>
        <v/>
      </c>
      <c r="DF107" s="53" t="str">
        <f t="shared" si="3357"/>
        <v/>
      </c>
      <c r="DG107" s="53" t="str">
        <f t="shared" si="3357"/>
        <v/>
      </c>
      <c r="DH107" s="53" t="str">
        <f t="shared" si="3357"/>
        <v/>
      </c>
      <c r="DI107" s="53" t="str">
        <f t="shared" si="3357"/>
        <v/>
      </c>
      <c r="DJ107" s="53" t="str">
        <f t="shared" si="3357"/>
        <v/>
      </c>
      <c r="DK107" s="53" t="str">
        <f t="shared" si="3357"/>
        <v/>
      </c>
      <c r="DL107" s="53" t="str">
        <f t="shared" si="3357"/>
        <v/>
      </c>
      <c r="DM107" s="53" t="str">
        <f t="shared" si="3357"/>
        <v/>
      </c>
      <c r="DN107" s="53" t="str">
        <f t="shared" si="3357"/>
        <v/>
      </c>
      <c r="DO107" s="53" t="str">
        <f t="shared" si="3357"/>
        <v/>
      </c>
      <c r="DP107" s="53" t="str">
        <f t="shared" si="3357"/>
        <v/>
      </c>
      <c r="DQ107" s="53" t="str">
        <f t="shared" si="3357"/>
        <v/>
      </c>
      <c r="DR107" s="53" t="str">
        <f t="shared" si="3357"/>
        <v/>
      </c>
      <c r="DS107" s="53" t="str">
        <f t="shared" si="3357"/>
        <v/>
      </c>
      <c r="DT107" s="53" t="str">
        <f t="shared" si="3357"/>
        <v/>
      </c>
      <c r="DU107" s="53" t="str">
        <f t="shared" si="3357"/>
        <v/>
      </c>
      <c r="DV107" s="53" t="str">
        <f t="shared" si="3357"/>
        <v/>
      </c>
      <c r="DW107" s="53" t="str">
        <f t="shared" si="3357"/>
        <v/>
      </c>
      <c r="DX107" s="53" t="str">
        <f t="shared" si="3357"/>
        <v/>
      </c>
      <c r="DY107" s="53" t="str">
        <f t="shared" si="3357"/>
        <v/>
      </c>
      <c r="DZ107" s="53" t="str">
        <f t="shared" si="3357"/>
        <v/>
      </c>
      <c r="EA107" s="53" t="str">
        <f t="shared" si="3357"/>
        <v/>
      </c>
      <c r="EB107" s="53" t="str">
        <f t="shared" si="3357"/>
        <v/>
      </c>
      <c r="EC107" s="53" t="str">
        <f t="shared" si="3357"/>
        <v/>
      </c>
      <c r="ED107" s="53" t="str">
        <f t="shared" si="3357"/>
        <v/>
      </c>
      <c r="EE107" s="53" t="str">
        <f t="shared" si="3357"/>
        <v/>
      </c>
      <c r="EF107" s="53" t="str">
        <f t="shared" si="3357"/>
        <v/>
      </c>
      <c r="EG107" s="53" t="str">
        <f t="shared" ref="EG107:FL107" si="3358">IF(EG$5=$D107,LEFT("T0" &amp;$A107,3),"")</f>
        <v/>
      </c>
      <c r="EH107" s="53" t="str">
        <f t="shared" si="3358"/>
        <v/>
      </c>
      <c r="EI107" s="53" t="str">
        <f t="shared" si="3358"/>
        <v/>
      </c>
      <c r="EJ107" s="53" t="str">
        <f t="shared" si="3358"/>
        <v/>
      </c>
      <c r="EK107" s="53" t="str">
        <f t="shared" si="3358"/>
        <v/>
      </c>
      <c r="EL107" s="53" t="str">
        <f t="shared" si="3358"/>
        <v/>
      </c>
      <c r="EM107" s="53" t="str">
        <f t="shared" si="3358"/>
        <v/>
      </c>
      <c r="EN107" s="53" t="str">
        <f t="shared" si="3358"/>
        <v/>
      </c>
      <c r="EO107" s="53" t="str">
        <f t="shared" si="3358"/>
        <v/>
      </c>
      <c r="EP107" s="53" t="str">
        <f t="shared" si="3358"/>
        <v/>
      </c>
      <c r="EQ107" s="53" t="str">
        <f t="shared" si="3358"/>
        <v/>
      </c>
      <c r="ER107" s="53" t="str">
        <f t="shared" si="3358"/>
        <v/>
      </c>
      <c r="ES107" s="53" t="str">
        <f t="shared" si="3358"/>
        <v/>
      </c>
      <c r="ET107" s="53" t="str">
        <f t="shared" si="3358"/>
        <v/>
      </c>
      <c r="EU107" s="53" t="str">
        <f t="shared" si="3358"/>
        <v/>
      </c>
      <c r="EV107" s="53" t="str">
        <f t="shared" si="3358"/>
        <v/>
      </c>
      <c r="EW107" s="53" t="str">
        <f t="shared" si="3358"/>
        <v/>
      </c>
      <c r="EX107" s="53" t="str">
        <f t="shared" si="3358"/>
        <v/>
      </c>
      <c r="EY107" s="53" t="str">
        <f t="shared" si="3358"/>
        <v/>
      </c>
      <c r="EZ107" s="53" t="str">
        <f t="shared" si="3358"/>
        <v/>
      </c>
      <c r="FA107" s="53" t="str">
        <f t="shared" si="3358"/>
        <v/>
      </c>
      <c r="FB107" s="53" t="str">
        <f t="shared" si="3358"/>
        <v/>
      </c>
      <c r="FC107" s="53" t="str">
        <f t="shared" si="3358"/>
        <v/>
      </c>
      <c r="FD107" s="53" t="str">
        <f t="shared" si="3358"/>
        <v/>
      </c>
      <c r="FE107" s="53" t="str">
        <f t="shared" si="3358"/>
        <v/>
      </c>
      <c r="FF107" s="53" t="str">
        <f t="shared" si="3358"/>
        <v/>
      </c>
      <c r="FG107" s="53" t="str">
        <f t="shared" si="3358"/>
        <v/>
      </c>
      <c r="FH107" s="53" t="str">
        <f t="shared" si="3358"/>
        <v/>
      </c>
      <c r="FI107" s="53" t="str">
        <f t="shared" si="3358"/>
        <v/>
      </c>
      <c r="FJ107" s="53" t="str">
        <f t="shared" si="3358"/>
        <v/>
      </c>
      <c r="FK107" s="53" t="str">
        <f t="shared" si="3358"/>
        <v/>
      </c>
      <c r="FL107" s="54" t="str">
        <f t="shared" si="3358"/>
        <v/>
      </c>
    </row>
    <row r="108" spans="1:168" ht="6" hidden="1" customHeight="1" x14ac:dyDescent="0.45">
      <c r="A108" s="87"/>
      <c r="B108" s="89"/>
      <c r="C108" s="89"/>
      <c r="D108" s="85">
        <f t="shared" ref="D108" si="3359">IF(H107="Close",2,IF(H107="NotStart",1,IF(H107="Working",1,IF(H107="Delay",3,1))))</f>
        <v>1</v>
      </c>
      <c r="E108" s="85"/>
      <c r="F108" s="59">
        <v>0</v>
      </c>
      <c r="G108" s="92" t="e">
        <f>VLOOKUP($A108,TaskList!$A:$T,G$3,FALSE)</f>
        <v>#N/A</v>
      </c>
      <c r="H108" s="86" t="e">
        <f>VLOOKUP($A108,TaskList!$A:$T,H$3,FALSE)</f>
        <v>#N/A</v>
      </c>
      <c r="I108" s="48">
        <f t="shared" ref="I108" si="3360">IF(I$5&gt;=$D107,IF(I$5&lt;=$E107,$D108,0),0)</f>
        <v>0</v>
      </c>
      <c r="J108" s="49">
        <f t="shared" ref="J108" si="3361">IF(J$5&gt;=$D107,IF(J$5&lt;=$E107,$D108,0),0)</f>
        <v>0</v>
      </c>
      <c r="K108" s="49">
        <f t="shared" ref="K108" si="3362">IF(K$5&gt;=$D107,IF(K$5&lt;=$E107,$D108,0),0)</f>
        <v>0</v>
      </c>
      <c r="L108" s="49">
        <f t="shared" ref="L108" si="3363">IF(L$5&gt;=$D107,IF(L$5&lt;=$E107,$D108,0),0)</f>
        <v>0</v>
      </c>
      <c r="M108" s="49">
        <f t="shared" ref="M108" si="3364">IF(M$5&gt;=$D107,IF(M$5&lt;=$E107,$D108,0),0)</f>
        <v>0</v>
      </c>
      <c r="N108" s="49">
        <f t="shared" ref="N108" si="3365">IF(N$5&gt;=$D107,IF(N$5&lt;=$E107,$D108,0),0)</f>
        <v>0</v>
      </c>
      <c r="O108" s="49">
        <f t="shared" ref="O108" si="3366">IF(O$5&gt;=$D107,IF(O$5&lt;=$E107,$D108,0),0)</f>
        <v>0</v>
      </c>
      <c r="P108" s="49">
        <f t="shared" ref="P108" si="3367">IF(P$5&gt;=$D107,IF(P$5&lt;=$E107,$D108,0),0)</f>
        <v>0</v>
      </c>
      <c r="Q108" s="49">
        <f t="shared" ref="Q108" si="3368">IF(Q$5&gt;=$D107,IF(Q$5&lt;=$E107,$D108,0),0)</f>
        <v>0</v>
      </c>
      <c r="R108" s="49">
        <f t="shared" ref="R108" si="3369">IF(R$5&gt;=$D107,IF(R$5&lt;=$E107,$D108,0),0)</f>
        <v>0</v>
      </c>
      <c r="S108" s="49">
        <f t="shared" ref="S108" si="3370">IF(S$5&gt;=$D107,IF(S$5&lt;=$E107,$D108,0),0)</f>
        <v>0</v>
      </c>
      <c r="T108" s="49">
        <f t="shared" ref="T108" si="3371">IF(T$5&gt;=$D107,IF(T$5&lt;=$E107,$D108,0),0)</f>
        <v>0</v>
      </c>
      <c r="U108" s="49">
        <f t="shared" ref="U108" si="3372">IF(U$5&gt;=$D107,IF(U$5&lt;=$E107,$D108,0),0)</f>
        <v>0</v>
      </c>
      <c r="V108" s="49">
        <f t="shared" ref="V108" si="3373">IF(V$5&gt;=$D107,IF(V$5&lt;=$E107,$D108,0),0)</f>
        <v>0</v>
      </c>
      <c r="W108" s="49">
        <f t="shared" ref="W108" si="3374">IF(W$5&gt;=$D107,IF(W$5&lt;=$E107,$D108,0),0)</f>
        <v>0</v>
      </c>
      <c r="X108" s="49">
        <f t="shared" ref="X108" si="3375">IF(X$5&gt;=$D107,IF(X$5&lt;=$E107,$D108,0),0)</f>
        <v>0</v>
      </c>
      <c r="Y108" s="49">
        <f t="shared" ref="Y108" si="3376">IF(Y$5&gt;=$D107,IF(Y$5&lt;=$E107,$D108,0),0)</f>
        <v>0</v>
      </c>
      <c r="Z108" s="49">
        <f t="shared" ref="Z108" si="3377">IF(Z$5&gt;=$D107,IF(Z$5&lt;=$E107,$D108,0),0)</f>
        <v>0</v>
      </c>
      <c r="AA108" s="49">
        <f t="shared" ref="AA108" si="3378">IF(AA$5&gt;=$D107,IF(AA$5&lt;=$E107,$D108,0),0)</f>
        <v>0</v>
      </c>
      <c r="AB108" s="49">
        <f t="shared" ref="AB108" si="3379">IF(AB$5&gt;=$D107,IF(AB$5&lt;=$E107,$D108,0),0)</f>
        <v>0</v>
      </c>
      <c r="AC108" s="49">
        <f t="shared" ref="AC108" si="3380">IF(AC$5&gt;=$D107,IF(AC$5&lt;=$E107,$D108,0),0)</f>
        <v>0</v>
      </c>
      <c r="AD108" s="49">
        <f t="shared" ref="AD108" si="3381">IF(AD$5&gt;=$D107,IF(AD$5&lt;=$E107,$D108,0),0)</f>
        <v>0</v>
      </c>
      <c r="AE108" s="49">
        <f t="shared" ref="AE108" si="3382">IF(AE$5&gt;=$D107,IF(AE$5&lt;=$E107,$D108,0),0)</f>
        <v>0</v>
      </c>
      <c r="AF108" s="49">
        <f t="shared" ref="AF108" si="3383">IF(AF$5&gt;=$D107,IF(AF$5&lt;=$E107,$D108,0),0)</f>
        <v>0</v>
      </c>
      <c r="AG108" s="49">
        <f t="shared" ref="AG108" si="3384">IF(AG$5&gt;=$D107,IF(AG$5&lt;=$E107,$D108,0),0)</f>
        <v>0</v>
      </c>
      <c r="AH108" s="49">
        <f t="shared" ref="AH108" si="3385">IF(AH$5&gt;=$D107,IF(AH$5&lt;=$E107,$D108,0),0)</f>
        <v>0</v>
      </c>
      <c r="AI108" s="49">
        <f t="shared" ref="AI108" si="3386">IF(AI$5&gt;=$D107,IF(AI$5&lt;=$E107,$D108,0),0)</f>
        <v>0</v>
      </c>
      <c r="AJ108" s="49">
        <f t="shared" ref="AJ108" si="3387">IF(AJ$5&gt;=$D107,IF(AJ$5&lt;=$E107,$D108,0),0)</f>
        <v>0</v>
      </c>
      <c r="AK108" s="49">
        <f t="shared" ref="AK108" si="3388">IF(AK$5&gt;=$D107,IF(AK$5&lt;=$E107,$D108,0),0)</f>
        <v>0</v>
      </c>
      <c r="AL108" s="49">
        <f t="shared" ref="AL108" si="3389">IF(AL$5&gt;=$D107,IF(AL$5&lt;=$E107,$D108,0),0)</f>
        <v>0</v>
      </c>
      <c r="AM108" s="49">
        <f t="shared" ref="AM108" si="3390">IF(AM$5&gt;=$D107,IF(AM$5&lt;=$E107,$D108,0),0)</f>
        <v>0</v>
      </c>
      <c r="AN108" s="49">
        <f t="shared" ref="AN108" si="3391">IF(AN$5&gt;=$D107,IF(AN$5&lt;=$E107,$D108,0),0)</f>
        <v>0</v>
      </c>
      <c r="AO108" s="49">
        <f t="shared" ref="AO108" si="3392">IF(AO$5&gt;=$D107,IF(AO$5&lt;=$E107,$D108,0),0)</f>
        <v>0</v>
      </c>
      <c r="AP108" s="49">
        <f t="shared" ref="AP108" si="3393">IF(AP$5&gt;=$D107,IF(AP$5&lt;=$E107,$D108,0),0)</f>
        <v>0</v>
      </c>
      <c r="AQ108" s="49">
        <f t="shared" ref="AQ108" si="3394">IF(AQ$5&gt;=$D107,IF(AQ$5&lt;=$E107,$D108,0),0)</f>
        <v>0</v>
      </c>
      <c r="AR108" s="49">
        <f t="shared" ref="AR108" si="3395">IF(AR$5&gt;=$D107,IF(AR$5&lt;=$E107,$D108,0),0)</f>
        <v>0</v>
      </c>
      <c r="AS108" s="49">
        <f t="shared" ref="AS108" si="3396">IF(AS$5&gt;=$D107,IF(AS$5&lt;=$E107,$D108,0),0)</f>
        <v>0</v>
      </c>
      <c r="AT108" s="49">
        <f t="shared" ref="AT108" si="3397">IF(AT$5&gt;=$D107,IF(AT$5&lt;=$E107,$D108,0),0)</f>
        <v>0</v>
      </c>
      <c r="AU108" s="49">
        <f t="shared" ref="AU108" si="3398">IF(AU$5&gt;=$D107,IF(AU$5&lt;=$E107,$D108,0),0)</f>
        <v>0</v>
      </c>
      <c r="AV108" s="49">
        <f t="shared" ref="AV108" si="3399">IF(AV$5&gt;=$D107,IF(AV$5&lt;=$E107,$D108,0),0)</f>
        <v>0</v>
      </c>
      <c r="AW108" s="49">
        <f t="shared" ref="AW108" si="3400">IF(AW$5&gt;=$D107,IF(AW$5&lt;=$E107,$D108,0),0)</f>
        <v>0</v>
      </c>
      <c r="AX108" s="49">
        <f t="shared" ref="AX108" si="3401">IF(AX$5&gt;=$D107,IF(AX$5&lt;=$E107,$D108,0),0)</f>
        <v>0</v>
      </c>
      <c r="AY108" s="49">
        <f t="shared" ref="AY108" si="3402">IF(AY$5&gt;=$D107,IF(AY$5&lt;=$E107,$D108,0),0)</f>
        <v>0</v>
      </c>
      <c r="AZ108" s="49">
        <f t="shared" ref="AZ108" si="3403">IF(AZ$5&gt;=$D107,IF(AZ$5&lt;=$E107,$D108,0),0)</f>
        <v>0</v>
      </c>
      <c r="BA108" s="49">
        <f t="shared" ref="BA108" si="3404">IF(BA$5&gt;=$D107,IF(BA$5&lt;=$E107,$D108,0),0)</f>
        <v>0</v>
      </c>
      <c r="BB108" s="49">
        <f t="shared" ref="BB108" si="3405">IF(BB$5&gt;=$D107,IF(BB$5&lt;=$E107,$D108,0),0)</f>
        <v>0</v>
      </c>
      <c r="BC108" s="49">
        <f t="shared" ref="BC108" si="3406">IF(BC$5&gt;=$D107,IF(BC$5&lt;=$E107,$D108,0),0)</f>
        <v>0</v>
      </c>
      <c r="BD108" s="49">
        <f t="shared" ref="BD108" si="3407">IF(BD$5&gt;=$D107,IF(BD$5&lt;=$E107,$D108,0),0)</f>
        <v>0</v>
      </c>
      <c r="BE108" s="49">
        <f t="shared" ref="BE108" si="3408">IF(BE$5&gt;=$D107,IF(BE$5&lt;=$E107,$D108,0),0)</f>
        <v>0</v>
      </c>
      <c r="BF108" s="49">
        <f t="shared" ref="BF108" si="3409">IF(BF$5&gt;=$D107,IF(BF$5&lt;=$E107,$D108,0),0)</f>
        <v>0</v>
      </c>
      <c r="BG108" s="49">
        <f t="shared" ref="BG108" si="3410">IF(BG$5&gt;=$D107,IF(BG$5&lt;=$E107,$D108,0),0)</f>
        <v>0</v>
      </c>
      <c r="BH108" s="49">
        <f t="shared" ref="BH108" si="3411">IF(BH$5&gt;=$D107,IF(BH$5&lt;=$E107,$D108,0),0)</f>
        <v>0</v>
      </c>
      <c r="BI108" s="49">
        <f t="shared" ref="BI108" si="3412">IF(BI$5&gt;=$D107,IF(BI$5&lt;=$E107,$D108,0),0)</f>
        <v>0</v>
      </c>
      <c r="BJ108" s="49">
        <f t="shared" ref="BJ108" si="3413">IF(BJ$5&gt;=$D107,IF(BJ$5&lt;=$E107,$D108,0),0)</f>
        <v>0</v>
      </c>
      <c r="BK108" s="49">
        <f t="shared" ref="BK108" si="3414">IF(BK$5&gt;=$D107,IF(BK$5&lt;=$E107,$D108,0),0)</f>
        <v>0</v>
      </c>
      <c r="BL108" s="49">
        <f t="shared" ref="BL108" si="3415">IF(BL$5&gt;=$D107,IF(BL$5&lt;=$E107,$D108,0),0)</f>
        <v>0</v>
      </c>
      <c r="BM108" s="49">
        <f t="shared" ref="BM108:DX108" si="3416">IF(BM$5&gt;=$D107,IF(BM$5&lt;=$E107,$D108,0),0)</f>
        <v>0</v>
      </c>
      <c r="BN108" s="49">
        <f t="shared" si="3416"/>
        <v>0</v>
      </c>
      <c r="BO108" s="49">
        <f t="shared" si="3416"/>
        <v>0</v>
      </c>
      <c r="BP108" s="49">
        <f t="shared" si="3416"/>
        <v>0</v>
      </c>
      <c r="BQ108" s="49">
        <f t="shared" si="3416"/>
        <v>0</v>
      </c>
      <c r="BR108" s="49">
        <f t="shared" si="3416"/>
        <v>0</v>
      </c>
      <c r="BS108" s="49">
        <f t="shared" si="3416"/>
        <v>0</v>
      </c>
      <c r="BT108" s="49">
        <f t="shared" si="3416"/>
        <v>0</v>
      </c>
      <c r="BU108" s="49">
        <f t="shared" si="3416"/>
        <v>0</v>
      </c>
      <c r="BV108" s="49">
        <f t="shared" si="3416"/>
        <v>0</v>
      </c>
      <c r="BW108" s="49">
        <f t="shared" si="3416"/>
        <v>0</v>
      </c>
      <c r="BX108" s="49">
        <f t="shared" si="3416"/>
        <v>0</v>
      </c>
      <c r="BY108" s="49">
        <f t="shared" si="3416"/>
        <v>0</v>
      </c>
      <c r="BZ108" s="49">
        <f t="shared" si="3416"/>
        <v>0</v>
      </c>
      <c r="CA108" s="49">
        <f t="shared" si="3416"/>
        <v>0</v>
      </c>
      <c r="CB108" s="49">
        <f t="shared" si="3416"/>
        <v>0</v>
      </c>
      <c r="CC108" s="49">
        <f t="shared" si="3416"/>
        <v>0</v>
      </c>
      <c r="CD108" s="49">
        <f t="shared" si="3416"/>
        <v>0</v>
      </c>
      <c r="CE108" s="49">
        <f t="shared" si="3416"/>
        <v>0</v>
      </c>
      <c r="CF108" s="49">
        <f t="shared" si="3416"/>
        <v>0</v>
      </c>
      <c r="CG108" s="49">
        <f t="shared" si="3416"/>
        <v>0</v>
      </c>
      <c r="CH108" s="49">
        <f t="shared" si="3416"/>
        <v>0</v>
      </c>
      <c r="CI108" s="49">
        <f t="shared" si="3416"/>
        <v>0</v>
      </c>
      <c r="CJ108" s="49">
        <f t="shared" si="3416"/>
        <v>0</v>
      </c>
      <c r="CK108" s="49">
        <f t="shared" si="3416"/>
        <v>0</v>
      </c>
      <c r="CL108" s="49">
        <f t="shared" si="3416"/>
        <v>0</v>
      </c>
      <c r="CM108" s="49">
        <f t="shared" si="3416"/>
        <v>0</v>
      </c>
      <c r="CN108" s="49">
        <f t="shared" si="3416"/>
        <v>0</v>
      </c>
      <c r="CO108" s="49">
        <f t="shared" si="3416"/>
        <v>0</v>
      </c>
      <c r="CP108" s="49">
        <f t="shared" si="3416"/>
        <v>0</v>
      </c>
      <c r="CQ108" s="49">
        <f t="shared" si="3416"/>
        <v>0</v>
      </c>
      <c r="CR108" s="49">
        <f t="shared" si="3416"/>
        <v>0</v>
      </c>
      <c r="CS108" s="49">
        <f t="shared" si="3416"/>
        <v>0</v>
      </c>
      <c r="CT108" s="49">
        <f t="shared" si="3416"/>
        <v>0</v>
      </c>
      <c r="CU108" s="49">
        <f t="shared" si="3416"/>
        <v>0</v>
      </c>
      <c r="CV108" s="49">
        <f t="shared" si="3416"/>
        <v>0</v>
      </c>
      <c r="CW108" s="49">
        <f t="shared" si="3416"/>
        <v>0</v>
      </c>
      <c r="CX108" s="49">
        <f t="shared" si="3416"/>
        <v>0</v>
      </c>
      <c r="CY108" s="49">
        <f t="shared" si="3416"/>
        <v>0</v>
      </c>
      <c r="CZ108" s="49">
        <f t="shared" si="3416"/>
        <v>0</v>
      </c>
      <c r="DA108" s="49">
        <f t="shared" si="3416"/>
        <v>0</v>
      </c>
      <c r="DB108" s="49">
        <f t="shared" si="3416"/>
        <v>0</v>
      </c>
      <c r="DC108" s="49">
        <f t="shared" si="3416"/>
        <v>0</v>
      </c>
      <c r="DD108" s="49">
        <f t="shared" si="3416"/>
        <v>0</v>
      </c>
      <c r="DE108" s="49">
        <f t="shared" si="3416"/>
        <v>0</v>
      </c>
      <c r="DF108" s="49">
        <f t="shared" si="3416"/>
        <v>0</v>
      </c>
      <c r="DG108" s="49">
        <f t="shared" si="3416"/>
        <v>0</v>
      </c>
      <c r="DH108" s="49">
        <f t="shared" si="3416"/>
        <v>0</v>
      </c>
      <c r="DI108" s="49">
        <f t="shared" si="3416"/>
        <v>0</v>
      </c>
      <c r="DJ108" s="49">
        <f t="shared" si="3416"/>
        <v>0</v>
      </c>
      <c r="DK108" s="49">
        <f t="shared" si="3416"/>
        <v>0</v>
      </c>
      <c r="DL108" s="49">
        <f t="shared" si="3416"/>
        <v>0</v>
      </c>
      <c r="DM108" s="49">
        <f t="shared" si="3416"/>
        <v>0</v>
      </c>
      <c r="DN108" s="49">
        <f t="shared" si="3416"/>
        <v>0</v>
      </c>
      <c r="DO108" s="49">
        <f t="shared" si="3416"/>
        <v>0</v>
      </c>
      <c r="DP108" s="49">
        <f t="shared" si="3416"/>
        <v>0</v>
      </c>
      <c r="DQ108" s="49">
        <f t="shared" si="3416"/>
        <v>0</v>
      </c>
      <c r="DR108" s="49">
        <f t="shared" si="3416"/>
        <v>0</v>
      </c>
      <c r="DS108" s="49">
        <f t="shared" si="3416"/>
        <v>0</v>
      </c>
      <c r="DT108" s="49">
        <f t="shared" si="3416"/>
        <v>0</v>
      </c>
      <c r="DU108" s="49">
        <f t="shared" si="3416"/>
        <v>0</v>
      </c>
      <c r="DV108" s="49">
        <f t="shared" si="3416"/>
        <v>0</v>
      </c>
      <c r="DW108" s="49">
        <f t="shared" si="3416"/>
        <v>0</v>
      </c>
      <c r="DX108" s="49">
        <f t="shared" si="3416"/>
        <v>0</v>
      </c>
      <c r="DY108" s="49">
        <f t="shared" ref="DY108:FH108" si="3417">IF(DY$5&gt;=$D107,IF(DY$5&lt;=$E107,$D108,0),0)</f>
        <v>0</v>
      </c>
      <c r="DZ108" s="49">
        <f t="shared" si="3417"/>
        <v>0</v>
      </c>
      <c r="EA108" s="49">
        <f t="shared" si="3417"/>
        <v>0</v>
      </c>
      <c r="EB108" s="49">
        <f t="shared" si="3417"/>
        <v>0</v>
      </c>
      <c r="EC108" s="49">
        <f t="shared" si="3417"/>
        <v>0</v>
      </c>
      <c r="ED108" s="49">
        <f t="shared" si="3417"/>
        <v>0</v>
      </c>
      <c r="EE108" s="49">
        <f t="shared" si="3417"/>
        <v>0</v>
      </c>
      <c r="EF108" s="49">
        <f t="shared" si="3417"/>
        <v>0</v>
      </c>
      <c r="EG108" s="49">
        <f t="shared" si="3417"/>
        <v>0</v>
      </c>
      <c r="EH108" s="49">
        <f t="shared" si="3417"/>
        <v>0</v>
      </c>
      <c r="EI108" s="49">
        <f t="shared" si="3417"/>
        <v>0</v>
      </c>
      <c r="EJ108" s="49">
        <f t="shared" si="3417"/>
        <v>0</v>
      </c>
      <c r="EK108" s="49">
        <f t="shared" si="3417"/>
        <v>0</v>
      </c>
      <c r="EL108" s="49">
        <f t="shared" si="3417"/>
        <v>0</v>
      </c>
      <c r="EM108" s="49">
        <f t="shared" si="3417"/>
        <v>0</v>
      </c>
      <c r="EN108" s="49">
        <f t="shared" si="3417"/>
        <v>0</v>
      </c>
      <c r="EO108" s="49">
        <f t="shared" si="3417"/>
        <v>0</v>
      </c>
      <c r="EP108" s="49">
        <f t="shared" si="3417"/>
        <v>0</v>
      </c>
      <c r="EQ108" s="49">
        <f t="shared" si="3417"/>
        <v>0</v>
      </c>
      <c r="ER108" s="49">
        <f t="shared" si="3417"/>
        <v>0</v>
      </c>
      <c r="ES108" s="49">
        <f t="shared" si="3417"/>
        <v>0</v>
      </c>
      <c r="ET108" s="49">
        <f t="shared" si="3417"/>
        <v>0</v>
      </c>
      <c r="EU108" s="49">
        <f t="shared" si="3417"/>
        <v>0</v>
      </c>
      <c r="EV108" s="49">
        <f t="shared" si="3417"/>
        <v>0</v>
      </c>
      <c r="EW108" s="49">
        <f t="shared" si="3417"/>
        <v>0</v>
      </c>
      <c r="EX108" s="49">
        <f t="shared" si="3417"/>
        <v>0</v>
      </c>
      <c r="EY108" s="49">
        <f t="shared" si="3417"/>
        <v>0</v>
      </c>
      <c r="EZ108" s="49">
        <f t="shared" si="3417"/>
        <v>0</v>
      </c>
      <c r="FA108" s="49">
        <f t="shared" si="3417"/>
        <v>0</v>
      </c>
      <c r="FB108" s="49">
        <f t="shared" si="3417"/>
        <v>0</v>
      </c>
      <c r="FC108" s="49">
        <f t="shared" si="3417"/>
        <v>0</v>
      </c>
      <c r="FD108" s="49">
        <f t="shared" si="3417"/>
        <v>0</v>
      </c>
      <c r="FE108" s="49">
        <f t="shared" si="3417"/>
        <v>0</v>
      </c>
      <c r="FF108" s="49">
        <f t="shared" si="3417"/>
        <v>0</v>
      </c>
      <c r="FG108" s="49">
        <f t="shared" si="3417"/>
        <v>0</v>
      </c>
      <c r="FH108" s="49">
        <f t="shared" si="3417"/>
        <v>0</v>
      </c>
      <c r="FI108" s="49">
        <f t="shared" ref="FI108" si="3418">IF(FI$5&gt;=$D107,IF(FI$5&lt;=$E107,$D108,0),0)</f>
        <v>0</v>
      </c>
      <c r="FJ108" s="49">
        <f t="shared" ref="FJ108" si="3419">IF(FJ$5&gt;=$D107,IF(FJ$5&lt;=$E107,$D108,0),0)</f>
        <v>0</v>
      </c>
      <c r="FK108" s="49">
        <f t="shared" ref="FK108" si="3420">IF(FK$5&gt;=$D107,IF(FK$5&lt;=$E107,$D108,0),0)</f>
        <v>0</v>
      </c>
      <c r="FL108" s="50">
        <f t="shared" ref="FL108" si="3421">IF(FL$5&gt;=$D107,IF(FL$5&lt;=$E107,$D108,0),0)</f>
        <v>0</v>
      </c>
    </row>
    <row r="109" spans="1:168" ht="18.899999999999999" hidden="1" customHeight="1" x14ac:dyDescent="0.45">
      <c r="A109" s="87">
        <v>52</v>
      </c>
      <c r="B109" s="89">
        <f>VLOOKUP($A109,TaskList!$A:$T,B$3,FALSE)</f>
        <v>0</v>
      </c>
      <c r="C109" s="89">
        <f>VLOOKUP($A109,TaskList!$A:$T,C$3,FALSE)</f>
        <v>0</v>
      </c>
      <c r="D109" s="51" t="str">
        <f>VLOOKUP($A109,TaskList!$A:$T,D$3,FALSE)</f>
        <v/>
      </c>
      <c r="E109" s="51" t="str">
        <f>VLOOKUP($A109,TaskList!$A:$T,E$3,FALSE)</f>
        <v/>
      </c>
      <c r="F109" s="59">
        <v>1</v>
      </c>
      <c r="G109" s="92">
        <f>VLOOKUP($A109,TaskList!$A:$T,G$3,FALSE)</f>
        <v>0</v>
      </c>
      <c r="H109" s="86" t="str">
        <f>VLOOKUP($A109,TaskList!$A:$T,H$3,FALSE)</f>
        <v/>
      </c>
      <c r="I109" s="52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 t="str">
        <f t="shared" ref="CU109:EF109" si="3422">IF(CU$5=$D109,LEFT("T0" &amp;$A109,3),"")</f>
        <v/>
      </c>
      <c r="CV109" s="53" t="str">
        <f t="shared" si="3422"/>
        <v/>
      </c>
      <c r="CW109" s="53" t="str">
        <f t="shared" si="3422"/>
        <v/>
      </c>
      <c r="CX109" s="53" t="str">
        <f t="shared" si="3422"/>
        <v/>
      </c>
      <c r="CY109" s="53" t="str">
        <f t="shared" si="3422"/>
        <v/>
      </c>
      <c r="CZ109" s="53" t="str">
        <f t="shared" si="3422"/>
        <v/>
      </c>
      <c r="DA109" s="53" t="str">
        <f t="shared" si="3422"/>
        <v/>
      </c>
      <c r="DB109" s="53" t="str">
        <f t="shared" si="3422"/>
        <v/>
      </c>
      <c r="DC109" s="53" t="str">
        <f t="shared" si="3422"/>
        <v/>
      </c>
      <c r="DD109" s="53" t="str">
        <f t="shared" si="3422"/>
        <v/>
      </c>
      <c r="DE109" s="53" t="str">
        <f t="shared" si="3422"/>
        <v/>
      </c>
      <c r="DF109" s="53" t="str">
        <f t="shared" si="3422"/>
        <v/>
      </c>
      <c r="DG109" s="53" t="str">
        <f t="shared" si="3422"/>
        <v/>
      </c>
      <c r="DH109" s="53" t="str">
        <f t="shared" si="3422"/>
        <v/>
      </c>
      <c r="DI109" s="53" t="str">
        <f t="shared" si="3422"/>
        <v/>
      </c>
      <c r="DJ109" s="53" t="str">
        <f t="shared" si="3422"/>
        <v/>
      </c>
      <c r="DK109" s="53" t="str">
        <f t="shared" si="3422"/>
        <v/>
      </c>
      <c r="DL109" s="53" t="str">
        <f t="shared" si="3422"/>
        <v/>
      </c>
      <c r="DM109" s="53" t="str">
        <f t="shared" si="3422"/>
        <v/>
      </c>
      <c r="DN109" s="53" t="str">
        <f t="shared" si="3422"/>
        <v/>
      </c>
      <c r="DO109" s="53" t="str">
        <f t="shared" si="3422"/>
        <v/>
      </c>
      <c r="DP109" s="53" t="str">
        <f t="shared" si="3422"/>
        <v/>
      </c>
      <c r="DQ109" s="53" t="str">
        <f t="shared" si="3422"/>
        <v/>
      </c>
      <c r="DR109" s="53" t="str">
        <f t="shared" si="3422"/>
        <v/>
      </c>
      <c r="DS109" s="53" t="str">
        <f t="shared" si="3422"/>
        <v/>
      </c>
      <c r="DT109" s="53" t="str">
        <f t="shared" si="3422"/>
        <v/>
      </c>
      <c r="DU109" s="53" t="str">
        <f t="shared" si="3422"/>
        <v/>
      </c>
      <c r="DV109" s="53" t="str">
        <f t="shared" si="3422"/>
        <v/>
      </c>
      <c r="DW109" s="53" t="str">
        <f t="shared" si="3422"/>
        <v/>
      </c>
      <c r="DX109" s="53" t="str">
        <f t="shared" si="3422"/>
        <v/>
      </c>
      <c r="DY109" s="53" t="str">
        <f t="shared" si="3422"/>
        <v/>
      </c>
      <c r="DZ109" s="53" t="str">
        <f t="shared" si="3422"/>
        <v/>
      </c>
      <c r="EA109" s="53" t="str">
        <f t="shared" si="3422"/>
        <v/>
      </c>
      <c r="EB109" s="53" t="str">
        <f t="shared" si="3422"/>
        <v/>
      </c>
      <c r="EC109" s="53" t="str">
        <f t="shared" si="3422"/>
        <v/>
      </c>
      <c r="ED109" s="53" t="str">
        <f t="shared" si="3422"/>
        <v/>
      </c>
      <c r="EE109" s="53" t="str">
        <f t="shared" si="3422"/>
        <v/>
      </c>
      <c r="EF109" s="53" t="str">
        <f t="shared" si="3422"/>
        <v/>
      </c>
      <c r="EG109" s="53" t="str">
        <f t="shared" ref="EG109:FL109" si="3423">IF(EG$5=$D109,LEFT("T0" &amp;$A109,3),"")</f>
        <v/>
      </c>
      <c r="EH109" s="53" t="str">
        <f t="shared" si="3423"/>
        <v/>
      </c>
      <c r="EI109" s="53" t="str">
        <f t="shared" si="3423"/>
        <v/>
      </c>
      <c r="EJ109" s="53" t="str">
        <f t="shared" si="3423"/>
        <v/>
      </c>
      <c r="EK109" s="53" t="str">
        <f t="shared" si="3423"/>
        <v/>
      </c>
      <c r="EL109" s="53" t="str">
        <f t="shared" si="3423"/>
        <v/>
      </c>
      <c r="EM109" s="53" t="str">
        <f t="shared" si="3423"/>
        <v/>
      </c>
      <c r="EN109" s="53" t="str">
        <f t="shared" si="3423"/>
        <v/>
      </c>
      <c r="EO109" s="53" t="str">
        <f t="shared" si="3423"/>
        <v/>
      </c>
      <c r="EP109" s="53" t="str">
        <f t="shared" si="3423"/>
        <v/>
      </c>
      <c r="EQ109" s="53" t="str">
        <f t="shared" si="3423"/>
        <v/>
      </c>
      <c r="ER109" s="53" t="str">
        <f t="shared" si="3423"/>
        <v/>
      </c>
      <c r="ES109" s="53" t="str">
        <f t="shared" si="3423"/>
        <v/>
      </c>
      <c r="ET109" s="53" t="str">
        <f t="shared" si="3423"/>
        <v/>
      </c>
      <c r="EU109" s="53" t="str">
        <f t="shared" si="3423"/>
        <v/>
      </c>
      <c r="EV109" s="53" t="str">
        <f t="shared" si="3423"/>
        <v/>
      </c>
      <c r="EW109" s="53" t="str">
        <f t="shared" si="3423"/>
        <v/>
      </c>
      <c r="EX109" s="53" t="str">
        <f t="shared" si="3423"/>
        <v/>
      </c>
      <c r="EY109" s="53" t="str">
        <f t="shared" si="3423"/>
        <v/>
      </c>
      <c r="EZ109" s="53" t="str">
        <f t="shared" si="3423"/>
        <v/>
      </c>
      <c r="FA109" s="53" t="str">
        <f t="shared" si="3423"/>
        <v/>
      </c>
      <c r="FB109" s="53" t="str">
        <f t="shared" si="3423"/>
        <v/>
      </c>
      <c r="FC109" s="53" t="str">
        <f t="shared" si="3423"/>
        <v/>
      </c>
      <c r="FD109" s="53" t="str">
        <f t="shared" si="3423"/>
        <v/>
      </c>
      <c r="FE109" s="53" t="str">
        <f t="shared" si="3423"/>
        <v/>
      </c>
      <c r="FF109" s="53" t="str">
        <f t="shared" si="3423"/>
        <v/>
      </c>
      <c r="FG109" s="53" t="str">
        <f t="shared" si="3423"/>
        <v/>
      </c>
      <c r="FH109" s="53" t="str">
        <f t="shared" si="3423"/>
        <v/>
      </c>
      <c r="FI109" s="53" t="str">
        <f t="shared" si="3423"/>
        <v/>
      </c>
      <c r="FJ109" s="53" t="str">
        <f t="shared" si="3423"/>
        <v/>
      </c>
      <c r="FK109" s="53" t="str">
        <f t="shared" si="3423"/>
        <v/>
      </c>
      <c r="FL109" s="54" t="str">
        <f t="shared" si="3423"/>
        <v/>
      </c>
    </row>
    <row r="110" spans="1:168" ht="6" hidden="1" customHeight="1" x14ac:dyDescent="0.45">
      <c r="A110" s="87"/>
      <c r="B110" s="89"/>
      <c r="C110" s="89"/>
      <c r="D110" s="85">
        <f t="shared" ref="D110" si="3424">IF(H109="Close",2,IF(H109="NotStart",1,IF(H109="Working",1,IF(H109="Delay",3,1))))</f>
        <v>1</v>
      </c>
      <c r="E110" s="85"/>
      <c r="F110" s="59">
        <v>0</v>
      </c>
      <c r="G110" s="92" t="e">
        <f>VLOOKUP($A110,TaskList!$A:$T,G$3,FALSE)</f>
        <v>#N/A</v>
      </c>
      <c r="H110" s="86" t="e">
        <f>VLOOKUP($A110,TaskList!$A:$T,H$3,FALSE)</f>
        <v>#N/A</v>
      </c>
      <c r="I110" s="48">
        <f t="shared" ref="I110" si="3425">IF(I$5&gt;=$D109,IF(I$5&lt;=$E109,$D110,0),0)</f>
        <v>0</v>
      </c>
      <c r="J110" s="49">
        <f t="shared" ref="J110" si="3426">IF(J$5&gt;=$D109,IF(J$5&lt;=$E109,$D110,0),0)</f>
        <v>0</v>
      </c>
      <c r="K110" s="49">
        <f t="shared" ref="K110" si="3427">IF(K$5&gt;=$D109,IF(K$5&lt;=$E109,$D110,0),0)</f>
        <v>0</v>
      </c>
      <c r="L110" s="49">
        <f t="shared" ref="L110" si="3428">IF(L$5&gt;=$D109,IF(L$5&lt;=$E109,$D110,0),0)</f>
        <v>0</v>
      </c>
      <c r="M110" s="49">
        <f t="shared" ref="M110" si="3429">IF(M$5&gt;=$D109,IF(M$5&lt;=$E109,$D110,0),0)</f>
        <v>0</v>
      </c>
      <c r="N110" s="49">
        <f t="shared" ref="N110" si="3430">IF(N$5&gt;=$D109,IF(N$5&lt;=$E109,$D110,0),0)</f>
        <v>0</v>
      </c>
      <c r="O110" s="49">
        <f t="shared" ref="O110" si="3431">IF(O$5&gt;=$D109,IF(O$5&lt;=$E109,$D110,0),0)</f>
        <v>0</v>
      </c>
      <c r="P110" s="49">
        <f t="shared" ref="P110" si="3432">IF(P$5&gt;=$D109,IF(P$5&lt;=$E109,$D110,0),0)</f>
        <v>0</v>
      </c>
      <c r="Q110" s="49">
        <f t="shared" ref="Q110" si="3433">IF(Q$5&gt;=$D109,IF(Q$5&lt;=$E109,$D110,0),0)</f>
        <v>0</v>
      </c>
      <c r="R110" s="49">
        <f t="shared" ref="R110" si="3434">IF(R$5&gt;=$D109,IF(R$5&lt;=$E109,$D110,0),0)</f>
        <v>0</v>
      </c>
      <c r="S110" s="49">
        <f t="shared" ref="S110" si="3435">IF(S$5&gt;=$D109,IF(S$5&lt;=$E109,$D110,0),0)</f>
        <v>0</v>
      </c>
      <c r="T110" s="49">
        <f t="shared" ref="T110" si="3436">IF(T$5&gt;=$D109,IF(T$5&lt;=$E109,$D110,0),0)</f>
        <v>0</v>
      </c>
      <c r="U110" s="49">
        <f t="shared" ref="U110" si="3437">IF(U$5&gt;=$D109,IF(U$5&lt;=$E109,$D110,0),0)</f>
        <v>0</v>
      </c>
      <c r="V110" s="49">
        <f t="shared" ref="V110" si="3438">IF(V$5&gt;=$D109,IF(V$5&lt;=$E109,$D110,0),0)</f>
        <v>0</v>
      </c>
      <c r="W110" s="49">
        <f t="shared" ref="W110" si="3439">IF(W$5&gt;=$D109,IF(W$5&lt;=$E109,$D110,0),0)</f>
        <v>0</v>
      </c>
      <c r="X110" s="49">
        <f t="shared" ref="X110" si="3440">IF(X$5&gt;=$D109,IF(X$5&lt;=$E109,$D110,0),0)</f>
        <v>0</v>
      </c>
      <c r="Y110" s="49">
        <f t="shared" ref="Y110" si="3441">IF(Y$5&gt;=$D109,IF(Y$5&lt;=$E109,$D110,0),0)</f>
        <v>0</v>
      </c>
      <c r="Z110" s="49">
        <f t="shared" ref="Z110" si="3442">IF(Z$5&gt;=$D109,IF(Z$5&lt;=$E109,$D110,0),0)</f>
        <v>0</v>
      </c>
      <c r="AA110" s="49">
        <f t="shared" ref="AA110" si="3443">IF(AA$5&gt;=$D109,IF(AA$5&lt;=$E109,$D110,0),0)</f>
        <v>0</v>
      </c>
      <c r="AB110" s="49">
        <f t="shared" ref="AB110" si="3444">IF(AB$5&gt;=$D109,IF(AB$5&lt;=$E109,$D110,0),0)</f>
        <v>0</v>
      </c>
      <c r="AC110" s="49">
        <f t="shared" ref="AC110" si="3445">IF(AC$5&gt;=$D109,IF(AC$5&lt;=$E109,$D110,0),0)</f>
        <v>0</v>
      </c>
      <c r="AD110" s="49">
        <f t="shared" ref="AD110" si="3446">IF(AD$5&gt;=$D109,IF(AD$5&lt;=$E109,$D110,0),0)</f>
        <v>0</v>
      </c>
      <c r="AE110" s="49">
        <f t="shared" ref="AE110" si="3447">IF(AE$5&gt;=$D109,IF(AE$5&lt;=$E109,$D110,0),0)</f>
        <v>0</v>
      </c>
      <c r="AF110" s="49">
        <f t="shared" ref="AF110" si="3448">IF(AF$5&gt;=$D109,IF(AF$5&lt;=$E109,$D110,0),0)</f>
        <v>0</v>
      </c>
      <c r="AG110" s="49">
        <f t="shared" ref="AG110" si="3449">IF(AG$5&gt;=$D109,IF(AG$5&lt;=$E109,$D110,0),0)</f>
        <v>0</v>
      </c>
      <c r="AH110" s="49">
        <f t="shared" ref="AH110" si="3450">IF(AH$5&gt;=$D109,IF(AH$5&lt;=$E109,$D110,0),0)</f>
        <v>0</v>
      </c>
      <c r="AI110" s="49">
        <f t="shared" ref="AI110" si="3451">IF(AI$5&gt;=$D109,IF(AI$5&lt;=$E109,$D110,0),0)</f>
        <v>0</v>
      </c>
      <c r="AJ110" s="49">
        <f t="shared" ref="AJ110" si="3452">IF(AJ$5&gt;=$D109,IF(AJ$5&lt;=$E109,$D110,0),0)</f>
        <v>0</v>
      </c>
      <c r="AK110" s="49">
        <f t="shared" ref="AK110" si="3453">IF(AK$5&gt;=$D109,IF(AK$5&lt;=$E109,$D110,0),0)</f>
        <v>0</v>
      </c>
      <c r="AL110" s="49">
        <f t="shared" ref="AL110" si="3454">IF(AL$5&gt;=$D109,IF(AL$5&lt;=$E109,$D110,0),0)</f>
        <v>0</v>
      </c>
      <c r="AM110" s="49">
        <f t="shared" ref="AM110" si="3455">IF(AM$5&gt;=$D109,IF(AM$5&lt;=$E109,$D110,0),0)</f>
        <v>0</v>
      </c>
      <c r="AN110" s="49">
        <f t="shared" ref="AN110" si="3456">IF(AN$5&gt;=$D109,IF(AN$5&lt;=$E109,$D110,0),0)</f>
        <v>0</v>
      </c>
      <c r="AO110" s="49">
        <f t="shared" ref="AO110" si="3457">IF(AO$5&gt;=$D109,IF(AO$5&lt;=$E109,$D110,0),0)</f>
        <v>0</v>
      </c>
      <c r="AP110" s="49">
        <f t="shared" ref="AP110" si="3458">IF(AP$5&gt;=$D109,IF(AP$5&lt;=$E109,$D110,0),0)</f>
        <v>0</v>
      </c>
      <c r="AQ110" s="49">
        <f t="shared" ref="AQ110" si="3459">IF(AQ$5&gt;=$D109,IF(AQ$5&lt;=$E109,$D110,0),0)</f>
        <v>0</v>
      </c>
      <c r="AR110" s="49">
        <f t="shared" ref="AR110" si="3460">IF(AR$5&gt;=$D109,IF(AR$5&lt;=$E109,$D110,0),0)</f>
        <v>0</v>
      </c>
      <c r="AS110" s="49">
        <f t="shared" ref="AS110" si="3461">IF(AS$5&gt;=$D109,IF(AS$5&lt;=$E109,$D110,0),0)</f>
        <v>0</v>
      </c>
      <c r="AT110" s="49">
        <f t="shared" ref="AT110" si="3462">IF(AT$5&gt;=$D109,IF(AT$5&lt;=$E109,$D110,0),0)</f>
        <v>0</v>
      </c>
      <c r="AU110" s="49">
        <f t="shared" ref="AU110" si="3463">IF(AU$5&gt;=$D109,IF(AU$5&lt;=$E109,$D110,0),0)</f>
        <v>0</v>
      </c>
      <c r="AV110" s="49">
        <f t="shared" ref="AV110" si="3464">IF(AV$5&gt;=$D109,IF(AV$5&lt;=$E109,$D110,0),0)</f>
        <v>0</v>
      </c>
      <c r="AW110" s="49">
        <f t="shared" ref="AW110" si="3465">IF(AW$5&gt;=$D109,IF(AW$5&lt;=$E109,$D110,0),0)</f>
        <v>0</v>
      </c>
      <c r="AX110" s="49">
        <f t="shared" ref="AX110" si="3466">IF(AX$5&gt;=$D109,IF(AX$5&lt;=$E109,$D110,0),0)</f>
        <v>0</v>
      </c>
      <c r="AY110" s="49">
        <f t="shared" ref="AY110" si="3467">IF(AY$5&gt;=$D109,IF(AY$5&lt;=$E109,$D110,0),0)</f>
        <v>0</v>
      </c>
      <c r="AZ110" s="49">
        <f t="shared" ref="AZ110" si="3468">IF(AZ$5&gt;=$D109,IF(AZ$5&lt;=$E109,$D110,0),0)</f>
        <v>0</v>
      </c>
      <c r="BA110" s="49">
        <f t="shared" ref="BA110" si="3469">IF(BA$5&gt;=$D109,IF(BA$5&lt;=$E109,$D110,0),0)</f>
        <v>0</v>
      </c>
      <c r="BB110" s="49">
        <f t="shared" ref="BB110" si="3470">IF(BB$5&gt;=$D109,IF(BB$5&lt;=$E109,$D110,0),0)</f>
        <v>0</v>
      </c>
      <c r="BC110" s="49">
        <f t="shared" ref="BC110" si="3471">IF(BC$5&gt;=$D109,IF(BC$5&lt;=$E109,$D110,0),0)</f>
        <v>0</v>
      </c>
      <c r="BD110" s="49">
        <f t="shared" ref="BD110" si="3472">IF(BD$5&gt;=$D109,IF(BD$5&lt;=$E109,$D110,0),0)</f>
        <v>0</v>
      </c>
      <c r="BE110" s="49">
        <f t="shared" ref="BE110" si="3473">IF(BE$5&gt;=$D109,IF(BE$5&lt;=$E109,$D110,0),0)</f>
        <v>0</v>
      </c>
      <c r="BF110" s="49">
        <f t="shared" ref="BF110" si="3474">IF(BF$5&gt;=$D109,IF(BF$5&lt;=$E109,$D110,0),0)</f>
        <v>0</v>
      </c>
      <c r="BG110" s="49">
        <f t="shared" ref="BG110" si="3475">IF(BG$5&gt;=$D109,IF(BG$5&lt;=$E109,$D110,0),0)</f>
        <v>0</v>
      </c>
      <c r="BH110" s="49">
        <f t="shared" ref="BH110" si="3476">IF(BH$5&gt;=$D109,IF(BH$5&lt;=$E109,$D110,0),0)</f>
        <v>0</v>
      </c>
      <c r="BI110" s="49">
        <f t="shared" ref="BI110" si="3477">IF(BI$5&gt;=$D109,IF(BI$5&lt;=$E109,$D110,0),0)</f>
        <v>0</v>
      </c>
      <c r="BJ110" s="49">
        <f t="shared" ref="BJ110" si="3478">IF(BJ$5&gt;=$D109,IF(BJ$5&lt;=$E109,$D110,0),0)</f>
        <v>0</v>
      </c>
      <c r="BK110" s="49">
        <f t="shared" ref="BK110" si="3479">IF(BK$5&gt;=$D109,IF(BK$5&lt;=$E109,$D110,0),0)</f>
        <v>0</v>
      </c>
      <c r="BL110" s="49">
        <f t="shared" ref="BL110" si="3480">IF(BL$5&gt;=$D109,IF(BL$5&lt;=$E109,$D110,0),0)</f>
        <v>0</v>
      </c>
      <c r="BM110" s="49">
        <f t="shared" ref="BM110:DX110" si="3481">IF(BM$5&gt;=$D109,IF(BM$5&lt;=$E109,$D110,0),0)</f>
        <v>0</v>
      </c>
      <c r="BN110" s="49">
        <f t="shared" si="3481"/>
        <v>0</v>
      </c>
      <c r="BO110" s="49">
        <f t="shared" si="3481"/>
        <v>0</v>
      </c>
      <c r="BP110" s="49">
        <f t="shared" si="3481"/>
        <v>0</v>
      </c>
      <c r="BQ110" s="49">
        <f t="shared" si="3481"/>
        <v>0</v>
      </c>
      <c r="BR110" s="49">
        <f t="shared" si="3481"/>
        <v>0</v>
      </c>
      <c r="BS110" s="49">
        <f t="shared" si="3481"/>
        <v>0</v>
      </c>
      <c r="BT110" s="49">
        <f t="shared" si="3481"/>
        <v>0</v>
      </c>
      <c r="BU110" s="49">
        <f t="shared" si="3481"/>
        <v>0</v>
      </c>
      <c r="BV110" s="49">
        <f t="shared" si="3481"/>
        <v>0</v>
      </c>
      <c r="BW110" s="49">
        <f t="shared" si="3481"/>
        <v>0</v>
      </c>
      <c r="BX110" s="49">
        <f t="shared" si="3481"/>
        <v>0</v>
      </c>
      <c r="BY110" s="49">
        <f t="shared" si="3481"/>
        <v>0</v>
      </c>
      <c r="BZ110" s="49">
        <f t="shared" si="3481"/>
        <v>0</v>
      </c>
      <c r="CA110" s="49">
        <f t="shared" si="3481"/>
        <v>0</v>
      </c>
      <c r="CB110" s="49">
        <f t="shared" si="3481"/>
        <v>0</v>
      </c>
      <c r="CC110" s="49">
        <f t="shared" si="3481"/>
        <v>0</v>
      </c>
      <c r="CD110" s="49">
        <f t="shared" si="3481"/>
        <v>0</v>
      </c>
      <c r="CE110" s="49">
        <f t="shared" si="3481"/>
        <v>0</v>
      </c>
      <c r="CF110" s="49">
        <f t="shared" si="3481"/>
        <v>0</v>
      </c>
      <c r="CG110" s="49">
        <f t="shared" si="3481"/>
        <v>0</v>
      </c>
      <c r="CH110" s="49">
        <f t="shared" si="3481"/>
        <v>0</v>
      </c>
      <c r="CI110" s="49">
        <f t="shared" si="3481"/>
        <v>0</v>
      </c>
      <c r="CJ110" s="49">
        <f t="shared" si="3481"/>
        <v>0</v>
      </c>
      <c r="CK110" s="49">
        <f t="shared" si="3481"/>
        <v>0</v>
      </c>
      <c r="CL110" s="49">
        <f t="shared" si="3481"/>
        <v>0</v>
      </c>
      <c r="CM110" s="49">
        <f t="shared" si="3481"/>
        <v>0</v>
      </c>
      <c r="CN110" s="49">
        <f t="shared" si="3481"/>
        <v>0</v>
      </c>
      <c r="CO110" s="49">
        <f t="shared" si="3481"/>
        <v>0</v>
      </c>
      <c r="CP110" s="49">
        <f t="shared" si="3481"/>
        <v>0</v>
      </c>
      <c r="CQ110" s="49">
        <f t="shared" si="3481"/>
        <v>0</v>
      </c>
      <c r="CR110" s="49">
        <f t="shared" si="3481"/>
        <v>0</v>
      </c>
      <c r="CS110" s="49">
        <f t="shared" si="3481"/>
        <v>0</v>
      </c>
      <c r="CT110" s="49">
        <f t="shared" si="3481"/>
        <v>0</v>
      </c>
      <c r="CU110" s="49">
        <f t="shared" si="3481"/>
        <v>0</v>
      </c>
      <c r="CV110" s="49">
        <f t="shared" si="3481"/>
        <v>0</v>
      </c>
      <c r="CW110" s="49">
        <f t="shared" si="3481"/>
        <v>0</v>
      </c>
      <c r="CX110" s="49">
        <f t="shared" si="3481"/>
        <v>0</v>
      </c>
      <c r="CY110" s="49">
        <f t="shared" si="3481"/>
        <v>0</v>
      </c>
      <c r="CZ110" s="49">
        <f t="shared" si="3481"/>
        <v>0</v>
      </c>
      <c r="DA110" s="49">
        <f t="shared" si="3481"/>
        <v>0</v>
      </c>
      <c r="DB110" s="49">
        <f t="shared" si="3481"/>
        <v>0</v>
      </c>
      <c r="DC110" s="49">
        <f t="shared" si="3481"/>
        <v>0</v>
      </c>
      <c r="DD110" s="49">
        <f t="shared" si="3481"/>
        <v>0</v>
      </c>
      <c r="DE110" s="49">
        <f t="shared" si="3481"/>
        <v>0</v>
      </c>
      <c r="DF110" s="49">
        <f t="shared" si="3481"/>
        <v>0</v>
      </c>
      <c r="DG110" s="49">
        <f t="shared" si="3481"/>
        <v>0</v>
      </c>
      <c r="DH110" s="49">
        <f t="shared" si="3481"/>
        <v>0</v>
      </c>
      <c r="DI110" s="49">
        <f t="shared" si="3481"/>
        <v>0</v>
      </c>
      <c r="DJ110" s="49">
        <f t="shared" si="3481"/>
        <v>0</v>
      </c>
      <c r="DK110" s="49">
        <f t="shared" si="3481"/>
        <v>0</v>
      </c>
      <c r="DL110" s="49">
        <f t="shared" si="3481"/>
        <v>0</v>
      </c>
      <c r="DM110" s="49">
        <f t="shared" si="3481"/>
        <v>0</v>
      </c>
      <c r="DN110" s="49">
        <f t="shared" si="3481"/>
        <v>0</v>
      </c>
      <c r="DO110" s="49">
        <f t="shared" si="3481"/>
        <v>0</v>
      </c>
      <c r="DP110" s="49">
        <f t="shared" si="3481"/>
        <v>0</v>
      </c>
      <c r="DQ110" s="49">
        <f t="shared" si="3481"/>
        <v>0</v>
      </c>
      <c r="DR110" s="49">
        <f t="shared" si="3481"/>
        <v>0</v>
      </c>
      <c r="DS110" s="49">
        <f t="shared" si="3481"/>
        <v>0</v>
      </c>
      <c r="DT110" s="49">
        <f t="shared" si="3481"/>
        <v>0</v>
      </c>
      <c r="DU110" s="49">
        <f t="shared" si="3481"/>
        <v>0</v>
      </c>
      <c r="DV110" s="49">
        <f t="shared" si="3481"/>
        <v>0</v>
      </c>
      <c r="DW110" s="49">
        <f t="shared" si="3481"/>
        <v>0</v>
      </c>
      <c r="DX110" s="49">
        <f t="shared" si="3481"/>
        <v>0</v>
      </c>
      <c r="DY110" s="49">
        <f t="shared" ref="DY110:FH110" si="3482">IF(DY$5&gt;=$D109,IF(DY$5&lt;=$E109,$D110,0),0)</f>
        <v>0</v>
      </c>
      <c r="DZ110" s="49">
        <f t="shared" si="3482"/>
        <v>0</v>
      </c>
      <c r="EA110" s="49">
        <f t="shared" si="3482"/>
        <v>0</v>
      </c>
      <c r="EB110" s="49">
        <f t="shared" si="3482"/>
        <v>0</v>
      </c>
      <c r="EC110" s="49">
        <f t="shared" si="3482"/>
        <v>0</v>
      </c>
      <c r="ED110" s="49">
        <f t="shared" si="3482"/>
        <v>0</v>
      </c>
      <c r="EE110" s="49">
        <f t="shared" si="3482"/>
        <v>0</v>
      </c>
      <c r="EF110" s="49">
        <f t="shared" si="3482"/>
        <v>0</v>
      </c>
      <c r="EG110" s="49">
        <f t="shared" si="3482"/>
        <v>0</v>
      </c>
      <c r="EH110" s="49">
        <f t="shared" si="3482"/>
        <v>0</v>
      </c>
      <c r="EI110" s="49">
        <f t="shared" si="3482"/>
        <v>0</v>
      </c>
      <c r="EJ110" s="49">
        <f t="shared" si="3482"/>
        <v>0</v>
      </c>
      <c r="EK110" s="49">
        <f t="shared" si="3482"/>
        <v>0</v>
      </c>
      <c r="EL110" s="49">
        <f t="shared" si="3482"/>
        <v>0</v>
      </c>
      <c r="EM110" s="49">
        <f t="shared" si="3482"/>
        <v>0</v>
      </c>
      <c r="EN110" s="49">
        <f t="shared" si="3482"/>
        <v>0</v>
      </c>
      <c r="EO110" s="49">
        <f t="shared" si="3482"/>
        <v>0</v>
      </c>
      <c r="EP110" s="49">
        <f t="shared" si="3482"/>
        <v>0</v>
      </c>
      <c r="EQ110" s="49">
        <f t="shared" si="3482"/>
        <v>0</v>
      </c>
      <c r="ER110" s="49">
        <f t="shared" si="3482"/>
        <v>0</v>
      </c>
      <c r="ES110" s="49">
        <f t="shared" si="3482"/>
        <v>0</v>
      </c>
      <c r="ET110" s="49">
        <f t="shared" si="3482"/>
        <v>0</v>
      </c>
      <c r="EU110" s="49">
        <f t="shared" si="3482"/>
        <v>0</v>
      </c>
      <c r="EV110" s="49">
        <f t="shared" si="3482"/>
        <v>0</v>
      </c>
      <c r="EW110" s="49">
        <f t="shared" si="3482"/>
        <v>0</v>
      </c>
      <c r="EX110" s="49">
        <f t="shared" si="3482"/>
        <v>0</v>
      </c>
      <c r="EY110" s="49">
        <f t="shared" si="3482"/>
        <v>0</v>
      </c>
      <c r="EZ110" s="49">
        <f t="shared" si="3482"/>
        <v>0</v>
      </c>
      <c r="FA110" s="49">
        <f t="shared" si="3482"/>
        <v>0</v>
      </c>
      <c r="FB110" s="49">
        <f t="shared" si="3482"/>
        <v>0</v>
      </c>
      <c r="FC110" s="49">
        <f t="shared" si="3482"/>
        <v>0</v>
      </c>
      <c r="FD110" s="49">
        <f t="shared" si="3482"/>
        <v>0</v>
      </c>
      <c r="FE110" s="49">
        <f t="shared" si="3482"/>
        <v>0</v>
      </c>
      <c r="FF110" s="49">
        <f t="shared" si="3482"/>
        <v>0</v>
      </c>
      <c r="FG110" s="49">
        <f t="shared" si="3482"/>
        <v>0</v>
      </c>
      <c r="FH110" s="49">
        <f t="shared" si="3482"/>
        <v>0</v>
      </c>
      <c r="FI110" s="49">
        <f t="shared" ref="FI110" si="3483">IF(FI$5&gt;=$D109,IF(FI$5&lt;=$E109,$D110,0),0)</f>
        <v>0</v>
      </c>
      <c r="FJ110" s="49">
        <f t="shared" ref="FJ110" si="3484">IF(FJ$5&gt;=$D109,IF(FJ$5&lt;=$E109,$D110,0),0)</f>
        <v>0</v>
      </c>
      <c r="FK110" s="49">
        <f t="shared" ref="FK110" si="3485">IF(FK$5&gt;=$D109,IF(FK$5&lt;=$E109,$D110,0),0)</f>
        <v>0</v>
      </c>
      <c r="FL110" s="50">
        <f t="shared" ref="FL110" si="3486">IF(FL$5&gt;=$D109,IF(FL$5&lt;=$E109,$D110,0),0)</f>
        <v>0</v>
      </c>
    </row>
    <row r="111" spans="1:168" ht="18.899999999999999" hidden="1" customHeight="1" x14ac:dyDescent="0.45">
      <c r="A111" s="87">
        <v>53</v>
      </c>
      <c r="B111" s="89">
        <f>VLOOKUP($A111,TaskList!$A:$T,B$3,FALSE)</f>
        <v>0</v>
      </c>
      <c r="C111" s="89">
        <f>VLOOKUP($A111,TaskList!$A:$T,C$3,FALSE)</f>
        <v>0</v>
      </c>
      <c r="D111" s="51" t="str">
        <f>VLOOKUP($A111,TaskList!$A:$T,D$3,FALSE)</f>
        <v/>
      </c>
      <c r="E111" s="51" t="str">
        <f>VLOOKUP($A111,TaskList!$A:$T,E$3,FALSE)</f>
        <v/>
      </c>
      <c r="F111" s="59">
        <v>1</v>
      </c>
      <c r="G111" s="92">
        <f>VLOOKUP($A111,TaskList!$A:$T,G$3,FALSE)</f>
        <v>0</v>
      </c>
      <c r="H111" s="86" t="str">
        <f>VLOOKUP($A111,TaskList!$A:$T,H$3,FALSE)</f>
        <v/>
      </c>
      <c r="I111" s="52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 t="str">
        <f t="shared" ref="CU111:EF111" si="3487">IF(CU$5=$D111,LEFT("T0" &amp;$A111,3),"")</f>
        <v/>
      </c>
      <c r="CV111" s="53" t="str">
        <f t="shared" si="3487"/>
        <v/>
      </c>
      <c r="CW111" s="53" t="str">
        <f t="shared" si="3487"/>
        <v/>
      </c>
      <c r="CX111" s="53" t="str">
        <f t="shared" si="3487"/>
        <v/>
      </c>
      <c r="CY111" s="53" t="str">
        <f t="shared" si="3487"/>
        <v/>
      </c>
      <c r="CZ111" s="53" t="str">
        <f t="shared" si="3487"/>
        <v/>
      </c>
      <c r="DA111" s="53" t="str">
        <f t="shared" si="3487"/>
        <v/>
      </c>
      <c r="DB111" s="53" t="str">
        <f t="shared" si="3487"/>
        <v/>
      </c>
      <c r="DC111" s="53" t="str">
        <f t="shared" si="3487"/>
        <v/>
      </c>
      <c r="DD111" s="53" t="str">
        <f t="shared" si="3487"/>
        <v/>
      </c>
      <c r="DE111" s="53" t="str">
        <f t="shared" si="3487"/>
        <v/>
      </c>
      <c r="DF111" s="53" t="str">
        <f t="shared" si="3487"/>
        <v/>
      </c>
      <c r="DG111" s="53" t="str">
        <f t="shared" si="3487"/>
        <v/>
      </c>
      <c r="DH111" s="53" t="str">
        <f t="shared" si="3487"/>
        <v/>
      </c>
      <c r="DI111" s="53" t="str">
        <f t="shared" si="3487"/>
        <v/>
      </c>
      <c r="DJ111" s="53" t="str">
        <f t="shared" si="3487"/>
        <v/>
      </c>
      <c r="DK111" s="53" t="str">
        <f t="shared" si="3487"/>
        <v/>
      </c>
      <c r="DL111" s="53" t="str">
        <f t="shared" si="3487"/>
        <v/>
      </c>
      <c r="DM111" s="53" t="str">
        <f t="shared" si="3487"/>
        <v/>
      </c>
      <c r="DN111" s="53" t="str">
        <f t="shared" si="3487"/>
        <v/>
      </c>
      <c r="DO111" s="53" t="str">
        <f t="shared" si="3487"/>
        <v/>
      </c>
      <c r="DP111" s="53" t="str">
        <f t="shared" si="3487"/>
        <v/>
      </c>
      <c r="DQ111" s="53" t="str">
        <f t="shared" si="3487"/>
        <v/>
      </c>
      <c r="DR111" s="53" t="str">
        <f t="shared" si="3487"/>
        <v/>
      </c>
      <c r="DS111" s="53" t="str">
        <f t="shared" si="3487"/>
        <v/>
      </c>
      <c r="DT111" s="53" t="str">
        <f t="shared" si="3487"/>
        <v/>
      </c>
      <c r="DU111" s="53" t="str">
        <f t="shared" si="3487"/>
        <v/>
      </c>
      <c r="DV111" s="53" t="str">
        <f t="shared" si="3487"/>
        <v/>
      </c>
      <c r="DW111" s="53" t="str">
        <f t="shared" si="3487"/>
        <v/>
      </c>
      <c r="DX111" s="53" t="str">
        <f t="shared" si="3487"/>
        <v/>
      </c>
      <c r="DY111" s="53" t="str">
        <f t="shared" si="3487"/>
        <v/>
      </c>
      <c r="DZ111" s="53" t="str">
        <f t="shared" si="3487"/>
        <v/>
      </c>
      <c r="EA111" s="53" t="str">
        <f t="shared" si="3487"/>
        <v/>
      </c>
      <c r="EB111" s="53" t="str">
        <f t="shared" si="3487"/>
        <v/>
      </c>
      <c r="EC111" s="53" t="str">
        <f t="shared" si="3487"/>
        <v/>
      </c>
      <c r="ED111" s="53" t="str">
        <f t="shared" si="3487"/>
        <v/>
      </c>
      <c r="EE111" s="53" t="str">
        <f t="shared" si="3487"/>
        <v/>
      </c>
      <c r="EF111" s="53" t="str">
        <f t="shared" si="3487"/>
        <v/>
      </c>
      <c r="EG111" s="53" t="str">
        <f t="shared" ref="EG111:FL111" si="3488">IF(EG$5=$D111,LEFT("T0" &amp;$A111,3),"")</f>
        <v/>
      </c>
      <c r="EH111" s="53" t="str">
        <f t="shared" si="3488"/>
        <v/>
      </c>
      <c r="EI111" s="53" t="str">
        <f t="shared" si="3488"/>
        <v/>
      </c>
      <c r="EJ111" s="53" t="str">
        <f t="shared" si="3488"/>
        <v/>
      </c>
      <c r="EK111" s="53" t="str">
        <f t="shared" si="3488"/>
        <v/>
      </c>
      <c r="EL111" s="53" t="str">
        <f t="shared" si="3488"/>
        <v/>
      </c>
      <c r="EM111" s="53" t="str">
        <f t="shared" si="3488"/>
        <v/>
      </c>
      <c r="EN111" s="53" t="str">
        <f t="shared" si="3488"/>
        <v/>
      </c>
      <c r="EO111" s="53" t="str">
        <f t="shared" si="3488"/>
        <v/>
      </c>
      <c r="EP111" s="53" t="str">
        <f t="shared" si="3488"/>
        <v/>
      </c>
      <c r="EQ111" s="53" t="str">
        <f t="shared" si="3488"/>
        <v/>
      </c>
      <c r="ER111" s="53" t="str">
        <f t="shared" si="3488"/>
        <v/>
      </c>
      <c r="ES111" s="53" t="str">
        <f t="shared" si="3488"/>
        <v/>
      </c>
      <c r="ET111" s="53" t="str">
        <f t="shared" si="3488"/>
        <v/>
      </c>
      <c r="EU111" s="53" t="str">
        <f t="shared" si="3488"/>
        <v/>
      </c>
      <c r="EV111" s="53" t="str">
        <f t="shared" si="3488"/>
        <v/>
      </c>
      <c r="EW111" s="53" t="str">
        <f t="shared" si="3488"/>
        <v/>
      </c>
      <c r="EX111" s="53" t="str">
        <f t="shared" si="3488"/>
        <v/>
      </c>
      <c r="EY111" s="53" t="str">
        <f t="shared" si="3488"/>
        <v/>
      </c>
      <c r="EZ111" s="53" t="str">
        <f t="shared" si="3488"/>
        <v/>
      </c>
      <c r="FA111" s="53" t="str">
        <f t="shared" si="3488"/>
        <v/>
      </c>
      <c r="FB111" s="53" t="str">
        <f t="shared" si="3488"/>
        <v/>
      </c>
      <c r="FC111" s="53" t="str">
        <f t="shared" si="3488"/>
        <v/>
      </c>
      <c r="FD111" s="53" t="str">
        <f t="shared" si="3488"/>
        <v/>
      </c>
      <c r="FE111" s="53" t="str">
        <f t="shared" si="3488"/>
        <v/>
      </c>
      <c r="FF111" s="53" t="str">
        <f t="shared" si="3488"/>
        <v/>
      </c>
      <c r="FG111" s="53" t="str">
        <f t="shared" si="3488"/>
        <v/>
      </c>
      <c r="FH111" s="53" t="str">
        <f t="shared" si="3488"/>
        <v/>
      </c>
      <c r="FI111" s="53" t="str">
        <f t="shared" si="3488"/>
        <v/>
      </c>
      <c r="FJ111" s="53" t="str">
        <f t="shared" si="3488"/>
        <v/>
      </c>
      <c r="FK111" s="53" t="str">
        <f t="shared" si="3488"/>
        <v/>
      </c>
      <c r="FL111" s="54" t="str">
        <f t="shared" si="3488"/>
        <v/>
      </c>
    </row>
    <row r="112" spans="1:168" ht="6" hidden="1" customHeight="1" x14ac:dyDescent="0.45">
      <c r="A112" s="87"/>
      <c r="B112" s="89"/>
      <c r="C112" s="89"/>
      <c r="D112" s="85">
        <f t="shared" ref="D112" si="3489">IF(H111="Close",2,IF(H111="NotStart",1,IF(H111="Working",1,IF(H111="Delay",3,1))))</f>
        <v>1</v>
      </c>
      <c r="E112" s="85"/>
      <c r="F112" s="59">
        <v>0</v>
      </c>
      <c r="G112" s="92" t="e">
        <f>VLOOKUP($A112,TaskList!$A:$T,G$3,FALSE)</f>
        <v>#N/A</v>
      </c>
      <c r="H112" s="86" t="e">
        <f>VLOOKUP($A112,TaskList!$A:$T,H$3,FALSE)</f>
        <v>#N/A</v>
      </c>
      <c r="I112" s="48">
        <f t="shared" ref="I112" si="3490">IF(I$5&gt;=$D111,IF(I$5&lt;=$E111,$D112,0),0)</f>
        <v>0</v>
      </c>
      <c r="J112" s="49">
        <f t="shared" ref="J112" si="3491">IF(J$5&gt;=$D111,IF(J$5&lt;=$E111,$D112,0),0)</f>
        <v>0</v>
      </c>
      <c r="K112" s="49">
        <f t="shared" ref="K112" si="3492">IF(K$5&gt;=$D111,IF(K$5&lt;=$E111,$D112,0),0)</f>
        <v>0</v>
      </c>
      <c r="L112" s="49">
        <f t="shared" ref="L112" si="3493">IF(L$5&gt;=$D111,IF(L$5&lt;=$E111,$D112,0),0)</f>
        <v>0</v>
      </c>
      <c r="M112" s="49">
        <f t="shared" ref="M112" si="3494">IF(M$5&gt;=$D111,IF(M$5&lt;=$E111,$D112,0),0)</f>
        <v>0</v>
      </c>
      <c r="N112" s="49">
        <f t="shared" ref="N112" si="3495">IF(N$5&gt;=$D111,IF(N$5&lt;=$E111,$D112,0),0)</f>
        <v>0</v>
      </c>
      <c r="O112" s="49">
        <f t="shared" ref="O112" si="3496">IF(O$5&gt;=$D111,IF(O$5&lt;=$E111,$D112,0),0)</f>
        <v>0</v>
      </c>
      <c r="P112" s="49">
        <f t="shared" ref="P112" si="3497">IF(P$5&gt;=$D111,IF(P$5&lt;=$E111,$D112,0),0)</f>
        <v>0</v>
      </c>
      <c r="Q112" s="49">
        <f t="shared" ref="Q112" si="3498">IF(Q$5&gt;=$D111,IF(Q$5&lt;=$E111,$D112,0),0)</f>
        <v>0</v>
      </c>
      <c r="R112" s="49">
        <f t="shared" ref="R112" si="3499">IF(R$5&gt;=$D111,IF(R$5&lt;=$E111,$D112,0),0)</f>
        <v>0</v>
      </c>
      <c r="S112" s="49">
        <f t="shared" ref="S112" si="3500">IF(S$5&gt;=$D111,IF(S$5&lt;=$E111,$D112,0),0)</f>
        <v>0</v>
      </c>
      <c r="T112" s="49">
        <f t="shared" ref="T112" si="3501">IF(T$5&gt;=$D111,IF(T$5&lt;=$E111,$D112,0),0)</f>
        <v>0</v>
      </c>
      <c r="U112" s="49">
        <f t="shared" ref="U112" si="3502">IF(U$5&gt;=$D111,IF(U$5&lt;=$E111,$D112,0),0)</f>
        <v>0</v>
      </c>
      <c r="V112" s="49">
        <f t="shared" ref="V112" si="3503">IF(V$5&gt;=$D111,IF(V$5&lt;=$E111,$D112,0),0)</f>
        <v>0</v>
      </c>
      <c r="W112" s="49">
        <f t="shared" ref="W112" si="3504">IF(W$5&gt;=$D111,IF(W$5&lt;=$E111,$D112,0),0)</f>
        <v>0</v>
      </c>
      <c r="X112" s="49">
        <f t="shared" ref="X112" si="3505">IF(X$5&gt;=$D111,IF(X$5&lt;=$E111,$D112,0),0)</f>
        <v>0</v>
      </c>
      <c r="Y112" s="49">
        <f t="shared" ref="Y112" si="3506">IF(Y$5&gt;=$D111,IF(Y$5&lt;=$E111,$D112,0),0)</f>
        <v>0</v>
      </c>
      <c r="Z112" s="49">
        <f t="shared" ref="Z112" si="3507">IF(Z$5&gt;=$D111,IF(Z$5&lt;=$E111,$D112,0),0)</f>
        <v>0</v>
      </c>
      <c r="AA112" s="49">
        <f t="shared" ref="AA112" si="3508">IF(AA$5&gt;=$D111,IF(AA$5&lt;=$E111,$D112,0),0)</f>
        <v>0</v>
      </c>
      <c r="AB112" s="49">
        <f t="shared" ref="AB112" si="3509">IF(AB$5&gt;=$D111,IF(AB$5&lt;=$E111,$D112,0),0)</f>
        <v>0</v>
      </c>
      <c r="AC112" s="49">
        <f t="shared" ref="AC112" si="3510">IF(AC$5&gt;=$D111,IF(AC$5&lt;=$E111,$D112,0),0)</f>
        <v>0</v>
      </c>
      <c r="AD112" s="49">
        <f t="shared" ref="AD112" si="3511">IF(AD$5&gt;=$D111,IF(AD$5&lt;=$E111,$D112,0),0)</f>
        <v>0</v>
      </c>
      <c r="AE112" s="49">
        <f t="shared" ref="AE112" si="3512">IF(AE$5&gt;=$D111,IF(AE$5&lt;=$E111,$D112,0),0)</f>
        <v>0</v>
      </c>
      <c r="AF112" s="49">
        <f t="shared" ref="AF112" si="3513">IF(AF$5&gt;=$D111,IF(AF$5&lt;=$E111,$D112,0),0)</f>
        <v>0</v>
      </c>
      <c r="AG112" s="49">
        <f t="shared" ref="AG112" si="3514">IF(AG$5&gt;=$D111,IF(AG$5&lt;=$E111,$D112,0),0)</f>
        <v>0</v>
      </c>
      <c r="AH112" s="49">
        <f t="shared" ref="AH112" si="3515">IF(AH$5&gt;=$D111,IF(AH$5&lt;=$E111,$D112,0),0)</f>
        <v>0</v>
      </c>
      <c r="AI112" s="49">
        <f t="shared" ref="AI112" si="3516">IF(AI$5&gt;=$D111,IF(AI$5&lt;=$E111,$D112,0),0)</f>
        <v>0</v>
      </c>
      <c r="AJ112" s="49">
        <f t="shared" ref="AJ112" si="3517">IF(AJ$5&gt;=$D111,IF(AJ$5&lt;=$E111,$D112,0),0)</f>
        <v>0</v>
      </c>
      <c r="AK112" s="49">
        <f t="shared" ref="AK112" si="3518">IF(AK$5&gt;=$D111,IF(AK$5&lt;=$E111,$D112,0),0)</f>
        <v>0</v>
      </c>
      <c r="AL112" s="49">
        <f t="shared" ref="AL112" si="3519">IF(AL$5&gt;=$D111,IF(AL$5&lt;=$E111,$D112,0),0)</f>
        <v>0</v>
      </c>
      <c r="AM112" s="49">
        <f t="shared" ref="AM112" si="3520">IF(AM$5&gt;=$D111,IF(AM$5&lt;=$E111,$D112,0),0)</f>
        <v>0</v>
      </c>
      <c r="AN112" s="49">
        <f t="shared" ref="AN112" si="3521">IF(AN$5&gt;=$D111,IF(AN$5&lt;=$E111,$D112,0),0)</f>
        <v>0</v>
      </c>
      <c r="AO112" s="49">
        <f t="shared" ref="AO112" si="3522">IF(AO$5&gt;=$D111,IF(AO$5&lt;=$E111,$D112,0),0)</f>
        <v>0</v>
      </c>
      <c r="AP112" s="49">
        <f t="shared" ref="AP112" si="3523">IF(AP$5&gt;=$D111,IF(AP$5&lt;=$E111,$D112,0),0)</f>
        <v>0</v>
      </c>
      <c r="AQ112" s="49">
        <f t="shared" ref="AQ112" si="3524">IF(AQ$5&gt;=$D111,IF(AQ$5&lt;=$E111,$D112,0),0)</f>
        <v>0</v>
      </c>
      <c r="AR112" s="49">
        <f t="shared" ref="AR112" si="3525">IF(AR$5&gt;=$D111,IF(AR$5&lt;=$E111,$D112,0),0)</f>
        <v>0</v>
      </c>
      <c r="AS112" s="49">
        <f t="shared" ref="AS112" si="3526">IF(AS$5&gt;=$D111,IF(AS$5&lt;=$E111,$D112,0),0)</f>
        <v>0</v>
      </c>
      <c r="AT112" s="49">
        <f t="shared" ref="AT112" si="3527">IF(AT$5&gt;=$D111,IF(AT$5&lt;=$E111,$D112,0),0)</f>
        <v>0</v>
      </c>
      <c r="AU112" s="49">
        <f t="shared" ref="AU112" si="3528">IF(AU$5&gt;=$D111,IF(AU$5&lt;=$E111,$D112,0),0)</f>
        <v>0</v>
      </c>
      <c r="AV112" s="49">
        <f t="shared" ref="AV112" si="3529">IF(AV$5&gt;=$D111,IF(AV$5&lt;=$E111,$D112,0),0)</f>
        <v>0</v>
      </c>
      <c r="AW112" s="49">
        <f t="shared" ref="AW112" si="3530">IF(AW$5&gt;=$D111,IF(AW$5&lt;=$E111,$D112,0),0)</f>
        <v>0</v>
      </c>
      <c r="AX112" s="49">
        <f t="shared" ref="AX112" si="3531">IF(AX$5&gt;=$D111,IF(AX$5&lt;=$E111,$D112,0),0)</f>
        <v>0</v>
      </c>
      <c r="AY112" s="49">
        <f t="shared" ref="AY112" si="3532">IF(AY$5&gt;=$D111,IF(AY$5&lt;=$E111,$D112,0),0)</f>
        <v>0</v>
      </c>
      <c r="AZ112" s="49">
        <f t="shared" ref="AZ112" si="3533">IF(AZ$5&gt;=$D111,IF(AZ$5&lt;=$E111,$D112,0),0)</f>
        <v>0</v>
      </c>
      <c r="BA112" s="49">
        <f t="shared" ref="BA112" si="3534">IF(BA$5&gt;=$D111,IF(BA$5&lt;=$E111,$D112,0),0)</f>
        <v>0</v>
      </c>
      <c r="BB112" s="49">
        <f t="shared" ref="BB112" si="3535">IF(BB$5&gt;=$D111,IF(BB$5&lt;=$E111,$D112,0),0)</f>
        <v>0</v>
      </c>
      <c r="BC112" s="49">
        <f t="shared" ref="BC112" si="3536">IF(BC$5&gt;=$D111,IF(BC$5&lt;=$E111,$D112,0),0)</f>
        <v>0</v>
      </c>
      <c r="BD112" s="49">
        <f t="shared" ref="BD112" si="3537">IF(BD$5&gt;=$D111,IF(BD$5&lt;=$E111,$D112,0),0)</f>
        <v>0</v>
      </c>
      <c r="BE112" s="49">
        <f t="shared" ref="BE112" si="3538">IF(BE$5&gt;=$D111,IF(BE$5&lt;=$E111,$D112,0),0)</f>
        <v>0</v>
      </c>
      <c r="BF112" s="49">
        <f t="shared" ref="BF112" si="3539">IF(BF$5&gt;=$D111,IF(BF$5&lt;=$E111,$D112,0),0)</f>
        <v>0</v>
      </c>
      <c r="BG112" s="49">
        <f t="shared" ref="BG112" si="3540">IF(BG$5&gt;=$D111,IF(BG$5&lt;=$E111,$D112,0),0)</f>
        <v>0</v>
      </c>
      <c r="BH112" s="49">
        <f t="shared" ref="BH112" si="3541">IF(BH$5&gt;=$D111,IF(BH$5&lt;=$E111,$D112,0),0)</f>
        <v>0</v>
      </c>
      <c r="BI112" s="49">
        <f t="shared" ref="BI112" si="3542">IF(BI$5&gt;=$D111,IF(BI$5&lt;=$E111,$D112,0),0)</f>
        <v>0</v>
      </c>
      <c r="BJ112" s="49">
        <f t="shared" ref="BJ112" si="3543">IF(BJ$5&gt;=$D111,IF(BJ$5&lt;=$E111,$D112,0),0)</f>
        <v>0</v>
      </c>
      <c r="BK112" s="49">
        <f t="shared" ref="BK112" si="3544">IF(BK$5&gt;=$D111,IF(BK$5&lt;=$E111,$D112,0),0)</f>
        <v>0</v>
      </c>
      <c r="BL112" s="49">
        <f t="shared" ref="BL112" si="3545">IF(BL$5&gt;=$D111,IF(BL$5&lt;=$E111,$D112,0),0)</f>
        <v>0</v>
      </c>
      <c r="BM112" s="49">
        <f t="shared" ref="BM112:DX112" si="3546">IF(BM$5&gt;=$D111,IF(BM$5&lt;=$E111,$D112,0),0)</f>
        <v>0</v>
      </c>
      <c r="BN112" s="49">
        <f t="shared" si="3546"/>
        <v>0</v>
      </c>
      <c r="BO112" s="49">
        <f t="shared" si="3546"/>
        <v>0</v>
      </c>
      <c r="BP112" s="49">
        <f t="shared" si="3546"/>
        <v>0</v>
      </c>
      <c r="BQ112" s="49">
        <f t="shared" si="3546"/>
        <v>0</v>
      </c>
      <c r="BR112" s="49">
        <f t="shared" si="3546"/>
        <v>0</v>
      </c>
      <c r="BS112" s="49">
        <f t="shared" si="3546"/>
        <v>0</v>
      </c>
      <c r="BT112" s="49">
        <f t="shared" si="3546"/>
        <v>0</v>
      </c>
      <c r="BU112" s="49">
        <f t="shared" si="3546"/>
        <v>0</v>
      </c>
      <c r="BV112" s="49">
        <f t="shared" si="3546"/>
        <v>0</v>
      </c>
      <c r="BW112" s="49">
        <f t="shared" si="3546"/>
        <v>0</v>
      </c>
      <c r="BX112" s="49">
        <f t="shared" si="3546"/>
        <v>0</v>
      </c>
      <c r="BY112" s="49">
        <f t="shared" si="3546"/>
        <v>0</v>
      </c>
      <c r="BZ112" s="49">
        <f t="shared" si="3546"/>
        <v>0</v>
      </c>
      <c r="CA112" s="49">
        <f t="shared" si="3546"/>
        <v>0</v>
      </c>
      <c r="CB112" s="49">
        <f t="shared" si="3546"/>
        <v>0</v>
      </c>
      <c r="CC112" s="49">
        <f t="shared" si="3546"/>
        <v>0</v>
      </c>
      <c r="CD112" s="49">
        <f t="shared" si="3546"/>
        <v>0</v>
      </c>
      <c r="CE112" s="49">
        <f t="shared" si="3546"/>
        <v>0</v>
      </c>
      <c r="CF112" s="49">
        <f t="shared" si="3546"/>
        <v>0</v>
      </c>
      <c r="CG112" s="49">
        <f t="shared" si="3546"/>
        <v>0</v>
      </c>
      <c r="CH112" s="49">
        <f t="shared" si="3546"/>
        <v>0</v>
      </c>
      <c r="CI112" s="49">
        <f t="shared" si="3546"/>
        <v>0</v>
      </c>
      <c r="CJ112" s="49">
        <f t="shared" si="3546"/>
        <v>0</v>
      </c>
      <c r="CK112" s="49">
        <f t="shared" si="3546"/>
        <v>0</v>
      </c>
      <c r="CL112" s="49">
        <f t="shared" si="3546"/>
        <v>0</v>
      </c>
      <c r="CM112" s="49">
        <f t="shared" si="3546"/>
        <v>0</v>
      </c>
      <c r="CN112" s="49">
        <f t="shared" si="3546"/>
        <v>0</v>
      </c>
      <c r="CO112" s="49">
        <f t="shared" si="3546"/>
        <v>0</v>
      </c>
      <c r="CP112" s="49">
        <f t="shared" si="3546"/>
        <v>0</v>
      </c>
      <c r="CQ112" s="49">
        <f t="shared" si="3546"/>
        <v>0</v>
      </c>
      <c r="CR112" s="49">
        <f t="shared" si="3546"/>
        <v>0</v>
      </c>
      <c r="CS112" s="49">
        <f t="shared" si="3546"/>
        <v>0</v>
      </c>
      <c r="CT112" s="49">
        <f t="shared" si="3546"/>
        <v>0</v>
      </c>
      <c r="CU112" s="49">
        <f t="shared" si="3546"/>
        <v>0</v>
      </c>
      <c r="CV112" s="49">
        <f t="shared" si="3546"/>
        <v>0</v>
      </c>
      <c r="CW112" s="49">
        <f t="shared" si="3546"/>
        <v>0</v>
      </c>
      <c r="CX112" s="49">
        <f t="shared" si="3546"/>
        <v>0</v>
      </c>
      <c r="CY112" s="49">
        <f t="shared" si="3546"/>
        <v>0</v>
      </c>
      <c r="CZ112" s="49">
        <f t="shared" si="3546"/>
        <v>0</v>
      </c>
      <c r="DA112" s="49">
        <f t="shared" si="3546"/>
        <v>0</v>
      </c>
      <c r="DB112" s="49">
        <f t="shared" si="3546"/>
        <v>0</v>
      </c>
      <c r="DC112" s="49">
        <f t="shared" si="3546"/>
        <v>0</v>
      </c>
      <c r="DD112" s="49">
        <f t="shared" si="3546"/>
        <v>0</v>
      </c>
      <c r="DE112" s="49">
        <f t="shared" si="3546"/>
        <v>0</v>
      </c>
      <c r="DF112" s="49">
        <f t="shared" si="3546"/>
        <v>0</v>
      </c>
      <c r="DG112" s="49">
        <f t="shared" si="3546"/>
        <v>0</v>
      </c>
      <c r="DH112" s="49">
        <f t="shared" si="3546"/>
        <v>0</v>
      </c>
      <c r="DI112" s="49">
        <f t="shared" si="3546"/>
        <v>0</v>
      </c>
      <c r="DJ112" s="49">
        <f t="shared" si="3546"/>
        <v>0</v>
      </c>
      <c r="DK112" s="49">
        <f t="shared" si="3546"/>
        <v>0</v>
      </c>
      <c r="DL112" s="49">
        <f t="shared" si="3546"/>
        <v>0</v>
      </c>
      <c r="DM112" s="49">
        <f t="shared" si="3546"/>
        <v>0</v>
      </c>
      <c r="DN112" s="49">
        <f t="shared" si="3546"/>
        <v>0</v>
      </c>
      <c r="DO112" s="49">
        <f t="shared" si="3546"/>
        <v>0</v>
      </c>
      <c r="DP112" s="49">
        <f t="shared" si="3546"/>
        <v>0</v>
      </c>
      <c r="DQ112" s="49">
        <f t="shared" si="3546"/>
        <v>0</v>
      </c>
      <c r="DR112" s="49">
        <f t="shared" si="3546"/>
        <v>0</v>
      </c>
      <c r="DS112" s="49">
        <f t="shared" si="3546"/>
        <v>0</v>
      </c>
      <c r="DT112" s="49">
        <f t="shared" si="3546"/>
        <v>0</v>
      </c>
      <c r="DU112" s="49">
        <f t="shared" si="3546"/>
        <v>0</v>
      </c>
      <c r="DV112" s="49">
        <f t="shared" si="3546"/>
        <v>0</v>
      </c>
      <c r="DW112" s="49">
        <f t="shared" si="3546"/>
        <v>0</v>
      </c>
      <c r="DX112" s="49">
        <f t="shared" si="3546"/>
        <v>0</v>
      </c>
      <c r="DY112" s="49">
        <f t="shared" ref="DY112:FH112" si="3547">IF(DY$5&gt;=$D111,IF(DY$5&lt;=$E111,$D112,0),0)</f>
        <v>0</v>
      </c>
      <c r="DZ112" s="49">
        <f t="shared" si="3547"/>
        <v>0</v>
      </c>
      <c r="EA112" s="49">
        <f t="shared" si="3547"/>
        <v>0</v>
      </c>
      <c r="EB112" s="49">
        <f t="shared" si="3547"/>
        <v>0</v>
      </c>
      <c r="EC112" s="49">
        <f t="shared" si="3547"/>
        <v>0</v>
      </c>
      <c r="ED112" s="49">
        <f t="shared" si="3547"/>
        <v>0</v>
      </c>
      <c r="EE112" s="49">
        <f t="shared" si="3547"/>
        <v>0</v>
      </c>
      <c r="EF112" s="49">
        <f t="shared" si="3547"/>
        <v>0</v>
      </c>
      <c r="EG112" s="49">
        <f t="shared" si="3547"/>
        <v>0</v>
      </c>
      <c r="EH112" s="49">
        <f t="shared" si="3547"/>
        <v>0</v>
      </c>
      <c r="EI112" s="49">
        <f t="shared" si="3547"/>
        <v>0</v>
      </c>
      <c r="EJ112" s="49">
        <f t="shared" si="3547"/>
        <v>0</v>
      </c>
      <c r="EK112" s="49">
        <f t="shared" si="3547"/>
        <v>0</v>
      </c>
      <c r="EL112" s="49">
        <f t="shared" si="3547"/>
        <v>0</v>
      </c>
      <c r="EM112" s="49">
        <f t="shared" si="3547"/>
        <v>0</v>
      </c>
      <c r="EN112" s="49">
        <f t="shared" si="3547"/>
        <v>0</v>
      </c>
      <c r="EO112" s="49">
        <f t="shared" si="3547"/>
        <v>0</v>
      </c>
      <c r="EP112" s="49">
        <f t="shared" si="3547"/>
        <v>0</v>
      </c>
      <c r="EQ112" s="49">
        <f t="shared" si="3547"/>
        <v>0</v>
      </c>
      <c r="ER112" s="49">
        <f t="shared" si="3547"/>
        <v>0</v>
      </c>
      <c r="ES112" s="49">
        <f t="shared" si="3547"/>
        <v>0</v>
      </c>
      <c r="ET112" s="49">
        <f t="shared" si="3547"/>
        <v>0</v>
      </c>
      <c r="EU112" s="49">
        <f t="shared" si="3547"/>
        <v>0</v>
      </c>
      <c r="EV112" s="49">
        <f t="shared" si="3547"/>
        <v>0</v>
      </c>
      <c r="EW112" s="49">
        <f t="shared" si="3547"/>
        <v>0</v>
      </c>
      <c r="EX112" s="49">
        <f t="shared" si="3547"/>
        <v>0</v>
      </c>
      <c r="EY112" s="49">
        <f t="shared" si="3547"/>
        <v>0</v>
      </c>
      <c r="EZ112" s="49">
        <f t="shared" si="3547"/>
        <v>0</v>
      </c>
      <c r="FA112" s="49">
        <f t="shared" si="3547"/>
        <v>0</v>
      </c>
      <c r="FB112" s="49">
        <f t="shared" si="3547"/>
        <v>0</v>
      </c>
      <c r="FC112" s="49">
        <f t="shared" si="3547"/>
        <v>0</v>
      </c>
      <c r="FD112" s="49">
        <f t="shared" si="3547"/>
        <v>0</v>
      </c>
      <c r="FE112" s="49">
        <f t="shared" si="3547"/>
        <v>0</v>
      </c>
      <c r="FF112" s="49">
        <f t="shared" si="3547"/>
        <v>0</v>
      </c>
      <c r="FG112" s="49">
        <f t="shared" si="3547"/>
        <v>0</v>
      </c>
      <c r="FH112" s="49">
        <f t="shared" si="3547"/>
        <v>0</v>
      </c>
      <c r="FI112" s="49">
        <f t="shared" ref="FI112" si="3548">IF(FI$5&gt;=$D111,IF(FI$5&lt;=$E111,$D112,0),0)</f>
        <v>0</v>
      </c>
      <c r="FJ112" s="49">
        <f t="shared" ref="FJ112" si="3549">IF(FJ$5&gt;=$D111,IF(FJ$5&lt;=$E111,$D112,0),0)</f>
        <v>0</v>
      </c>
      <c r="FK112" s="49">
        <f t="shared" ref="FK112" si="3550">IF(FK$5&gt;=$D111,IF(FK$5&lt;=$E111,$D112,0),0)</f>
        <v>0</v>
      </c>
      <c r="FL112" s="50">
        <f t="shared" ref="FL112" si="3551">IF(FL$5&gt;=$D111,IF(FL$5&lt;=$E111,$D112,0),0)</f>
        <v>0</v>
      </c>
    </row>
    <row r="113" spans="1:168" ht="18.899999999999999" hidden="1" customHeight="1" x14ac:dyDescent="0.45">
      <c r="A113" s="87">
        <v>54</v>
      </c>
      <c r="B113" s="89">
        <f>VLOOKUP($A113,TaskList!$A:$T,B$3,FALSE)</f>
        <v>0</v>
      </c>
      <c r="C113" s="89">
        <f>VLOOKUP($A113,TaskList!$A:$T,C$3,FALSE)</f>
        <v>0</v>
      </c>
      <c r="D113" s="51" t="str">
        <f>VLOOKUP($A113,TaskList!$A:$T,D$3,FALSE)</f>
        <v/>
      </c>
      <c r="E113" s="51" t="str">
        <f>VLOOKUP($A113,TaskList!$A:$T,E$3,FALSE)</f>
        <v/>
      </c>
      <c r="F113" s="59">
        <v>1</v>
      </c>
      <c r="G113" s="92">
        <f>VLOOKUP($A113,TaskList!$A:$T,G$3,FALSE)</f>
        <v>0</v>
      </c>
      <c r="H113" s="86" t="str">
        <f>VLOOKUP($A113,TaskList!$A:$T,H$3,FALSE)</f>
        <v/>
      </c>
      <c r="I113" s="52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 t="str">
        <f t="shared" ref="CU113:EF113" si="3552">IF(CU$5=$D113,LEFT("T0" &amp;$A113,3),"")</f>
        <v/>
      </c>
      <c r="CV113" s="53" t="str">
        <f t="shared" si="3552"/>
        <v/>
      </c>
      <c r="CW113" s="53" t="str">
        <f t="shared" si="3552"/>
        <v/>
      </c>
      <c r="CX113" s="53" t="str">
        <f t="shared" si="3552"/>
        <v/>
      </c>
      <c r="CY113" s="53" t="str">
        <f t="shared" si="3552"/>
        <v/>
      </c>
      <c r="CZ113" s="53" t="str">
        <f t="shared" si="3552"/>
        <v/>
      </c>
      <c r="DA113" s="53" t="str">
        <f t="shared" si="3552"/>
        <v/>
      </c>
      <c r="DB113" s="53" t="str">
        <f t="shared" si="3552"/>
        <v/>
      </c>
      <c r="DC113" s="53" t="str">
        <f t="shared" si="3552"/>
        <v/>
      </c>
      <c r="DD113" s="53" t="str">
        <f t="shared" si="3552"/>
        <v/>
      </c>
      <c r="DE113" s="53" t="str">
        <f t="shared" si="3552"/>
        <v/>
      </c>
      <c r="DF113" s="53" t="str">
        <f t="shared" si="3552"/>
        <v/>
      </c>
      <c r="DG113" s="53" t="str">
        <f t="shared" si="3552"/>
        <v/>
      </c>
      <c r="DH113" s="53" t="str">
        <f t="shared" si="3552"/>
        <v/>
      </c>
      <c r="DI113" s="53" t="str">
        <f t="shared" si="3552"/>
        <v/>
      </c>
      <c r="DJ113" s="53" t="str">
        <f t="shared" si="3552"/>
        <v/>
      </c>
      <c r="DK113" s="53" t="str">
        <f t="shared" si="3552"/>
        <v/>
      </c>
      <c r="DL113" s="53" t="str">
        <f t="shared" si="3552"/>
        <v/>
      </c>
      <c r="DM113" s="53" t="str">
        <f t="shared" si="3552"/>
        <v/>
      </c>
      <c r="DN113" s="53" t="str">
        <f t="shared" si="3552"/>
        <v/>
      </c>
      <c r="DO113" s="53" t="str">
        <f t="shared" si="3552"/>
        <v/>
      </c>
      <c r="DP113" s="53" t="str">
        <f t="shared" si="3552"/>
        <v/>
      </c>
      <c r="DQ113" s="53" t="str">
        <f t="shared" si="3552"/>
        <v/>
      </c>
      <c r="DR113" s="53" t="str">
        <f t="shared" si="3552"/>
        <v/>
      </c>
      <c r="DS113" s="53" t="str">
        <f t="shared" si="3552"/>
        <v/>
      </c>
      <c r="DT113" s="53" t="str">
        <f t="shared" si="3552"/>
        <v/>
      </c>
      <c r="DU113" s="53" t="str">
        <f t="shared" si="3552"/>
        <v/>
      </c>
      <c r="DV113" s="53" t="str">
        <f t="shared" si="3552"/>
        <v/>
      </c>
      <c r="DW113" s="53" t="str">
        <f t="shared" si="3552"/>
        <v/>
      </c>
      <c r="DX113" s="53" t="str">
        <f t="shared" si="3552"/>
        <v/>
      </c>
      <c r="DY113" s="53" t="str">
        <f t="shared" si="3552"/>
        <v/>
      </c>
      <c r="DZ113" s="53" t="str">
        <f t="shared" si="3552"/>
        <v/>
      </c>
      <c r="EA113" s="53" t="str">
        <f t="shared" si="3552"/>
        <v/>
      </c>
      <c r="EB113" s="53" t="str">
        <f t="shared" si="3552"/>
        <v/>
      </c>
      <c r="EC113" s="53" t="str">
        <f t="shared" si="3552"/>
        <v/>
      </c>
      <c r="ED113" s="53" t="str">
        <f t="shared" si="3552"/>
        <v/>
      </c>
      <c r="EE113" s="53" t="str">
        <f t="shared" si="3552"/>
        <v/>
      </c>
      <c r="EF113" s="53" t="str">
        <f t="shared" si="3552"/>
        <v/>
      </c>
      <c r="EG113" s="53" t="str">
        <f t="shared" ref="EG113:FL113" si="3553">IF(EG$5=$D113,LEFT("T0" &amp;$A113,3),"")</f>
        <v/>
      </c>
      <c r="EH113" s="53" t="str">
        <f t="shared" si="3553"/>
        <v/>
      </c>
      <c r="EI113" s="53" t="str">
        <f t="shared" si="3553"/>
        <v/>
      </c>
      <c r="EJ113" s="53" t="str">
        <f t="shared" si="3553"/>
        <v/>
      </c>
      <c r="EK113" s="53" t="str">
        <f t="shared" si="3553"/>
        <v/>
      </c>
      <c r="EL113" s="53" t="str">
        <f t="shared" si="3553"/>
        <v/>
      </c>
      <c r="EM113" s="53" t="str">
        <f t="shared" si="3553"/>
        <v/>
      </c>
      <c r="EN113" s="53" t="str">
        <f t="shared" si="3553"/>
        <v/>
      </c>
      <c r="EO113" s="53" t="str">
        <f t="shared" si="3553"/>
        <v/>
      </c>
      <c r="EP113" s="53" t="str">
        <f t="shared" si="3553"/>
        <v/>
      </c>
      <c r="EQ113" s="53" t="str">
        <f t="shared" si="3553"/>
        <v/>
      </c>
      <c r="ER113" s="53" t="str">
        <f t="shared" si="3553"/>
        <v/>
      </c>
      <c r="ES113" s="53" t="str">
        <f t="shared" si="3553"/>
        <v/>
      </c>
      <c r="ET113" s="53" t="str">
        <f t="shared" si="3553"/>
        <v/>
      </c>
      <c r="EU113" s="53" t="str">
        <f t="shared" si="3553"/>
        <v/>
      </c>
      <c r="EV113" s="53" t="str">
        <f t="shared" si="3553"/>
        <v/>
      </c>
      <c r="EW113" s="53" t="str">
        <f t="shared" si="3553"/>
        <v/>
      </c>
      <c r="EX113" s="53" t="str">
        <f t="shared" si="3553"/>
        <v/>
      </c>
      <c r="EY113" s="53" t="str">
        <f t="shared" si="3553"/>
        <v/>
      </c>
      <c r="EZ113" s="53" t="str">
        <f t="shared" si="3553"/>
        <v/>
      </c>
      <c r="FA113" s="53" t="str">
        <f t="shared" si="3553"/>
        <v/>
      </c>
      <c r="FB113" s="53" t="str">
        <f t="shared" si="3553"/>
        <v/>
      </c>
      <c r="FC113" s="53" t="str">
        <f t="shared" si="3553"/>
        <v/>
      </c>
      <c r="FD113" s="53" t="str">
        <f t="shared" si="3553"/>
        <v/>
      </c>
      <c r="FE113" s="53" t="str">
        <f t="shared" si="3553"/>
        <v/>
      </c>
      <c r="FF113" s="53" t="str">
        <f t="shared" si="3553"/>
        <v/>
      </c>
      <c r="FG113" s="53" t="str">
        <f t="shared" si="3553"/>
        <v/>
      </c>
      <c r="FH113" s="53" t="str">
        <f t="shared" si="3553"/>
        <v/>
      </c>
      <c r="FI113" s="53" t="str">
        <f t="shared" si="3553"/>
        <v/>
      </c>
      <c r="FJ113" s="53" t="str">
        <f t="shared" si="3553"/>
        <v/>
      </c>
      <c r="FK113" s="53" t="str">
        <f t="shared" si="3553"/>
        <v/>
      </c>
      <c r="FL113" s="54" t="str">
        <f t="shared" si="3553"/>
        <v/>
      </c>
    </row>
    <row r="114" spans="1:168" ht="6" hidden="1" customHeight="1" x14ac:dyDescent="0.45">
      <c r="A114" s="87"/>
      <c r="B114" s="89"/>
      <c r="C114" s="89"/>
      <c r="D114" s="85">
        <f t="shared" ref="D114" si="3554">IF(H113="Close",2,IF(H113="NotStart",1,IF(H113="Working",1,IF(H113="Delay",3,1))))</f>
        <v>1</v>
      </c>
      <c r="E114" s="85"/>
      <c r="F114" s="59">
        <v>0</v>
      </c>
      <c r="G114" s="92" t="e">
        <f>VLOOKUP($A114,TaskList!$A:$T,G$3,FALSE)</f>
        <v>#N/A</v>
      </c>
      <c r="H114" s="86" t="e">
        <f>VLOOKUP($A114,TaskList!$A:$T,H$3,FALSE)</f>
        <v>#N/A</v>
      </c>
      <c r="I114" s="48">
        <f t="shared" ref="I114" si="3555">IF(I$5&gt;=$D113,IF(I$5&lt;=$E113,$D114,0),0)</f>
        <v>0</v>
      </c>
      <c r="J114" s="49">
        <f t="shared" ref="J114" si="3556">IF(J$5&gt;=$D113,IF(J$5&lt;=$E113,$D114,0),0)</f>
        <v>0</v>
      </c>
      <c r="K114" s="49">
        <f t="shared" ref="K114" si="3557">IF(K$5&gt;=$D113,IF(K$5&lt;=$E113,$D114,0),0)</f>
        <v>0</v>
      </c>
      <c r="L114" s="49">
        <f t="shared" ref="L114" si="3558">IF(L$5&gt;=$D113,IF(L$5&lt;=$E113,$D114,0),0)</f>
        <v>0</v>
      </c>
      <c r="M114" s="49">
        <f t="shared" ref="M114" si="3559">IF(M$5&gt;=$D113,IF(M$5&lt;=$E113,$D114,0),0)</f>
        <v>0</v>
      </c>
      <c r="N114" s="49">
        <f t="shared" ref="N114" si="3560">IF(N$5&gt;=$D113,IF(N$5&lt;=$E113,$D114,0),0)</f>
        <v>0</v>
      </c>
      <c r="O114" s="49">
        <f t="shared" ref="O114" si="3561">IF(O$5&gt;=$D113,IF(O$5&lt;=$E113,$D114,0),0)</f>
        <v>0</v>
      </c>
      <c r="P114" s="49">
        <f t="shared" ref="P114" si="3562">IF(P$5&gt;=$D113,IF(P$5&lt;=$E113,$D114,0),0)</f>
        <v>0</v>
      </c>
      <c r="Q114" s="49">
        <f t="shared" ref="Q114" si="3563">IF(Q$5&gt;=$D113,IF(Q$5&lt;=$E113,$D114,0),0)</f>
        <v>0</v>
      </c>
      <c r="R114" s="49">
        <f t="shared" ref="R114" si="3564">IF(R$5&gt;=$D113,IF(R$5&lt;=$E113,$D114,0),0)</f>
        <v>0</v>
      </c>
      <c r="S114" s="49">
        <f t="shared" ref="S114" si="3565">IF(S$5&gt;=$D113,IF(S$5&lt;=$E113,$D114,0),0)</f>
        <v>0</v>
      </c>
      <c r="T114" s="49">
        <f t="shared" ref="T114" si="3566">IF(T$5&gt;=$D113,IF(T$5&lt;=$E113,$D114,0),0)</f>
        <v>0</v>
      </c>
      <c r="U114" s="49">
        <f t="shared" ref="U114" si="3567">IF(U$5&gt;=$D113,IF(U$5&lt;=$E113,$D114,0),0)</f>
        <v>0</v>
      </c>
      <c r="V114" s="49">
        <f t="shared" ref="V114" si="3568">IF(V$5&gt;=$D113,IF(V$5&lt;=$E113,$D114,0),0)</f>
        <v>0</v>
      </c>
      <c r="W114" s="49">
        <f t="shared" ref="W114" si="3569">IF(W$5&gt;=$D113,IF(W$5&lt;=$E113,$D114,0),0)</f>
        <v>0</v>
      </c>
      <c r="X114" s="49">
        <f t="shared" ref="X114" si="3570">IF(X$5&gt;=$D113,IF(X$5&lt;=$E113,$D114,0),0)</f>
        <v>0</v>
      </c>
      <c r="Y114" s="49">
        <f t="shared" ref="Y114" si="3571">IF(Y$5&gt;=$D113,IF(Y$5&lt;=$E113,$D114,0),0)</f>
        <v>0</v>
      </c>
      <c r="Z114" s="49">
        <f t="shared" ref="Z114" si="3572">IF(Z$5&gt;=$D113,IF(Z$5&lt;=$E113,$D114,0),0)</f>
        <v>0</v>
      </c>
      <c r="AA114" s="49">
        <f t="shared" ref="AA114" si="3573">IF(AA$5&gt;=$D113,IF(AA$5&lt;=$E113,$D114,0),0)</f>
        <v>0</v>
      </c>
      <c r="AB114" s="49">
        <f t="shared" ref="AB114" si="3574">IF(AB$5&gt;=$D113,IF(AB$5&lt;=$E113,$D114,0),0)</f>
        <v>0</v>
      </c>
      <c r="AC114" s="49">
        <f t="shared" ref="AC114" si="3575">IF(AC$5&gt;=$D113,IF(AC$5&lt;=$E113,$D114,0),0)</f>
        <v>0</v>
      </c>
      <c r="AD114" s="49">
        <f t="shared" ref="AD114" si="3576">IF(AD$5&gt;=$D113,IF(AD$5&lt;=$E113,$D114,0),0)</f>
        <v>0</v>
      </c>
      <c r="AE114" s="49">
        <f t="shared" ref="AE114" si="3577">IF(AE$5&gt;=$D113,IF(AE$5&lt;=$E113,$D114,0),0)</f>
        <v>0</v>
      </c>
      <c r="AF114" s="49">
        <f t="shared" ref="AF114" si="3578">IF(AF$5&gt;=$D113,IF(AF$5&lt;=$E113,$D114,0),0)</f>
        <v>0</v>
      </c>
      <c r="AG114" s="49">
        <f t="shared" ref="AG114" si="3579">IF(AG$5&gt;=$D113,IF(AG$5&lt;=$E113,$D114,0),0)</f>
        <v>0</v>
      </c>
      <c r="AH114" s="49">
        <f t="shared" ref="AH114" si="3580">IF(AH$5&gt;=$D113,IF(AH$5&lt;=$E113,$D114,0),0)</f>
        <v>0</v>
      </c>
      <c r="AI114" s="49">
        <f t="shared" ref="AI114" si="3581">IF(AI$5&gt;=$D113,IF(AI$5&lt;=$E113,$D114,0),0)</f>
        <v>0</v>
      </c>
      <c r="AJ114" s="49">
        <f t="shared" ref="AJ114" si="3582">IF(AJ$5&gt;=$D113,IF(AJ$5&lt;=$E113,$D114,0),0)</f>
        <v>0</v>
      </c>
      <c r="AK114" s="49">
        <f t="shared" ref="AK114" si="3583">IF(AK$5&gt;=$D113,IF(AK$5&lt;=$E113,$D114,0),0)</f>
        <v>0</v>
      </c>
      <c r="AL114" s="49">
        <f t="shared" ref="AL114" si="3584">IF(AL$5&gt;=$D113,IF(AL$5&lt;=$E113,$D114,0),0)</f>
        <v>0</v>
      </c>
      <c r="AM114" s="49">
        <f t="shared" ref="AM114" si="3585">IF(AM$5&gt;=$D113,IF(AM$5&lt;=$E113,$D114,0),0)</f>
        <v>0</v>
      </c>
      <c r="AN114" s="49">
        <f t="shared" ref="AN114" si="3586">IF(AN$5&gt;=$D113,IF(AN$5&lt;=$E113,$D114,0),0)</f>
        <v>0</v>
      </c>
      <c r="AO114" s="49">
        <f t="shared" ref="AO114" si="3587">IF(AO$5&gt;=$D113,IF(AO$5&lt;=$E113,$D114,0),0)</f>
        <v>0</v>
      </c>
      <c r="AP114" s="49">
        <f t="shared" ref="AP114" si="3588">IF(AP$5&gt;=$D113,IF(AP$5&lt;=$E113,$D114,0),0)</f>
        <v>0</v>
      </c>
      <c r="AQ114" s="49">
        <f t="shared" ref="AQ114" si="3589">IF(AQ$5&gt;=$D113,IF(AQ$5&lt;=$E113,$D114,0),0)</f>
        <v>0</v>
      </c>
      <c r="AR114" s="49">
        <f t="shared" ref="AR114" si="3590">IF(AR$5&gt;=$D113,IF(AR$5&lt;=$E113,$D114,0),0)</f>
        <v>0</v>
      </c>
      <c r="AS114" s="49">
        <f t="shared" ref="AS114" si="3591">IF(AS$5&gt;=$D113,IF(AS$5&lt;=$E113,$D114,0),0)</f>
        <v>0</v>
      </c>
      <c r="AT114" s="49">
        <f t="shared" ref="AT114" si="3592">IF(AT$5&gt;=$D113,IF(AT$5&lt;=$E113,$D114,0),0)</f>
        <v>0</v>
      </c>
      <c r="AU114" s="49">
        <f t="shared" ref="AU114" si="3593">IF(AU$5&gt;=$D113,IF(AU$5&lt;=$E113,$D114,0),0)</f>
        <v>0</v>
      </c>
      <c r="AV114" s="49">
        <f t="shared" ref="AV114" si="3594">IF(AV$5&gt;=$D113,IF(AV$5&lt;=$E113,$D114,0),0)</f>
        <v>0</v>
      </c>
      <c r="AW114" s="49">
        <f t="shared" ref="AW114" si="3595">IF(AW$5&gt;=$D113,IF(AW$5&lt;=$E113,$D114,0),0)</f>
        <v>0</v>
      </c>
      <c r="AX114" s="49">
        <f t="shared" ref="AX114" si="3596">IF(AX$5&gt;=$D113,IF(AX$5&lt;=$E113,$D114,0),0)</f>
        <v>0</v>
      </c>
      <c r="AY114" s="49">
        <f t="shared" ref="AY114" si="3597">IF(AY$5&gt;=$D113,IF(AY$5&lt;=$E113,$D114,0),0)</f>
        <v>0</v>
      </c>
      <c r="AZ114" s="49">
        <f t="shared" ref="AZ114" si="3598">IF(AZ$5&gt;=$D113,IF(AZ$5&lt;=$E113,$D114,0),0)</f>
        <v>0</v>
      </c>
      <c r="BA114" s="49">
        <f t="shared" ref="BA114" si="3599">IF(BA$5&gt;=$D113,IF(BA$5&lt;=$E113,$D114,0),0)</f>
        <v>0</v>
      </c>
      <c r="BB114" s="49">
        <f t="shared" ref="BB114" si="3600">IF(BB$5&gt;=$D113,IF(BB$5&lt;=$E113,$D114,0),0)</f>
        <v>0</v>
      </c>
      <c r="BC114" s="49">
        <f t="shared" ref="BC114" si="3601">IF(BC$5&gt;=$D113,IF(BC$5&lt;=$E113,$D114,0),0)</f>
        <v>0</v>
      </c>
      <c r="BD114" s="49">
        <f t="shared" ref="BD114" si="3602">IF(BD$5&gt;=$D113,IF(BD$5&lt;=$E113,$D114,0),0)</f>
        <v>0</v>
      </c>
      <c r="BE114" s="49">
        <f t="shared" ref="BE114" si="3603">IF(BE$5&gt;=$D113,IF(BE$5&lt;=$E113,$D114,0),0)</f>
        <v>0</v>
      </c>
      <c r="BF114" s="49">
        <f t="shared" ref="BF114" si="3604">IF(BF$5&gt;=$D113,IF(BF$5&lt;=$E113,$D114,0),0)</f>
        <v>0</v>
      </c>
      <c r="BG114" s="49">
        <f t="shared" ref="BG114" si="3605">IF(BG$5&gt;=$D113,IF(BG$5&lt;=$E113,$D114,0),0)</f>
        <v>0</v>
      </c>
      <c r="BH114" s="49">
        <f t="shared" ref="BH114" si="3606">IF(BH$5&gt;=$D113,IF(BH$5&lt;=$E113,$D114,0),0)</f>
        <v>0</v>
      </c>
      <c r="BI114" s="49">
        <f t="shared" ref="BI114" si="3607">IF(BI$5&gt;=$D113,IF(BI$5&lt;=$E113,$D114,0),0)</f>
        <v>0</v>
      </c>
      <c r="BJ114" s="49">
        <f t="shared" ref="BJ114" si="3608">IF(BJ$5&gt;=$D113,IF(BJ$5&lt;=$E113,$D114,0),0)</f>
        <v>0</v>
      </c>
      <c r="BK114" s="49">
        <f t="shared" ref="BK114" si="3609">IF(BK$5&gt;=$D113,IF(BK$5&lt;=$E113,$D114,0),0)</f>
        <v>0</v>
      </c>
      <c r="BL114" s="49">
        <f t="shared" ref="BL114" si="3610">IF(BL$5&gt;=$D113,IF(BL$5&lt;=$E113,$D114,0),0)</f>
        <v>0</v>
      </c>
      <c r="BM114" s="49">
        <f t="shared" ref="BM114:DX114" si="3611">IF(BM$5&gt;=$D113,IF(BM$5&lt;=$E113,$D114,0),0)</f>
        <v>0</v>
      </c>
      <c r="BN114" s="49">
        <f t="shared" si="3611"/>
        <v>0</v>
      </c>
      <c r="BO114" s="49">
        <f t="shared" si="3611"/>
        <v>0</v>
      </c>
      <c r="BP114" s="49">
        <f t="shared" si="3611"/>
        <v>0</v>
      </c>
      <c r="BQ114" s="49">
        <f t="shared" si="3611"/>
        <v>0</v>
      </c>
      <c r="BR114" s="49">
        <f t="shared" si="3611"/>
        <v>0</v>
      </c>
      <c r="BS114" s="49">
        <f t="shared" si="3611"/>
        <v>0</v>
      </c>
      <c r="BT114" s="49">
        <f t="shared" si="3611"/>
        <v>0</v>
      </c>
      <c r="BU114" s="49">
        <f t="shared" si="3611"/>
        <v>0</v>
      </c>
      <c r="BV114" s="49">
        <f t="shared" si="3611"/>
        <v>0</v>
      </c>
      <c r="BW114" s="49">
        <f t="shared" si="3611"/>
        <v>0</v>
      </c>
      <c r="BX114" s="49">
        <f t="shared" si="3611"/>
        <v>0</v>
      </c>
      <c r="BY114" s="49">
        <f t="shared" si="3611"/>
        <v>0</v>
      </c>
      <c r="BZ114" s="49">
        <f t="shared" si="3611"/>
        <v>0</v>
      </c>
      <c r="CA114" s="49">
        <f t="shared" si="3611"/>
        <v>0</v>
      </c>
      <c r="CB114" s="49">
        <f t="shared" si="3611"/>
        <v>0</v>
      </c>
      <c r="CC114" s="49">
        <f t="shared" si="3611"/>
        <v>0</v>
      </c>
      <c r="CD114" s="49">
        <f t="shared" si="3611"/>
        <v>0</v>
      </c>
      <c r="CE114" s="49">
        <f t="shared" si="3611"/>
        <v>0</v>
      </c>
      <c r="CF114" s="49">
        <f t="shared" si="3611"/>
        <v>0</v>
      </c>
      <c r="CG114" s="49">
        <f t="shared" si="3611"/>
        <v>0</v>
      </c>
      <c r="CH114" s="49">
        <f t="shared" si="3611"/>
        <v>0</v>
      </c>
      <c r="CI114" s="49">
        <f t="shared" si="3611"/>
        <v>0</v>
      </c>
      <c r="CJ114" s="49">
        <f t="shared" si="3611"/>
        <v>0</v>
      </c>
      <c r="CK114" s="49">
        <f t="shared" si="3611"/>
        <v>0</v>
      </c>
      <c r="CL114" s="49">
        <f t="shared" si="3611"/>
        <v>0</v>
      </c>
      <c r="CM114" s="49">
        <f t="shared" si="3611"/>
        <v>0</v>
      </c>
      <c r="CN114" s="49">
        <f t="shared" si="3611"/>
        <v>0</v>
      </c>
      <c r="CO114" s="49">
        <f t="shared" si="3611"/>
        <v>0</v>
      </c>
      <c r="CP114" s="49">
        <f t="shared" si="3611"/>
        <v>0</v>
      </c>
      <c r="CQ114" s="49">
        <f t="shared" si="3611"/>
        <v>0</v>
      </c>
      <c r="CR114" s="49">
        <f t="shared" si="3611"/>
        <v>0</v>
      </c>
      <c r="CS114" s="49">
        <f t="shared" si="3611"/>
        <v>0</v>
      </c>
      <c r="CT114" s="49">
        <f t="shared" si="3611"/>
        <v>0</v>
      </c>
      <c r="CU114" s="49">
        <f t="shared" si="3611"/>
        <v>0</v>
      </c>
      <c r="CV114" s="49">
        <f t="shared" si="3611"/>
        <v>0</v>
      </c>
      <c r="CW114" s="49">
        <f t="shared" si="3611"/>
        <v>0</v>
      </c>
      <c r="CX114" s="49">
        <f t="shared" si="3611"/>
        <v>0</v>
      </c>
      <c r="CY114" s="49">
        <f t="shared" si="3611"/>
        <v>0</v>
      </c>
      <c r="CZ114" s="49">
        <f t="shared" si="3611"/>
        <v>0</v>
      </c>
      <c r="DA114" s="49">
        <f t="shared" si="3611"/>
        <v>0</v>
      </c>
      <c r="DB114" s="49">
        <f t="shared" si="3611"/>
        <v>0</v>
      </c>
      <c r="DC114" s="49">
        <f t="shared" si="3611"/>
        <v>0</v>
      </c>
      <c r="DD114" s="49">
        <f t="shared" si="3611"/>
        <v>0</v>
      </c>
      <c r="DE114" s="49">
        <f t="shared" si="3611"/>
        <v>0</v>
      </c>
      <c r="DF114" s="49">
        <f t="shared" si="3611"/>
        <v>0</v>
      </c>
      <c r="DG114" s="49">
        <f t="shared" si="3611"/>
        <v>0</v>
      </c>
      <c r="DH114" s="49">
        <f t="shared" si="3611"/>
        <v>0</v>
      </c>
      <c r="DI114" s="49">
        <f t="shared" si="3611"/>
        <v>0</v>
      </c>
      <c r="DJ114" s="49">
        <f t="shared" si="3611"/>
        <v>0</v>
      </c>
      <c r="DK114" s="49">
        <f t="shared" si="3611"/>
        <v>0</v>
      </c>
      <c r="DL114" s="49">
        <f t="shared" si="3611"/>
        <v>0</v>
      </c>
      <c r="DM114" s="49">
        <f t="shared" si="3611"/>
        <v>0</v>
      </c>
      <c r="DN114" s="49">
        <f t="shared" si="3611"/>
        <v>0</v>
      </c>
      <c r="DO114" s="49">
        <f t="shared" si="3611"/>
        <v>0</v>
      </c>
      <c r="DP114" s="49">
        <f t="shared" si="3611"/>
        <v>0</v>
      </c>
      <c r="DQ114" s="49">
        <f t="shared" si="3611"/>
        <v>0</v>
      </c>
      <c r="DR114" s="49">
        <f t="shared" si="3611"/>
        <v>0</v>
      </c>
      <c r="DS114" s="49">
        <f t="shared" si="3611"/>
        <v>0</v>
      </c>
      <c r="DT114" s="49">
        <f t="shared" si="3611"/>
        <v>0</v>
      </c>
      <c r="DU114" s="49">
        <f t="shared" si="3611"/>
        <v>0</v>
      </c>
      <c r="DV114" s="49">
        <f t="shared" si="3611"/>
        <v>0</v>
      </c>
      <c r="DW114" s="49">
        <f t="shared" si="3611"/>
        <v>0</v>
      </c>
      <c r="DX114" s="49">
        <f t="shared" si="3611"/>
        <v>0</v>
      </c>
      <c r="DY114" s="49">
        <f t="shared" ref="DY114:FH114" si="3612">IF(DY$5&gt;=$D113,IF(DY$5&lt;=$E113,$D114,0),0)</f>
        <v>0</v>
      </c>
      <c r="DZ114" s="49">
        <f t="shared" si="3612"/>
        <v>0</v>
      </c>
      <c r="EA114" s="49">
        <f t="shared" si="3612"/>
        <v>0</v>
      </c>
      <c r="EB114" s="49">
        <f t="shared" si="3612"/>
        <v>0</v>
      </c>
      <c r="EC114" s="49">
        <f t="shared" si="3612"/>
        <v>0</v>
      </c>
      <c r="ED114" s="49">
        <f t="shared" si="3612"/>
        <v>0</v>
      </c>
      <c r="EE114" s="49">
        <f t="shared" si="3612"/>
        <v>0</v>
      </c>
      <c r="EF114" s="49">
        <f t="shared" si="3612"/>
        <v>0</v>
      </c>
      <c r="EG114" s="49">
        <f t="shared" si="3612"/>
        <v>0</v>
      </c>
      <c r="EH114" s="49">
        <f t="shared" si="3612"/>
        <v>0</v>
      </c>
      <c r="EI114" s="49">
        <f t="shared" si="3612"/>
        <v>0</v>
      </c>
      <c r="EJ114" s="49">
        <f t="shared" si="3612"/>
        <v>0</v>
      </c>
      <c r="EK114" s="49">
        <f t="shared" si="3612"/>
        <v>0</v>
      </c>
      <c r="EL114" s="49">
        <f t="shared" si="3612"/>
        <v>0</v>
      </c>
      <c r="EM114" s="49">
        <f t="shared" si="3612"/>
        <v>0</v>
      </c>
      <c r="EN114" s="49">
        <f t="shared" si="3612"/>
        <v>0</v>
      </c>
      <c r="EO114" s="49">
        <f t="shared" si="3612"/>
        <v>0</v>
      </c>
      <c r="EP114" s="49">
        <f t="shared" si="3612"/>
        <v>0</v>
      </c>
      <c r="EQ114" s="49">
        <f t="shared" si="3612"/>
        <v>0</v>
      </c>
      <c r="ER114" s="49">
        <f t="shared" si="3612"/>
        <v>0</v>
      </c>
      <c r="ES114" s="49">
        <f t="shared" si="3612"/>
        <v>0</v>
      </c>
      <c r="ET114" s="49">
        <f t="shared" si="3612"/>
        <v>0</v>
      </c>
      <c r="EU114" s="49">
        <f t="shared" si="3612"/>
        <v>0</v>
      </c>
      <c r="EV114" s="49">
        <f t="shared" si="3612"/>
        <v>0</v>
      </c>
      <c r="EW114" s="49">
        <f t="shared" si="3612"/>
        <v>0</v>
      </c>
      <c r="EX114" s="49">
        <f t="shared" si="3612"/>
        <v>0</v>
      </c>
      <c r="EY114" s="49">
        <f t="shared" si="3612"/>
        <v>0</v>
      </c>
      <c r="EZ114" s="49">
        <f t="shared" si="3612"/>
        <v>0</v>
      </c>
      <c r="FA114" s="49">
        <f t="shared" si="3612"/>
        <v>0</v>
      </c>
      <c r="FB114" s="49">
        <f t="shared" si="3612"/>
        <v>0</v>
      </c>
      <c r="FC114" s="49">
        <f t="shared" si="3612"/>
        <v>0</v>
      </c>
      <c r="FD114" s="49">
        <f t="shared" si="3612"/>
        <v>0</v>
      </c>
      <c r="FE114" s="49">
        <f t="shared" si="3612"/>
        <v>0</v>
      </c>
      <c r="FF114" s="49">
        <f t="shared" si="3612"/>
        <v>0</v>
      </c>
      <c r="FG114" s="49">
        <f t="shared" si="3612"/>
        <v>0</v>
      </c>
      <c r="FH114" s="49">
        <f t="shared" si="3612"/>
        <v>0</v>
      </c>
      <c r="FI114" s="49">
        <f t="shared" ref="FI114" si="3613">IF(FI$5&gt;=$D113,IF(FI$5&lt;=$E113,$D114,0),0)</f>
        <v>0</v>
      </c>
      <c r="FJ114" s="49">
        <f t="shared" ref="FJ114" si="3614">IF(FJ$5&gt;=$D113,IF(FJ$5&lt;=$E113,$D114,0),0)</f>
        <v>0</v>
      </c>
      <c r="FK114" s="49">
        <f t="shared" ref="FK114" si="3615">IF(FK$5&gt;=$D113,IF(FK$5&lt;=$E113,$D114,0),0)</f>
        <v>0</v>
      </c>
      <c r="FL114" s="50">
        <f t="shared" ref="FL114" si="3616">IF(FL$5&gt;=$D113,IF(FL$5&lt;=$E113,$D114,0),0)</f>
        <v>0</v>
      </c>
    </row>
    <row r="115" spans="1:168" ht="18.899999999999999" hidden="1" customHeight="1" x14ac:dyDescent="0.45">
      <c r="A115" s="87">
        <v>55</v>
      </c>
      <c r="B115" s="89">
        <f>VLOOKUP($A115,TaskList!$A:$T,B$3,FALSE)</f>
        <v>0</v>
      </c>
      <c r="C115" s="89">
        <f>VLOOKUP($A115,TaskList!$A:$T,C$3,FALSE)</f>
        <v>0</v>
      </c>
      <c r="D115" s="51" t="str">
        <f>VLOOKUP($A115,TaskList!$A:$T,D$3,FALSE)</f>
        <v/>
      </c>
      <c r="E115" s="51" t="str">
        <f>VLOOKUP($A115,TaskList!$A:$T,E$3,FALSE)</f>
        <v/>
      </c>
      <c r="F115" s="59">
        <v>1</v>
      </c>
      <c r="G115" s="92">
        <f>VLOOKUP($A115,TaskList!$A:$T,G$3,FALSE)</f>
        <v>0</v>
      </c>
      <c r="H115" s="86" t="str">
        <f>VLOOKUP($A115,TaskList!$A:$T,H$3,FALSE)</f>
        <v/>
      </c>
      <c r="I115" s="52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 t="str">
        <f t="shared" ref="CU115:EF115" si="3617">IF(CU$5=$D115,LEFT("T0" &amp;$A115,3),"")</f>
        <v/>
      </c>
      <c r="CV115" s="53" t="str">
        <f t="shared" si="3617"/>
        <v/>
      </c>
      <c r="CW115" s="53" t="str">
        <f t="shared" si="3617"/>
        <v/>
      </c>
      <c r="CX115" s="53" t="str">
        <f t="shared" si="3617"/>
        <v/>
      </c>
      <c r="CY115" s="53" t="str">
        <f t="shared" si="3617"/>
        <v/>
      </c>
      <c r="CZ115" s="53" t="str">
        <f t="shared" si="3617"/>
        <v/>
      </c>
      <c r="DA115" s="53" t="str">
        <f t="shared" si="3617"/>
        <v/>
      </c>
      <c r="DB115" s="53" t="str">
        <f t="shared" si="3617"/>
        <v/>
      </c>
      <c r="DC115" s="53" t="str">
        <f t="shared" si="3617"/>
        <v/>
      </c>
      <c r="DD115" s="53" t="str">
        <f t="shared" si="3617"/>
        <v/>
      </c>
      <c r="DE115" s="53" t="str">
        <f t="shared" si="3617"/>
        <v/>
      </c>
      <c r="DF115" s="53" t="str">
        <f t="shared" si="3617"/>
        <v/>
      </c>
      <c r="DG115" s="53" t="str">
        <f t="shared" si="3617"/>
        <v/>
      </c>
      <c r="DH115" s="53" t="str">
        <f t="shared" si="3617"/>
        <v/>
      </c>
      <c r="DI115" s="53" t="str">
        <f t="shared" si="3617"/>
        <v/>
      </c>
      <c r="DJ115" s="53" t="str">
        <f t="shared" si="3617"/>
        <v/>
      </c>
      <c r="DK115" s="53" t="str">
        <f t="shared" si="3617"/>
        <v/>
      </c>
      <c r="DL115" s="53" t="str">
        <f t="shared" si="3617"/>
        <v/>
      </c>
      <c r="DM115" s="53" t="str">
        <f t="shared" si="3617"/>
        <v/>
      </c>
      <c r="DN115" s="53" t="str">
        <f t="shared" si="3617"/>
        <v/>
      </c>
      <c r="DO115" s="53" t="str">
        <f t="shared" si="3617"/>
        <v/>
      </c>
      <c r="DP115" s="53" t="str">
        <f t="shared" si="3617"/>
        <v/>
      </c>
      <c r="DQ115" s="53" t="str">
        <f t="shared" si="3617"/>
        <v/>
      </c>
      <c r="DR115" s="53" t="str">
        <f t="shared" si="3617"/>
        <v/>
      </c>
      <c r="DS115" s="53" t="str">
        <f t="shared" si="3617"/>
        <v/>
      </c>
      <c r="DT115" s="53" t="str">
        <f t="shared" si="3617"/>
        <v/>
      </c>
      <c r="DU115" s="53" t="str">
        <f t="shared" si="3617"/>
        <v/>
      </c>
      <c r="DV115" s="53" t="str">
        <f t="shared" si="3617"/>
        <v/>
      </c>
      <c r="DW115" s="53" t="str">
        <f t="shared" si="3617"/>
        <v/>
      </c>
      <c r="DX115" s="53" t="str">
        <f t="shared" si="3617"/>
        <v/>
      </c>
      <c r="DY115" s="53" t="str">
        <f t="shared" si="3617"/>
        <v/>
      </c>
      <c r="DZ115" s="53" t="str">
        <f t="shared" si="3617"/>
        <v/>
      </c>
      <c r="EA115" s="53" t="str">
        <f t="shared" si="3617"/>
        <v/>
      </c>
      <c r="EB115" s="53" t="str">
        <f t="shared" si="3617"/>
        <v/>
      </c>
      <c r="EC115" s="53" t="str">
        <f t="shared" si="3617"/>
        <v/>
      </c>
      <c r="ED115" s="53" t="str">
        <f t="shared" si="3617"/>
        <v/>
      </c>
      <c r="EE115" s="53" t="str">
        <f t="shared" si="3617"/>
        <v/>
      </c>
      <c r="EF115" s="53" t="str">
        <f t="shared" si="3617"/>
        <v/>
      </c>
      <c r="EG115" s="53" t="str">
        <f t="shared" ref="EG115:FL115" si="3618">IF(EG$5=$D115,LEFT("T0" &amp;$A115,3),"")</f>
        <v/>
      </c>
      <c r="EH115" s="53" t="str">
        <f t="shared" si="3618"/>
        <v/>
      </c>
      <c r="EI115" s="53" t="str">
        <f t="shared" si="3618"/>
        <v/>
      </c>
      <c r="EJ115" s="53" t="str">
        <f t="shared" si="3618"/>
        <v/>
      </c>
      <c r="EK115" s="53" t="str">
        <f t="shared" si="3618"/>
        <v/>
      </c>
      <c r="EL115" s="53" t="str">
        <f t="shared" si="3618"/>
        <v/>
      </c>
      <c r="EM115" s="53" t="str">
        <f t="shared" si="3618"/>
        <v/>
      </c>
      <c r="EN115" s="53" t="str">
        <f t="shared" si="3618"/>
        <v/>
      </c>
      <c r="EO115" s="53" t="str">
        <f t="shared" si="3618"/>
        <v/>
      </c>
      <c r="EP115" s="53" t="str">
        <f t="shared" si="3618"/>
        <v/>
      </c>
      <c r="EQ115" s="53" t="str">
        <f t="shared" si="3618"/>
        <v/>
      </c>
      <c r="ER115" s="53" t="str">
        <f t="shared" si="3618"/>
        <v/>
      </c>
      <c r="ES115" s="53" t="str">
        <f t="shared" si="3618"/>
        <v/>
      </c>
      <c r="ET115" s="53" t="str">
        <f t="shared" si="3618"/>
        <v/>
      </c>
      <c r="EU115" s="53" t="str">
        <f t="shared" si="3618"/>
        <v/>
      </c>
      <c r="EV115" s="53" t="str">
        <f t="shared" si="3618"/>
        <v/>
      </c>
      <c r="EW115" s="53" t="str">
        <f t="shared" si="3618"/>
        <v/>
      </c>
      <c r="EX115" s="53" t="str">
        <f t="shared" si="3618"/>
        <v/>
      </c>
      <c r="EY115" s="53" t="str">
        <f t="shared" si="3618"/>
        <v/>
      </c>
      <c r="EZ115" s="53" t="str">
        <f t="shared" si="3618"/>
        <v/>
      </c>
      <c r="FA115" s="53" t="str">
        <f t="shared" si="3618"/>
        <v/>
      </c>
      <c r="FB115" s="53" t="str">
        <f t="shared" si="3618"/>
        <v/>
      </c>
      <c r="FC115" s="53" t="str">
        <f t="shared" si="3618"/>
        <v/>
      </c>
      <c r="FD115" s="53" t="str">
        <f t="shared" si="3618"/>
        <v/>
      </c>
      <c r="FE115" s="53" t="str">
        <f t="shared" si="3618"/>
        <v/>
      </c>
      <c r="FF115" s="53" t="str">
        <f t="shared" si="3618"/>
        <v/>
      </c>
      <c r="FG115" s="53" t="str">
        <f t="shared" si="3618"/>
        <v/>
      </c>
      <c r="FH115" s="53" t="str">
        <f t="shared" si="3618"/>
        <v/>
      </c>
      <c r="FI115" s="53" t="str">
        <f t="shared" si="3618"/>
        <v/>
      </c>
      <c r="FJ115" s="53" t="str">
        <f t="shared" si="3618"/>
        <v/>
      </c>
      <c r="FK115" s="53" t="str">
        <f t="shared" si="3618"/>
        <v/>
      </c>
      <c r="FL115" s="54" t="str">
        <f t="shared" si="3618"/>
        <v/>
      </c>
    </row>
    <row r="116" spans="1:168" ht="6" hidden="1" customHeight="1" x14ac:dyDescent="0.45">
      <c r="A116" s="87"/>
      <c r="B116" s="89"/>
      <c r="C116" s="89"/>
      <c r="D116" s="85">
        <f t="shared" ref="D116" si="3619">IF(H115="Close",2,IF(H115="NotStart",1,IF(H115="Working",1,IF(H115="Delay",3,1))))</f>
        <v>1</v>
      </c>
      <c r="E116" s="85"/>
      <c r="F116" s="59">
        <v>0</v>
      </c>
      <c r="G116" s="92" t="e">
        <f>VLOOKUP($A116,TaskList!$A:$T,G$3,FALSE)</f>
        <v>#N/A</v>
      </c>
      <c r="H116" s="86" t="e">
        <f>VLOOKUP($A116,TaskList!$A:$T,H$3,FALSE)</f>
        <v>#N/A</v>
      </c>
      <c r="I116" s="48">
        <f t="shared" ref="I116" si="3620">IF(I$5&gt;=$D115,IF(I$5&lt;=$E115,$D116,0),0)</f>
        <v>0</v>
      </c>
      <c r="J116" s="49">
        <f t="shared" ref="J116" si="3621">IF(J$5&gt;=$D115,IF(J$5&lt;=$E115,$D116,0),0)</f>
        <v>0</v>
      </c>
      <c r="K116" s="49">
        <f t="shared" ref="K116" si="3622">IF(K$5&gt;=$D115,IF(K$5&lt;=$E115,$D116,0),0)</f>
        <v>0</v>
      </c>
      <c r="L116" s="49">
        <f t="shared" ref="L116" si="3623">IF(L$5&gt;=$D115,IF(L$5&lt;=$E115,$D116,0),0)</f>
        <v>0</v>
      </c>
      <c r="M116" s="49">
        <f t="shared" ref="M116" si="3624">IF(M$5&gt;=$D115,IF(M$5&lt;=$E115,$D116,0),0)</f>
        <v>0</v>
      </c>
      <c r="N116" s="49">
        <f t="shared" ref="N116" si="3625">IF(N$5&gt;=$D115,IF(N$5&lt;=$E115,$D116,0),0)</f>
        <v>0</v>
      </c>
      <c r="O116" s="49">
        <f t="shared" ref="O116" si="3626">IF(O$5&gt;=$D115,IF(O$5&lt;=$E115,$D116,0),0)</f>
        <v>0</v>
      </c>
      <c r="P116" s="49">
        <f t="shared" ref="P116" si="3627">IF(P$5&gt;=$D115,IF(P$5&lt;=$E115,$D116,0),0)</f>
        <v>0</v>
      </c>
      <c r="Q116" s="49">
        <f t="shared" ref="Q116" si="3628">IF(Q$5&gt;=$D115,IF(Q$5&lt;=$E115,$D116,0),0)</f>
        <v>0</v>
      </c>
      <c r="R116" s="49">
        <f t="shared" ref="R116" si="3629">IF(R$5&gt;=$D115,IF(R$5&lt;=$E115,$D116,0),0)</f>
        <v>0</v>
      </c>
      <c r="S116" s="49">
        <f t="shared" ref="S116" si="3630">IF(S$5&gt;=$D115,IF(S$5&lt;=$E115,$D116,0),0)</f>
        <v>0</v>
      </c>
      <c r="T116" s="49">
        <f t="shared" ref="T116" si="3631">IF(T$5&gt;=$D115,IF(T$5&lt;=$E115,$D116,0),0)</f>
        <v>0</v>
      </c>
      <c r="U116" s="49">
        <f t="shared" ref="U116" si="3632">IF(U$5&gt;=$D115,IF(U$5&lt;=$E115,$D116,0),0)</f>
        <v>0</v>
      </c>
      <c r="V116" s="49">
        <f t="shared" ref="V116" si="3633">IF(V$5&gt;=$D115,IF(V$5&lt;=$E115,$D116,0),0)</f>
        <v>0</v>
      </c>
      <c r="W116" s="49">
        <f t="shared" ref="W116" si="3634">IF(W$5&gt;=$D115,IF(W$5&lt;=$E115,$D116,0),0)</f>
        <v>0</v>
      </c>
      <c r="X116" s="49">
        <f t="shared" ref="X116" si="3635">IF(X$5&gt;=$D115,IF(X$5&lt;=$E115,$D116,0),0)</f>
        <v>0</v>
      </c>
      <c r="Y116" s="49">
        <f t="shared" ref="Y116" si="3636">IF(Y$5&gt;=$D115,IF(Y$5&lt;=$E115,$D116,0),0)</f>
        <v>0</v>
      </c>
      <c r="Z116" s="49">
        <f t="shared" ref="Z116" si="3637">IF(Z$5&gt;=$D115,IF(Z$5&lt;=$E115,$D116,0),0)</f>
        <v>0</v>
      </c>
      <c r="AA116" s="49">
        <f t="shared" ref="AA116" si="3638">IF(AA$5&gt;=$D115,IF(AA$5&lt;=$E115,$D116,0),0)</f>
        <v>0</v>
      </c>
      <c r="AB116" s="49">
        <f t="shared" ref="AB116" si="3639">IF(AB$5&gt;=$D115,IF(AB$5&lt;=$E115,$D116,0),0)</f>
        <v>0</v>
      </c>
      <c r="AC116" s="49">
        <f t="shared" ref="AC116" si="3640">IF(AC$5&gt;=$D115,IF(AC$5&lt;=$E115,$D116,0),0)</f>
        <v>0</v>
      </c>
      <c r="AD116" s="49">
        <f t="shared" ref="AD116" si="3641">IF(AD$5&gt;=$D115,IF(AD$5&lt;=$E115,$D116,0),0)</f>
        <v>0</v>
      </c>
      <c r="AE116" s="49">
        <f t="shared" ref="AE116" si="3642">IF(AE$5&gt;=$D115,IF(AE$5&lt;=$E115,$D116,0),0)</f>
        <v>0</v>
      </c>
      <c r="AF116" s="49">
        <f t="shared" ref="AF116" si="3643">IF(AF$5&gt;=$D115,IF(AF$5&lt;=$E115,$D116,0),0)</f>
        <v>0</v>
      </c>
      <c r="AG116" s="49">
        <f t="shared" ref="AG116" si="3644">IF(AG$5&gt;=$D115,IF(AG$5&lt;=$E115,$D116,0),0)</f>
        <v>0</v>
      </c>
      <c r="AH116" s="49">
        <f t="shared" ref="AH116" si="3645">IF(AH$5&gt;=$D115,IF(AH$5&lt;=$E115,$D116,0),0)</f>
        <v>0</v>
      </c>
      <c r="AI116" s="49">
        <f t="shared" ref="AI116" si="3646">IF(AI$5&gt;=$D115,IF(AI$5&lt;=$E115,$D116,0),0)</f>
        <v>0</v>
      </c>
      <c r="AJ116" s="49">
        <f t="shared" ref="AJ116" si="3647">IF(AJ$5&gt;=$D115,IF(AJ$5&lt;=$E115,$D116,0),0)</f>
        <v>0</v>
      </c>
      <c r="AK116" s="49">
        <f t="shared" ref="AK116" si="3648">IF(AK$5&gt;=$D115,IF(AK$5&lt;=$E115,$D116,0),0)</f>
        <v>0</v>
      </c>
      <c r="AL116" s="49">
        <f t="shared" ref="AL116" si="3649">IF(AL$5&gt;=$D115,IF(AL$5&lt;=$E115,$D116,0),0)</f>
        <v>0</v>
      </c>
      <c r="AM116" s="49">
        <f t="shared" ref="AM116" si="3650">IF(AM$5&gt;=$D115,IF(AM$5&lt;=$E115,$D116,0),0)</f>
        <v>0</v>
      </c>
      <c r="AN116" s="49">
        <f t="shared" ref="AN116" si="3651">IF(AN$5&gt;=$D115,IF(AN$5&lt;=$E115,$D116,0),0)</f>
        <v>0</v>
      </c>
      <c r="AO116" s="49">
        <f t="shared" ref="AO116" si="3652">IF(AO$5&gt;=$D115,IF(AO$5&lt;=$E115,$D116,0),0)</f>
        <v>0</v>
      </c>
      <c r="AP116" s="49">
        <f t="shared" ref="AP116" si="3653">IF(AP$5&gt;=$D115,IF(AP$5&lt;=$E115,$D116,0),0)</f>
        <v>0</v>
      </c>
      <c r="AQ116" s="49">
        <f t="shared" ref="AQ116" si="3654">IF(AQ$5&gt;=$D115,IF(AQ$5&lt;=$E115,$D116,0),0)</f>
        <v>0</v>
      </c>
      <c r="AR116" s="49">
        <f t="shared" ref="AR116" si="3655">IF(AR$5&gt;=$D115,IF(AR$5&lt;=$E115,$D116,0),0)</f>
        <v>0</v>
      </c>
      <c r="AS116" s="49">
        <f t="shared" ref="AS116" si="3656">IF(AS$5&gt;=$D115,IF(AS$5&lt;=$E115,$D116,0),0)</f>
        <v>0</v>
      </c>
      <c r="AT116" s="49">
        <f t="shared" ref="AT116" si="3657">IF(AT$5&gt;=$D115,IF(AT$5&lt;=$E115,$D116,0),0)</f>
        <v>0</v>
      </c>
      <c r="AU116" s="49">
        <f t="shared" ref="AU116" si="3658">IF(AU$5&gt;=$D115,IF(AU$5&lt;=$E115,$D116,0),0)</f>
        <v>0</v>
      </c>
      <c r="AV116" s="49">
        <f t="shared" ref="AV116" si="3659">IF(AV$5&gt;=$D115,IF(AV$5&lt;=$E115,$D116,0),0)</f>
        <v>0</v>
      </c>
      <c r="AW116" s="49">
        <f t="shared" ref="AW116" si="3660">IF(AW$5&gt;=$D115,IF(AW$5&lt;=$E115,$D116,0),0)</f>
        <v>0</v>
      </c>
      <c r="AX116" s="49">
        <f t="shared" ref="AX116" si="3661">IF(AX$5&gt;=$D115,IF(AX$5&lt;=$E115,$D116,0),0)</f>
        <v>0</v>
      </c>
      <c r="AY116" s="49">
        <f t="shared" ref="AY116" si="3662">IF(AY$5&gt;=$D115,IF(AY$5&lt;=$E115,$D116,0),0)</f>
        <v>0</v>
      </c>
      <c r="AZ116" s="49">
        <f t="shared" ref="AZ116" si="3663">IF(AZ$5&gt;=$D115,IF(AZ$5&lt;=$E115,$D116,0),0)</f>
        <v>0</v>
      </c>
      <c r="BA116" s="49">
        <f t="shared" ref="BA116" si="3664">IF(BA$5&gt;=$D115,IF(BA$5&lt;=$E115,$D116,0),0)</f>
        <v>0</v>
      </c>
      <c r="BB116" s="49">
        <f t="shared" ref="BB116" si="3665">IF(BB$5&gt;=$D115,IF(BB$5&lt;=$E115,$D116,0),0)</f>
        <v>0</v>
      </c>
      <c r="BC116" s="49">
        <f t="shared" ref="BC116" si="3666">IF(BC$5&gt;=$D115,IF(BC$5&lt;=$E115,$D116,0),0)</f>
        <v>0</v>
      </c>
      <c r="BD116" s="49">
        <f t="shared" ref="BD116" si="3667">IF(BD$5&gt;=$D115,IF(BD$5&lt;=$E115,$D116,0),0)</f>
        <v>0</v>
      </c>
      <c r="BE116" s="49">
        <f t="shared" ref="BE116" si="3668">IF(BE$5&gt;=$D115,IF(BE$5&lt;=$E115,$D116,0),0)</f>
        <v>0</v>
      </c>
      <c r="BF116" s="49">
        <f t="shared" ref="BF116" si="3669">IF(BF$5&gt;=$D115,IF(BF$5&lt;=$E115,$D116,0),0)</f>
        <v>0</v>
      </c>
      <c r="BG116" s="49">
        <f t="shared" ref="BG116" si="3670">IF(BG$5&gt;=$D115,IF(BG$5&lt;=$E115,$D116,0),0)</f>
        <v>0</v>
      </c>
      <c r="BH116" s="49">
        <f t="shared" ref="BH116" si="3671">IF(BH$5&gt;=$D115,IF(BH$5&lt;=$E115,$D116,0),0)</f>
        <v>0</v>
      </c>
      <c r="BI116" s="49">
        <f t="shared" ref="BI116" si="3672">IF(BI$5&gt;=$D115,IF(BI$5&lt;=$E115,$D116,0),0)</f>
        <v>0</v>
      </c>
      <c r="BJ116" s="49">
        <f t="shared" ref="BJ116" si="3673">IF(BJ$5&gt;=$D115,IF(BJ$5&lt;=$E115,$D116,0),0)</f>
        <v>0</v>
      </c>
      <c r="BK116" s="49">
        <f t="shared" ref="BK116" si="3674">IF(BK$5&gt;=$D115,IF(BK$5&lt;=$E115,$D116,0),0)</f>
        <v>0</v>
      </c>
      <c r="BL116" s="49">
        <f t="shared" ref="BL116" si="3675">IF(BL$5&gt;=$D115,IF(BL$5&lt;=$E115,$D116,0),0)</f>
        <v>0</v>
      </c>
      <c r="BM116" s="49">
        <f t="shared" ref="BM116:DX116" si="3676">IF(BM$5&gt;=$D115,IF(BM$5&lt;=$E115,$D116,0),0)</f>
        <v>0</v>
      </c>
      <c r="BN116" s="49">
        <f t="shared" si="3676"/>
        <v>0</v>
      </c>
      <c r="BO116" s="49">
        <f t="shared" si="3676"/>
        <v>0</v>
      </c>
      <c r="BP116" s="49">
        <f t="shared" si="3676"/>
        <v>0</v>
      </c>
      <c r="BQ116" s="49">
        <f t="shared" si="3676"/>
        <v>0</v>
      </c>
      <c r="BR116" s="49">
        <f t="shared" si="3676"/>
        <v>0</v>
      </c>
      <c r="BS116" s="49">
        <f t="shared" si="3676"/>
        <v>0</v>
      </c>
      <c r="BT116" s="49">
        <f t="shared" si="3676"/>
        <v>0</v>
      </c>
      <c r="BU116" s="49">
        <f t="shared" si="3676"/>
        <v>0</v>
      </c>
      <c r="BV116" s="49">
        <f t="shared" si="3676"/>
        <v>0</v>
      </c>
      <c r="BW116" s="49">
        <f t="shared" si="3676"/>
        <v>0</v>
      </c>
      <c r="BX116" s="49">
        <f t="shared" si="3676"/>
        <v>0</v>
      </c>
      <c r="BY116" s="49">
        <f t="shared" si="3676"/>
        <v>0</v>
      </c>
      <c r="BZ116" s="49">
        <f t="shared" si="3676"/>
        <v>0</v>
      </c>
      <c r="CA116" s="49">
        <f t="shared" si="3676"/>
        <v>0</v>
      </c>
      <c r="CB116" s="49">
        <f t="shared" si="3676"/>
        <v>0</v>
      </c>
      <c r="CC116" s="49">
        <f t="shared" si="3676"/>
        <v>0</v>
      </c>
      <c r="CD116" s="49">
        <f t="shared" si="3676"/>
        <v>0</v>
      </c>
      <c r="CE116" s="49">
        <f t="shared" si="3676"/>
        <v>0</v>
      </c>
      <c r="CF116" s="49">
        <f t="shared" si="3676"/>
        <v>0</v>
      </c>
      <c r="CG116" s="49">
        <f t="shared" si="3676"/>
        <v>0</v>
      </c>
      <c r="CH116" s="49">
        <f t="shared" si="3676"/>
        <v>0</v>
      </c>
      <c r="CI116" s="49">
        <f t="shared" si="3676"/>
        <v>0</v>
      </c>
      <c r="CJ116" s="49">
        <f t="shared" si="3676"/>
        <v>0</v>
      </c>
      <c r="CK116" s="49">
        <f t="shared" si="3676"/>
        <v>0</v>
      </c>
      <c r="CL116" s="49">
        <f t="shared" si="3676"/>
        <v>0</v>
      </c>
      <c r="CM116" s="49">
        <f t="shared" si="3676"/>
        <v>0</v>
      </c>
      <c r="CN116" s="49">
        <f t="shared" si="3676"/>
        <v>0</v>
      </c>
      <c r="CO116" s="49">
        <f t="shared" si="3676"/>
        <v>0</v>
      </c>
      <c r="CP116" s="49">
        <f t="shared" si="3676"/>
        <v>0</v>
      </c>
      <c r="CQ116" s="49">
        <f t="shared" si="3676"/>
        <v>0</v>
      </c>
      <c r="CR116" s="49">
        <f t="shared" si="3676"/>
        <v>0</v>
      </c>
      <c r="CS116" s="49">
        <f t="shared" si="3676"/>
        <v>0</v>
      </c>
      <c r="CT116" s="49">
        <f t="shared" si="3676"/>
        <v>0</v>
      </c>
      <c r="CU116" s="49">
        <f t="shared" si="3676"/>
        <v>0</v>
      </c>
      <c r="CV116" s="49">
        <f t="shared" si="3676"/>
        <v>0</v>
      </c>
      <c r="CW116" s="49">
        <f t="shared" si="3676"/>
        <v>0</v>
      </c>
      <c r="CX116" s="49">
        <f t="shared" si="3676"/>
        <v>0</v>
      </c>
      <c r="CY116" s="49">
        <f t="shared" si="3676"/>
        <v>0</v>
      </c>
      <c r="CZ116" s="49">
        <f t="shared" si="3676"/>
        <v>0</v>
      </c>
      <c r="DA116" s="49">
        <f t="shared" si="3676"/>
        <v>0</v>
      </c>
      <c r="DB116" s="49">
        <f t="shared" si="3676"/>
        <v>0</v>
      </c>
      <c r="DC116" s="49">
        <f t="shared" si="3676"/>
        <v>0</v>
      </c>
      <c r="DD116" s="49">
        <f t="shared" si="3676"/>
        <v>0</v>
      </c>
      <c r="DE116" s="49">
        <f t="shared" si="3676"/>
        <v>0</v>
      </c>
      <c r="DF116" s="49">
        <f t="shared" si="3676"/>
        <v>0</v>
      </c>
      <c r="DG116" s="49">
        <f t="shared" si="3676"/>
        <v>0</v>
      </c>
      <c r="DH116" s="49">
        <f t="shared" si="3676"/>
        <v>0</v>
      </c>
      <c r="DI116" s="49">
        <f t="shared" si="3676"/>
        <v>0</v>
      </c>
      <c r="DJ116" s="49">
        <f t="shared" si="3676"/>
        <v>0</v>
      </c>
      <c r="DK116" s="49">
        <f t="shared" si="3676"/>
        <v>0</v>
      </c>
      <c r="DL116" s="49">
        <f t="shared" si="3676"/>
        <v>0</v>
      </c>
      <c r="DM116" s="49">
        <f t="shared" si="3676"/>
        <v>0</v>
      </c>
      <c r="DN116" s="49">
        <f t="shared" si="3676"/>
        <v>0</v>
      </c>
      <c r="DO116" s="49">
        <f t="shared" si="3676"/>
        <v>0</v>
      </c>
      <c r="DP116" s="49">
        <f t="shared" si="3676"/>
        <v>0</v>
      </c>
      <c r="DQ116" s="49">
        <f t="shared" si="3676"/>
        <v>0</v>
      </c>
      <c r="DR116" s="49">
        <f t="shared" si="3676"/>
        <v>0</v>
      </c>
      <c r="DS116" s="49">
        <f t="shared" si="3676"/>
        <v>0</v>
      </c>
      <c r="DT116" s="49">
        <f t="shared" si="3676"/>
        <v>0</v>
      </c>
      <c r="DU116" s="49">
        <f t="shared" si="3676"/>
        <v>0</v>
      </c>
      <c r="DV116" s="49">
        <f t="shared" si="3676"/>
        <v>0</v>
      </c>
      <c r="DW116" s="49">
        <f t="shared" si="3676"/>
        <v>0</v>
      </c>
      <c r="DX116" s="49">
        <f t="shared" si="3676"/>
        <v>0</v>
      </c>
      <c r="DY116" s="49">
        <f t="shared" ref="DY116:FH116" si="3677">IF(DY$5&gt;=$D115,IF(DY$5&lt;=$E115,$D116,0),0)</f>
        <v>0</v>
      </c>
      <c r="DZ116" s="49">
        <f t="shared" si="3677"/>
        <v>0</v>
      </c>
      <c r="EA116" s="49">
        <f t="shared" si="3677"/>
        <v>0</v>
      </c>
      <c r="EB116" s="49">
        <f t="shared" si="3677"/>
        <v>0</v>
      </c>
      <c r="EC116" s="49">
        <f t="shared" si="3677"/>
        <v>0</v>
      </c>
      <c r="ED116" s="49">
        <f t="shared" si="3677"/>
        <v>0</v>
      </c>
      <c r="EE116" s="49">
        <f t="shared" si="3677"/>
        <v>0</v>
      </c>
      <c r="EF116" s="49">
        <f t="shared" si="3677"/>
        <v>0</v>
      </c>
      <c r="EG116" s="49">
        <f t="shared" si="3677"/>
        <v>0</v>
      </c>
      <c r="EH116" s="49">
        <f t="shared" si="3677"/>
        <v>0</v>
      </c>
      <c r="EI116" s="49">
        <f t="shared" si="3677"/>
        <v>0</v>
      </c>
      <c r="EJ116" s="49">
        <f t="shared" si="3677"/>
        <v>0</v>
      </c>
      <c r="EK116" s="49">
        <f t="shared" si="3677"/>
        <v>0</v>
      </c>
      <c r="EL116" s="49">
        <f t="shared" si="3677"/>
        <v>0</v>
      </c>
      <c r="EM116" s="49">
        <f t="shared" si="3677"/>
        <v>0</v>
      </c>
      <c r="EN116" s="49">
        <f t="shared" si="3677"/>
        <v>0</v>
      </c>
      <c r="EO116" s="49">
        <f t="shared" si="3677"/>
        <v>0</v>
      </c>
      <c r="EP116" s="49">
        <f t="shared" si="3677"/>
        <v>0</v>
      </c>
      <c r="EQ116" s="49">
        <f t="shared" si="3677"/>
        <v>0</v>
      </c>
      <c r="ER116" s="49">
        <f t="shared" si="3677"/>
        <v>0</v>
      </c>
      <c r="ES116" s="49">
        <f t="shared" si="3677"/>
        <v>0</v>
      </c>
      <c r="ET116" s="49">
        <f t="shared" si="3677"/>
        <v>0</v>
      </c>
      <c r="EU116" s="49">
        <f t="shared" si="3677"/>
        <v>0</v>
      </c>
      <c r="EV116" s="49">
        <f t="shared" si="3677"/>
        <v>0</v>
      </c>
      <c r="EW116" s="49">
        <f t="shared" si="3677"/>
        <v>0</v>
      </c>
      <c r="EX116" s="49">
        <f t="shared" si="3677"/>
        <v>0</v>
      </c>
      <c r="EY116" s="49">
        <f t="shared" si="3677"/>
        <v>0</v>
      </c>
      <c r="EZ116" s="49">
        <f t="shared" si="3677"/>
        <v>0</v>
      </c>
      <c r="FA116" s="49">
        <f t="shared" si="3677"/>
        <v>0</v>
      </c>
      <c r="FB116" s="49">
        <f t="shared" si="3677"/>
        <v>0</v>
      </c>
      <c r="FC116" s="49">
        <f t="shared" si="3677"/>
        <v>0</v>
      </c>
      <c r="FD116" s="49">
        <f t="shared" si="3677"/>
        <v>0</v>
      </c>
      <c r="FE116" s="49">
        <f t="shared" si="3677"/>
        <v>0</v>
      </c>
      <c r="FF116" s="49">
        <f t="shared" si="3677"/>
        <v>0</v>
      </c>
      <c r="FG116" s="49">
        <f t="shared" si="3677"/>
        <v>0</v>
      </c>
      <c r="FH116" s="49">
        <f t="shared" si="3677"/>
        <v>0</v>
      </c>
      <c r="FI116" s="49">
        <f t="shared" ref="FI116" si="3678">IF(FI$5&gt;=$D115,IF(FI$5&lt;=$E115,$D116,0),0)</f>
        <v>0</v>
      </c>
      <c r="FJ116" s="49">
        <f t="shared" ref="FJ116" si="3679">IF(FJ$5&gt;=$D115,IF(FJ$5&lt;=$E115,$D116,0),0)</f>
        <v>0</v>
      </c>
      <c r="FK116" s="49">
        <f t="shared" ref="FK116" si="3680">IF(FK$5&gt;=$D115,IF(FK$5&lt;=$E115,$D116,0),0)</f>
        <v>0</v>
      </c>
      <c r="FL116" s="50">
        <f t="shared" ref="FL116" si="3681">IF(FL$5&gt;=$D115,IF(FL$5&lt;=$E115,$D116,0),0)</f>
        <v>0</v>
      </c>
    </row>
    <row r="117" spans="1:168" ht="18.899999999999999" hidden="1" customHeight="1" x14ac:dyDescent="0.45">
      <c r="A117" s="87">
        <v>56</v>
      </c>
      <c r="B117" s="89">
        <f>VLOOKUP($A117,TaskList!$A:$T,B$3,FALSE)</f>
        <v>0</v>
      </c>
      <c r="C117" s="89">
        <f>VLOOKUP($A117,TaskList!$A:$T,C$3,FALSE)</f>
        <v>0</v>
      </c>
      <c r="D117" s="51" t="str">
        <f>VLOOKUP($A117,TaskList!$A:$T,D$3,FALSE)</f>
        <v/>
      </c>
      <c r="E117" s="51" t="str">
        <f>VLOOKUP($A117,TaskList!$A:$T,E$3,FALSE)</f>
        <v/>
      </c>
      <c r="F117" s="59">
        <v>1</v>
      </c>
      <c r="G117" s="92">
        <f>VLOOKUP($A117,TaskList!$A:$T,G$3,FALSE)</f>
        <v>0</v>
      </c>
      <c r="H117" s="86" t="str">
        <f>VLOOKUP($A117,TaskList!$A:$T,H$3,FALSE)</f>
        <v/>
      </c>
      <c r="I117" s="52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 t="str">
        <f t="shared" ref="CU117:EF117" si="3682">IF(CU$5=$D117,LEFT("T0" &amp;$A117,3),"")</f>
        <v/>
      </c>
      <c r="CV117" s="53" t="str">
        <f t="shared" si="3682"/>
        <v/>
      </c>
      <c r="CW117" s="53" t="str">
        <f t="shared" si="3682"/>
        <v/>
      </c>
      <c r="CX117" s="53" t="str">
        <f t="shared" si="3682"/>
        <v/>
      </c>
      <c r="CY117" s="53" t="str">
        <f t="shared" si="3682"/>
        <v/>
      </c>
      <c r="CZ117" s="53" t="str">
        <f t="shared" si="3682"/>
        <v/>
      </c>
      <c r="DA117" s="53" t="str">
        <f t="shared" si="3682"/>
        <v/>
      </c>
      <c r="DB117" s="53" t="str">
        <f t="shared" si="3682"/>
        <v/>
      </c>
      <c r="DC117" s="53" t="str">
        <f t="shared" si="3682"/>
        <v/>
      </c>
      <c r="DD117" s="53" t="str">
        <f t="shared" si="3682"/>
        <v/>
      </c>
      <c r="DE117" s="53" t="str">
        <f t="shared" si="3682"/>
        <v/>
      </c>
      <c r="DF117" s="53" t="str">
        <f t="shared" si="3682"/>
        <v/>
      </c>
      <c r="DG117" s="53" t="str">
        <f t="shared" si="3682"/>
        <v/>
      </c>
      <c r="DH117" s="53" t="str">
        <f t="shared" si="3682"/>
        <v/>
      </c>
      <c r="DI117" s="53" t="str">
        <f t="shared" si="3682"/>
        <v/>
      </c>
      <c r="DJ117" s="53" t="str">
        <f t="shared" si="3682"/>
        <v/>
      </c>
      <c r="DK117" s="53" t="str">
        <f t="shared" si="3682"/>
        <v/>
      </c>
      <c r="DL117" s="53" t="str">
        <f t="shared" si="3682"/>
        <v/>
      </c>
      <c r="DM117" s="53" t="str">
        <f t="shared" si="3682"/>
        <v/>
      </c>
      <c r="DN117" s="53" t="str">
        <f t="shared" si="3682"/>
        <v/>
      </c>
      <c r="DO117" s="53" t="str">
        <f t="shared" si="3682"/>
        <v/>
      </c>
      <c r="DP117" s="53" t="str">
        <f t="shared" si="3682"/>
        <v/>
      </c>
      <c r="DQ117" s="53" t="str">
        <f t="shared" si="3682"/>
        <v/>
      </c>
      <c r="DR117" s="53" t="str">
        <f t="shared" si="3682"/>
        <v/>
      </c>
      <c r="DS117" s="53" t="str">
        <f t="shared" si="3682"/>
        <v/>
      </c>
      <c r="DT117" s="53" t="str">
        <f t="shared" si="3682"/>
        <v/>
      </c>
      <c r="DU117" s="53" t="str">
        <f t="shared" si="3682"/>
        <v/>
      </c>
      <c r="DV117" s="53" t="str">
        <f t="shared" si="3682"/>
        <v/>
      </c>
      <c r="DW117" s="53" t="str">
        <f t="shared" si="3682"/>
        <v/>
      </c>
      <c r="DX117" s="53" t="str">
        <f t="shared" si="3682"/>
        <v/>
      </c>
      <c r="DY117" s="53" t="str">
        <f t="shared" si="3682"/>
        <v/>
      </c>
      <c r="DZ117" s="53" t="str">
        <f t="shared" si="3682"/>
        <v/>
      </c>
      <c r="EA117" s="53" t="str">
        <f t="shared" si="3682"/>
        <v/>
      </c>
      <c r="EB117" s="53" t="str">
        <f t="shared" si="3682"/>
        <v/>
      </c>
      <c r="EC117" s="53" t="str">
        <f t="shared" si="3682"/>
        <v/>
      </c>
      <c r="ED117" s="53" t="str">
        <f t="shared" si="3682"/>
        <v/>
      </c>
      <c r="EE117" s="53" t="str">
        <f t="shared" si="3682"/>
        <v/>
      </c>
      <c r="EF117" s="53" t="str">
        <f t="shared" si="3682"/>
        <v/>
      </c>
      <c r="EG117" s="53" t="str">
        <f t="shared" ref="EG117:FL117" si="3683">IF(EG$5=$D117,LEFT("T0" &amp;$A117,3),"")</f>
        <v/>
      </c>
      <c r="EH117" s="53" t="str">
        <f t="shared" si="3683"/>
        <v/>
      </c>
      <c r="EI117" s="53" t="str">
        <f t="shared" si="3683"/>
        <v/>
      </c>
      <c r="EJ117" s="53" t="str">
        <f t="shared" si="3683"/>
        <v/>
      </c>
      <c r="EK117" s="53" t="str">
        <f t="shared" si="3683"/>
        <v/>
      </c>
      <c r="EL117" s="53" t="str">
        <f t="shared" si="3683"/>
        <v/>
      </c>
      <c r="EM117" s="53" t="str">
        <f t="shared" si="3683"/>
        <v/>
      </c>
      <c r="EN117" s="53" t="str">
        <f t="shared" si="3683"/>
        <v/>
      </c>
      <c r="EO117" s="53" t="str">
        <f t="shared" si="3683"/>
        <v/>
      </c>
      <c r="EP117" s="53" t="str">
        <f t="shared" si="3683"/>
        <v/>
      </c>
      <c r="EQ117" s="53" t="str">
        <f t="shared" si="3683"/>
        <v/>
      </c>
      <c r="ER117" s="53" t="str">
        <f t="shared" si="3683"/>
        <v/>
      </c>
      <c r="ES117" s="53" t="str">
        <f t="shared" si="3683"/>
        <v/>
      </c>
      <c r="ET117" s="53" t="str">
        <f t="shared" si="3683"/>
        <v/>
      </c>
      <c r="EU117" s="53" t="str">
        <f t="shared" si="3683"/>
        <v/>
      </c>
      <c r="EV117" s="53" t="str">
        <f t="shared" si="3683"/>
        <v/>
      </c>
      <c r="EW117" s="53" t="str">
        <f t="shared" si="3683"/>
        <v/>
      </c>
      <c r="EX117" s="53" t="str">
        <f t="shared" si="3683"/>
        <v/>
      </c>
      <c r="EY117" s="53" t="str">
        <f t="shared" si="3683"/>
        <v/>
      </c>
      <c r="EZ117" s="53" t="str">
        <f t="shared" si="3683"/>
        <v/>
      </c>
      <c r="FA117" s="53" t="str">
        <f t="shared" si="3683"/>
        <v/>
      </c>
      <c r="FB117" s="53" t="str">
        <f t="shared" si="3683"/>
        <v/>
      </c>
      <c r="FC117" s="53" t="str">
        <f t="shared" si="3683"/>
        <v/>
      </c>
      <c r="FD117" s="53" t="str">
        <f t="shared" si="3683"/>
        <v/>
      </c>
      <c r="FE117" s="53" t="str">
        <f t="shared" si="3683"/>
        <v/>
      </c>
      <c r="FF117" s="53" t="str">
        <f t="shared" si="3683"/>
        <v/>
      </c>
      <c r="FG117" s="53" t="str">
        <f t="shared" si="3683"/>
        <v/>
      </c>
      <c r="FH117" s="53" t="str">
        <f t="shared" si="3683"/>
        <v/>
      </c>
      <c r="FI117" s="53" t="str">
        <f t="shared" si="3683"/>
        <v/>
      </c>
      <c r="FJ117" s="53" t="str">
        <f t="shared" si="3683"/>
        <v/>
      </c>
      <c r="FK117" s="53" t="str">
        <f t="shared" si="3683"/>
        <v/>
      </c>
      <c r="FL117" s="54" t="str">
        <f t="shared" si="3683"/>
        <v/>
      </c>
    </row>
    <row r="118" spans="1:168" ht="6" hidden="1" customHeight="1" x14ac:dyDescent="0.45">
      <c r="A118" s="87"/>
      <c r="B118" s="89"/>
      <c r="C118" s="89"/>
      <c r="D118" s="85">
        <f t="shared" ref="D118" si="3684">IF(H117="Close",2,IF(H117="NotStart",1,IF(H117="Working",1,IF(H117="Delay",3,1))))</f>
        <v>1</v>
      </c>
      <c r="E118" s="85"/>
      <c r="F118" s="59">
        <v>0</v>
      </c>
      <c r="G118" s="92" t="e">
        <f>VLOOKUP($A118,TaskList!$A:$T,G$3,FALSE)</f>
        <v>#N/A</v>
      </c>
      <c r="H118" s="86" t="e">
        <f>VLOOKUP($A118,TaskList!$A:$T,H$3,FALSE)</f>
        <v>#N/A</v>
      </c>
      <c r="I118" s="48">
        <f t="shared" ref="I118" si="3685">IF(I$5&gt;=$D117,IF(I$5&lt;=$E117,$D118,0),0)</f>
        <v>0</v>
      </c>
      <c r="J118" s="49">
        <f t="shared" ref="J118" si="3686">IF(J$5&gt;=$D117,IF(J$5&lt;=$E117,$D118,0),0)</f>
        <v>0</v>
      </c>
      <c r="K118" s="49">
        <f t="shared" ref="K118" si="3687">IF(K$5&gt;=$D117,IF(K$5&lt;=$E117,$D118,0),0)</f>
        <v>0</v>
      </c>
      <c r="L118" s="49">
        <f t="shared" ref="L118" si="3688">IF(L$5&gt;=$D117,IF(L$5&lt;=$E117,$D118,0),0)</f>
        <v>0</v>
      </c>
      <c r="M118" s="49">
        <f t="shared" ref="M118" si="3689">IF(M$5&gt;=$D117,IF(M$5&lt;=$E117,$D118,0),0)</f>
        <v>0</v>
      </c>
      <c r="N118" s="49">
        <f t="shared" ref="N118" si="3690">IF(N$5&gt;=$D117,IF(N$5&lt;=$E117,$D118,0),0)</f>
        <v>0</v>
      </c>
      <c r="O118" s="49">
        <f t="shared" ref="O118" si="3691">IF(O$5&gt;=$D117,IF(O$5&lt;=$E117,$D118,0),0)</f>
        <v>0</v>
      </c>
      <c r="P118" s="49">
        <f t="shared" ref="P118" si="3692">IF(P$5&gt;=$D117,IF(P$5&lt;=$E117,$D118,0),0)</f>
        <v>0</v>
      </c>
      <c r="Q118" s="49">
        <f t="shared" ref="Q118" si="3693">IF(Q$5&gt;=$D117,IF(Q$5&lt;=$E117,$D118,0),0)</f>
        <v>0</v>
      </c>
      <c r="R118" s="49">
        <f t="shared" ref="R118" si="3694">IF(R$5&gt;=$D117,IF(R$5&lt;=$E117,$D118,0),0)</f>
        <v>0</v>
      </c>
      <c r="S118" s="49">
        <f t="shared" ref="S118" si="3695">IF(S$5&gt;=$D117,IF(S$5&lt;=$E117,$D118,0),0)</f>
        <v>0</v>
      </c>
      <c r="T118" s="49">
        <f t="shared" ref="T118" si="3696">IF(T$5&gt;=$D117,IF(T$5&lt;=$E117,$D118,0),0)</f>
        <v>0</v>
      </c>
      <c r="U118" s="49">
        <f t="shared" ref="U118" si="3697">IF(U$5&gt;=$D117,IF(U$5&lt;=$E117,$D118,0),0)</f>
        <v>0</v>
      </c>
      <c r="V118" s="49">
        <f t="shared" ref="V118" si="3698">IF(V$5&gt;=$D117,IF(V$5&lt;=$E117,$D118,0),0)</f>
        <v>0</v>
      </c>
      <c r="W118" s="49">
        <f t="shared" ref="W118" si="3699">IF(W$5&gt;=$D117,IF(W$5&lt;=$E117,$D118,0),0)</f>
        <v>0</v>
      </c>
      <c r="X118" s="49">
        <f t="shared" ref="X118" si="3700">IF(X$5&gt;=$D117,IF(X$5&lt;=$E117,$D118,0),0)</f>
        <v>0</v>
      </c>
      <c r="Y118" s="49">
        <f t="shared" ref="Y118" si="3701">IF(Y$5&gt;=$D117,IF(Y$5&lt;=$E117,$D118,0),0)</f>
        <v>0</v>
      </c>
      <c r="Z118" s="49">
        <f t="shared" ref="Z118" si="3702">IF(Z$5&gt;=$D117,IF(Z$5&lt;=$E117,$D118,0),0)</f>
        <v>0</v>
      </c>
      <c r="AA118" s="49">
        <f t="shared" ref="AA118" si="3703">IF(AA$5&gt;=$D117,IF(AA$5&lt;=$E117,$D118,0),0)</f>
        <v>0</v>
      </c>
      <c r="AB118" s="49">
        <f t="shared" ref="AB118" si="3704">IF(AB$5&gt;=$D117,IF(AB$5&lt;=$E117,$D118,0),0)</f>
        <v>0</v>
      </c>
      <c r="AC118" s="49">
        <f t="shared" ref="AC118" si="3705">IF(AC$5&gt;=$D117,IF(AC$5&lt;=$E117,$D118,0),0)</f>
        <v>0</v>
      </c>
      <c r="AD118" s="49">
        <f t="shared" ref="AD118" si="3706">IF(AD$5&gt;=$D117,IF(AD$5&lt;=$E117,$D118,0),0)</f>
        <v>0</v>
      </c>
      <c r="AE118" s="49">
        <f t="shared" ref="AE118" si="3707">IF(AE$5&gt;=$D117,IF(AE$5&lt;=$E117,$D118,0),0)</f>
        <v>0</v>
      </c>
      <c r="AF118" s="49">
        <f t="shared" ref="AF118" si="3708">IF(AF$5&gt;=$D117,IF(AF$5&lt;=$E117,$D118,0),0)</f>
        <v>0</v>
      </c>
      <c r="AG118" s="49">
        <f t="shared" ref="AG118" si="3709">IF(AG$5&gt;=$D117,IF(AG$5&lt;=$E117,$D118,0),0)</f>
        <v>0</v>
      </c>
      <c r="AH118" s="49">
        <f t="shared" ref="AH118" si="3710">IF(AH$5&gt;=$D117,IF(AH$5&lt;=$E117,$D118,0),0)</f>
        <v>0</v>
      </c>
      <c r="AI118" s="49">
        <f t="shared" ref="AI118" si="3711">IF(AI$5&gt;=$D117,IF(AI$5&lt;=$E117,$D118,0),0)</f>
        <v>0</v>
      </c>
      <c r="AJ118" s="49">
        <f t="shared" ref="AJ118" si="3712">IF(AJ$5&gt;=$D117,IF(AJ$5&lt;=$E117,$D118,0),0)</f>
        <v>0</v>
      </c>
      <c r="AK118" s="49">
        <f t="shared" ref="AK118" si="3713">IF(AK$5&gt;=$D117,IF(AK$5&lt;=$E117,$D118,0),0)</f>
        <v>0</v>
      </c>
      <c r="AL118" s="49">
        <f t="shared" ref="AL118" si="3714">IF(AL$5&gt;=$D117,IF(AL$5&lt;=$E117,$D118,0),0)</f>
        <v>0</v>
      </c>
      <c r="AM118" s="49">
        <f t="shared" ref="AM118" si="3715">IF(AM$5&gt;=$D117,IF(AM$5&lt;=$E117,$D118,0),0)</f>
        <v>0</v>
      </c>
      <c r="AN118" s="49">
        <f t="shared" ref="AN118" si="3716">IF(AN$5&gt;=$D117,IF(AN$5&lt;=$E117,$D118,0),0)</f>
        <v>0</v>
      </c>
      <c r="AO118" s="49">
        <f t="shared" ref="AO118" si="3717">IF(AO$5&gt;=$D117,IF(AO$5&lt;=$E117,$D118,0),0)</f>
        <v>0</v>
      </c>
      <c r="AP118" s="49">
        <f t="shared" ref="AP118" si="3718">IF(AP$5&gt;=$D117,IF(AP$5&lt;=$E117,$D118,0),0)</f>
        <v>0</v>
      </c>
      <c r="AQ118" s="49">
        <f t="shared" ref="AQ118" si="3719">IF(AQ$5&gt;=$D117,IF(AQ$5&lt;=$E117,$D118,0),0)</f>
        <v>0</v>
      </c>
      <c r="AR118" s="49">
        <f t="shared" ref="AR118" si="3720">IF(AR$5&gt;=$D117,IF(AR$5&lt;=$E117,$D118,0),0)</f>
        <v>0</v>
      </c>
      <c r="AS118" s="49">
        <f t="shared" ref="AS118" si="3721">IF(AS$5&gt;=$D117,IF(AS$5&lt;=$E117,$D118,0),0)</f>
        <v>0</v>
      </c>
      <c r="AT118" s="49">
        <f t="shared" ref="AT118" si="3722">IF(AT$5&gt;=$D117,IF(AT$5&lt;=$E117,$D118,0),0)</f>
        <v>0</v>
      </c>
      <c r="AU118" s="49">
        <f t="shared" ref="AU118" si="3723">IF(AU$5&gt;=$D117,IF(AU$5&lt;=$E117,$D118,0),0)</f>
        <v>0</v>
      </c>
      <c r="AV118" s="49">
        <f t="shared" ref="AV118" si="3724">IF(AV$5&gt;=$D117,IF(AV$5&lt;=$E117,$D118,0),0)</f>
        <v>0</v>
      </c>
      <c r="AW118" s="49">
        <f t="shared" ref="AW118" si="3725">IF(AW$5&gt;=$D117,IF(AW$5&lt;=$E117,$D118,0),0)</f>
        <v>0</v>
      </c>
      <c r="AX118" s="49">
        <f t="shared" ref="AX118" si="3726">IF(AX$5&gt;=$D117,IF(AX$5&lt;=$E117,$D118,0),0)</f>
        <v>0</v>
      </c>
      <c r="AY118" s="49">
        <f t="shared" ref="AY118" si="3727">IF(AY$5&gt;=$D117,IF(AY$5&lt;=$E117,$D118,0),0)</f>
        <v>0</v>
      </c>
      <c r="AZ118" s="49">
        <f t="shared" ref="AZ118" si="3728">IF(AZ$5&gt;=$D117,IF(AZ$5&lt;=$E117,$D118,0),0)</f>
        <v>0</v>
      </c>
      <c r="BA118" s="49">
        <f t="shared" ref="BA118" si="3729">IF(BA$5&gt;=$D117,IF(BA$5&lt;=$E117,$D118,0),0)</f>
        <v>0</v>
      </c>
      <c r="BB118" s="49">
        <f t="shared" ref="BB118" si="3730">IF(BB$5&gt;=$D117,IF(BB$5&lt;=$E117,$D118,0),0)</f>
        <v>0</v>
      </c>
      <c r="BC118" s="49">
        <f t="shared" ref="BC118" si="3731">IF(BC$5&gt;=$D117,IF(BC$5&lt;=$E117,$D118,0),0)</f>
        <v>0</v>
      </c>
      <c r="BD118" s="49">
        <f t="shared" ref="BD118" si="3732">IF(BD$5&gt;=$D117,IF(BD$5&lt;=$E117,$D118,0),0)</f>
        <v>0</v>
      </c>
      <c r="BE118" s="49">
        <f t="shared" ref="BE118" si="3733">IF(BE$5&gt;=$D117,IF(BE$5&lt;=$E117,$D118,0),0)</f>
        <v>0</v>
      </c>
      <c r="BF118" s="49">
        <f t="shared" ref="BF118" si="3734">IF(BF$5&gt;=$D117,IF(BF$5&lt;=$E117,$D118,0),0)</f>
        <v>0</v>
      </c>
      <c r="BG118" s="49">
        <f t="shared" ref="BG118" si="3735">IF(BG$5&gt;=$D117,IF(BG$5&lt;=$E117,$D118,0),0)</f>
        <v>0</v>
      </c>
      <c r="BH118" s="49">
        <f t="shared" ref="BH118" si="3736">IF(BH$5&gt;=$D117,IF(BH$5&lt;=$E117,$D118,0),0)</f>
        <v>0</v>
      </c>
      <c r="BI118" s="49">
        <f t="shared" ref="BI118" si="3737">IF(BI$5&gt;=$D117,IF(BI$5&lt;=$E117,$D118,0),0)</f>
        <v>0</v>
      </c>
      <c r="BJ118" s="49">
        <f t="shared" ref="BJ118" si="3738">IF(BJ$5&gt;=$D117,IF(BJ$5&lt;=$E117,$D118,0),0)</f>
        <v>0</v>
      </c>
      <c r="BK118" s="49">
        <f t="shared" ref="BK118" si="3739">IF(BK$5&gt;=$D117,IF(BK$5&lt;=$E117,$D118,0),0)</f>
        <v>0</v>
      </c>
      <c r="BL118" s="49">
        <f t="shared" ref="BL118" si="3740">IF(BL$5&gt;=$D117,IF(BL$5&lt;=$E117,$D118,0),0)</f>
        <v>0</v>
      </c>
      <c r="BM118" s="49">
        <f t="shared" ref="BM118:DX118" si="3741">IF(BM$5&gt;=$D117,IF(BM$5&lt;=$E117,$D118,0),0)</f>
        <v>0</v>
      </c>
      <c r="BN118" s="49">
        <f t="shared" si="3741"/>
        <v>0</v>
      </c>
      <c r="BO118" s="49">
        <f t="shared" si="3741"/>
        <v>0</v>
      </c>
      <c r="BP118" s="49">
        <f t="shared" si="3741"/>
        <v>0</v>
      </c>
      <c r="BQ118" s="49">
        <f t="shared" si="3741"/>
        <v>0</v>
      </c>
      <c r="BR118" s="49">
        <f t="shared" si="3741"/>
        <v>0</v>
      </c>
      <c r="BS118" s="49">
        <f t="shared" si="3741"/>
        <v>0</v>
      </c>
      <c r="BT118" s="49">
        <f t="shared" si="3741"/>
        <v>0</v>
      </c>
      <c r="BU118" s="49">
        <f t="shared" si="3741"/>
        <v>0</v>
      </c>
      <c r="BV118" s="49">
        <f t="shared" si="3741"/>
        <v>0</v>
      </c>
      <c r="BW118" s="49">
        <f t="shared" si="3741"/>
        <v>0</v>
      </c>
      <c r="BX118" s="49">
        <f t="shared" si="3741"/>
        <v>0</v>
      </c>
      <c r="BY118" s="49">
        <f t="shared" si="3741"/>
        <v>0</v>
      </c>
      <c r="BZ118" s="49">
        <f t="shared" si="3741"/>
        <v>0</v>
      </c>
      <c r="CA118" s="49">
        <f t="shared" si="3741"/>
        <v>0</v>
      </c>
      <c r="CB118" s="49">
        <f t="shared" si="3741"/>
        <v>0</v>
      </c>
      <c r="CC118" s="49">
        <f t="shared" si="3741"/>
        <v>0</v>
      </c>
      <c r="CD118" s="49">
        <f t="shared" si="3741"/>
        <v>0</v>
      </c>
      <c r="CE118" s="49">
        <f t="shared" si="3741"/>
        <v>0</v>
      </c>
      <c r="CF118" s="49">
        <f t="shared" si="3741"/>
        <v>0</v>
      </c>
      <c r="CG118" s="49">
        <f t="shared" si="3741"/>
        <v>0</v>
      </c>
      <c r="CH118" s="49">
        <f t="shared" si="3741"/>
        <v>0</v>
      </c>
      <c r="CI118" s="49">
        <f t="shared" si="3741"/>
        <v>0</v>
      </c>
      <c r="CJ118" s="49">
        <f t="shared" si="3741"/>
        <v>0</v>
      </c>
      <c r="CK118" s="49">
        <f t="shared" si="3741"/>
        <v>0</v>
      </c>
      <c r="CL118" s="49">
        <f t="shared" si="3741"/>
        <v>0</v>
      </c>
      <c r="CM118" s="49">
        <f t="shared" si="3741"/>
        <v>0</v>
      </c>
      <c r="CN118" s="49">
        <f t="shared" si="3741"/>
        <v>0</v>
      </c>
      <c r="CO118" s="49">
        <f t="shared" si="3741"/>
        <v>0</v>
      </c>
      <c r="CP118" s="49">
        <f t="shared" si="3741"/>
        <v>0</v>
      </c>
      <c r="CQ118" s="49">
        <f t="shared" si="3741"/>
        <v>0</v>
      </c>
      <c r="CR118" s="49">
        <f t="shared" si="3741"/>
        <v>0</v>
      </c>
      <c r="CS118" s="49">
        <f t="shared" si="3741"/>
        <v>0</v>
      </c>
      <c r="CT118" s="49">
        <f t="shared" si="3741"/>
        <v>0</v>
      </c>
      <c r="CU118" s="49">
        <f t="shared" si="3741"/>
        <v>0</v>
      </c>
      <c r="CV118" s="49">
        <f t="shared" si="3741"/>
        <v>0</v>
      </c>
      <c r="CW118" s="49">
        <f t="shared" si="3741"/>
        <v>0</v>
      </c>
      <c r="CX118" s="49">
        <f t="shared" si="3741"/>
        <v>0</v>
      </c>
      <c r="CY118" s="49">
        <f t="shared" si="3741"/>
        <v>0</v>
      </c>
      <c r="CZ118" s="49">
        <f t="shared" si="3741"/>
        <v>0</v>
      </c>
      <c r="DA118" s="49">
        <f t="shared" si="3741"/>
        <v>0</v>
      </c>
      <c r="DB118" s="49">
        <f t="shared" si="3741"/>
        <v>0</v>
      </c>
      <c r="DC118" s="49">
        <f t="shared" si="3741"/>
        <v>0</v>
      </c>
      <c r="DD118" s="49">
        <f t="shared" si="3741"/>
        <v>0</v>
      </c>
      <c r="DE118" s="49">
        <f t="shared" si="3741"/>
        <v>0</v>
      </c>
      <c r="DF118" s="49">
        <f t="shared" si="3741"/>
        <v>0</v>
      </c>
      <c r="DG118" s="49">
        <f t="shared" si="3741"/>
        <v>0</v>
      </c>
      <c r="DH118" s="49">
        <f t="shared" si="3741"/>
        <v>0</v>
      </c>
      <c r="DI118" s="49">
        <f t="shared" si="3741"/>
        <v>0</v>
      </c>
      <c r="DJ118" s="49">
        <f t="shared" si="3741"/>
        <v>0</v>
      </c>
      <c r="DK118" s="49">
        <f t="shared" si="3741"/>
        <v>0</v>
      </c>
      <c r="DL118" s="49">
        <f t="shared" si="3741"/>
        <v>0</v>
      </c>
      <c r="DM118" s="49">
        <f t="shared" si="3741"/>
        <v>0</v>
      </c>
      <c r="DN118" s="49">
        <f t="shared" si="3741"/>
        <v>0</v>
      </c>
      <c r="DO118" s="49">
        <f t="shared" si="3741"/>
        <v>0</v>
      </c>
      <c r="DP118" s="49">
        <f t="shared" si="3741"/>
        <v>0</v>
      </c>
      <c r="DQ118" s="49">
        <f t="shared" si="3741"/>
        <v>0</v>
      </c>
      <c r="DR118" s="49">
        <f t="shared" si="3741"/>
        <v>0</v>
      </c>
      <c r="DS118" s="49">
        <f t="shared" si="3741"/>
        <v>0</v>
      </c>
      <c r="DT118" s="49">
        <f t="shared" si="3741"/>
        <v>0</v>
      </c>
      <c r="DU118" s="49">
        <f t="shared" si="3741"/>
        <v>0</v>
      </c>
      <c r="DV118" s="49">
        <f t="shared" si="3741"/>
        <v>0</v>
      </c>
      <c r="DW118" s="49">
        <f t="shared" si="3741"/>
        <v>0</v>
      </c>
      <c r="DX118" s="49">
        <f t="shared" si="3741"/>
        <v>0</v>
      </c>
      <c r="DY118" s="49">
        <f t="shared" ref="DY118:FH118" si="3742">IF(DY$5&gt;=$D117,IF(DY$5&lt;=$E117,$D118,0),0)</f>
        <v>0</v>
      </c>
      <c r="DZ118" s="49">
        <f t="shared" si="3742"/>
        <v>0</v>
      </c>
      <c r="EA118" s="49">
        <f t="shared" si="3742"/>
        <v>0</v>
      </c>
      <c r="EB118" s="49">
        <f t="shared" si="3742"/>
        <v>0</v>
      </c>
      <c r="EC118" s="49">
        <f t="shared" si="3742"/>
        <v>0</v>
      </c>
      <c r="ED118" s="49">
        <f t="shared" si="3742"/>
        <v>0</v>
      </c>
      <c r="EE118" s="49">
        <f t="shared" si="3742"/>
        <v>0</v>
      </c>
      <c r="EF118" s="49">
        <f t="shared" si="3742"/>
        <v>0</v>
      </c>
      <c r="EG118" s="49">
        <f t="shared" si="3742"/>
        <v>0</v>
      </c>
      <c r="EH118" s="49">
        <f t="shared" si="3742"/>
        <v>0</v>
      </c>
      <c r="EI118" s="49">
        <f t="shared" si="3742"/>
        <v>0</v>
      </c>
      <c r="EJ118" s="49">
        <f t="shared" si="3742"/>
        <v>0</v>
      </c>
      <c r="EK118" s="49">
        <f t="shared" si="3742"/>
        <v>0</v>
      </c>
      <c r="EL118" s="49">
        <f t="shared" si="3742"/>
        <v>0</v>
      </c>
      <c r="EM118" s="49">
        <f t="shared" si="3742"/>
        <v>0</v>
      </c>
      <c r="EN118" s="49">
        <f t="shared" si="3742"/>
        <v>0</v>
      </c>
      <c r="EO118" s="49">
        <f t="shared" si="3742"/>
        <v>0</v>
      </c>
      <c r="EP118" s="49">
        <f t="shared" si="3742"/>
        <v>0</v>
      </c>
      <c r="EQ118" s="49">
        <f t="shared" si="3742"/>
        <v>0</v>
      </c>
      <c r="ER118" s="49">
        <f t="shared" si="3742"/>
        <v>0</v>
      </c>
      <c r="ES118" s="49">
        <f t="shared" si="3742"/>
        <v>0</v>
      </c>
      <c r="ET118" s="49">
        <f t="shared" si="3742"/>
        <v>0</v>
      </c>
      <c r="EU118" s="49">
        <f t="shared" si="3742"/>
        <v>0</v>
      </c>
      <c r="EV118" s="49">
        <f t="shared" si="3742"/>
        <v>0</v>
      </c>
      <c r="EW118" s="49">
        <f t="shared" si="3742"/>
        <v>0</v>
      </c>
      <c r="EX118" s="49">
        <f t="shared" si="3742"/>
        <v>0</v>
      </c>
      <c r="EY118" s="49">
        <f t="shared" si="3742"/>
        <v>0</v>
      </c>
      <c r="EZ118" s="49">
        <f t="shared" si="3742"/>
        <v>0</v>
      </c>
      <c r="FA118" s="49">
        <f t="shared" si="3742"/>
        <v>0</v>
      </c>
      <c r="FB118" s="49">
        <f t="shared" si="3742"/>
        <v>0</v>
      </c>
      <c r="FC118" s="49">
        <f t="shared" si="3742"/>
        <v>0</v>
      </c>
      <c r="FD118" s="49">
        <f t="shared" si="3742"/>
        <v>0</v>
      </c>
      <c r="FE118" s="49">
        <f t="shared" si="3742"/>
        <v>0</v>
      </c>
      <c r="FF118" s="49">
        <f t="shared" si="3742"/>
        <v>0</v>
      </c>
      <c r="FG118" s="49">
        <f t="shared" si="3742"/>
        <v>0</v>
      </c>
      <c r="FH118" s="49">
        <f t="shared" si="3742"/>
        <v>0</v>
      </c>
      <c r="FI118" s="49">
        <f t="shared" ref="FI118" si="3743">IF(FI$5&gt;=$D117,IF(FI$5&lt;=$E117,$D118,0),0)</f>
        <v>0</v>
      </c>
      <c r="FJ118" s="49">
        <f t="shared" ref="FJ118" si="3744">IF(FJ$5&gt;=$D117,IF(FJ$5&lt;=$E117,$D118,0),0)</f>
        <v>0</v>
      </c>
      <c r="FK118" s="49">
        <f t="shared" ref="FK118" si="3745">IF(FK$5&gt;=$D117,IF(FK$5&lt;=$E117,$D118,0),0)</f>
        <v>0</v>
      </c>
      <c r="FL118" s="50">
        <f t="shared" ref="FL118" si="3746">IF(FL$5&gt;=$D117,IF(FL$5&lt;=$E117,$D118,0),0)</f>
        <v>0</v>
      </c>
    </row>
    <row r="119" spans="1:168" ht="18.899999999999999" hidden="1" customHeight="1" x14ac:dyDescent="0.45">
      <c r="A119" s="87">
        <v>57</v>
      </c>
      <c r="B119" s="89">
        <f>VLOOKUP($A119,TaskList!$A:$T,B$3,FALSE)</f>
        <v>0</v>
      </c>
      <c r="C119" s="89">
        <f>VLOOKUP($A119,TaskList!$A:$T,C$3,FALSE)</f>
        <v>0</v>
      </c>
      <c r="D119" s="51" t="str">
        <f>VLOOKUP($A119,TaskList!$A:$T,D$3,FALSE)</f>
        <v/>
      </c>
      <c r="E119" s="51" t="str">
        <f>VLOOKUP($A119,TaskList!$A:$T,E$3,FALSE)</f>
        <v/>
      </c>
      <c r="F119" s="59">
        <v>1</v>
      </c>
      <c r="G119" s="92">
        <f>VLOOKUP($A119,TaskList!$A:$T,G$3,FALSE)</f>
        <v>0</v>
      </c>
      <c r="H119" s="86" t="str">
        <f>VLOOKUP($A119,TaskList!$A:$T,H$3,FALSE)</f>
        <v/>
      </c>
      <c r="I119" s="52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 t="str">
        <f t="shared" ref="CU119:EF119" si="3747">IF(CU$5=$D119,LEFT("T0" &amp;$A119,3),"")</f>
        <v/>
      </c>
      <c r="CV119" s="53" t="str">
        <f t="shared" si="3747"/>
        <v/>
      </c>
      <c r="CW119" s="53" t="str">
        <f t="shared" si="3747"/>
        <v/>
      </c>
      <c r="CX119" s="53" t="str">
        <f t="shared" si="3747"/>
        <v/>
      </c>
      <c r="CY119" s="53" t="str">
        <f t="shared" si="3747"/>
        <v/>
      </c>
      <c r="CZ119" s="53" t="str">
        <f t="shared" si="3747"/>
        <v/>
      </c>
      <c r="DA119" s="53" t="str">
        <f t="shared" si="3747"/>
        <v/>
      </c>
      <c r="DB119" s="53" t="str">
        <f t="shared" si="3747"/>
        <v/>
      </c>
      <c r="DC119" s="53" t="str">
        <f t="shared" si="3747"/>
        <v/>
      </c>
      <c r="DD119" s="53" t="str">
        <f t="shared" si="3747"/>
        <v/>
      </c>
      <c r="DE119" s="53" t="str">
        <f t="shared" si="3747"/>
        <v/>
      </c>
      <c r="DF119" s="53" t="str">
        <f t="shared" si="3747"/>
        <v/>
      </c>
      <c r="DG119" s="53" t="str">
        <f t="shared" si="3747"/>
        <v/>
      </c>
      <c r="DH119" s="53" t="str">
        <f t="shared" si="3747"/>
        <v/>
      </c>
      <c r="DI119" s="53" t="str">
        <f t="shared" si="3747"/>
        <v/>
      </c>
      <c r="DJ119" s="53" t="str">
        <f t="shared" si="3747"/>
        <v/>
      </c>
      <c r="DK119" s="53" t="str">
        <f t="shared" si="3747"/>
        <v/>
      </c>
      <c r="DL119" s="53" t="str">
        <f t="shared" si="3747"/>
        <v/>
      </c>
      <c r="DM119" s="53" t="str">
        <f t="shared" si="3747"/>
        <v/>
      </c>
      <c r="DN119" s="53" t="str">
        <f t="shared" si="3747"/>
        <v/>
      </c>
      <c r="DO119" s="53" t="str">
        <f t="shared" si="3747"/>
        <v/>
      </c>
      <c r="DP119" s="53" t="str">
        <f t="shared" si="3747"/>
        <v/>
      </c>
      <c r="DQ119" s="53" t="str">
        <f t="shared" si="3747"/>
        <v/>
      </c>
      <c r="DR119" s="53" t="str">
        <f t="shared" si="3747"/>
        <v/>
      </c>
      <c r="DS119" s="53" t="str">
        <f t="shared" si="3747"/>
        <v/>
      </c>
      <c r="DT119" s="53" t="str">
        <f t="shared" si="3747"/>
        <v/>
      </c>
      <c r="DU119" s="53" t="str">
        <f t="shared" si="3747"/>
        <v/>
      </c>
      <c r="DV119" s="53" t="str">
        <f t="shared" si="3747"/>
        <v/>
      </c>
      <c r="DW119" s="53" t="str">
        <f t="shared" si="3747"/>
        <v/>
      </c>
      <c r="DX119" s="53" t="str">
        <f t="shared" si="3747"/>
        <v/>
      </c>
      <c r="DY119" s="53" t="str">
        <f t="shared" si="3747"/>
        <v/>
      </c>
      <c r="DZ119" s="53" t="str">
        <f t="shared" si="3747"/>
        <v/>
      </c>
      <c r="EA119" s="53" t="str">
        <f t="shared" si="3747"/>
        <v/>
      </c>
      <c r="EB119" s="53" t="str">
        <f t="shared" si="3747"/>
        <v/>
      </c>
      <c r="EC119" s="53" t="str">
        <f t="shared" si="3747"/>
        <v/>
      </c>
      <c r="ED119" s="53" t="str">
        <f t="shared" si="3747"/>
        <v/>
      </c>
      <c r="EE119" s="53" t="str">
        <f t="shared" si="3747"/>
        <v/>
      </c>
      <c r="EF119" s="53" t="str">
        <f t="shared" si="3747"/>
        <v/>
      </c>
      <c r="EG119" s="53" t="str">
        <f t="shared" ref="EG119:FL119" si="3748">IF(EG$5=$D119,LEFT("T0" &amp;$A119,3),"")</f>
        <v/>
      </c>
      <c r="EH119" s="53" t="str">
        <f t="shared" si="3748"/>
        <v/>
      </c>
      <c r="EI119" s="53" t="str">
        <f t="shared" si="3748"/>
        <v/>
      </c>
      <c r="EJ119" s="53" t="str">
        <f t="shared" si="3748"/>
        <v/>
      </c>
      <c r="EK119" s="53" t="str">
        <f t="shared" si="3748"/>
        <v/>
      </c>
      <c r="EL119" s="53" t="str">
        <f t="shared" si="3748"/>
        <v/>
      </c>
      <c r="EM119" s="53" t="str">
        <f t="shared" si="3748"/>
        <v/>
      </c>
      <c r="EN119" s="53" t="str">
        <f t="shared" si="3748"/>
        <v/>
      </c>
      <c r="EO119" s="53" t="str">
        <f t="shared" si="3748"/>
        <v/>
      </c>
      <c r="EP119" s="53" t="str">
        <f t="shared" si="3748"/>
        <v/>
      </c>
      <c r="EQ119" s="53" t="str">
        <f t="shared" si="3748"/>
        <v/>
      </c>
      <c r="ER119" s="53" t="str">
        <f t="shared" si="3748"/>
        <v/>
      </c>
      <c r="ES119" s="53" t="str">
        <f t="shared" si="3748"/>
        <v/>
      </c>
      <c r="ET119" s="53" t="str">
        <f t="shared" si="3748"/>
        <v/>
      </c>
      <c r="EU119" s="53" t="str">
        <f t="shared" si="3748"/>
        <v/>
      </c>
      <c r="EV119" s="53" t="str">
        <f t="shared" si="3748"/>
        <v/>
      </c>
      <c r="EW119" s="53" t="str">
        <f t="shared" si="3748"/>
        <v/>
      </c>
      <c r="EX119" s="53" t="str">
        <f t="shared" si="3748"/>
        <v/>
      </c>
      <c r="EY119" s="53" t="str">
        <f t="shared" si="3748"/>
        <v/>
      </c>
      <c r="EZ119" s="53" t="str">
        <f t="shared" si="3748"/>
        <v/>
      </c>
      <c r="FA119" s="53" t="str">
        <f t="shared" si="3748"/>
        <v/>
      </c>
      <c r="FB119" s="53" t="str">
        <f t="shared" si="3748"/>
        <v/>
      </c>
      <c r="FC119" s="53" t="str">
        <f t="shared" si="3748"/>
        <v/>
      </c>
      <c r="FD119" s="53" t="str">
        <f t="shared" si="3748"/>
        <v/>
      </c>
      <c r="FE119" s="53" t="str">
        <f t="shared" si="3748"/>
        <v/>
      </c>
      <c r="FF119" s="53" t="str">
        <f t="shared" si="3748"/>
        <v/>
      </c>
      <c r="FG119" s="53" t="str">
        <f t="shared" si="3748"/>
        <v/>
      </c>
      <c r="FH119" s="53" t="str">
        <f t="shared" si="3748"/>
        <v/>
      </c>
      <c r="FI119" s="53" t="str">
        <f t="shared" si="3748"/>
        <v/>
      </c>
      <c r="FJ119" s="53" t="str">
        <f t="shared" si="3748"/>
        <v/>
      </c>
      <c r="FK119" s="53" t="str">
        <f t="shared" si="3748"/>
        <v/>
      </c>
      <c r="FL119" s="54" t="str">
        <f t="shared" si="3748"/>
        <v/>
      </c>
    </row>
    <row r="120" spans="1:168" ht="6" hidden="1" customHeight="1" x14ac:dyDescent="0.45">
      <c r="A120" s="87"/>
      <c r="B120" s="89"/>
      <c r="C120" s="89"/>
      <c r="D120" s="85">
        <f t="shared" ref="D120" si="3749">IF(H119="Close",2,IF(H119="NotStart",1,IF(H119="Working",1,IF(H119="Delay",3,1))))</f>
        <v>1</v>
      </c>
      <c r="E120" s="85"/>
      <c r="F120" s="59">
        <v>0</v>
      </c>
      <c r="G120" s="92" t="e">
        <f>VLOOKUP($A120,TaskList!$A:$T,G$3,FALSE)</f>
        <v>#N/A</v>
      </c>
      <c r="H120" s="86" t="e">
        <f>VLOOKUP($A120,TaskList!$A:$T,H$3,FALSE)</f>
        <v>#N/A</v>
      </c>
      <c r="I120" s="48">
        <f t="shared" ref="I120" si="3750">IF(I$5&gt;=$D119,IF(I$5&lt;=$E119,$D120,0),0)</f>
        <v>0</v>
      </c>
      <c r="J120" s="49">
        <f t="shared" ref="J120" si="3751">IF(J$5&gt;=$D119,IF(J$5&lt;=$E119,$D120,0),0)</f>
        <v>0</v>
      </c>
      <c r="K120" s="49">
        <f t="shared" ref="K120" si="3752">IF(K$5&gt;=$D119,IF(K$5&lt;=$E119,$D120,0),0)</f>
        <v>0</v>
      </c>
      <c r="L120" s="49">
        <f t="shared" ref="L120" si="3753">IF(L$5&gt;=$D119,IF(L$5&lt;=$E119,$D120,0),0)</f>
        <v>0</v>
      </c>
      <c r="M120" s="49">
        <f t="shared" ref="M120" si="3754">IF(M$5&gt;=$D119,IF(M$5&lt;=$E119,$D120,0),0)</f>
        <v>0</v>
      </c>
      <c r="N120" s="49">
        <f t="shared" ref="N120" si="3755">IF(N$5&gt;=$D119,IF(N$5&lt;=$E119,$D120,0),0)</f>
        <v>0</v>
      </c>
      <c r="O120" s="49">
        <f t="shared" ref="O120" si="3756">IF(O$5&gt;=$D119,IF(O$5&lt;=$E119,$D120,0),0)</f>
        <v>0</v>
      </c>
      <c r="P120" s="49">
        <f t="shared" ref="P120" si="3757">IF(P$5&gt;=$D119,IF(P$5&lt;=$E119,$D120,0),0)</f>
        <v>0</v>
      </c>
      <c r="Q120" s="49">
        <f t="shared" ref="Q120" si="3758">IF(Q$5&gt;=$D119,IF(Q$5&lt;=$E119,$D120,0),0)</f>
        <v>0</v>
      </c>
      <c r="R120" s="49">
        <f t="shared" ref="R120" si="3759">IF(R$5&gt;=$D119,IF(R$5&lt;=$E119,$D120,0),0)</f>
        <v>0</v>
      </c>
      <c r="S120" s="49">
        <f t="shared" ref="S120" si="3760">IF(S$5&gt;=$D119,IF(S$5&lt;=$E119,$D120,0),0)</f>
        <v>0</v>
      </c>
      <c r="T120" s="49">
        <f t="shared" ref="T120" si="3761">IF(T$5&gt;=$D119,IF(T$5&lt;=$E119,$D120,0),0)</f>
        <v>0</v>
      </c>
      <c r="U120" s="49">
        <f t="shared" ref="U120" si="3762">IF(U$5&gt;=$D119,IF(U$5&lt;=$E119,$D120,0),0)</f>
        <v>0</v>
      </c>
      <c r="V120" s="49">
        <f t="shared" ref="V120" si="3763">IF(V$5&gt;=$D119,IF(V$5&lt;=$E119,$D120,0),0)</f>
        <v>0</v>
      </c>
      <c r="W120" s="49">
        <f t="shared" ref="W120" si="3764">IF(W$5&gt;=$D119,IF(W$5&lt;=$E119,$D120,0),0)</f>
        <v>0</v>
      </c>
      <c r="X120" s="49">
        <f t="shared" ref="X120" si="3765">IF(X$5&gt;=$D119,IF(X$5&lt;=$E119,$D120,0),0)</f>
        <v>0</v>
      </c>
      <c r="Y120" s="49">
        <f t="shared" ref="Y120" si="3766">IF(Y$5&gt;=$D119,IF(Y$5&lt;=$E119,$D120,0),0)</f>
        <v>0</v>
      </c>
      <c r="Z120" s="49">
        <f t="shared" ref="Z120" si="3767">IF(Z$5&gt;=$D119,IF(Z$5&lt;=$E119,$D120,0),0)</f>
        <v>0</v>
      </c>
      <c r="AA120" s="49">
        <f t="shared" ref="AA120" si="3768">IF(AA$5&gt;=$D119,IF(AA$5&lt;=$E119,$D120,0),0)</f>
        <v>0</v>
      </c>
      <c r="AB120" s="49">
        <f t="shared" ref="AB120" si="3769">IF(AB$5&gt;=$D119,IF(AB$5&lt;=$E119,$D120,0),0)</f>
        <v>0</v>
      </c>
      <c r="AC120" s="49">
        <f t="shared" ref="AC120" si="3770">IF(AC$5&gt;=$D119,IF(AC$5&lt;=$E119,$D120,0),0)</f>
        <v>0</v>
      </c>
      <c r="AD120" s="49">
        <f t="shared" ref="AD120" si="3771">IF(AD$5&gt;=$D119,IF(AD$5&lt;=$E119,$D120,0),0)</f>
        <v>0</v>
      </c>
      <c r="AE120" s="49">
        <f t="shared" ref="AE120" si="3772">IF(AE$5&gt;=$D119,IF(AE$5&lt;=$E119,$D120,0),0)</f>
        <v>0</v>
      </c>
      <c r="AF120" s="49">
        <f t="shared" ref="AF120" si="3773">IF(AF$5&gt;=$D119,IF(AF$5&lt;=$E119,$D120,0),0)</f>
        <v>0</v>
      </c>
      <c r="AG120" s="49">
        <f t="shared" ref="AG120" si="3774">IF(AG$5&gt;=$D119,IF(AG$5&lt;=$E119,$D120,0),0)</f>
        <v>0</v>
      </c>
      <c r="AH120" s="49">
        <f t="shared" ref="AH120" si="3775">IF(AH$5&gt;=$D119,IF(AH$5&lt;=$E119,$D120,0),0)</f>
        <v>0</v>
      </c>
      <c r="AI120" s="49">
        <f t="shared" ref="AI120" si="3776">IF(AI$5&gt;=$D119,IF(AI$5&lt;=$E119,$D120,0),0)</f>
        <v>0</v>
      </c>
      <c r="AJ120" s="49">
        <f t="shared" ref="AJ120" si="3777">IF(AJ$5&gt;=$D119,IF(AJ$5&lt;=$E119,$D120,0),0)</f>
        <v>0</v>
      </c>
      <c r="AK120" s="49">
        <f t="shared" ref="AK120" si="3778">IF(AK$5&gt;=$D119,IF(AK$5&lt;=$E119,$D120,0),0)</f>
        <v>0</v>
      </c>
      <c r="AL120" s="49">
        <f t="shared" ref="AL120" si="3779">IF(AL$5&gt;=$D119,IF(AL$5&lt;=$E119,$D120,0),0)</f>
        <v>0</v>
      </c>
      <c r="AM120" s="49">
        <f t="shared" ref="AM120" si="3780">IF(AM$5&gt;=$D119,IF(AM$5&lt;=$E119,$D120,0),0)</f>
        <v>0</v>
      </c>
      <c r="AN120" s="49">
        <f t="shared" ref="AN120" si="3781">IF(AN$5&gt;=$D119,IF(AN$5&lt;=$E119,$D120,0),0)</f>
        <v>0</v>
      </c>
      <c r="AO120" s="49">
        <f t="shared" ref="AO120" si="3782">IF(AO$5&gt;=$D119,IF(AO$5&lt;=$E119,$D120,0),0)</f>
        <v>0</v>
      </c>
      <c r="AP120" s="49">
        <f t="shared" ref="AP120" si="3783">IF(AP$5&gt;=$D119,IF(AP$5&lt;=$E119,$D120,0),0)</f>
        <v>0</v>
      </c>
      <c r="AQ120" s="49">
        <f t="shared" ref="AQ120" si="3784">IF(AQ$5&gt;=$D119,IF(AQ$5&lt;=$E119,$D120,0),0)</f>
        <v>0</v>
      </c>
      <c r="AR120" s="49">
        <f t="shared" ref="AR120" si="3785">IF(AR$5&gt;=$D119,IF(AR$5&lt;=$E119,$D120,0),0)</f>
        <v>0</v>
      </c>
      <c r="AS120" s="49">
        <f t="shared" ref="AS120" si="3786">IF(AS$5&gt;=$D119,IF(AS$5&lt;=$E119,$D120,0),0)</f>
        <v>0</v>
      </c>
      <c r="AT120" s="49">
        <f t="shared" ref="AT120" si="3787">IF(AT$5&gt;=$D119,IF(AT$5&lt;=$E119,$D120,0),0)</f>
        <v>0</v>
      </c>
      <c r="AU120" s="49">
        <f t="shared" ref="AU120" si="3788">IF(AU$5&gt;=$D119,IF(AU$5&lt;=$E119,$D120,0),0)</f>
        <v>0</v>
      </c>
      <c r="AV120" s="49">
        <f t="shared" ref="AV120" si="3789">IF(AV$5&gt;=$D119,IF(AV$5&lt;=$E119,$D120,0),0)</f>
        <v>0</v>
      </c>
      <c r="AW120" s="49">
        <f t="shared" ref="AW120" si="3790">IF(AW$5&gt;=$D119,IF(AW$5&lt;=$E119,$D120,0),0)</f>
        <v>0</v>
      </c>
      <c r="AX120" s="49">
        <f t="shared" ref="AX120" si="3791">IF(AX$5&gt;=$D119,IF(AX$5&lt;=$E119,$D120,0),0)</f>
        <v>0</v>
      </c>
      <c r="AY120" s="49">
        <f t="shared" ref="AY120" si="3792">IF(AY$5&gt;=$D119,IF(AY$5&lt;=$E119,$D120,0),0)</f>
        <v>0</v>
      </c>
      <c r="AZ120" s="49">
        <f t="shared" ref="AZ120" si="3793">IF(AZ$5&gt;=$D119,IF(AZ$5&lt;=$E119,$D120,0),0)</f>
        <v>0</v>
      </c>
      <c r="BA120" s="49">
        <f t="shared" ref="BA120" si="3794">IF(BA$5&gt;=$D119,IF(BA$5&lt;=$E119,$D120,0),0)</f>
        <v>0</v>
      </c>
      <c r="BB120" s="49">
        <f t="shared" ref="BB120" si="3795">IF(BB$5&gt;=$D119,IF(BB$5&lt;=$E119,$D120,0),0)</f>
        <v>0</v>
      </c>
      <c r="BC120" s="49">
        <f t="shared" ref="BC120" si="3796">IF(BC$5&gt;=$D119,IF(BC$5&lt;=$E119,$D120,0),0)</f>
        <v>0</v>
      </c>
      <c r="BD120" s="49">
        <f t="shared" ref="BD120" si="3797">IF(BD$5&gt;=$D119,IF(BD$5&lt;=$E119,$D120,0),0)</f>
        <v>0</v>
      </c>
      <c r="BE120" s="49">
        <f t="shared" ref="BE120" si="3798">IF(BE$5&gt;=$D119,IF(BE$5&lt;=$E119,$D120,0),0)</f>
        <v>0</v>
      </c>
      <c r="BF120" s="49">
        <f t="shared" ref="BF120" si="3799">IF(BF$5&gt;=$D119,IF(BF$5&lt;=$E119,$D120,0),0)</f>
        <v>0</v>
      </c>
      <c r="BG120" s="49">
        <f t="shared" ref="BG120" si="3800">IF(BG$5&gt;=$D119,IF(BG$5&lt;=$E119,$D120,0),0)</f>
        <v>0</v>
      </c>
      <c r="BH120" s="49">
        <f t="shared" ref="BH120" si="3801">IF(BH$5&gt;=$D119,IF(BH$5&lt;=$E119,$D120,0),0)</f>
        <v>0</v>
      </c>
      <c r="BI120" s="49">
        <f t="shared" ref="BI120" si="3802">IF(BI$5&gt;=$D119,IF(BI$5&lt;=$E119,$D120,0),0)</f>
        <v>0</v>
      </c>
      <c r="BJ120" s="49">
        <f t="shared" ref="BJ120" si="3803">IF(BJ$5&gt;=$D119,IF(BJ$5&lt;=$E119,$D120,0),0)</f>
        <v>0</v>
      </c>
      <c r="BK120" s="49">
        <f t="shared" ref="BK120" si="3804">IF(BK$5&gt;=$D119,IF(BK$5&lt;=$E119,$D120,0),0)</f>
        <v>0</v>
      </c>
      <c r="BL120" s="49">
        <f t="shared" ref="BL120" si="3805">IF(BL$5&gt;=$D119,IF(BL$5&lt;=$E119,$D120,0),0)</f>
        <v>0</v>
      </c>
      <c r="BM120" s="49">
        <f t="shared" ref="BM120:DX120" si="3806">IF(BM$5&gt;=$D119,IF(BM$5&lt;=$E119,$D120,0),0)</f>
        <v>0</v>
      </c>
      <c r="BN120" s="49">
        <f t="shared" si="3806"/>
        <v>0</v>
      </c>
      <c r="BO120" s="49">
        <f t="shared" si="3806"/>
        <v>0</v>
      </c>
      <c r="BP120" s="49">
        <f t="shared" si="3806"/>
        <v>0</v>
      </c>
      <c r="BQ120" s="49">
        <f t="shared" si="3806"/>
        <v>0</v>
      </c>
      <c r="BR120" s="49">
        <f t="shared" si="3806"/>
        <v>0</v>
      </c>
      <c r="BS120" s="49">
        <f t="shared" si="3806"/>
        <v>0</v>
      </c>
      <c r="BT120" s="49">
        <f t="shared" si="3806"/>
        <v>0</v>
      </c>
      <c r="BU120" s="49">
        <f t="shared" si="3806"/>
        <v>0</v>
      </c>
      <c r="BV120" s="49">
        <f t="shared" si="3806"/>
        <v>0</v>
      </c>
      <c r="BW120" s="49">
        <f t="shared" si="3806"/>
        <v>0</v>
      </c>
      <c r="BX120" s="49">
        <f t="shared" si="3806"/>
        <v>0</v>
      </c>
      <c r="BY120" s="49">
        <f t="shared" si="3806"/>
        <v>0</v>
      </c>
      <c r="BZ120" s="49">
        <f t="shared" si="3806"/>
        <v>0</v>
      </c>
      <c r="CA120" s="49">
        <f t="shared" si="3806"/>
        <v>0</v>
      </c>
      <c r="CB120" s="49">
        <f t="shared" si="3806"/>
        <v>0</v>
      </c>
      <c r="CC120" s="49">
        <f t="shared" si="3806"/>
        <v>0</v>
      </c>
      <c r="CD120" s="49">
        <f t="shared" si="3806"/>
        <v>0</v>
      </c>
      <c r="CE120" s="49">
        <f t="shared" si="3806"/>
        <v>0</v>
      </c>
      <c r="CF120" s="49">
        <f t="shared" si="3806"/>
        <v>0</v>
      </c>
      <c r="CG120" s="49">
        <f t="shared" si="3806"/>
        <v>0</v>
      </c>
      <c r="CH120" s="49">
        <f t="shared" si="3806"/>
        <v>0</v>
      </c>
      <c r="CI120" s="49">
        <f t="shared" si="3806"/>
        <v>0</v>
      </c>
      <c r="CJ120" s="49">
        <f t="shared" si="3806"/>
        <v>0</v>
      </c>
      <c r="CK120" s="49">
        <f t="shared" si="3806"/>
        <v>0</v>
      </c>
      <c r="CL120" s="49">
        <f t="shared" si="3806"/>
        <v>0</v>
      </c>
      <c r="CM120" s="49">
        <f t="shared" si="3806"/>
        <v>0</v>
      </c>
      <c r="CN120" s="49">
        <f t="shared" si="3806"/>
        <v>0</v>
      </c>
      <c r="CO120" s="49">
        <f t="shared" si="3806"/>
        <v>0</v>
      </c>
      <c r="CP120" s="49">
        <f t="shared" si="3806"/>
        <v>0</v>
      </c>
      <c r="CQ120" s="49">
        <f t="shared" si="3806"/>
        <v>0</v>
      </c>
      <c r="CR120" s="49">
        <f t="shared" si="3806"/>
        <v>0</v>
      </c>
      <c r="CS120" s="49">
        <f t="shared" si="3806"/>
        <v>0</v>
      </c>
      <c r="CT120" s="49">
        <f t="shared" si="3806"/>
        <v>0</v>
      </c>
      <c r="CU120" s="49">
        <f t="shared" si="3806"/>
        <v>0</v>
      </c>
      <c r="CV120" s="49">
        <f t="shared" si="3806"/>
        <v>0</v>
      </c>
      <c r="CW120" s="49">
        <f t="shared" si="3806"/>
        <v>0</v>
      </c>
      <c r="CX120" s="49">
        <f t="shared" si="3806"/>
        <v>0</v>
      </c>
      <c r="CY120" s="49">
        <f t="shared" si="3806"/>
        <v>0</v>
      </c>
      <c r="CZ120" s="49">
        <f t="shared" si="3806"/>
        <v>0</v>
      </c>
      <c r="DA120" s="49">
        <f t="shared" si="3806"/>
        <v>0</v>
      </c>
      <c r="DB120" s="49">
        <f t="shared" si="3806"/>
        <v>0</v>
      </c>
      <c r="DC120" s="49">
        <f t="shared" si="3806"/>
        <v>0</v>
      </c>
      <c r="DD120" s="49">
        <f t="shared" si="3806"/>
        <v>0</v>
      </c>
      <c r="DE120" s="49">
        <f t="shared" si="3806"/>
        <v>0</v>
      </c>
      <c r="DF120" s="49">
        <f t="shared" si="3806"/>
        <v>0</v>
      </c>
      <c r="DG120" s="49">
        <f t="shared" si="3806"/>
        <v>0</v>
      </c>
      <c r="DH120" s="49">
        <f t="shared" si="3806"/>
        <v>0</v>
      </c>
      <c r="DI120" s="49">
        <f t="shared" si="3806"/>
        <v>0</v>
      </c>
      <c r="DJ120" s="49">
        <f t="shared" si="3806"/>
        <v>0</v>
      </c>
      <c r="DK120" s="49">
        <f t="shared" si="3806"/>
        <v>0</v>
      </c>
      <c r="DL120" s="49">
        <f t="shared" si="3806"/>
        <v>0</v>
      </c>
      <c r="DM120" s="49">
        <f t="shared" si="3806"/>
        <v>0</v>
      </c>
      <c r="DN120" s="49">
        <f t="shared" si="3806"/>
        <v>0</v>
      </c>
      <c r="DO120" s="49">
        <f t="shared" si="3806"/>
        <v>0</v>
      </c>
      <c r="DP120" s="49">
        <f t="shared" si="3806"/>
        <v>0</v>
      </c>
      <c r="DQ120" s="49">
        <f t="shared" si="3806"/>
        <v>0</v>
      </c>
      <c r="DR120" s="49">
        <f t="shared" si="3806"/>
        <v>0</v>
      </c>
      <c r="DS120" s="49">
        <f t="shared" si="3806"/>
        <v>0</v>
      </c>
      <c r="DT120" s="49">
        <f t="shared" si="3806"/>
        <v>0</v>
      </c>
      <c r="DU120" s="49">
        <f t="shared" si="3806"/>
        <v>0</v>
      </c>
      <c r="DV120" s="49">
        <f t="shared" si="3806"/>
        <v>0</v>
      </c>
      <c r="DW120" s="49">
        <f t="shared" si="3806"/>
        <v>0</v>
      </c>
      <c r="DX120" s="49">
        <f t="shared" si="3806"/>
        <v>0</v>
      </c>
      <c r="DY120" s="49">
        <f t="shared" ref="DY120:FH120" si="3807">IF(DY$5&gt;=$D119,IF(DY$5&lt;=$E119,$D120,0),0)</f>
        <v>0</v>
      </c>
      <c r="DZ120" s="49">
        <f t="shared" si="3807"/>
        <v>0</v>
      </c>
      <c r="EA120" s="49">
        <f t="shared" si="3807"/>
        <v>0</v>
      </c>
      <c r="EB120" s="49">
        <f t="shared" si="3807"/>
        <v>0</v>
      </c>
      <c r="EC120" s="49">
        <f t="shared" si="3807"/>
        <v>0</v>
      </c>
      <c r="ED120" s="49">
        <f t="shared" si="3807"/>
        <v>0</v>
      </c>
      <c r="EE120" s="49">
        <f t="shared" si="3807"/>
        <v>0</v>
      </c>
      <c r="EF120" s="49">
        <f t="shared" si="3807"/>
        <v>0</v>
      </c>
      <c r="EG120" s="49">
        <f t="shared" si="3807"/>
        <v>0</v>
      </c>
      <c r="EH120" s="49">
        <f t="shared" si="3807"/>
        <v>0</v>
      </c>
      <c r="EI120" s="49">
        <f t="shared" si="3807"/>
        <v>0</v>
      </c>
      <c r="EJ120" s="49">
        <f t="shared" si="3807"/>
        <v>0</v>
      </c>
      <c r="EK120" s="49">
        <f t="shared" si="3807"/>
        <v>0</v>
      </c>
      <c r="EL120" s="49">
        <f t="shared" si="3807"/>
        <v>0</v>
      </c>
      <c r="EM120" s="49">
        <f t="shared" si="3807"/>
        <v>0</v>
      </c>
      <c r="EN120" s="49">
        <f t="shared" si="3807"/>
        <v>0</v>
      </c>
      <c r="EO120" s="49">
        <f t="shared" si="3807"/>
        <v>0</v>
      </c>
      <c r="EP120" s="49">
        <f t="shared" si="3807"/>
        <v>0</v>
      </c>
      <c r="EQ120" s="49">
        <f t="shared" si="3807"/>
        <v>0</v>
      </c>
      <c r="ER120" s="49">
        <f t="shared" si="3807"/>
        <v>0</v>
      </c>
      <c r="ES120" s="49">
        <f t="shared" si="3807"/>
        <v>0</v>
      </c>
      <c r="ET120" s="49">
        <f t="shared" si="3807"/>
        <v>0</v>
      </c>
      <c r="EU120" s="49">
        <f t="shared" si="3807"/>
        <v>0</v>
      </c>
      <c r="EV120" s="49">
        <f t="shared" si="3807"/>
        <v>0</v>
      </c>
      <c r="EW120" s="49">
        <f t="shared" si="3807"/>
        <v>0</v>
      </c>
      <c r="EX120" s="49">
        <f t="shared" si="3807"/>
        <v>0</v>
      </c>
      <c r="EY120" s="49">
        <f t="shared" si="3807"/>
        <v>0</v>
      </c>
      <c r="EZ120" s="49">
        <f t="shared" si="3807"/>
        <v>0</v>
      </c>
      <c r="FA120" s="49">
        <f t="shared" si="3807"/>
        <v>0</v>
      </c>
      <c r="FB120" s="49">
        <f t="shared" si="3807"/>
        <v>0</v>
      </c>
      <c r="FC120" s="49">
        <f t="shared" si="3807"/>
        <v>0</v>
      </c>
      <c r="FD120" s="49">
        <f t="shared" si="3807"/>
        <v>0</v>
      </c>
      <c r="FE120" s="49">
        <f t="shared" si="3807"/>
        <v>0</v>
      </c>
      <c r="FF120" s="49">
        <f t="shared" si="3807"/>
        <v>0</v>
      </c>
      <c r="FG120" s="49">
        <f t="shared" si="3807"/>
        <v>0</v>
      </c>
      <c r="FH120" s="49">
        <f t="shared" si="3807"/>
        <v>0</v>
      </c>
      <c r="FI120" s="49">
        <f t="shared" ref="FI120" si="3808">IF(FI$5&gt;=$D119,IF(FI$5&lt;=$E119,$D120,0),0)</f>
        <v>0</v>
      </c>
      <c r="FJ120" s="49">
        <f t="shared" ref="FJ120" si="3809">IF(FJ$5&gt;=$D119,IF(FJ$5&lt;=$E119,$D120,0),0)</f>
        <v>0</v>
      </c>
      <c r="FK120" s="49">
        <f t="shared" ref="FK120" si="3810">IF(FK$5&gt;=$D119,IF(FK$5&lt;=$E119,$D120,0),0)</f>
        <v>0</v>
      </c>
      <c r="FL120" s="50">
        <f t="shared" ref="FL120" si="3811">IF(FL$5&gt;=$D119,IF(FL$5&lt;=$E119,$D120,0),0)</f>
        <v>0</v>
      </c>
    </row>
    <row r="121" spans="1:168" ht="18.899999999999999" hidden="1" customHeight="1" x14ac:dyDescent="0.45">
      <c r="A121" s="87">
        <v>58</v>
      </c>
      <c r="B121" s="89">
        <f>VLOOKUP($A121,TaskList!$A:$T,B$3,FALSE)</f>
        <v>0</v>
      </c>
      <c r="C121" s="89">
        <f>VLOOKUP($A121,TaskList!$A:$T,C$3,FALSE)</f>
        <v>0</v>
      </c>
      <c r="D121" s="51" t="str">
        <f>VLOOKUP($A121,TaskList!$A:$T,D$3,FALSE)</f>
        <v/>
      </c>
      <c r="E121" s="51" t="str">
        <f>VLOOKUP($A121,TaskList!$A:$T,E$3,FALSE)</f>
        <v/>
      </c>
      <c r="F121" s="59">
        <v>1</v>
      </c>
      <c r="G121" s="92">
        <f>VLOOKUP($A121,TaskList!$A:$T,G$3,FALSE)</f>
        <v>0</v>
      </c>
      <c r="H121" s="86" t="str">
        <f>VLOOKUP($A121,TaskList!$A:$T,H$3,FALSE)</f>
        <v/>
      </c>
      <c r="I121" s="52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 t="str">
        <f t="shared" ref="CU121:EF121" si="3812">IF(CU$5=$D121,LEFT("T0" &amp;$A121,3),"")</f>
        <v/>
      </c>
      <c r="CV121" s="53" t="str">
        <f t="shared" si="3812"/>
        <v/>
      </c>
      <c r="CW121" s="53" t="str">
        <f t="shared" si="3812"/>
        <v/>
      </c>
      <c r="CX121" s="53" t="str">
        <f t="shared" si="3812"/>
        <v/>
      </c>
      <c r="CY121" s="53" t="str">
        <f t="shared" si="3812"/>
        <v/>
      </c>
      <c r="CZ121" s="53" t="str">
        <f t="shared" si="3812"/>
        <v/>
      </c>
      <c r="DA121" s="53" t="str">
        <f t="shared" si="3812"/>
        <v/>
      </c>
      <c r="DB121" s="53" t="str">
        <f t="shared" si="3812"/>
        <v/>
      </c>
      <c r="DC121" s="53" t="str">
        <f t="shared" si="3812"/>
        <v/>
      </c>
      <c r="DD121" s="53" t="str">
        <f t="shared" si="3812"/>
        <v/>
      </c>
      <c r="DE121" s="53" t="str">
        <f t="shared" si="3812"/>
        <v/>
      </c>
      <c r="DF121" s="53" t="str">
        <f t="shared" si="3812"/>
        <v/>
      </c>
      <c r="DG121" s="53" t="str">
        <f t="shared" si="3812"/>
        <v/>
      </c>
      <c r="DH121" s="53" t="str">
        <f t="shared" si="3812"/>
        <v/>
      </c>
      <c r="DI121" s="53" t="str">
        <f t="shared" si="3812"/>
        <v/>
      </c>
      <c r="DJ121" s="53" t="str">
        <f t="shared" si="3812"/>
        <v/>
      </c>
      <c r="DK121" s="53" t="str">
        <f t="shared" si="3812"/>
        <v/>
      </c>
      <c r="DL121" s="53" t="str">
        <f t="shared" si="3812"/>
        <v/>
      </c>
      <c r="DM121" s="53" t="str">
        <f t="shared" si="3812"/>
        <v/>
      </c>
      <c r="DN121" s="53" t="str">
        <f t="shared" si="3812"/>
        <v/>
      </c>
      <c r="DO121" s="53" t="str">
        <f t="shared" si="3812"/>
        <v/>
      </c>
      <c r="DP121" s="53" t="str">
        <f t="shared" si="3812"/>
        <v/>
      </c>
      <c r="DQ121" s="53" t="str">
        <f t="shared" si="3812"/>
        <v/>
      </c>
      <c r="DR121" s="53" t="str">
        <f t="shared" si="3812"/>
        <v/>
      </c>
      <c r="DS121" s="53" t="str">
        <f t="shared" si="3812"/>
        <v/>
      </c>
      <c r="DT121" s="53" t="str">
        <f t="shared" si="3812"/>
        <v/>
      </c>
      <c r="DU121" s="53" t="str">
        <f t="shared" si="3812"/>
        <v/>
      </c>
      <c r="DV121" s="53" t="str">
        <f t="shared" si="3812"/>
        <v/>
      </c>
      <c r="DW121" s="53" t="str">
        <f t="shared" si="3812"/>
        <v/>
      </c>
      <c r="DX121" s="53" t="str">
        <f t="shared" si="3812"/>
        <v/>
      </c>
      <c r="DY121" s="53" t="str">
        <f t="shared" si="3812"/>
        <v/>
      </c>
      <c r="DZ121" s="53" t="str">
        <f t="shared" si="3812"/>
        <v/>
      </c>
      <c r="EA121" s="53" t="str">
        <f t="shared" si="3812"/>
        <v/>
      </c>
      <c r="EB121" s="53" t="str">
        <f t="shared" si="3812"/>
        <v/>
      </c>
      <c r="EC121" s="53" t="str">
        <f t="shared" si="3812"/>
        <v/>
      </c>
      <c r="ED121" s="53" t="str">
        <f t="shared" si="3812"/>
        <v/>
      </c>
      <c r="EE121" s="53" t="str">
        <f t="shared" si="3812"/>
        <v/>
      </c>
      <c r="EF121" s="53" t="str">
        <f t="shared" si="3812"/>
        <v/>
      </c>
      <c r="EG121" s="53" t="str">
        <f t="shared" ref="EG121:FL121" si="3813">IF(EG$5=$D121,LEFT("T0" &amp;$A121,3),"")</f>
        <v/>
      </c>
      <c r="EH121" s="53" t="str">
        <f t="shared" si="3813"/>
        <v/>
      </c>
      <c r="EI121" s="53" t="str">
        <f t="shared" si="3813"/>
        <v/>
      </c>
      <c r="EJ121" s="53" t="str">
        <f t="shared" si="3813"/>
        <v/>
      </c>
      <c r="EK121" s="53" t="str">
        <f t="shared" si="3813"/>
        <v/>
      </c>
      <c r="EL121" s="53" t="str">
        <f t="shared" si="3813"/>
        <v/>
      </c>
      <c r="EM121" s="53" t="str">
        <f t="shared" si="3813"/>
        <v/>
      </c>
      <c r="EN121" s="53" t="str">
        <f t="shared" si="3813"/>
        <v/>
      </c>
      <c r="EO121" s="53" t="str">
        <f t="shared" si="3813"/>
        <v/>
      </c>
      <c r="EP121" s="53" t="str">
        <f t="shared" si="3813"/>
        <v/>
      </c>
      <c r="EQ121" s="53" t="str">
        <f t="shared" si="3813"/>
        <v/>
      </c>
      <c r="ER121" s="53" t="str">
        <f t="shared" si="3813"/>
        <v/>
      </c>
      <c r="ES121" s="53" t="str">
        <f t="shared" si="3813"/>
        <v/>
      </c>
      <c r="ET121" s="53" t="str">
        <f t="shared" si="3813"/>
        <v/>
      </c>
      <c r="EU121" s="53" t="str">
        <f t="shared" si="3813"/>
        <v/>
      </c>
      <c r="EV121" s="53" t="str">
        <f t="shared" si="3813"/>
        <v/>
      </c>
      <c r="EW121" s="53" t="str">
        <f t="shared" si="3813"/>
        <v/>
      </c>
      <c r="EX121" s="53" t="str">
        <f t="shared" si="3813"/>
        <v/>
      </c>
      <c r="EY121" s="53" t="str">
        <f t="shared" si="3813"/>
        <v/>
      </c>
      <c r="EZ121" s="53" t="str">
        <f t="shared" si="3813"/>
        <v/>
      </c>
      <c r="FA121" s="53" t="str">
        <f t="shared" si="3813"/>
        <v/>
      </c>
      <c r="FB121" s="53" t="str">
        <f t="shared" si="3813"/>
        <v/>
      </c>
      <c r="FC121" s="53" t="str">
        <f t="shared" si="3813"/>
        <v/>
      </c>
      <c r="FD121" s="53" t="str">
        <f t="shared" si="3813"/>
        <v/>
      </c>
      <c r="FE121" s="53" t="str">
        <f t="shared" si="3813"/>
        <v/>
      </c>
      <c r="FF121" s="53" t="str">
        <f t="shared" si="3813"/>
        <v/>
      </c>
      <c r="FG121" s="53" t="str">
        <f t="shared" si="3813"/>
        <v/>
      </c>
      <c r="FH121" s="53" t="str">
        <f t="shared" si="3813"/>
        <v/>
      </c>
      <c r="FI121" s="53" t="str">
        <f t="shared" si="3813"/>
        <v/>
      </c>
      <c r="FJ121" s="53" t="str">
        <f t="shared" si="3813"/>
        <v/>
      </c>
      <c r="FK121" s="53" t="str">
        <f t="shared" si="3813"/>
        <v/>
      </c>
      <c r="FL121" s="54" t="str">
        <f t="shared" si="3813"/>
        <v/>
      </c>
    </row>
    <row r="122" spans="1:168" ht="6" hidden="1" customHeight="1" x14ac:dyDescent="0.45">
      <c r="A122" s="87"/>
      <c r="B122" s="89"/>
      <c r="C122" s="89"/>
      <c r="D122" s="85">
        <f t="shared" ref="D122" si="3814">IF(H121="Close",2,IF(H121="NotStart",1,IF(H121="Working",1,IF(H121="Delay",3,1))))</f>
        <v>1</v>
      </c>
      <c r="E122" s="85"/>
      <c r="F122" s="59">
        <v>0</v>
      </c>
      <c r="G122" s="92" t="e">
        <f>VLOOKUP($A122,TaskList!$A:$T,G$3,FALSE)</f>
        <v>#N/A</v>
      </c>
      <c r="H122" s="86" t="e">
        <f>VLOOKUP($A122,TaskList!$A:$T,H$3,FALSE)</f>
        <v>#N/A</v>
      </c>
      <c r="I122" s="48">
        <f t="shared" ref="I122" si="3815">IF(I$5&gt;=$D121,IF(I$5&lt;=$E121,$D122,0),0)</f>
        <v>0</v>
      </c>
      <c r="J122" s="49">
        <f t="shared" ref="J122" si="3816">IF(J$5&gt;=$D121,IF(J$5&lt;=$E121,$D122,0),0)</f>
        <v>0</v>
      </c>
      <c r="K122" s="49">
        <f t="shared" ref="K122" si="3817">IF(K$5&gt;=$D121,IF(K$5&lt;=$E121,$D122,0),0)</f>
        <v>0</v>
      </c>
      <c r="L122" s="49">
        <f t="shared" ref="L122" si="3818">IF(L$5&gt;=$D121,IF(L$5&lt;=$E121,$D122,0),0)</f>
        <v>0</v>
      </c>
      <c r="M122" s="49">
        <f t="shared" ref="M122" si="3819">IF(M$5&gt;=$D121,IF(M$5&lt;=$E121,$D122,0),0)</f>
        <v>0</v>
      </c>
      <c r="N122" s="49">
        <f t="shared" ref="N122" si="3820">IF(N$5&gt;=$D121,IF(N$5&lt;=$E121,$D122,0),0)</f>
        <v>0</v>
      </c>
      <c r="O122" s="49">
        <f t="shared" ref="O122" si="3821">IF(O$5&gt;=$D121,IF(O$5&lt;=$E121,$D122,0),0)</f>
        <v>0</v>
      </c>
      <c r="P122" s="49">
        <f t="shared" ref="P122" si="3822">IF(P$5&gt;=$D121,IF(P$5&lt;=$E121,$D122,0),0)</f>
        <v>0</v>
      </c>
      <c r="Q122" s="49">
        <f t="shared" ref="Q122" si="3823">IF(Q$5&gt;=$D121,IF(Q$5&lt;=$E121,$D122,0),0)</f>
        <v>0</v>
      </c>
      <c r="R122" s="49">
        <f t="shared" ref="R122" si="3824">IF(R$5&gt;=$D121,IF(R$5&lt;=$E121,$D122,0),0)</f>
        <v>0</v>
      </c>
      <c r="S122" s="49">
        <f t="shared" ref="S122" si="3825">IF(S$5&gt;=$D121,IF(S$5&lt;=$E121,$D122,0),0)</f>
        <v>0</v>
      </c>
      <c r="T122" s="49">
        <f t="shared" ref="T122" si="3826">IF(T$5&gt;=$D121,IF(T$5&lt;=$E121,$D122,0),0)</f>
        <v>0</v>
      </c>
      <c r="U122" s="49">
        <f t="shared" ref="U122" si="3827">IF(U$5&gt;=$D121,IF(U$5&lt;=$E121,$D122,0),0)</f>
        <v>0</v>
      </c>
      <c r="V122" s="49">
        <f t="shared" ref="V122" si="3828">IF(V$5&gt;=$D121,IF(V$5&lt;=$E121,$D122,0),0)</f>
        <v>0</v>
      </c>
      <c r="W122" s="49">
        <f t="shared" ref="W122" si="3829">IF(W$5&gt;=$D121,IF(W$5&lt;=$E121,$D122,0),0)</f>
        <v>0</v>
      </c>
      <c r="X122" s="49">
        <f t="shared" ref="X122" si="3830">IF(X$5&gt;=$D121,IF(X$5&lt;=$E121,$D122,0),0)</f>
        <v>0</v>
      </c>
      <c r="Y122" s="49">
        <f t="shared" ref="Y122" si="3831">IF(Y$5&gt;=$D121,IF(Y$5&lt;=$E121,$D122,0),0)</f>
        <v>0</v>
      </c>
      <c r="Z122" s="49">
        <f t="shared" ref="Z122" si="3832">IF(Z$5&gt;=$D121,IF(Z$5&lt;=$E121,$D122,0),0)</f>
        <v>0</v>
      </c>
      <c r="AA122" s="49">
        <f t="shared" ref="AA122" si="3833">IF(AA$5&gt;=$D121,IF(AA$5&lt;=$E121,$D122,0),0)</f>
        <v>0</v>
      </c>
      <c r="AB122" s="49">
        <f t="shared" ref="AB122" si="3834">IF(AB$5&gt;=$D121,IF(AB$5&lt;=$E121,$D122,0),0)</f>
        <v>0</v>
      </c>
      <c r="AC122" s="49">
        <f t="shared" ref="AC122" si="3835">IF(AC$5&gt;=$D121,IF(AC$5&lt;=$E121,$D122,0),0)</f>
        <v>0</v>
      </c>
      <c r="AD122" s="49">
        <f t="shared" ref="AD122" si="3836">IF(AD$5&gt;=$D121,IF(AD$5&lt;=$E121,$D122,0),0)</f>
        <v>0</v>
      </c>
      <c r="AE122" s="49">
        <f t="shared" ref="AE122" si="3837">IF(AE$5&gt;=$D121,IF(AE$5&lt;=$E121,$D122,0),0)</f>
        <v>0</v>
      </c>
      <c r="AF122" s="49">
        <f t="shared" ref="AF122" si="3838">IF(AF$5&gt;=$D121,IF(AF$5&lt;=$E121,$D122,0),0)</f>
        <v>0</v>
      </c>
      <c r="AG122" s="49">
        <f t="shared" ref="AG122" si="3839">IF(AG$5&gt;=$D121,IF(AG$5&lt;=$E121,$D122,0),0)</f>
        <v>0</v>
      </c>
      <c r="AH122" s="49">
        <f t="shared" ref="AH122" si="3840">IF(AH$5&gt;=$D121,IF(AH$5&lt;=$E121,$D122,0),0)</f>
        <v>0</v>
      </c>
      <c r="AI122" s="49">
        <f t="shared" ref="AI122" si="3841">IF(AI$5&gt;=$D121,IF(AI$5&lt;=$E121,$D122,0),0)</f>
        <v>0</v>
      </c>
      <c r="AJ122" s="49">
        <f t="shared" ref="AJ122" si="3842">IF(AJ$5&gt;=$D121,IF(AJ$5&lt;=$E121,$D122,0),0)</f>
        <v>0</v>
      </c>
      <c r="AK122" s="49">
        <f t="shared" ref="AK122" si="3843">IF(AK$5&gt;=$D121,IF(AK$5&lt;=$E121,$D122,0),0)</f>
        <v>0</v>
      </c>
      <c r="AL122" s="49">
        <f t="shared" ref="AL122" si="3844">IF(AL$5&gt;=$D121,IF(AL$5&lt;=$E121,$D122,0),0)</f>
        <v>0</v>
      </c>
      <c r="AM122" s="49">
        <f t="shared" ref="AM122" si="3845">IF(AM$5&gt;=$D121,IF(AM$5&lt;=$E121,$D122,0),0)</f>
        <v>0</v>
      </c>
      <c r="AN122" s="49">
        <f t="shared" ref="AN122" si="3846">IF(AN$5&gt;=$D121,IF(AN$5&lt;=$E121,$D122,0),0)</f>
        <v>0</v>
      </c>
      <c r="AO122" s="49">
        <f t="shared" ref="AO122" si="3847">IF(AO$5&gt;=$D121,IF(AO$5&lt;=$E121,$D122,0),0)</f>
        <v>0</v>
      </c>
      <c r="AP122" s="49">
        <f t="shared" ref="AP122" si="3848">IF(AP$5&gt;=$D121,IF(AP$5&lt;=$E121,$D122,0),0)</f>
        <v>0</v>
      </c>
      <c r="AQ122" s="49">
        <f t="shared" ref="AQ122" si="3849">IF(AQ$5&gt;=$D121,IF(AQ$5&lt;=$E121,$D122,0),0)</f>
        <v>0</v>
      </c>
      <c r="AR122" s="49">
        <f t="shared" ref="AR122" si="3850">IF(AR$5&gt;=$D121,IF(AR$5&lt;=$E121,$D122,0),0)</f>
        <v>0</v>
      </c>
      <c r="AS122" s="49">
        <f t="shared" ref="AS122" si="3851">IF(AS$5&gt;=$D121,IF(AS$5&lt;=$E121,$D122,0),0)</f>
        <v>0</v>
      </c>
      <c r="AT122" s="49">
        <f t="shared" ref="AT122" si="3852">IF(AT$5&gt;=$D121,IF(AT$5&lt;=$E121,$D122,0),0)</f>
        <v>0</v>
      </c>
      <c r="AU122" s="49">
        <f t="shared" ref="AU122" si="3853">IF(AU$5&gt;=$D121,IF(AU$5&lt;=$E121,$D122,0),0)</f>
        <v>0</v>
      </c>
      <c r="AV122" s="49">
        <f t="shared" ref="AV122" si="3854">IF(AV$5&gt;=$D121,IF(AV$5&lt;=$E121,$D122,0),0)</f>
        <v>0</v>
      </c>
      <c r="AW122" s="49">
        <f t="shared" ref="AW122" si="3855">IF(AW$5&gt;=$D121,IF(AW$5&lt;=$E121,$D122,0),0)</f>
        <v>0</v>
      </c>
      <c r="AX122" s="49">
        <f t="shared" ref="AX122" si="3856">IF(AX$5&gt;=$D121,IF(AX$5&lt;=$E121,$D122,0),0)</f>
        <v>0</v>
      </c>
      <c r="AY122" s="49">
        <f t="shared" ref="AY122" si="3857">IF(AY$5&gt;=$D121,IF(AY$5&lt;=$E121,$D122,0),0)</f>
        <v>0</v>
      </c>
      <c r="AZ122" s="49">
        <f t="shared" ref="AZ122" si="3858">IF(AZ$5&gt;=$D121,IF(AZ$5&lt;=$E121,$D122,0),0)</f>
        <v>0</v>
      </c>
      <c r="BA122" s="49">
        <f t="shared" ref="BA122" si="3859">IF(BA$5&gt;=$D121,IF(BA$5&lt;=$E121,$D122,0),0)</f>
        <v>0</v>
      </c>
      <c r="BB122" s="49">
        <f t="shared" ref="BB122" si="3860">IF(BB$5&gt;=$D121,IF(BB$5&lt;=$E121,$D122,0),0)</f>
        <v>0</v>
      </c>
      <c r="BC122" s="49">
        <f t="shared" ref="BC122" si="3861">IF(BC$5&gt;=$D121,IF(BC$5&lt;=$E121,$D122,0),0)</f>
        <v>0</v>
      </c>
      <c r="BD122" s="49">
        <f t="shared" ref="BD122" si="3862">IF(BD$5&gt;=$D121,IF(BD$5&lt;=$E121,$D122,0),0)</f>
        <v>0</v>
      </c>
      <c r="BE122" s="49">
        <f t="shared" ref="BE122" si="3863">IF(BE$5&gt;=$D121,IF(BE$5&lt;=$E121,$D122,0),0)</f>
        <v>0</v>
      </c>
      <c r="BF122" s="49">
        <f t="shared" ref="BF122" si="3864">IF(BF$5&gt;=$D121,IF(BF$5&lt;=$E121,$D122,0),0)</f>
        <v>0</v>
      </c>
      <c r="BG122" s="49">
        <f t="shared" ref="BG122" si="3865">IF(BG$5&gt;=$D121,IF(BG$5&lt;=$E121,$D122,0),0)</f>
        <v>0</v>
      </c>
      <c r="BH122" s="49">
        <f t="shared" ref="BH122" si="3866">IF(BH$5&gt;=$D121,IF(BH$5&lt;=$E121,$D122,0),0)</f>
        <v>0</v>
      </c>
      <c r="BI122" s="49">
        <f t="shared" ref="BI122" si="3867">IF(BI$5&gt;=$D121,IF(BI$5&lt;=$E121,$D122,0),0)</f>
        <v>0</v>
      </c>
      <c r="BJ122" s="49">
        <f t="shared" ref="BJ122" si="3868">IF(BJ$5&gt;=$D121,IF(BJ$5&lt;=$E121,$D122,0),0)</f>
        <v>0</v>
      </c>
      <c r="BK122" s="49">
        <f t="shared" ref="BK122" si="3869">IF(BK$5&gt;=$D121,IF(BK$5&lt;=$E121,$D122,0),0)</f>
        <v>0</v>
      </c>
      <c r="BL122" s="49">
        <f t="shared" ref="BL122" si="3870">IF(BL$5&gt;=$D121,IF(BL$5&lt;=$E121,$D122,0),0)</f>
        <v>0</v>
      </c>
      <c r="BM122" s="49">
        <f t="shared" ref="BM122:DX122" si="3871">IF(BM$5&gt;=$D121,IF(BM$5&lt;=$E121,$D122,0),0)</f>
        <v>0</v>
      </c>
      <c r="BN122" s="49">
        <f t="shared" si="3871"/>
        <v>0</v>
      </c>
      <c r="BO122" s="49">
        <f t="shared" si="3871"/>
        <v>0</v>
      </c>
      <c r="BP122" s="49">
        <f t="shared" si="3871"/>
        <v>0</v>
      </c>
      <c r="BQ122" s="49">
        <f t="shared" si="3871"/>
        <v>0</v>
      </c>
      <c r="BR122" s="49">
        <f t="shared" si="3871"/>
        <v>0</v>
      </c>
      <c r="BS122" s="49">
        <f t="shared" si="3871"/>
        <v>0</v>
      </c>
      <c r="BT122" s="49">
        <f t="shared" si="3871"/>
        <v>0</v>
      </c>
      <c r="BU122" s="49">
        <f t="shared" si="3871"/>
        <v>0</v>
      </c>
      <c r="BV122" s="49">
        <f t="shared" si="3871"/>
        <v>0</v>
      </c>
      <c r="BW122" s="49">
        <f t="shared" si="3871"/>
        <v>0</v>
      </c>
      <c r="BX122" s="49">
        <f t="shared" si="3871"/>
        <v>0</v>
      </c>
      <c r="BY122" s="49">
        <f t="shared" si="3871"/>
        <v>0</v>
      </c>
      <c r="BZ122" s="49">
        <f t="shared" si="3871"/>
        <v>0</v>
      </c>
      <c r="CA122" s="49">
        <f t="shared" si="3871"/>
        <v>0</v>
      </c>
      <c r="CB122" s="49">
        <f t="shared" si="3871"/>
        <v>0</v>
      </c>
      <c r="CC122" s="49">
        <f t="shared" si="3871"/>
        <v>0</v>
      </c>
      <c r="CD122" s="49">
        <f t="shared" si="3871"/>
        <v>0</v>
      </c>
      <c r="CE122" s="49">
        <f t="shared" si="3871"/>
        <v>0</v>
      </c>
      <c r="CF122" s="49">
        <f t="shared" si="3871"/>
        <v>0</v>
      </c>
      <c r="CG122" s="49">
        <f t="shared" si="3871"/>
        <v>0</v>
      </c>
      <c r="CH122" s="49">
        <f t="shared" si="3871"/>
        <v>0</v>
      </c>
      <c r="CI122" s="49">
        <f t="shared" si="3871"/>
        <v>0</v>
      </c>
      <c r="CJ122" s="49">
        <f t="shared" si="3871"/>
        <v>0</v>
      </c>
      <c r="CK122" s="49">
        <f t="shared" si="3871"/>
        <v>0</v>
      </c>
      <c r="CL122" s="49">
        <f t="shared" si="3871"/>
        <v>0</v>
      </c>
      <c r="CM122" s="49">
        <f t="shared" si="3871"/>
        <v>0</v>
      </c>
      <c r="CN122" s="49">
        <f t="shared" si="3871"/>
        <v>0</v>
      </c>
      <c r="CO122" s="49">
        <f t="shared" si="3871"/>
        <v>0</v>
      </c>
      <c r="CP122" s="49">
        <f t="shared" si="3871"/>
        <v>0</v>
      </c>
      <c r="CQ122" s="49">
        <f t="shared" si="3871"/>
        <v>0</v>
      </c>
      <c r="CR122" s="49">
        <f t="shared" si="3871"/>
        <v>0</v>
      </c>
      <c r="CS122" s="49">
        <f t="shared" si="3871"/>
        <v>0</v>
      </c>
      <c r="CT122" s="49">
        <f t="shared" si="3871"/>
        <v>0</v>
      </c>
      <c r="CU122" s="49">
        <f t="shared" si="3871"/>
        <v>0</v>
      </c>
      <c r="CV122" s="49">
        <f t="shared" si="3871"/>
        <v>0</v>
      </c>
      <c r="CW122" s="49">
        <f t="shared" si="3871"/>
        <v>0</v>
      </c>
      <c r="CX122" s="49">
        <f t="shared" si="3871"/>
        <v>0</v>
      </c>
      <c r="CY122" s="49">
        <f t="shared" si="3871"/>
        <v>0</v>
      </c>
      <c r="CZ122" s="49">
        <f t="shared" si="3871"/>
        <v>0</v>
      </c>
      <c r="DA122" s="49">
        <f t="shared" si="3871"/>
        <v>0</v>
      </c>
      <c r="DB122" s="49">
        <f t="shared" si="3871"/>
        <v>0</v>
      </c>
      <c r="DC122" s="49">
        <f t="shared" si="3871"/>
        <v>0</v>
      </c>
      <c r="DD122" s="49">
        <f t="shared" si="3871"/>
        <v>0</v>
      </c>
      <c r="DE122" s="49">
        <f t="shared" si="3871"/>
        <v>0</v>
      </c>
      <c r="DF122" s="49">
        <f t="shared" si="3871"/>
        <v>0</v>
      </c>
      <c r="DG122" s="49">
        <f t="shared" si="3871"/>
        <v>0</v>
      </c>
      <c r="DH122" s="49">
        <f t="shared" si="3871"/>
        <v>0</v>
      </c>
      <c r="DI122" s="49">
        <f t="shared" si="3871"/>
        <v>0</v>
      </c>
      <c r="DJ122" s="49">
        <f t="shared" si="3871"/>
        <v>0</v>
      </c>
      <c r="DK122" s="49">
        <f t="shared" si="3871"/>
        <v>0</v>
      </c>
      <c r="DL122" s="49">
        <f t="shared" si="3871"/>
        <v>0</v>
      </c>
      <c r="DM122" s="49">
        <f t="shared" si="3871"/>
        <v>0</v>
      </c>
      <c r="DN122" s="49">
        <f t="shared" si="3871"/>
        <v>0</v>
      </c>
      <c r="DO122" s="49">
        <f t="shared" si="3871"/>
        <v>0</v>
      </c>
      <c r="DP122" s="49">
        <f t="shared" si="3871"/>
        <v>0</v>
      </c>
      <c r="DQ122" s="49">
        <f t="shared" si="3871"/>
        <v>0</v>
      </c>
      <c r="DR122" s="49">
        <f t="shared" si="3871"/>
        <v>0</v>
      </c>
      <c r="DS122" s="49">
        <f t="shared" si="3871"/>
        <v>0</v>
      </c>
      <c r="DT122" s="49">
        <f t="shared" si="3871"/>
        <v>0</v>
      </c>
      <c r="DU122" s="49">
        <f t="shared" si="3871"/>
        <v>0</v>
      </c>
      <c r="DV122" s="49">
        <f t="shared" si="3871"/>
        <v>0</v>
      </c>
      <c r="DW122" s="49">
        <f t="shared" si="3871"/>
        <v>0</v>
      </c>
      <c r="DX122" s="49">
        <f t="shared" si="3871"/>
        <v>0</v>
      </c>
      <c r="DY122" s="49">
        <f t="shared" ref="DY122:FH122" si="3872">IF(DY$5&gt;=$D121,IF(DY$5&lt;=$E121,$D122,0),0)</f>
        <v>0</v>
      </c>
      <c r="DZ122" s="49">
        <f t="shared" si="3872"/>
        <v>0</v>
      </c>
      <c r="EA122" s="49">
        <f t="shared" si="3872"/>
        <v>0</v>
      </c>
      <c r="EB122" s="49">
        <f t="shared" si="3872"/>
        <v>0</v>
      </c>
      <c r="EC122" s="49">
        <f t="shared" si="3872"/>
        <v>0</v>
      </c>
      <c r="ED122" s="49">
        <f t="shared" si="3872"/>
        <v>0</v>
      </c>
      <c r="EE122" s="49">
        <f t="shared" si="3872"/>
        <v>0</v>
      </c>
      <c r="EF122" s="49">
        <f t="shared" si="3872"/>
        <v>0</v>
      </c>
      <c r="EG122" s="49">
        <f t="shared" si="3872"/>
        <v>0</v>
      </c>
      <c r="EH122" s="49">
        <f t="shared" si="3872"/>
        <v>0</v>
      </c>
      <c r="EI122" s="49">
        <f t="shared" si="3872"/>
        <v>0</v>
      </c>
      <c r="EJ122" s="49">
        <f t="shared" si="3872"/>
        <v>0</v>
      </c>
      <c r="EK122" s="49">
        <f t="shared" si="3872"/>
        <v>0</v>
      </c>
      <c r="EL122" s="49">
        <f t="shared" si="3872"/>
        <v>0</v>
      </c>
      <c r="EM122" s="49">
        <f t="shared" si="3872"/>
        <v>0</v>
      </c>
      <c r="EN122" s="49">
        <f t="shared" si="3872"/>
        <v>0</v>
      </c>
      <c r="EO122" s="49">
        <f t="shared" si="3872"/>
        <v>0</v>
      </c>
      <c r="EP122" s="49">
        <f t="shared" si="3872"/>
        <v>0</v>
      </c>
      <c r="EQ122" s="49">
        <f t="shared" si="3872"/>
        <v>0</v>
      </c>
      <c r="ER122" s="49">
        <f t="shared" si="3872"/>
        <v>0</v>
      </c>
      <c r="ES122" s="49">
        <f t="shared" si="3872"/>
        <v>0</v>
      </c>
      <c r="ET122" s="49">
        <f t="shared" si="3872"/>
        <v>0</v>
      </c>
      <c r="EU122" s="49">
        <f t="shared" si="3872"/>
        <v>0</v>
      </c>
      <c r="EV122" s="49">
        <f t="shared" si="3872"/>
        <v>0</v>
      </c>
      <c r="EW122" s="49">
        <f t="shared" si="3872"/>
        <v>0</v>
      </c>
      <c r="EX122" s="49">
        <f t="shared" si="3872"/>
        <v>0</v>
      </c>
      <c r="EY122" s="49">
        <f t="shared" si="3872"/>
        <v>0</v>
      </c>
      <c r="EZ122" s="49">
        <f t="shared" si="3872"/>
        <v>0</v>
      </c>
      <c r="FA122" s="49">
        <f t="shared" si="3872"/>
        <v>0</v>
      </c>
      <c r="FB122" s="49">
        <f t="shared" si="3872"/>
        <v>0</v>
      </c>
      <c r="FC122" s="49">
        <f t="shared" si="3872"/>
        <v>0</v>
      </c>
      <c r="FD122" s="49">
        <f t="shared" si="3872"/>
        <v>0</v>
      </c>
      <c r="FE122" s="49">
        <f t="shared" si="3872"/>
        <v>0</v>
      </c>
      <c r="FF122" s="49">
        <f t="shared" si="3872"/>
        <v>0</v>
      </c>
      <c r="FG122" s="49">
        <f t="shared" si="3872"/>
        <v>0</v>
      </c>
      <c r="FH122" s="49">
        <f t="shared" si="3872"/>
        <v>0</v>
      </c>
      <c r="FI122" s="49">
        <f t="shared" ref="FI122" si="3873">IF(FI$5&gt;=$D121,IF(FI$5&lt;=$E121,$D122,0),0)</f>
        <v>0</v>
      </c>
      <c r="FJ122" s="49">
        <f t="shared" ref="FJ122" si="3874">IF(FJ$5&gt;=$D121,IF(FJ$5&lt;=$E121,$D122,0),0)</f>
        <v>0</v>
      </c>
      <c r="FK122" s="49">
        <f t="shared" ref="FK122" si="3875">IF(FK$5&gt;=$D121,IF(FK$5&lt;=$E121,$D122,0),0)</f>
        <v>0</v>
      </c>
      <c r="FL122" s="50">
        <f t="shared" ref="FL122" si="3876">IF(FL$5&gt;=$D121,IF(FL$5&lt;=$E121,$D122,0),0)</f>
        <v>0</v>
      </c>
    </row>
    <row r="123" spans="1:168" ht="18.899999999999999" hidden="1" customHeight="1" x14ac:dyDescent="0.45">
      <c r="A123" s="87">
        <v>59</v>
      </c>
      <c r="B123" s="89">
        <f>VLOOKUP($A123,TaskList!$A:$T,B$3,FALSE)</f>
        <v>0</v>
      </c>
      <c r="C123" s="89">
        <f>VLOOKUP($A123,TaskList!$A:$T,C$3,FALSE)</f>
        <v>0</v>
      </c>
      <c r="D123" s="51" t="str">
        <f>VLOOKUP($A123,TaskList!$A:$T,D$3,FALSE)</f>
        <v/>
      </c>
      <c r="E123" s="51" t="str">
        <f>VLOOKUP($A123,TaskList!$A:$T,E$3,FALSE)</f>
        <v/>
      </c>
      <c r="F123" s="59">
        <v>1</v>
      </c>
      <c r="G123" s="92">
        <f>VLOOKUP($A123,TaskList!$A:$T,G$3,FALSE)</f>
        <v>0</v>
      </c>
      <c r="H123" s="86" t="str">
        <f>VLOOKUP($A123,TaskList!$A:$T,H$3,FALSE)</f>
        <v/>
      </c>
      <c r="I123" s="52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 t="str">
        <f t="shared" ref="CU123:EF123" si="3877">IF(CU$5=$D123,LEFT("T0" &amp;$A123,3),"")</f>
        <v/>
      </c>
      <c r="CV123" s="53" t="str">
        <f t="shared" si="3877"/>
        <v/>
      </c>
      <c r="CW123" s="53" t="str">
        <f t="shared" si="3877"/>
        <v/>
      </c>
      <c r="CX123" s="53" t="str">
        <f t="shared" si="3877"/>
        <v/>
      </c>
      <c r="CY123" s="53" t="str">
        <f t="shared" si="3877"/>
        <v/>
      </c>
      <c r="CZ123" s="53" t="str">
        <f t="shared" si="3877"/>
        <v/>
      </c>
      <c r="DA123" s="53" t="str">
        <f t="shared" si="3877"/>
        <v/>
      </c>
      <c r="DB123" s="53" t="str">
        <f t="shared" si="3877"/>
        <v/>
      </c>
      <c r="DC123" s="53" t="str">
        <f t="shared" si="3877"/>
        <v/>
      </c>
      <c r="DD123" s="53" t="str">
        <f t="shared" si="3877"/>
        <v/>
      </c>
      <c r="DE123" s="53" t="str">
        <f t="shared" si="3877"/>
        <v/>
      </c>
      <c r="DF123" s="53" t="str">
        <f t="shared" si="3877"/>
        <v/>
      </c>
      <c r="DG123" s="53" t="str">
        <f t="shared" si="3877"/>
        <v/>
      </c>
      <c r="DH123" s="53" t="str">
        <f t="shared" si="3877"/>
        <v/>
      </c>
      <c r="DI123" s="53" t="str">
        <f t="shared" si="3877"/>
        <v/>
      </c>
      <c r="DJ123" s="53" t="str">
        <f t="shared" si="3877"/>
        <v/>
      </c>
      <c r="DK123" s="53" t="str">
        <f t="shared" si="3877"/>
        <v/>
      </c>
      <c r="DL123" s="53" t="str">
        <f t="shared" si="3877"/>
        <v/>
      </c>
      <c r="DM123" s="53" t="str">
        <f t="shared" si="3877"/>
        <v/>
      </c>
      <c r="DN123" s="53" t="str">
        <f t="shared" si="3877"/>
        <v/>
      </c>
      <c r="DO123" s="53" t="str">
        <f t="shared" si="3877"/>
        <v/>
      </c>
      <c r="DP123" s="53" t="str">
        <f t="shared" si="3877"/>
        <v/>
      </c>
      <c r="DQ123" s="53" t="str">
        <f t="shared" si="3877"/>
        <v/>
      </c>
      <c r="DR123" s="53" t="str">
        <f t="shared" si="3877"/>
        <v/>
      </c>
      <c r="DS123" s="53" t="str">
        <f t="shared" si="3877"/>
        <v/>
      </c>
      <c r="DT123" s="53" t="str">
        <f t="shared" si="3877"/>
        <v/>
      </c>
      <c r="DU123" s="53" t="str">
        <f t="shared" si="3877"/>
        <v/>
      </c>
      <c r="DV123" s="53" t="str">
        <f t="shared" si="3877"/>
        <v/>
      </c>
      <c r="DW123" s="53" t="str">
        <f t="shared" si="3877"/>
        <v/>
      </c>
      <c r="DX123" s="53" t="str">
        <f t="shared" si="3877"/>
        <v/>
      </c>
      <c r="DY123" s="53" t="str">
        <f t="shared" si="3877"/>
        <v/>
      </c>
      <c r="DZ123" s="53" t="str">
        <f t="shared" si="3877"/>
        <v/>
      </c>
      <c r="EA123" s="53" t="str">
        <f t="shared" si="3877"/>
        <v/>
      </c>
      <c r="EB123" s="53" t="str">
        <f t="shared" si="3877"/>
        <v/>
      </c>
      <c r="EC123" s="53" t="str">
        <f t="shared" si="3877"/>
        <v/>
      </c>
      <c r="ED123" s="53" t="str">
        <f t="shared" si="3877"/>
        <v/>
      </c>
      <c r="EE123" s="53" t="str">
        <f t="shared" si="3877"/>
        <v/>
      </c>
      <c r="EF123" s="53" t="str">
        <f t="shared" si="3877"/>
        <v/>
      </c>
      <c r="EG123" s="53" t="str">
        <f t="shared" ref="EG123:FL123" si="3878">IF(EG$5=$D123,LEFT("T0" &amp;$A123,3),"")</f>
        <v/>
      </c>
      <c r="EH123" s="53" t="str">
        <f t="shared" si="3878"/>
        <v/>
      </c>
      <c r="EI123" s="53" t="str">
        <f t="shared" si="3878"/>
        <v/>
      </c>
      <c r="EJ123" s="53" t="str">
        <f t="shared" si="3878"/>
        <v/>
      </c>
      <c r="EK123" s="53" t="str">
        <f t="shared" si="3878"/>
        <v/>
      </c>
      <c r="EL123" s="53" t="str">
        <f t="shared" si="3878"/>
        <v/>
      </c>
      <c r="EM123" s="53" t="str">
        <f t="shared" si="3878"/>
        <v/>
      </c>
      <c r="EN123" s="53" t="str">
        <f t="shared" si="3878"/>
        <v/>
      </c>
      <c r="EO123" s="53" t="str">
        <f t="shared" si="3878"/>
        <v/>
      </c>
      <c r="EP123" s="53" t="str">
        <f t="shared" si="3878"/>
        <v/>
      </c>
      <c r="EQ123" s="53" t="str">
        <f t="shared" si="3878"/>
        <v/>
      </c>
      <c r="ER123" s="53" t="str">
        <f t="shared" si="3878"/>
        <v/>
      </c>
      <c r="ES123" s="53" t="str">
        <f t="shared" si="3878"/>
        <v/>
      </c>
      <c r="ET123" s="53" t="str">
        <f t="shared" si="3878"/>
        <v/>
      </c>
      <c r="EU123" s="53" t="str">
        <f t="shared" si="3878"/>
        <v/>
      </c>
      <c r="EV123" s="53" t="str">
        <f t="shared" si="3878"/>
        <v/>
      </c>
      <c r="EW123" s="53" t="str">
        <f t="shared" si="3878"/>
        <v/>
      </c>
      <c r="EX123" s="53" t="str">
        <f t="shared" si="3878"/>
        <v/>
      </c>
      <c r="EY123" s="53" t="str">
        <f t="shared" si="3878"/>
        <v/>
      </c>
      <c r="EZ123" s="53" t="str">
        <f t="shared" si="3878"/>
        <v/>
      </c>
      <c r="FA123" s="53" t="str">
        <f t="shared" si="3878"/>
        <v/>
      </c>
      <c r="FB123" s="53" t="str">
        <f t="shared" si="3878"/>
        <v/>
      </c>
      <c r="FC123" s="53" t="str">
        <f t="shared" si="3878"/>
        <v/>
      </c>
      <c r="FD123" s="53" t="str">
        <f t="shared" si="3878"/>
        <v/>
      </c>
      <c r="FE123" s="53" t="str">
        <f t="shared" si="3878"/>
        <v/>
      </c>
      <c r="FF123" s="53" t="str">
        <f t="shared" si="3878"/>
        <v/>
      </c>
      <c r="FG123" s="53" t="str">
        <f t="shared" si="3878"/>
        <v/>
      </c>
      <c r="FH123" s="53" t="str">
        <f t="shared" si="3878"/>
        <v/>
      </c>
      <c r="FI123" s="53" t="str">
        <f t="shared" si="3878"/>
        <v/>
      </c>
      <c r="FJ123" s="53" t="str">
        <f t="shared" si="3878"/>
        <v/>
      </c>
      <c r="FK123" s="53" t="str">
        <f t="shared" si="3878"/>
        <v/>
      </c>
      <c r="FL123" s="54" t="str">
        <f t="shared" si="3878"/>
        <v/>
      </c>
    </row>
    <row r="124" spans="1:168" ht="6" hidden="1" customHeight="1" x14ac:dyDescent="0.45">
      <c r="A124" s="87"/>
      <c r="B124" s="89"/>
      <c r="C124" s="89"/>
      <c r="D124" s="85">
        <f t="shared" ref="D124" si="3879">IF(H123="Close",2,IF(H123="NotStart",1,IF(H123="Working",1,IF(H123="Delay",3,1))))</f>
        <v>1</v>
      </c>
      <c r="E124" s="85"/>
      <c r="F124" s="59">
        <v>0</v>
      </c>
      <c r="G124" s="92" t="e">
        <f>VLOOKUP($A124,TaskList!$A:$T,G$3,FALSE)</f>
        <v>#N/A</v>
      </c>
      <c r="H124" s="86" t="e">
        <f>VLOOKUP($A124,TaskList!$A:$T,H$3,FALSE)</f>
        <v>#N/A</v>
      </c>
      <c r="I124" s="48">
        <f t="shared" ref="I124" si="3880">IF(I$5&gt;=$D123,IF(I$5&lt;=$E123,$D124,0),0)</f>
        <v>0</v>
      </c>
      <c r="J124" s="49">
        <f t="shared" ref="J124" si="3881">IF(J$5&gt;=$D123,IF(J$5&lt;=$E123,$D124,0),0)</f>
        <v>0</v>
      </c>
      <c r="K124" s="49">
        <f t="shared" ref="K124" si="3882">IF(K$5&gt;=$D123,IF(K$5&lt;=$E123,$D124,0),0)</f>
        <v>0</v>
      </c>
      <c r="L124" s="49">
        <f t="shared" ref="L124" si="3883">IF(L$5&gt;=$D123,IF(L$5&lt;=$E123,$D124,0),0)</f>
        <v>0</v>
      </c>
      <c r="M124" s="49">
        <f t="shared" ref="M124" si="3884">IF(M$5&gt;=$D123,IF(M$5&lt;=$E123,$D124,0),0)</f>
        <v>0</v>
      </c>
      <c r="N124" s="49">
        <f t="shared" ref="N124" si="3885">IF(N$5&gt;=$D123,IF(N$5&lt;=$E123,$D124,0),0)</f>
        <v>0</v>
      </c>
      <c r="O124" s="49">
        <f t="shared" ref="O124" si="3886">IF(O$5&gt;=$D123,IF(O$5&lt;=$E123,$D124,0),0)</f>
        <v>0</v>
      </c>
      <c r="P124" s="49">
        <f t="shared" ref="P124" si="3887">IF(P$5&gt;=$D123,IF(P$5&lt;=$E123,$D124,0),0)</f>
        <v>0</v>
      </c>
      <c r="Q124" s="49">
        <f t="shared" ref="Q124" si="3888">IF(Q$5&gt;=$D123,IF(Q$5&lt;=$E123,$D124,0),0)</f>
        <v>0</v>
      </c>
      <c r="R124" s="49">
        <f t="shared" ref="R124" si="3889">IF(R$5&gt;=$D123,IF(R$5&lt;=$E123,$D124,0),0)</f>
        <v>0</v>
      </c>
      <c r="S124" s="49">
        <f t="shared" ref="S124" si="3890">IF(S$5&gt;=$D123,IF(S$5&lt;=$E123,$D124,0),0)</f>
        <v>0</v>
      </c>
      <c r="T124" s="49">
        <f t="shared" ref="T124" si="3891">IF(T$5&gt;=$D123,IF(T$5&lt;=$E123,$D124,0),0)</f>
        <v>0</v>
      </c>
      <c r="U124" s="49">
        <f t="shared" ref="U124" si="3892">IF(U$5&gt;=$D123,IF(U$5&lt;=$E123,$D124,0),0)</f>
        <v>0</v>
      </c>
      <c r="V124" s="49">
        <f t="shared" ref="V124" si="3893">IF(V$5&gt;=$D123,IF(V$5&lt;=$E123,$D124,0),0)</f>
        <v>0</v>
      </c>
      <c r="W124" s="49">
        <f t="shared" ref="W124" si="3894">IF(W$5&gt;=$D123,IF(W$5&lt;=$E123,$D124,0),0)</f>
        <v>0</v>
      </c>
      <c r="X124" s="49">
        <f t="shared" ref="X124" si="3895">IF(X$5&gt;=$D123,IF(X$5&lt;=$E123,$D124,0),0)</f>
        <v>0</v>
      </c>
      <c r="Y124" s="49">
        <f t="shared" ref="Y124" si="3896">IF(Y$5&gt;=$D123,IF(Y$5&lt;=$E123,$D124,0),0)</f>
        <v>0</v>
      </c>
      <c r="Z124" s="49">
        <f t="shared" ref="Z124" si="3897">IF(Z$5&gt;=$D123,IF(Z$5&lt;=$E123,$D124,0),0)</f>
        <v>0</v>
      </c>
      <c r="AA124" s="49">
        <f t="shared" ref="AA124" si="3898">IF(AA$5&gt;=$D123,IF(AA$5&lt;=$E123,$D124,0),0)</f>
        <v>0</v>
      </c>
      <c r="AB124" s="49">
        <f t="shared" ref="AB124" si="3899">IF(AB$5&gt;=$D123,IF(AB$5&lt;=$E123,$D124,0),0)</f>
        <v>0</v>
      </c>
      <c r="AC124" s="49">
        <f t="shared" ref="AC124" si="3900">IF(AC$5&gt;=$D123,IF(AC$5&lt;=$E123,$D124,0),0)</f>
        <v>0</v>
      </c>
      <c r="AD124" s="49">
        <f t="shared" ref="AD124" si="3901">IF(AD$5&gt;=$D123,IF(AD$5&lt;=$E123,$D124,0),0)</f>
        <v>0</v>
      </c>
      <c r="AE124" s="49">
        <f t="shared" ref="AE124" si="3902">IF(AE$5&gt;=$D123,IF(AE$5&lt;=$E123,$D124,0),0)</f>
        <v>0</v>
      </c>
      <c r="AF124" s="49">
        <f t="shared" ref="AF124" si="3903">IF(AF$5&gt;=$D123,IF(AF$5&lt;=$E123,$D124,0),0)</f>
        <v>0</v>
      </c>
      <c r="AG124" s="49">
        <f t="shared" ref="AG124" si="3904">IF(AG$5&gt;=$D123,IF(AG$5&lt;=$E123,$D124,0),0)</f>
        <v>0</v>
      </c>
      <c r="AH124" s="49">
        <f t="shared" ref="AH124" si="3905">IF(AH$5&gt;=$D123,IF(AH$5&lt;=$E123,$D124,0),0)</f>
        <v>0</v>
      </c>
      <c r="AI124" s="49">
        <f t="shared" ref="AI124" si="3906">IF(AI$5&gt;=$D123,IF(AI$5&lt;=$E123,$D124,0),0)</f>
        <v>0</v>
      </c>
      <c r="AJ124" s="49">
        <f t="shared" ref="AJ124" si="3907">IF(AJ$5&gt;=$D123,IF(AJ$5&lt;=$E123,$D124,0),0)</f>
        <v>0</v>
      </c>
      <c r="AK124" s="49">
        <f t="shared" ref="AK124" si="3908">IF(AK$5&gt;=$D123,IF(AK$5&lt;=$E123,$D124,0),0)</f>
        <v>0</v>
      </c>
      <c r="AL124" s="49">
        <f t="shared" ref="AL124" si="3909">IF(AL$5&gt;=$D123,IF(AL$5&lt;=$E123,$D124,0),0)</f>
        <v>0</v>
      </c>
      <c r="AM124" s="49">
        <f t="shared" ref="AM124" si="3910">IF(AM$5&gt;=$D123,IF(AM$5&lt;=$E123,$D124,0),0)</f>
        <v>0</v>
      </c>
      <c r="AN124" s="49">
        <f t="shared" ref="AN124" si="3911">IF(AN$5&gt;=$D123,IF(AN$5&lt;=$E123,$D124,0),0)</f>
        <v>0</v>
      </c>
      <c r="AO124" s="49">
        <f t="shared" ref="AO124" si="3912">IF(AO$5&gt;=$D123,IF(AO$5&lt;=$E123,$D124,0),0)</f>
        <v>0</v>
      </c>
      <c r="AP124" s="49">
        <f t="shared" ref="AP124" si="3913">IF(AP$5&gt;=$D123,IF(AP$5&lt;=$E123,$D124,0),0)</f>
        <v>0</v>
      </c>
      <c r="AQ124" s="49">
        <f t="shared" ref="AQ124" si="3914">IF(AQ$5&gt;=$D123,IF(AQ$5&lt;=$E123,$D124,0),0)</f>
        <v>0</v>
      </c>
      <c r="AR124" s="49">
        <f t="shared" ref="AR124" si="3915">IF(AR$5&gt;=$D123,IF(AR$5&lt;=$E123,$D124,0),0)</f>
        <v>0</v>
      </c>
      <c r="AS124" s="49">
        <f t="shared" ref="AS124" si="3916">IF(AS$5&gt;=$D123,IF(AS$5&lt;=$E123,$D124,0),0)</f>
        <v>0</v>
      </c>
      <c r="AT124" s="49">
        <f t="shared" ref="AT124" si="3917">IF(AT$5&gt;=$D123,IF(AT$5&lt;=$E123,$D124,0),0)</f>
        <v>0</v>
      </c>
      <c r="AU124" s="49">
        <f t="shared" ref="AU124" si="3918">IF(AU$5&gt;=$D123,IF(AU$5&lt;=$E123,$D124,0),0)</f>
        <v>0</v>
      </c>
      <c r="AV124" s="49">
        <f t="shared" ref="AV124" si="3919">IF(AV$5&gt;=$D123,IF(AV$5&lt;=$E123,$D124,0),0)</f>
        <v>0</v>
      </c>
      <c r="AW124" s="49">
        <f t="shared" ref="AW124" si="3920">IF(AW$5&gt;=$D123,IF(AW$5&lt;=$E123,$D124,0),0)</f>
        <v>0</v>
      </c>
      <c r="AX124" s="49">
        <f t="shared" ref="AX124" si="3921">IF(AX$5&gt;=$D123,IF(AX$5&lt;=$E123,$D124,0),0)</f>
        <v>0</v>
      </c>
      <c r="AY124" s="49">
        <f t="shared" ref="AY124" si="3922">IF(AY$5&gt;=$D123,IF(AY$5&lt;=$E123,$D124,0),0)</f>
        <v>0</v>
      </c>
      <c r="AZ124" s="49">
        <f t="shared" ref="AZ124" si="3923">IF(AZ$5&gt;=$D123,IF(AZ$5&lt;=$E123,$D124,0),0)</f>
        <v>0</v>
      </c>
      <c r="BA124" s="49">
        <f t="shared" ref="BA124" si="3924">IF(BA$5&gt;=$D123,IF(BA$5&lt;=$E123,$D124,0),0)</f>
        <v>0</v>
      </c>
      <c r="BB124" s="49">
        <f t="shared" ref="BB124" si="3925">IF(BB$5&gt;=$D123,IF(BB$5&lt;=$E123,$D124,0),0)</f>
        <v>0</v>
      </c>
      <c r="BC124" s="49">
        <f t="shared" ref="BC124" si="3926">IF(BC$5&gt;=$D123,IF(BC$5&lt;=$E123,$D124,0),0)</f>
        <v>0</v>
      </c>
      <c r="BD124" s="49">
        <f t="shared" ref="BD124" si="3927">IF(BD$5&gt;=$D123,IF(BD$5&lt;=$E123,$D124,0),0)</f>
        <v>0</v>
      </c>
      <c r="BE124" s="49">
        <f t="shared" ref="BE124" si="3928">IF(BE$5&gt;=$D123,IF(BE$5&lt;=$E123,$D124,0),0)</f>
        <v>0</v>
      </c>
      <c r="BF124" s="49">
        <f t="shared" ref="BF124" si="3929">IF(BF$5&gt;=$D123,IF(BF$5&lt;=$E123,$D124,0),0)</f>
        <v>0</v>
      </c>
      <c r="BG124" s="49">
        <f t="shared" ref="BG124" si="3930">IF(BG$5&gt;=$D123,IF(BG$5&lt;=$E123,$D124,0),0)</f>
        <v>0</v>
      </c>
      <c r="BH124" s="49">
        <f t="shared" ref="BH124" si="3931">IF(BH$5&gt;=$D123,IF(BH$5&lt;=$E123,$D124,0),0)</f>
        <v>0</v>
      </c>
      <c r="BI124" s="49">
        <f t="shared" ref="BI124" si="3932">IF(BI$5&gt;=$D123,IF(BI$5&lt;=$E123,$D124,0),0)</f>
        <v>0</v>
      </c>
      <c r="BJ124" s="49">
        <f t="shared" ref="BJ124" si="3933">IF(BJ$5&gt;=$D123,IF(BJ$5&lt;=$E123,$D124,0),0)</f>
        <v>0</v>
      </c>
      <c r="BK124" s="49">
        <f t="shared" ref="BK124" si="3934">IF(BK$5&gt;=$D123,IF(BK$5&lt;=$E123,$D124,0),0)</f>
        <v>0</v>
      </c>
      <c r="BL124" s="49">
        <f t="shared" ref="BL124" si="3935">IF(BL$5&gt;=$D123,IF(BL$5&lt;=$E123,$D124,0),0)</f>
        <v>0</v>
      </c>
      <c r="BM124" s="49">
        <f t="shared" ref="BM124:DX124" si="3936">IF(BM$5&gt;=$D123,IF(BM$5&lt;=$E123,$D124,0),0)</f>
        <v>0</v>
      </c>
      <c r="BN124" s="49">
        <f t="shared" si="3936"/>
        <v>0</v>
      </c>
      <c r="BO124" s="49">
        <f t="shared" si="3936"/>
        <v>0</v>
      </c>
      <c r="BP124" s="49">
        <f t="shared" si="3936"/>
        <v>0</v>
      </c>
      <c r="BQ124" s="49">
        <f t="shared" si="3936"/>
        <v>0</v>
      </c>
      <c r="BR124" s="49">
        <f t="shared" si="3936"/>
        <v>0</v>
      </c>
      <c r="BS124" s="49">
        <f t="shared" si="3936"/>
        <v>0</v>
      </c>
      <c r="BT124" s="49">
        <f t="shared" si="3936"/>
        <v>0</v>
      </c>
      <c r="BU124" s="49">
        <f t="shared" si="3936"/>
        <v>0</v>
      </c>
      <c r="BV124" s="49">
        <f t="shared" si="3936"/>
        <v>0</v>
      </c>
      <c r="BW124" s="49">
        <f t="shared" si="3936"/>
        <v>0</v>
      </c>
      <c r="BX124" s="49">
        <f t="shared" si="3936"/>
        <v>0</v>
      </c>
      <c r="BY124" s="49">
        <f t="shared" si="3936"/>
        <v>0</v>
      </c>
      <c r="BZ124" s="49">
        <f t="shared" si="3936"/>
        <v>0</v>
      </c>
      <c r="CA124" s="49">
        <f t="shared" si="3936"/>
        <v>0</v>
      </c>
      <c r="CB124" s="49">
        <f t="shared" si="3936"/>
        <v>0</v>
      </c>
      <c r="CC124" s="49">
        <f t="shared" si="3936"/>
        <v>0</v>
      </c>
      <c r="CD124" s="49">
        <f t="shared" si="3936"/>
        <v>0</v>
      </c>
      <c r="CE124" s="49">
        <f t="shared" si="3936"/>
        <v>0</v>
      </c>
      <c r="CF124" s="49">
        <f t="shared" si="3936"/>
        <v>0</v>
      </c>
      <c r="CG124" s="49">
        <f t="shared" si="3936"/>
        <v>0</v>
      </c>
      <c r="CH124" s="49">
        <f t="shared" si="3936"/>
        <v>0</v>
      </c>
      <c r="CI124" s="49">
        <f t="shared" si="3936"/>
        <v>0</v>
      </c>
      <c r="CJ124" s="49">
        <f t="shared" si="3936"/>
        <v>0</v>
      </c>
      <c r="CK124" s="49">
        <f t="shared" si="3936"/>
        <v>0</v>
      </c>
      <c r="CL124" s="49">
        <f t="shared" si="3936"/>
        <v>0</v>
      </c>
      <c r="CM124" s="49">
        <f t="shared" si="3936"/>
        <v>0</v>
      </c>
      <c r="CN124" s="49">
        <f t="shared" si="3936"/>
        <v>0</v>
      </c>
      <c r="CO124" s="49">
        <f t="shared" si="3936"/>
        <v>0</v>
      </c>
      <c r="CP124" s="49">
        <f t="shared" si="3936"/>
        <v>0</v>
      </c>
      <c r="CQ124" s="49">
        <f t="shared" si="3936"/>
        <v>0</v>
      </c>
      <c r="CR124" s="49">
        <f t="shared" si="3936"/>
        <v>0</v>
      </c>
      <c r="CS124" s="49">
        <f t="shared" si="3936"/>
        <v>0</v>
      </c>
      <c r="CT124" s="49">
        <f t="shared" si="3936"/>
        <v>0</v>
      </c>
      <c r="CU124" s="49">
        <f t="shared" si="3936"/>
        <v>0</v>
      </c>
      <c r="CV124" s="49">
        <f t="shared" si="3936"/>
        <v>0</v>
      </c>
      <c r="CW124" s="49">
        <f t="shared" si="3936"/>
        <v>0</v>
      </c>
      <c r="CX124" s="49">
        <f t="shared" si="3936"/>
        <v>0</v>
      </c>
      <c r="CY124" s="49">
        <f t="shared" si="3936"/>
        <v>0</v>
      </c>
      <c r="CZ124" s="49">
        <f t="shared" si="3936"/>
        <v>0</v>
      </c>
      <c r="DA124" s="49">
        <f t="shared" si="3936"/>
        <v>0</v>
      </c>
      <c r="DB124" s="49">
        <f t="shared" si="3936"/>
        <v>0</v>
      </c>
      <c r="DC124" s="49">
        <f t="shared" si="3936"/>
        <v>0</v>
      </c>
      <c r="DD124" s="49">
        <f t="shared" si="3936"/>
        <v>0</v>
      </c>
      <c r="DE124" s="49">
        <f t="shared" si="3936"/>
        <v>0</v>
      </c>
      <c r="DF124" s="49">
        <f t="shared" si="3936"/>
        <v>0</v>
      </c>
      <c r="DG124" s="49">
        <f t="shared" si="3936"/>
        <v>0</v>
      </c>
      <c r="DH124" s="49">
        <f t="shared" si="3936"/>
        <v>0</v>
      </c>
      <c r="DI124" s="49">
        <f t="shared" si="3936"/>
        <v>0</v>
      </c>
      <c r="DJ124" s="49">
        <f t="shared" si="3936"/>
        <v>0</v>
      </c>
      <c r="DK124" s="49">
        <f t="shared" si="3936"/>
        <v>0</v>
      </c>
      <c r="DL124" s="49">
        <f t="shared" si="3936"/>
        <v>0</v>
      </c>
      <c r="DM124" s="49">
        <f t="shared" si="3936"/>
        <v>0</v>
      </c>
      <c r="DN124" s="49">
        <f t="shared" si="3936"/>
        <v>0</v>
      </c>
      <c r="DO124" s="49">
        <f t="shared" si="3936"/>
        <v>0</v>
      </c>
      <c r="DP124" s="49">
        <f t="shared" si="3936"/>
        <v>0</v>
      </c>
      <c r="DQ124" s="49">
        <f t="shared" si="3936"/>
        <v>0</v>
      </c>
      <c r="DR124" s="49">
        <f t="shared" si="3936"/>
        <v>0</v>
      </c>
      <c r="DS124" s="49">
        <f t="shared" si="3936"/>
        <v>0</v>
      </c>
      <c r="DT124" s="49">
        <f t="shared" si="3936"/>
        <v>0</v>
      </c>
      <c r="DU124" s="49">
        <f t="shared" si="3936"/>
        <v>0</v>
      </c>
      <c r="DV124" s="49">
        <f t="shared" si="3936"/>
        <v>0</v>
      </c>
      <c r="DW124" s="49">
        <f t="shared" si="3936"/>
        <v>0</v>
      </c>
      <c r="DX124" s="49">
        <f t="shared" si="3936"/>
        <v>0</v>
      </c>
      <c r="DY124" s="49">
        <f t="shared" ref="DY124:FH124" si="3937">IF(DY$5&gt;=$D123,IF(DY$5&lt;=$E123,$D124,0),0)</f>
        <v>0</v>
      </c>
      <c r="DZ124" s="49">
        <f t="shared" si="3937"/>
        <v>0</v>
      </c>
      <c r="EA124" s="49">
        <f t="shared" si="3937"/>
        <v>0</v>
      </c>
      <c r="EB124" s="49">
        <f t="shared" si="3937"/>
        <v>0</v>
      </c>
      <c r="EC124" s="49">
        <f t="shared" si="3937"/>
        <v>0</v>
      </c>
      <c r="ED124" s="49">
        <f t="shared" si="3937"/>
        <v>0</v>
      </c>
      <c r="EE124" s="49">
        <f t="shared" si="3937"/>
        <v>0</v>
      </c>
      <c r="EF124" s="49">
        <f t="shared" si="3937"/>
        <v>0</v>
      </c>
      <c r="EG124" s="49">
        <f t="shared" si="3937"/>
        <v>0</v>
      </c>
      <c r="EH124" s="49">
        <f t="shared" si="3937"/>
        <v>0</v>
      </c>
      <c r="EI124" s="49">
        <f t="shared" si="3937"/>
        <v>0</v>
      </c>
      <c r="EJ124" s="49">
        <f t="shared" si="3937"/>
        <v>0</v>
      </c>
      <c r="EK124" s="49">
        <f t="shared" si="3937"/>
        <v>0</v>
      </c>
      <c r="EL124" s="49">
        <f t="shared" si="3937"/>
        <v>0</v>
      </c>
      <c r="EM124" s="49">
        <f t="shared" si="3937"/>
        <v>0</v>
      </c>
      <c r="EN124" s="49">
        <f t="shared" si="3937"/>
        <v>0</v>
      </c>
      <c r="EO124" s="49">
        <f t="shared" si="3937"/>
        <v>0</v>
      </c>
      <c r="EP124" s="49">
        <f t="shared" si="3937"/>
        <v>0</v>
      </c>
      <c r="EQ124" s="49">
        <f t="shared" si="3937"/>
        <v>0</v>
      </c>
      <c r="ER124" s="49">
        <f t="shared" si="3937"/>
        <v>0</v>
      </c>
      <c r="ES124" s="49">
        <f t="shared" si="3937"/>
        <v>0</v>
      </c>
      <c r="ET124" s="49">
        <f t="shared" si="3937"/>
        <v>0</v>
      </c>
      <c r="EU124" s="49">
        <f t="shared" si="3937"/>
        <v>0</v>
      </c>
      <c r="EV124" s="49">
        <f t="shared" si="3937"/>
        <v>0</v>
      </c>
      <c r="EW124" s="49">
        <f t="shared" si="3937"/>
        <v>0</v>
      </c>
      <c r="EX124" s="49">
        <f t="shared" si="3937"/>
        <v>0</v>
      </c>
      <c r="EY124" s="49">
        <f t="shared" si="3937"/>
        <v>0</v>
      </c>
      <c r="EZ124" s="49">
        <f t="shared" si="3937"/>
        <v>0</v>
      </c>
      <c r="FA124" s="49">
        <f t="shared" si="3937"/>
        <v>0</v>
      </c>
      <c r="FB124" s="49">
        <f t="shared" si="3937"/>
        <v>0</v>
      </c>
      <c r="FC124" s="49">
        <f t="shared" si="3937"/>
        <v>0</v>
      </c>
      <c r="FD124" s="49">
        <f t="shared" si="3937"/>
        <v>0</v>
      </c>
      <c r="FE124" s="49">
        <f t="shared" si="3937"/>
        <v>0</v>
      </c>
      <c r="FF124" s="49">
        <f t="shared" si="3937"/>
        <v>0</v>
      </c>
      <c r="FG124" s="49">
        <f t="shared" si="3937"/>
        <v>0</v>
      </c>
      <c r="FH124" s="49">
        <f t="shared" si="3937"/>
        <v>0</v>
      </c>
      <c r="FI124" s="49">
        <f t="shared" ref="FI124" si="3938">IF(FI$5&gt;=$D123,IF(FI$5&lt;=$E123,$D124,0),0)</f>
        <v>0</v>
      </c>
      <c r="FJ124" s="49">
        <f t="shared" ref="FJ124" si="3939">IF(FJ$5&gt;=$D123,IF(FJ$5&lt;=$E123,$D124,0),0)</f>
        <v>0</v>
      </c>
      <c r="FK124" s="49">
        <f t="shared" ref="FK124" si="3940">IF(FK$5&gt;=$D123,IF(FK$5&lt;=$E123,$D124,0),0)</f>
        <v>0</v>
      </c>
      <c r="FL124" s="50">
        <f t="shared" ref="FL124" si="3941">IF(FL$5&gt;=$D123,IF(FL$5&lt;=$E123,$D124,0),0)</f>
        <v>0</v>
      </c>
    </row>
    <row r="125" spans="1:168" ht="18.899999999999999" hidden="1" customHeight="1" x14ac:dyDescent="0.45">
      <c r="A125" s="87">
        <v>60</v>
      </c>
      <c r="B125" s="89">
        <f>VLOOKUP($A125,TaskList!$A:$T,B$3,FALSE)</f>
        <v>0</v>
      </c>
      <c r="C125" s="89">
        <f>VLOOKUP($A125,TaskList!$A:$T,C$3,FALSE)</f>
        <v>0</v>
      </c>
      <c r="D125" s="51" t="str">
        <f>VLOOKUP($A125,TaskList!$A:$T,D$3,FALSE)</f>
        <v/>
      </c>
      <c r="E125" s="51" t="str">
        <f>VLOOKUP($A125,TaskList!$A:$T,E$3,FALSE)</f>
        <v/>
      </c>
      <c r="F125" s="59">
        <v>1</v>
      </c>
      <c r="G125" s="92">
        <f>VLOOKUP($A125,TaskList!$A:$T,G$3,FALSE)</f>
        <v>0</v>
      </c>
      <c r="H125" s="86" t="str">
        <f>VLOOKUP($A125,TaskList!$A:$T,H$3,FALSE)</f>
        <v/>
      </c>
      <c r="I125" s="52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 t="str">
        <f t="shared" ref="CU125:EF125" si="3942">IF(CU$5=$D125,LEFT("T0" &amp;$A125,3),"")</f>
        <v/>
      </c>
      <c r="CV125" s="53" t="str">
        <f t="shared" si="3942"/>
        <v/>
      </c>
      <c r="CW125" s="53" t="str">
        <f t="shared" si="3942"/>
        <v/>
      </c>
      <c r="CX125" s="53" t="str">
        <f t="shared" si="3942"/>
        <v/>
      </c>
      <c r="CY125" s="53" t="str">
        <f t="shared" si="3942"/>
        <v/>
      </c>
      <c r="CZ125" s="53" t="str">
        <f t="shared" si="3942"/>
        <v/>
      </c>
      <c r="DA125" s="53" t="str">
        <f t="shared" si="3942"/>
        <v/>
      </c>
      <c r="DB125" s="53" t="str">
        <f t="shared" si="3942"/>
        <v/>
      </c>
      <c r="DC125" s="53" t="str">
        <f t="shared" si="3942"/>
        <v/>
      </c>
      <c r="DD125" s="53" t="str">
        <f t="shared" si="3942"/>
        <v/>
      </c>
      <c r="DE125" s="53" t="str">
        <f t="shared" si="3942"/>
        <v/>
      </c>
      <c r="DF125" s="53" t="str">
        <f t="shared" si="3942"/>
        <v/>
      </c>
      <c r="DG125" s="53" t="str">
        <f t="shared" si="3942"/>
        <v/>
      </c>
      <c r="DH125" s="53" t="str">
        <f t="shared" si="3942"/>
        <v/>
      </c>
      <c r="DI125" s="53" t="str">
        <f t="shared" si="3942"/>
        <v/>
      </c>
      <c r="DJ125" s="53" t="str">
        <f t="shared" si="3942"/>
        <v/>
      </c>
      <c r="DK125" s="53" t="str">
        <f t="shared" si="3942"/>
        <v/>
      </c>
      <c r="DL125" s="53" t="str">
        <f t="shared" si="3942"/>
        <v/>
      </c>
      <c r="DM125" s="53" t="str">
        <f t="shared" si="3942"/>
        <v/>
      </c>
      <c r="DN125" s="53" t="str">
        <f t="shared" si="3942"/>
        <v/>
      </c>
      <c r="DO125" s="53" t="str">
        <f t="shared" si="3942"/>
        <v/>
      </c>
      <c r="DP125" s="53" t="str">
        <f t="shared" si="3942"/>
        <v/>
      </c>
      <c r="DQ125" s="53" t="str">
        <f t="shared" si="3942"/>
        <v/>
      </c>
      <c r="DR125" s="53" t="str">
        <f t="shared" si="3942"/>
        <v/>
      </c>
      <c r="DS125" s="53" t="str">
        <f t="shared" si="3942"/>
        <v/>
      </c>
      <c r="DT125" s="53" t="str">
        <f t="shared" si="3942"/>
        <v/>
      </c>
      <c r="DU125" s="53" t="str">
        <f t="shared" si="3942"/>
        <v/>
      </c>
      <c r="DV125" s="53" t="str">
        <f t="shared" si="3942"/>
        <v/>
      </c>
      <c r="DW125" s="53" t="str">
        <f t="shared" si="3942"/>
        <v/>
      </c>
      <c r="DX125" s="53" t="str">
        <f t="shared" si="3942"/>
        <v/>
      </c>
      <c r="DY125" s="53" t="str">
        <f t="shared" si="3942"/>
        <v/>
      </c>
      <c r="DZ125" s="53" t="str">
        <f t="shared" si="3942"/>
        <v/>
      </c>
      <c r="EA125" s="53" t="str">
        <f t="shared" si="3942"/>
        <v/>
      </c>
      <c r="EB125" s="53" t="str">
        <f t="shared" si="3942"/>
        <v/>
      </c>
      <c r="EC125" s="53" t="str">
        <f t="shared" si="3942"/>
        <v/>
      </c>
      <c r="ED125" s="53" t="str">
        <f t="shared" si="3942"/>
        <v/>
      </c>
      <c r="EE125" s="53" t="str">
        <f t="shared" si="3942"/>
        <v/>
      </c>
      <c r="EF125" s="53" t="str">
        <f t="shared" si="3942"/>
        <v/>
      </c>
      <c r="EG125" s="53" t="str">
        <f t="shared" ref="EG125:FL125" si="3943">IF(EG$5=$D125,LEFT("T0" &amp;$A125,3),"")</f>
        <v/>
      </c>
      <c r="EH125" s="53" t="str">
        <f t="shared" si="3943"/>
        <v/>
      </c>
      <c r="EI125" s="53" t="str">
        <f t="shared" si="3943"/>
        <v/>
      </c>
      <c r="EJ125" s="53" t="str">
        <f t="shared" si="3943"/>
        <v/>
      </c>
      <c r="EK125" s="53" t="str">
        <f t="shared" si="3943"/>
        <v/>
      </c>
      <c r="EL125" s="53" t="str">
        <f t="shared" si="3943"/>
        <v/>
      </c>
      <c r="EM125" s="53" t="str">
        <f t="shared" si="3943"/>
        <v/>
      </c>
      <c r="EN125" s="53" t="str">
        <f t="shared" si="3943"/>
        <v/>
      </c>
      <c r="EO125" s="53" t="str">
        <f t="shared" si="3943"/>
        <v/>
      </c>
      <c r="EP125" s="53" t="str">
        <f t="shared" si="3943"/>
        <v/>
      </c>
      <c r="EQ125" s="53" t="str">
        <f t="shared" si="3943"/>
        <v/>
      </c>
      <c r="ER125" s="53" t="str">
        <f t="shared" si="3943"/>
        <v/>
      </c>
      <c r="ES125" s="53" t="str">
        <f t="shared" si="3943"/>
        <v/>
      </c>
      <c r="ET125" s="53" t="str">
        <f t="shared" si="3943"/>
        <v/>
      </c>
      <c r="EU125" s="53" t="str">
        <f t="shared" si="3943"/>
        <v/>
      </c>
      <c r="EV125" s="53" t="str">
        <f t="shared" si="3943"/>
        <v/>
      </c>
      <c r="EW125" s="53" t="str">
        <f t="shared" si="3943"/>
        <v/>
      </c>
      <c r="EX125" s="53" t="str">
        <f t="shared" si="3943"/>
        <v/>
      </c>
      <c r="EY125" s="53" t="str">
        <f t="shared" si="3943"/>
        <v/>
      </c>
      <c r="EZ125" s="53" t="str">
        <f t="shared" si="3943"/>
        <v/>
      </c>
      <c r="FA125" s="53" t="str">
        <f t="shared" si="3943"/>
        <v/>
      </c>
      <c r="FB125" s="53" t="str">
        <f t="shared" si="3943"/>
        <v/>
      </c>
      <c r="FC125" s="53" t="str">
        <f t="shared" si="3943"/>
        <v/>
      </c>
      <c r="FD125" s="53" t="str">
        <f t="shared" si="3943"/>
        <v/>
      </c>
      <c r="FE125" s="53" t="str">
        <f t="shared" si="3943"/>
        <v/>
      </c>
      <c r="FF125" s="53" t="str">
        <f t="shared" si="3943"/>
        <v/>
      </c>
      <c r="FG125" s="53" t="str">
        <f t="shared" si="3943"/>
        <v/>
      </c>
      <c r="FH125" s="53" t="str">
        <f t="shared" si="3943"/>
        <v/>
      </c>
      <c r="FI125" s="53" t="str">
        <f t="shared" si="3943"/>
        <v/>
      </c>
      <c r="FJ125" s="53" t="str">
        <f t="shared" si="3943"/>
        <v/>
      </c>
      <c r="FK125" s="53" t="str">
        <f t="shared" si="3943"/>
        <v/>
      </c>
      <c r="FL125" s="54" t="str">
        <f t="shared" si="3943"/>
        <v/>
      </c>
    </row>
    <row r="126" spans="1:168" ht="6" hidden="1" customHeight="1" x14ac:dyDescent="0.45">
      <c r="A126" s="87"/>
      <c r="B126" s="89"/>
      <c r="C126" s="89"/>
      <c r="D126" s="85">
        <f t="shared" ref="D126" si="3944">IF(H125="Close",2,IF(H125="NotStart",1,IF(H125="Working",1,IF(H125="Delay",3,1))))</f>
        <v>1</v>
      </c>
      <c r="E126" s="85"/>
      <c r="F126" s="59">
        <v>0</v>
      </c>
      <c r="G126" s="92" t="e">
        <f>VLOOKUP($A126,TaskList!$A:$T,G$3,FALSE)</f>
        <v>#N/A</v>
      </c>
      <c r="H126" s="86" t="e">
        <f>VLOOKUP($A126,TaskList!$A:$T,H$3,FALSE)</f>
        <v>#N/A</v>
      </c>
      <c r="I126" s="48">
        <f t="shared" ref="I126" si="3945">IF(I$5&gt;=$D125,IF(I$5&lt;=$E125,$D126,0),0)</f>
        <v>0</v>
      </c>
      <c r="J126" s="49">
        <f t="shared" ref="J126" si="3946">IF(J$5&gt;=$D125,IF(J$5&lt;=$E125,$D126,0),0)</f>
        <v>0</v>
      </c>
      <c r="K126" s="49">
        <f t="shared" ref="K126" si="3947">IF(K$5&gt;=$D125,IF(K$5&lt;=$E125,$D126,0),0)</f>
        <v>0</v>
      </c>
      <c r="L126" s="49">
        <f t="shared" ref="L126" si="3948">IF(L$5&gt;=$D125,IF(L$5&lt;=$E125,$D126,0),0)</f>
        <v>0</v>
      </c>
      <c r="M126" s="49">
        <f t="shared" ref="M126" si="3949">IF(M$5&gt;=$D125,IF(M$5&lt;=$E125,$D126,0),0)</f>
        <v>0</v>
      </c>
      <c r="N126" s="49">
        <f t="shared" ref="N126" si="3950">IF(N$5&gt;=$D125,IF(N$5&lt;=$E125,$D126,0),0)</f>
        <v>0</v>
      </c>
      <c r="O126" s="49">
        <f t="shared" ref="O126" si="3951">IF(O$5&gt;=$D125,IF(O$5&lt;=$E125,$D126,0),0)</f>
        <v>0</v>
      </c>
      <c r="P126" s="49">
        <f t="shared" ref="P126" si="3952">IF(P$5&gt;=$D125,IF(P$5&lt;=$E125,$D126,0),0)</f>
        <v>0</v>
      </c>
      <c r="Q126" s="49">
        <f t="shared" ref="Q126" si="3953">IF(Q$5&gt;=$D125,IF(Q$5&lt;=$E125,$D126,0),0)</f>
        <v>0</v>
      </c>
      <c r="R126" s="49">
        <f t="shared" ref="R126" si="3954">IF(R$5&gt;=$D125,IF(R$5&lt;=$E125,$D126,0),0)</f>
        <v>0</v>
      </c>
      <c r="S126" s="49">
        <f t="shared" ref="S126" si="3955">IF(S$5&gt;=$D125,IF(S$5&lt;=$E125,$D126,0),0)</f>
        <v>0</v>
      </c>
      <c r="T126" s="49">
        <f t="shared" ref="T126" si="3956">IF(T$5&gt;=$D125,IF(T$5&lt;=$E125,$D126,0),0)</f>
        <v>0</v>
      </c>
      <c r="U126" s="49">
        <f t="shared" ref="U126" si="3957">IF(U$5&gt;=$D125,IF(U$5&lt;=$E125,$D126,0),0)</f>
        <v>0</v>
      </c>
      <c r="V126" s="49">
        <f t="shared" ref="V126" si="3958">IF(V$5&gt;=$D125,IF(V$5&lt;=$E125,$D126,0),0)</f>
        <v>0</v>
      </c>
      <c r="W126" s="49">
        <f t="shared" ref="W126" si="3959">IF(W$5&gt;=$D125,IF(W$5&lt;=$E125,$D126,0),0)</f>
        <v>0</v>
      </c>
      <c r="X126" s="49">
        <f t="shared" ref="X126" si="3960">IF(X$5&gt;=$D125,IF(X$5&lt;=$E125,$D126,0),0)</f>
        <v>0</v>
      </c>
      <c r="Y126" s="49">
        <f t="shared" ref="Y126" si="3961">IF(Y$5&gt;=$D125,IF(Y$5&lt;=$E125,$D126,0),0)</f>
        <v>0</v>
      </c>
      <c r="Z126" s="49">
        <f t="shared" ref="Z126" si="3962">IF(Z$5&gt;=$D125,IF(Z$5&lt;=$E125,$D126,0),0)</f>
        <v>0</v>
      </c>
      <c r="AA126" s="49">
        <f t="shared" ref="AA126" si="3963">IF(AA$5&gt;=$D125,IF(AA$5&lt;=$E125,$D126,0),0)</f>
        <v>0</v>
      </c>
      <c r="AB126" s="49">
        <f t="shared" ref="AB126" si="3964">IF(AB$5&gt;=$D125,IF(AB$5&lt;=$E125,$D126,0),0)</f>
        <v>0</v>
      </c>
      <c r="AC126" s="49">
        <f t="shared" ref="AC126" si="3965">IF(AC$5&gt;=$D125,IF(AC$5&lt;=$E125,$D126,0),0)</f>
        <v>0</v>
      </c>
      <c r="AD126" s="49">
        <f t="shared" ref="AD126" si="3966">IF(AD$5&gt;=$D125,IF(AD$5&lt;=$E125,$D126,0),0)</f>
        <v>0</v>
      </c>
      <c r="AE126" s="49">
        <f t="shared" ref="AE126" si="3967">IF(AE$5&gt;=$D125,IF(AE$5&lt;=$E125,$D126,0),0)</f>
        <v>0</v>
      </c>
      <c r="AF126" s="49">
        <f t="shared" ref="AF126" si="3968">IF(AF$5&gt;=$D125,IF(AF$5&lt;=$E125,$D126,0),0)</f>
        <v>0</v>
      </c>
      <c r="AG126" s="49">
        <f t="shared" ref="AG126" si="3969">IF(AG$5&gt;=$D125,IF(AG$5&lt;=$E125,$D126,0),0)</f>
        <v>0</v>
      </c>
      <c r="AH126" s="49">
        <f t="shared" ref="AH126" si="3970">IF(AH$5&gt;=$D125,IF(AH$5&lt;=$E125,$D126,0),0)</f>
        <v>0</v>
      </c>
      <c r="AI126" s="49">
        <f t="shared" ref="AI126" si="3971">IF(AI$5&gt;=$D125,IF(AI$5&lt;=$E125,$D126,0),0)</f>
        <v>0</v>
      </c>
      <c r="AJ126" s="49">
        <f t="shared" ref="AJ126" si="3972">IF(AJ$5&gt;=$D125,IF(AJ$5&lt;=$E125,$D126,0),0)</f>
        <v>0</v>
      </c>
      <c r="AK126" s="49">
        <f t="shared" ref="AK126" si="3973">IF(AK$5&gt;=$D125,IF(AK$5&lt;=$E125,$D126,0),0)</f>
        <v>0</v>
      </c>
      <c r="AL126" s="49">
        <f t="shared" ref="AL126" si="3974">IF(AL$5&gt;=$D125,IF(AL$5&lt;=$E125,$D126,0),0)</f>
        <v>0</v>
      </c>
      <c r="AM126" s="49">
        <f t="shared" ref="AM126" si="3975">IF(AM$5&gt;=$D125,IF(AM$5&lt;=$E125,$D126,0),0)</f>
        <v>0</v>
      </c>
      <c r="AN126" s="49">
        <f t="shared" ref="AN126" si="3976">IF(AN$5&gt;=$D125,IF(AN$5&lt;=$E125,$D126,0),0)</f>
        <v>0</v>
      </c>
      <c r="AO126" s="49">
        <f t="shared" ref="AO126" si="3977">IF(AO$5&gt;=$D125,IF(AO$5&lt;=$E125,$D126,0),0)</f>
        <v>0</v>
      </c>
      <c r="AP126" s="49">
        <f t="shared" ref="AP126" si="3978">IF(AP$5&gt;=$D125,IF(AP$5&lt;=$E125,$D126,0),0)</f>
        <v>0</v>
      </c>
      <c r="AQ126" s="49">
        <f t="shared" ref="AQ126" si="3979">IF(AQ$5&gt;=$D125,IF(AQ$5&lt;=$E125,$D126,0),0)</f>
        <v>0</v>
      </c>
      <c r="AR126" s="49">
        <f t="shared" ref="AR126" si="3980">IF(AR$5&gt;=$D125,IF(AR$5&lt;=$E125,$D126,0),0)</f>
        <v>0</v>
      </c>
      <c r="AS126" s="49">
        <f t="shared" ref="AS126" si="3981">IF(AS$5&gt;=$D125,IF(AS$5&lt;=$E125,$D126,0),0)</f>
        <v>0</v>
      </c>
      <c r="AT126" s="49">
        <f t="shared" ref="AT126" si="3982">IF(AT$5&gt;=$D125,IF(AT$5&lt;=$E125,$D126,0),0)</f>
        <v>0</v>
      </c>
      <c r="AU126" s="49">
        <f t="shared" ref="AU126" si="3983">IF(AU$5&gt;=$D125,IF(AU$5&lt;=$E125,$D126,0),0)</f>
        <v>0</v>
      </c>
      <c r="AV126" s="49">
        <f t="shared" ref="AV126" si="3984">IF(AV$5&gt;=$D125,IF(AV$5&lt;=$E125,$D126,0),0)</f>
        <v>0</v>
      </c>
      <c r="AW126" s="49">
        <f t="shared" ref="AW126" si="3985">IF(AW$5&gt;=$D125,IF(AW$5&lt;=$E125,$D126,0),0)</f>
        <v>0</v>
      </c>
      <c r="AX126" s="49">
        <f t="shared" ref="AX126" si="3986">IF(AX$5&gt;=$D125,IF(AX$5&lt;=$E125,$D126,0),0)</f>
        <v>0</v>
      </c>
      <c r="AY126" s="49">
        <f t="shared" ref="AY126" si="3987">IF(AY$5&gt;=$D125,IF(AY$5&lt;=$E125,$D126,0),0)</f>
        <v>0</v>
      </c>
      <c r="AZ126" s="49">
        <f t="shared" ref="AZ126" si="3988">IF(AZ$5&gt;=$D125,IF(AZ$5&lt;=$E125,$D126,0),0)</f>
        <v>0</v>
      </c>
      <c r="BA126" s="49">
        <f t="shared" ref="BA126" si="3989">IF(BA$5&gt;=$D125,IF(BA$5&lt;=$E125,$D126,0),0)</f>
        <v>0</v>
      </c>
      <c r="BB126" s="49">
        <f t="shared" ref="BB126" si="3990">IF(BB$5&gt;=$D125,IF(BB$5&lt;=$E125,$D126,0),0)</f>
        <v>0</v>
      </c>
      <c r="BC126" s="49">
        <f t="shared" ref="BC126" si="3991">IF(BC$5&gt;=$D125,IF(BC$5&lt;=$E125,$D126,0),0)</f>
        <v>0</v>
      </c>
      <c r="BD126" s="49">
        <f t="shared" ref="BD126" si="3992">IF(BD$5&gt;=$D125,IF(BD$5&lt;=$E125,$D126,0),0)</f>
        <v>0</v>
      </c>
      <c r="BE126" s="49">
        <f t="shared" ref="BE126" si="3993">IF(BE$5&gt;=$D125,IF(BE$5&lt;=$E125,$D126,0),0)</f>
        <v>0</v>
      </c>
      <c r="BF126" s="49">
        <f t="shared" ref="BF126" si="3994">IF(BF$5&gt;=$D125,IF(BF$5&lt;=$E125,$D126,0),0)</f>
        <v>0</v>
      </c>
      <c r="BG126" s="49">
        <f t="shared" ref="BG126" si="3995">IF(BG$5&gt;=$D125,IF(BG$5&lt;=$E125,$D126,0),0)</f>
        <v>0</v>
      </c>
      <c r="BH126" s="49">
        <f t="shared" ref="BH126" si="3996">IF(BH$5&gt;=$D125,IF(BH$5&lt;=$E125,$D126,0),0)</f>
        <v>0</v>
      </c>
      <c r="BI126" s="49">
        <f t="shared" ref="BI126" si="3997">IF(BI$5&gt;=$D125,IF(BI$5&lt;=$E125,$D126,0),0)</f>
        <v>0</v>
      </c>
      <c r="BJ126" s="49">
        <f t="shared" ref="BJ126" si="3998">IF(BJ$5&gt;=$D125,IF(BJ$5&lt;=$E125,$D126,0),0)</f>
        <v>0</v>
      </c>
      <c r="BK126" s="49">
        <f t="shared" ref="BK126" si="3999">IF(BK$5&gt;=$D125,IF(BK$5&lt;=$E125,$D126,0),0)</f>
        <v>0</v>
      </c>
      <c r="BL126" s="49">
        <f t="shared" ref="BL126" si="4000">IF(BL$5&gt;=$D125,IF(BL$5&lt;=$E125,$D126,0),0)</f>
        <v>0</v>
      </c>
      <c r="BM126" s="49">
        <f t="shared" ref="BM126:DX126" si="4001">IF(BM$5&gt;=$D125,IF(BM$5&lt;=$E125,$D126,0),0)</f>
        <v>0</v>
      </c>
      <c r="BN126" s="49">
        <f t="shared" si="4001"/>
        <v>0</v>
      </c>
      <c r="BO126" s="49">
        <f t="shared" si="4001"/>
        <v>0</v>
      </c>
      <c r="BP126" s="49">
        <f t="shared" si="4001"/>
        <v>0</v>
      </c>
      <c r="BQ126" s="49">
        <f t="shared" si="4001"/>
        <v>0</v>
      </c>
      <c r="BR126" s="49">
        <f t="shared" si="4001"/>
        <v>0</v>
      </c>
      <c r="BS126" s="49">
        <f t="shared" si="4001"/>
        <v>0</v>
      </c>
      <c r="BT126" s="49">
        <f t="shared" si="4001"/>
        <v>0</v>
      </c>
      <c r="BU126" s="49">
        <f t="shared" si="4001"/>
        <v>0</v>
      </c>
      <c r="BV126" s="49">
        <f t="shared" si="4001"/>
        <v>0</v>
      </c>
      <c r="BW126" s="49">
        <f t="shared" si="4001"/>
        <v>0</v>
      </c>
      <c r="BX126" s="49">
        <f t="shared" si="4001"/>
        <v>0</v>
      </c>
      <c r="BY126" s="49">
        <f t="shared" si="4001"/>
        <v>0</v>
      </c>
      <c r="BZ126" s="49">
        <f t="shared" si="4001"/>
        <v>0</v>
      </c>
      <c r="CA126" s="49">
        <f t="shared" si="4001"/>
        <v>0</v>
      </c>
      <c r="CB126" s="49">
        <f t="shared" si="4001"/>
        <v>0</v>
      </c>
      <c r="CC126" s="49">
        <f t="shared" si="4001"/>
        <v>0</v>
      </c>
      <c r="CD126" s="49">
        <f t="shared" si="4001"/>
        <v>0</v>
      </c>
      <c r="CE126" s="49">
        <f t="shared" si="4001"/>
        <v>0</v>
      </c>
      <c r="CF126" s="49">
        <f t="shared" si="4001"/>
        <v>0</v>
      </c>
      <c r="CG126" s="49">
        <f t="shared" si="4001"/>
        <v>0</v>
      </c>
      <c r="CH126" s="49">
        <f t="shared" si="4001"/>
        <v>0</v>
      </c>
      <c r="CI126" s="49">
        <f t="shared" si="4001"/>
        <v>0</v>
      </c>
      <c r="CJ126" s="49">
        <f t="shared" si="4001"/>
        <v>0</v>
      </c>
      <c r="CK126" s="49">
        <f t="shared" si="4001"/>
        <v>0</v>
      </c>
      <c r="CL126" s="49">
        <f t="shared" si="4001"/>
        <v>0</v>
      </c>
      <c r="CM126" s="49">
        <f t="shared" si="4001"/>
        <v>0</v>
      </c>
      <c r="CN126" s="49">
        <f t="shared" si="4001"/>
        <v>0</v>
      </c>
      <c r="CO126" s="49">
        <f t="shared" si="4001"/>
        <v>0</v>
      </c>
      <c r="CP126" s="49">
        <f t="shared" si="4001"/>
        <v>0</v>
      </c>
      <c r="CQ126" s="49">
        <f t="shared" si="4001"/>
        <v>0</v>
      </c>
      <c r="CR126" s="49">
        <f t="shared" si="4001"/>
        <v>0</v>
      </c>
      <c r="CS126" s="49">
        <f t="shared" si="4001"/>
        <v>0</v>
      </c>
      <c r="CT126" s="49">
        <f t="shared" si="4001"/>
        <v>0</v>
      </c>
      <c r="CU126" s="49">
        <f t="shared" si="4001"/>
        <v>0</v>
      </c>
      <c r="CV126" s="49">
        <f t="shared" si="4001"/>
        <v>0</v>
      </c>
      <c r="CW126" s="49">
        <f t="shared" si="4001"/>
        <v>0</v>
      </c>
      <c r="CX126" s="49">
        <f t="shared" si="4001"/>
        <v>0</v>
      </c>
      <c r="CY126" s="49">
        <f t="shared" si="4001"/>
        <v>0</v>
      </c>
      <c r="CZ126" s="49">
        <f t="shared" si="4001"/>
        <v>0</v>
      </c>
      <c r="DA126" s="49">
        <f t="shared" si="4001"/>
        <v>0</v>
      </c>
      <c r="DB126" s="49">
        <f t="shared" si="4001"/>
        <v>0</v>
      </c>
      <c r="DC126" s="49">
        <f t="shared" si="4001"/>
        <v>0</v>
      </c>
      <c r="DD126" s="49">
        <f t="shared" si="4001"/>
        <v>0</v>
      </c>
      <c r="DE126" s="49">
        <f t="shared" si="4001"/>
        <v>0</v>
      </c>
      <c r="DF126" s="49">
        <f t="shared" si="4001"/>
        <v>0</v>
      </c>
      <c r="DG126" s="49">
        <f t="shared" si="4001"/>
        <v>0</v>
      </c>
      <c r="DH126" s="49">
        <f t="shared" si="4001"/>
        <v>0</v>
      </c>
      <c r="DI126" s="49">
        <f t="shared" si="4001"/>
        <v>0</v>
      </c>
      <c r="DJ126" s="49">
        <f t="shared" si="4001"/>
        <v>0</v>
      </c>
      <c r="DK126" s="49">
        <f t="shared" si="4001"/>
        <v>0</v>
      </c>
      <c r="DL126" s="49">
        <f t="shared" si="4001"/>
        <v>0</v>
      </c>
      <c r="DM126" s="49">
        <f t="shared" si="4001"/>
        <v>0</v>
      </c>
      <c r="DN126" s="49">
        <f t="shared" si="4001"/>
        <v>0</v>
      </c>
      <c r="DO126" s="49">
        <f t="shared" si="4001"/>
        <v>0</v>
      </c>
      <c r="DP126" s="49">
        <f t="shared" si="4001"/>
        <v>0</v>
      </c>
      <c r="DQ126" s="49">
        <f t="shared" si="4001"/>
        <v>0</v>
      </c>
      <c r="DR126" s="49">
        <f t="shared" si="4001"/>
        <v>0</v>
      </c>
      <c r="DS126" s="49">
        <f t="shared" si="4001"/>
        <v>0</v>
      </c>
      <c r="DT126" s="49">
        <f t="shared" si="4001"/>
        <v>0</v>
      </c>
      <c r="DU126" s="49">
        <f t="shared" si="4001"/>
        <v>0</v>
      </c>
      <c r="DV126" s="49">
        <f t="shared" si="4001"/>
        <v>0</v>
      </c>
      <c r="DW126" s="49">
        <f t="shared" si="4001"/>
        <v>0</v>
      </c>
      <c r="DX126" s="49">
        <f t="shared" si="4001"/>
        <v>0</v>
      </c>
      <c r="DY126" s="49">
        <f t="shared" ref="DY126:FH126" si="4002">IF(DY$5&gt;=$D125,IF(DY$5&lt;=$E125,$D126,0),0)</f>
        <v>0</v>
      </c>
      <c r="DZ126" s="49">
        <f t="shared" si="4002"/>
        <v>0</v>
      </c>
      <c r="EA126" s="49">
        <f t="shared" si="4002"/>
        <v>0</v>
      </c>
      <c r="EB126" s="49">
        <f t="shared" si="4002"/>
        <v>0</v>
      </c>
      <c r="EC126" s="49">
        <f t="shared" si="4002"/>
        <v>0</v>
      </c>
      <c r="ED126" s="49">
        <f t="shared" si="4002"/>
        <v>0</v>
      </c>
      <c r="EE126" s="49">
        <f t="shared" si="4002"/>
        <v>0</v>
      </c>
      <c r="EF126" s="49">
        <f t="shared" si="4002"/>
        <v>0</v>
      </c>
      <c r="EG126" s="49">
        <f t="shared" si="4002"/>
        <v>0</v>
      </c>
      <c r="EH126" s="49">
        <f t="shared" si="4002"/>
        <v>0</v>
      </c>
      <c r="EI126" s="49">
        <f t="shared" si="4002"/>
        <v>0</v>
      </c>
      <c r="EJ126" s="49">
        <f t="shared" si="4002"/>
        <v>0</v>
      </c>
      <c r="EK126" s="49">
        <f t="shared" si="4002"/>
        <v>0</v>
      </c>
      <c r="EL126" s="49">
        <f t="shared" si="4002"/>
        <v>0</v>
      </c>
      <c r="EM126" s="49">
        <f t="shared" si="4002"/>
        <v>0</v>
      </c>
      <c r="EN126" s="49">
        <f t="shared" si="4002"/>
        <v>0</v>
      </c>
      <c r="EO126" s="49">
        <f t="shared" si="4002"/>
        <v>0</v>
      </c>
      <c r="EP126" s="49">
        <f t="shared" si="4002"/>
        <v>0</v>
      </c>
      <c r="EQ126" s="49">
        <f t="shared" si="4002"/>
        <v>0</v>
      </c>
      <c r="ER126" s="49">
        <f t="shared" si="4002"/>
        <v>0</v>
      </c>
      <c r="ES126" s="49">
        <f t="shared" si="4002"/>
        <v>0</v>
      </c>
      <c r="ET126" s="49">
        <f t="shared" si="4002"/>
        <v>0</v>
      </c>
      <c r="EU126" s="49">
        <f t="shared" si="4002"/>
        <v>0</v>
      </c>
      <c r="EV126" s="49">
        <f t="shared" si="4002"/>
        <v>0</v>
      </c>
      <c r="EW126" s="49">
        <f t="shared" si="4002"/>
        <v>0</v>
      </c>
      <c r="EX126" s="49">
        <f t="shared" si="4002"/>
        <v>0</v>
      </c>
      <c r="EY126" s="49">
        <f t="shared" si="4002"/>
        <v>0</v>
      </c>
      <c r="EZ126" s="49">
        <f t="shared" si="4002"/>
        <v>0</v>
      </c>
      <c r="FA126" s="49">
        <f t="shared" si="4002"/>
        <v>0</v>
      </c>
      <c r="FB126" s="49">
        <f t="shared" si="4002"/>
        <v>0</v>
      </c>
      <c r="FC126" s="49">
        <f t="shared" si="4002"/>
        <v>0</v>
      </c>
      <c r="FD126" s="49">
        <f t="shared" si="4002"/>
        <v>0</v>
      </c>
      <c r="FE126" s="49">
        <f t="shared" si="4002"/>
        <v>0</v>
      </c>
      <c r="FF126" s="49">
        <f t="shared" si="4002"/>
        <v>0</v>
      </c>
      <c r="FG126" s="49">
        <f t="shared" si="4002"/>
        <v>0</v>
      </c>
      <c r="FH126" s="49">
        <f t="shared" si="4002"/>
        <v>0</v>
      </c>
      <c r="FI126" s="49">
        <f t="shared" ref="FI126" si="4003">IF(FI$5&gt;=$D125,IF(FI$5&lt;=$E125,$D126,0),0)</f>
        <v>0</v>
      </c>
      <c r="FJ126" s="49">
        <f t="shared" ref="FJ126" si="4004">IF(FJ$5&gt;=$D125,IF(FJ$5&lt;=$E125,$D126,0),0)</f>
        <v>0</v>
      </c>
      <c r="FK126" s="49">
        <f t="shared" ref="FK126" si="4005">IF(FK$5&gt;=$D125,IF(FK$5&lt;=$E125,$D126,0),0)</f>
        <v>0</v>
      </c>
      <c r="FL126" s="50">
        <f t="shared" ref="FL126" si="4006">IF(FL$5&gt;=$D125,IF(FL$5&lt;=$E125,$D126,0),0)</f>
        <v>0</v>
      </c>
    </row>
    <row r="127" spans="1:168" ht="18.899999999999999" hidden="1" customHeight="1" x14ac:dyDescent="0.45">
      <c r="A127" s="87">
        <v>67</v>
      </c>
      <c r="B127" s="89">
        <f>VLOOKUP($A127,TaskList!$A:$T,B$3,FALSE)</f>
        <v>0</v>
      </c>
      <c r="C127" s="89">
        <f>VLOOKUP($A127,TaskList!$A:$T,C$3,FALSE)</f>
        <v>0</v>
      </c>
      <c r="D127" s="51" t="str">
        <f>VLOOKUP($A127,TaskList!$A:$T,D$3,FALSE)</f>
        <v/>
      </c>
      <c r="E127" s="51" t="str">
        <f>VLOOKUP($A127,TaskList!$A:$T,E$3,FALSE)</f>
        <v/>
      </c>
      <c r="F127" s="59">
        <v>1</v>
      </c>
      <c r="G127" s="92">
        <f>VLOOKUP($A127,TaskList!$A:$T,G$3,FALSE)</f>
        <v>0</v>
      </c>
      <c r="H127" s="86" t="str">
        <f>VLOOKUP($A127,TaskList!$A:$T,H$3,FALSE)</f>
        <v/>
      </c>
      <c r="I127" s="52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 t="str">
        <f t="shared" ref="CU127:EF127" si="4007">IF(CU$5=$D127,LEFT("T0" &amp;$A127,3),"")</f>
        <v/>
      </c>
      <c r="CV127" s="53" t="str">
        <f t="shared" si="4007"/>
        <v/>
      </c>
      <c r="CW127" s="53" t="str">
        <f t="shared" si="4007"/>
        <v/>
      </c>
      <c r="CX127" s="53" t="str">
        <f t="shared" si="4007"/>
        <v/>
      </c>
      <c r="CY127" s="53" t="str">
        <f t="shared" si="4007"/>
        <v/>
      </c>
      <c r="CZ127" s="53" t="str">
        <f t="shared" si="4007"/>
        <v/>
      </c>
      <c r="DA127" s="53" t="str">
        <f t="shared" si="4007"/>
        <v/>
      </c>
      <c r="DB127" s="53" t="str">
        <f t="shared" si="4007"/>
        <v/>
      </c>
      <c r="DC127" s="53" t="str">
        <f t="shared" si="4007"/>
        <v/>
      </c>
      <c r="DD127" s="53" t="str">
        <f t="shared" si="4007"/>
        <v/>
      </c>
      <c r="DE127" s="53" t="str">
        <f t="shared" si="4007"/>
        <v/>
      </c>
      <c r="DF127" s="53" t="str">
        <f t="shared" si="4007"/>
        <v/>
      </c>
      <c r="DG127" s="53" t="str">
        <f t="shared" si="4007"/>
        <v/>
      </c>
      <c r="DH127" s="53" t="str">
        <f t="shared" si="4007"/>
        <v/>
      </c>
      <c r="DI127" s="53" t="str">
        <f t="shared" si="4007"/>
        <v/>
      </c>
      <c r="DJ127" s="53" t="str">
        <f t="shared" si="4007"/>
        <v/>
      </c>
      <c r="DK127" s="53" t="str">
        <f t="shared" si="4007"/>
        <v/>
      </c>
      <c r="DL127" s="53" t="str">
        <f t="shared" si="4007"/>
        <v/>
      </c>
      <c r="DM127" s="53" t="str">
        <f t="shared" si="4007"/>
        <v/>
      </c>
      <c r="DN127" s="53" t="str">
        <f t="shared" si="4007"/>
        <v/>
      </c>
      <c r="DO127" s="53" t="str">
        <f t="shared" si="4007"/>
        <v/>
      </c>
      <c r="DP127" s="53" t="str">
        <f t="shared" si="4007"/>
        <v/>
      </c>
      <c r="DQ127" s="53" t="str">
        <f t="shared" si="4007"/>
        <v/>
      </c>
      <c r="DR127" s="53" t="str">
        <f t="shared" si="4007"/>
        <v/>
      </c>
      <c r="DS127" s="53" t="str">
        <f t="shared" si="4007"/>
        <v/>
      </c>
      <c r="DT127" s="53" t="str">
        <f t="shared" si="4007"/>
        <v/>
      </c>
      <c r="DU127" s="53" t="str">
        <f t="shared" si="4007"/>
        <v/>
      </c>
      <c r="DV127" s="53" t="str">
        <f t="shared" si="4007"/>
        <v/>
      </c>
      <c r="DW127" s="53" t="str">
        <f t="shared" si="4007"/>
        <v/>
      </c>
      <c r="DX127" s="53" t="str">
        <f t="shared" si="4007"/>
        <v/>
      </c>
      <c r="DY127" s="53" t="str">
        <f t="shared" si="4007"/>
        <v/>
      </c>
      <c r="DZ127" s="53" t="str">
        <f t="shared" si="4007"/>
        <v/>
      </c>
      <c r="EA127" s="53" t="str">
        <f t="shared" si="4007"/>
        <v/>
      </c>
      <c r="EB127" s="53" t="str">
        <f t="shared" si="4007"/>
        <v/>
      </c>
      <c r="EC127" s="53" t="str">
        <f t="shared" si="4007"/>
        <v/>
      </c>
      <c r="ED127" s="53" t="str">
        <f t="shared" si="4007"/>
        <v/>
      </c>
      <c r="EE127" s="53" t="str">
        <f t="shared" si="4007"/>
        <v/>
      </c>
      <c r="EF127" s="53" t="str">
        <f t="shared" si="4007"/>
        <v/>
      </c>
      <c r="EG127" s="53" t="str">
        <f t="shared" ref="EG127:FL127" si="4008">IF(EG$5=$D127,LEFT("T0" &amp;$A127,3),"")</f>
        <v/>
      </c>
      <c r="EH127" s="53" t="str">
        <f t="shared" si="4008"/>
        <v/>
      </c>
      <c r="EI127" s="53" t="str">
        <f t="shared" si="4008"/>
        <v/>
      </c>
      <c r="EJ127" s="53" t="str">
        <f t="shared" si="4008"/>
        <v/>
      </c>
      <c r="EK127" s="53" t="str">
        <f t="shared" si="4008"/>
        <v/>
      </c>
      <c r="EL127" s="53" t="str">
        <f t="shared" si="4008"/>
        <v/>
      </c>
      <c r="EM127" s="53" t="str">
        <f t="shared" si="4008"/>
        <v/>
      </c>
      <c r="EN127" s="53" t="str">
        <f t="shared" si="4008"/>
        <v/>
      </c>
      <c r="EO127" s="53" t="str">
        <f t="shared" si="4008"/>
        <v/>
      </c>
      <c r="EP127" s="53" t="str">
        <f t="shared" si="4008"/>
        <v/>
      </c>
      <c r="EQ127" s="53" t="str">
        <f t="shared" si="4008"/>
        <v/>
      </c>
      <c r="ER127" s="53" t="str">
        <f t="shared" si="4008"/>
        <v/>
      </c>
      <c r="ES127" s="53" t="str">
        <f t="shared" si="4008"/>
        <v/>
      </c>
      <c r="ET127" s="53" t="str">
        <f t="shared" si="4008"/>
        <v/>
      </c>
      <c r="EU127" s="53" t="str">
        <f t="shared" si="4008"/>
        <v/>
      </c>
      <c r="EV127" s="53" t="str">
        <f t="shared" si="4008"/>
        <v/>
      </c>
      <c r="EW127" s="53" t="str">
        <f t="shared" si="4008"/>
        <v/>
      </c>
      <c r="EX127" s="53" t="str">
        <f t="shared" si="4008"/>
        <v/>
      </c>
      <c r="EY127" s="53" t="str">
        <f t="shared" si="4008"/>
        <v/>
      </c>
      <c r="EZ127" s="53" t="str">
        <f t="shared" si="4008"/>
        <v/>
      </c>
      <c r="FA127" s="53" t="str">
        <f t="shared" si="4008"/>
        <v/>
      </c>
      <c r="FB127" s="53" t="str">
        <f t="shared" si="4008"/>
        <v/>
      </c>
      <c r="FC127" s="53" t="str">
        <f t="shared" si="4008"/>
        <v/>
      </c>
      <c r="FD127" s="53" t="str">
        <f t="shared" si="4008"/>
        <v/>
      </c>
      <c r="FE127" s="53" t="str">
        <f t="shared" si="4008"/>
        <v/>
      </c>
      <c r="FF127" s="53" t="str">
        <f t="shared" si="4008"/>
        <v/>
      </c>
      <c r="FG127" s="53" t="str">
        <f t="shared" si="4008"/>
        <v/>
      </c>
      <c r="FH127" s="53" t="str">
        <f t="shared" si="4008"/>
        <v/>
      </c>
      <c r="FI127" s="53" t="str">
        <f t="shared" si="4008"/>
        <v/>
      </c>
      <c r="FJ127" s="53" t="str">
        <f t="shared" si="4008"/>
        <v/>
      </c>
      <c r="FK127" s="53" t="str">
        <f t="shared" si="4008"/>
        <v/>
      </c>
      <c r="FL127" s="54" t="str">
        <f t="shared" si="4008"/>
        <v/>
      </c>
    </row>
    <row r="128" spans="1:168" ht="6" hidden="1" customHeight="1" x14ac:dyDescent="0.45">
      <c r="A128" s="87"/>
      <c r="B128" s="89"/>
      <c r="C128" s="89"/>
      <c r="D128" s="85">
        <f t="shared" ref="D128" si="4009">IF(H127="Close",2,IF(H127="NotStart",1,IF(H127="Working",1,IF(H127="Delay",3,1))))</f>
        <v>1</v>
      </c>
      <c r="E128" s="85"/>
      <c r="F128" s="59">
        <v>0</v>
      </c>
      <c r="G128" s="92" t="e">
        <f>VLOOKUP($A128,TaskList!$A:$T,G$3,FALSE)</f>
        <v>#N/A</v>
      </c>
      <c r="H128" s="86" t="e">
        <f>VLOOKUP($A128,TaskList!$A:$T,H$3,FALSE)</f>
        <v>#N/A</v>
      </c>
      <c r="I128" s="48">
        <f t="shared" ref="I128" si="4010">IF(I$5&gt;=$D127,IF(I$5&lt;=$E127,$D128,0),0)</f>
        <v>0</v>
      </c>
      <c r="J128" s="49">
        <f t="shared" ref="J128" si="4011">IF(J$5&gt;=$D127,IF(J$5&lt;=$E127,$D128,0),0)</f>
        <v>0</v>
      </c>
      <c r="K128" s="49">
        <f t="shared" ref="K128" si="4012">IF(K$5&gt;=$D127,IF(K$5&lt;=$E127,$D128,0),0)</f>
        <v>0</v>
      </c>
      <c r="L128" s="49">
        <f t="shared" ref="L128" si="4013">IF(L$5&gt;=$D127,IF(L$5&lt;=$E127,$D128,0),0)</f>
        <v>0</v>
      </c>
      <c r="M128" s="49">
        <f t="shared" ref="M128" si="4014">IF(M$5&gt;=$D127,IF(M$5&lt;=$E127,$D128,0),0)</f>
        <v>0</v>
      </c>
      <c r="N128" s="49">
        <f t="shared" ref="N128" si="4015">IF(N$5&gt;=$D127,IF(N$5&lt;=$E127,$D128,0),0)</f>
        <v>0</v>
      </c>
      <c r="O128" s="49">
        <f t="shared" ref="O128" si="4016">IF(O$5&gt;=$D127,IF(O$5&lt;=$E127,$D128,0),0)</f>
        <v>0</v>
      </c>
      <c r="P128" s="49">
        <f t="shared" ref="P128" si="4017">IF(P$5&gt;=$D127,IF(P$5&lt;=$E127,$D128,0),0)</f>
        <v>0</v>
      </c>
      <c r="Q128" s="49">
        <f t="shared" ref="Q128" si="4018">IF(Q$5&gt;=$D127,IF(Q$5&lt;=$E127,$D128,0),0)</f>
        <v>0</v>
      </c>
      <c r="R128" s="49">
        <f t="shared" ref="R128" si="4019">IF(R$5&gt;=$D127,IF(R$5&lt;=$E127,$D128,0),0)</f>
        <v>0</v>
      </c>
      <c r="S128" s="49">
        <f t="shared" ref="S128" si="4020">IF(S$5&gt;=$D127,IF(S$5&lt;=$E127,$D128,0),0)</f>
        <v>0</v>
      </c>
      <c r="T128" s="49">
        <f t="shared" ref="T128" si="4021">IF(T$5&gt;=$D127,IF(T$5&lt;=$E127,$D128,0),0)</f>
        <v>0</v>
      </c>
      <c r="U128" s="49">
        <f t="shared" ref="U128" si="4022">IF(U$5&gt;=$D127,IF(U$5&lt;=$E127,$D128,0),0)</f>
        <v>0</v>
      </c>
      <c r="V128" s="49">
        <f t="shared" ref="V128" si="4023">IF(V$5&gt;=$D127,IF(V$5&lt;=$E127,$D128,0),0)</f>
        <v>0</v>
      </c>
      <c r="W128" s="49">
        <f t="shared" ref="W128" si="4024">IF(W$5&gt;=$D127,IF(W$5&lt;=$E127,$D128,0),0)</f>
        <v>0</v>
      </c>
      <c r="X128" s="49">
        <f t="shared" ref="X128" si="4025">IF(X$5&gt;=$D127,IF(X$5&lt;=$E127,$D128,0),0)</f>
        <v>0</v>
      </c>
      <c r="Y128" s="49">
        <f t="shared" ref="Y128" si="4026">IF(Y$5&gt;=$D127,IF(Y$5&lt;=$E127,$D128,0),0)</f>
        <v>0</v>
      </c>
      <c r="Z128" s="49">
        <f t="shared" ref="Z128" si="4027">IF(Z$5&gt;=$D127,IF(Z$5&lt;=$E127,$D128,0),0)</f>
        <v>0</v>
      </c>
      <c r="AA128" s="49">
        <f t="shared" ref="AA128" si="4028">IF(AA$5&gt;=$D127,IF(AA$5&lt;=$E127,$D128,0),0)</f>
        <v>0</v>
      </c>
      <c r="AB128" s="49">
        <f t="shared" ref="AB128" si="4029">IF(AB$5&gt;=$D127,IF(AB$5&lt;=$E127,$D128,0),0)</f>
        <v>0</v>
      </c>
      <c r="AC128" s="49">
        <f t="shared" ref="AC128" si="4030">IF(AC$5&gt;=$D127,IF(AC$5&lt;=$E127,$D128,0),0)</f>
        <v>0</v>
      </c>
      <c r="AD128" s="49">
        <f t="shared" ref="AD128" si="4031">IF(AD$5&gt;=$D127,IF(AD$5&lt;=$E127,$D128,0),0)</f>
        <v>0</v>
      </c>
      <c r="AE128" s="49">
        <f t="shared" ref="AE128" si="4032">IF(AE$5&gt;=$D127,IF(AE$5&lt;=$E127,$D128,0),0)</f>
        <v>0</v>
      </c>
      <c r="AF128" s="49">
        <f t="shared" ref="AF128" si="4033">IF(AF$5&gt;=$D127,IF(AF$5&lt;=$E127,$D128,0),0)</f>
        <v>0</v>
      </c>
      <c r="AG128" s="49">
        <f t="shared" ref="AG128" si="4034">IF(AG$5&gt;=$D127,IF(AG$5&lt;=$E127,$D128,0),0)</f>
        <v>0</v>
      </c>
      <c r="AH128" s="49">
        <f t="shared" ref="AH128" si="4035">IF(AH$5&gt;=$D127,IF(AH$5&lt;=$E127,$D128,0),0)</f>
        <v>0</v>
      </c>
      <c r="AI128" s="49">
        <f t="shared" ref="AI128" si="4036">IF(AI$5&gt;=$D127,IF(AI$5&lt;=$E127,$D128,0),0)</f>
        <v>0</v>
      </c>
      <c r="AJ128" s="49">
        <f t="shared" ref="AJ128" si="4037">IF(AJ$5&gt;=$D127,IF(AJ$5&lt;=$E127,$D128,0),0)</f>
        <v>0</v>
      </c>
      <c r="AK128" s="49">
        <f t="shared" ref="AK128" si="4038">IF(AK$5&gt;=$D127,IF(AK$5&lt;=$E127,$D128,0),0)</f>
        <v>0</v>
      </c>
      <c r="AL128" s="49">
        <f t="shared" ref="AL128" si="4039">IF(AL$5&gt;=$D127,IF(AL$5&lt;=$E127,$D128,0),0)</f>
        <v>0</v>
      </c>
      <c r="AM128" s="49">
        <f t="shared" ref="AM128" si="4040">IF(AM$5&gt;=$D127,IF(AM$5&lt;=$E127,$D128,0),0)</f>
        <v>0</v>
      </c>
      <c r="AN128" s="49">
        <f t="shared" ref="AN128" si="4041">IF(AN$5&gt;=$D127,IF(AN$5&lt;=$E127,$D128,0),0)</f>
        <v>0</v>
      </c>
      <c r="AO128" s="49">
        <f t="shared" ref="AO128" si="4042">IF(AO$5&gt;=$D127,IF(AO$5&lt;=$E127,$D128,0),0)</f>
        <v>0</v>
      </c>
      <c r="AP128" s="49">
        <f t="shared" ref="AP128" si="4043">IF(AP$5&gt;=$D127,IF(AP$5&lt;=$E127,$D128,0),0)</f>
        <v>0</v>
      </c>
      <c r="AQ128" s="49">
        <f t="shared" ref="AQ128" si="4044">IF(AQ$5&gt;=$D127,IF(AQ$5&lt;=$E127,$D128,0),0)</f>
        <v>0</v>
      </c>
      <c r="AR128" s="49">
        <f t="shared" ref="AR128" si="4045">IF(AR$5&gt;=$D127,IF(AR$5&lt;=$E127,$D128,0),0)</f>
        <v>0</v>
      </c>
      <c r="AS128" s="49">
        <f t="shared" ref="AS128" si="4046">IF(AS$5&gt;=$D127,IF(AS$5&lt;=$E127,$D128,0),0)</f>
        <v>0</v>
      </c>
      <c r="AT128" s="49">
        <f t="shared" ref="AT128" si="4047">IF(AT$5&gt;=$D127,IF(AT$5&lt;=$E127,$D128,0),0)</f>
        <v>0</v>
      </c>
      <c r="AU128" s="49">
        <f t="shared" ref="AU128" si="4048">IF(AU$5&gt;=$D127,IF(AU$5&lt;=$E127,$D128,0),0)</f>
        <v>0</v>
      </c>
      <c r="AV128" s="49">
        <f t="shared" ref="AV128" si="4049">IF(AV$5&gt;=$D127,IF(AV$5&lt;=$E127,$D128,0),0)</f>
        <v>0</v>
      </c>
      <c r="AW128" s="49">
        <f t="shared" ref="AW128" si="4050">IF(AW$5&gt;=$D127,IF(AW$5&lt;=$E127,$D128,0),0)</f>
        <v>0</v>
      </c>
      <c r="AX128" s="49">
        <f t="shared" ref="AX128" si="4051">IF(AX$5&gt;=$D127,IF(AX$5&lt;=$E127,$D128,0),0)</f>
        <v>0</v>
      </c>
      <c r="AY128" s="49">
        <f t="shared" ref="AY128" si="4052">IF(AY$5&gt;=$D127,IF(AY$5&lt;=$E127,$D128,0),0)</f>
        <v>0</v>
      </c>
      <c r="AZ128" s="49">
        <f t="shared" ref="AZ128" si="4053">IF(AZ$5&gt;=$D127,IF(AZ$5&lt;=$E127,$D128,0),0)</f>
        <v>0</v>
      </c>
      <c r="BA128" s="49">
        <f t="shared" ref="BA128" si="4054">IF(BA$5&gt;=$D127,IF(BA$5&lt;=$E127,$D128,0),0)</f>
        <v>0</v>
      </c>
      <c r="BB128" s="49">
        <f t="shared" ref="BB128" si="4055">IF(BB$5&gt;=$D127,IF(BB$5&lt;=$E127,$D128,0),0)</f>
        <v>0</v>
      </c>
      <c r="BC128" s="49">
        <f t="shared" ref="BC128" si="4056">IF(BC$5&gt;=$D127,IF(BC$5&lt;=$E127,$D128,0),0)</f>
        <v>0</v>
      </c>
      <c r="BD128" s="49">
        <f t="shared" ref="BD128" si="4057">IF(BD$5&gt;=$D127,IF(BD$5&lt;=$E127,$D128,0),0)</f>
        <v>0</v>
      </c>
      <c r="BE128" s="49">
        <f t="shared" ref="BE128" si="4058">IF(BE$5&gt;=$D127,IF(BE$5&lt;=$E127,$D128,0),0)</f>
        <v>0</v>
      </c>
      <c r="BF128" s="49">
        <f t="shared" ref="BF128" si="4059">IF(BF$5&gt;=$D127,IF(BF$5&lt;=$E127,$D128,0),0)</f>
        <v>0</v>
      </c>
      <c r="BG128" s="49">
        <f t="shared" ref="BG128" si="4060">IF(BG$5&gt;=$D127,IF(BG$5&lt;=$E127,$D128,0),0)</f>
        <v>0</v>
      </c>
      <c r="BH128" s="49">
        <f t="shared" ref="BH128" si="4061">IF(BH$5&gt;=$D127,IF(BH$5&lt;=$E127,$D128,0),0)</f>
        <v>0</v>
      </c>
      <c r="BI128" s="49">
        <f t="shared" ref="BI128" si="4062">IF(BI$5&gt;=$D127,IF(BI$5&lt;=$E127,$D128,0),0)</f>
        <v>0</v>
      </c>
      <c r="BJ128" s="49">
        <f t="shared" ref="BJ128" si="4063">IF(BJ$5&gt;=$D127,IF(BJ$5&lt;=$E127,$D128,0),0)</f>
        <v>0</v>
      </c>
      <c r="BK128" s="49">
        <f t="shared" ref="BK128" si="4064">IF(BK$5&gt;=$D127,IF(BK$5&lt;=$E127,$D128,0),0)</f>
        <v>0</v>
      </c>
      <c r="BL128" s="49">
        <f t="shared" ref="BL128" si="4065">IF(BL$5&gt;=$D127,IF(BL$5&lt;=$E127,$D128,0),0)</f>
        <v>0</v>
      </c>
      <c r="BM128" s="49">
        <f t="shared" ref="BM128:DX128" si="4066">IF(BM$5&gt;=$D127,IF(BM$5&lt;=$E127,$D128,0),0)</f>
        <v>0</v>
      </c>
      <c r="BN128" s="49">
        <f t="shared" si="4066"/>
        <v>0</v>
      </c>
      <c r="BO128" s="49">
        <f t="shared" si="4066"/>
        <v>0</v>
      </c>
      <c r="BP128" s="49">
        <f t="shared" si="4066"/>
        <v>0</v>
      </c>
      <c r="BQ128" s="49">
        <f t="shared" si="4066"/>
        <v>0</v>
      </c>
      <c r="BR128" s="49">
        <f t="shared" si="4066"/>
        <v>0</v>
      </c>
      <c r="BS128" s="49">
        <f t="shared" si="4066"/>
        <v>0</v>
      </c>
      <c r="BT128" s="49">
        <f t="shared" si="4066"/>
        <v>0</v>
      </c>
      <c r="BU128" s="49">
        <f t="shared" si="4066"/>
        <v>0</v>
      </c>
      <c r="BV128" s="49">
        <f t="shared" si="4066"/>
        <v>0</v>
      </c>
      <c r="BW128" s="49">
        <f t="shared" si="4066"/>
        <v>0</v>
      </c>
      <c r="BX128" s="49">
        <f t="shared" si="4066"/>
        <v>0</v>
      </c>
      <c r="BY128" s="49">
        <f t="shared" si="4066"/>
        <v>0</v>
      </c>
      <c r="BZ128" s="49">
        <f t="shared" si="4066"/>
        <v>0</v>
      </c>
      <c r="CA128" s="49">
        <f t="shared" si="4066"/>
        <v>0</v>
      </c>
      <c r="CB128" s="49">
        <f t="shared" si="4066"/>
        <v>0</v>
      </c>
      <c r="CC128" s="49">
        <f t="shared" si="4066"/>
        <v>0</v>
      </c>
      <c r="CD128" s="49">
        <f t="shared" si="4066"/>
        <v>0</v>
      </c>
      <c r="CE128" s="49">
        <f t="shared" si="4066"/>
        <v>0</v>
      </c>
      <c r="CF128" s="49">
        <f t="shared" si="4066"/>
        <v>0</v>
      </c>
      <c r="CG128" s="49">
        <f t="shared" si="4066"/>
        <v>0</v>
      </c>
      <c r="CH128" s="49">
        <f t="shared" si="4066"/>
        <v>0</v>
      </c>
      <c r="CI128" s="49">
        <f t="shared" si="4066"/>
        <v>0</v>
      </c>
      <c r="CJ128" s="49">
        <f t="shared" si="4066"/>
        <v>0</v>
      </c>
      <c r="CK128" s="49">
        <f t="shared" si="4066"/>
        <v>0</v>
      </c>
      <c r="CL128" s="49">
        <f t="shared" si="4066"/>
        <v>0</v>
      </c>
      <c r="CM128" s="49">
        <f t="shared" si="4066"/>
        <v>0</v>
      </c>
      <c r="CN128" s="49">
        <f t="shared" si="4066"/>
        <v>0</v>
      </c>
      <c r="CO128" s="49">
        <f t="shared" si="4066"/>
        <v>0</v>
      </c>
      <c r="CP128" s="49">
        <f t="shared" si="4066"/>
        <v>0</v>
      </c>
      <c r="CQ128" s="49">
        <f t="shared" si="4066"/>
        <v>0</v>
      </c>
      <c r="CR128" s="49">
        <f t="shared" si="4066"/>
        <v>0</v>
      </c>
      <c r="CS128" s="49">
        <f t="shared" si="4066"/>
        <v>0</v>
      </c>
      <c r="CT128" s="49">
        <f t="shared" si="4066"/>
        <v>0</v>
      </c>
      <c r="CU128" s="49">
        <f t="shared" si="4066"/>
        <v>0</v>
      </c>
      <c r="CV128" s="49">
        <f t="shared" si="4066"/>
        <v>0</v>
      </c>
      <c r="CW128" s="49">
        <f t="shared" si="4066"/>
        <v>0</v>
      </c>
      <c r="CX128" s="49">
        <f t="shared" si="4066"/>
        <v>0</v>
      </c>
      <c r="CY128" s="49">
        <f t="shared" si="4066"/>
        <v>0</v>
      </c>
      <c r="CZ128" s="49">
        <f t="shared" si="4066"/>
        <v>0</v>
      </c>
      <c r="DA128" s="49">
        <f t="shared" si="4066"/>
        <v>0</v>
      </c>
      <c r="DB128" s="49">
        <f t="shared" si="4066"/>
        <v>0</v>
      </c>
      <c r="DC128" s="49">
        <f t="shared" si="4066"/>
        <v>0</v>
      </c>
      <c r="DD128" s="49">
        <f t="shared" si="4066"/>
        <v>0</v>
      </c>
      <c r="DE128" s="49">
        <f t="shared" si="4066"/>
        <v>0</v>
      </c>
      <c r="DF128" s="49">
        <f t="shared" si="4066"/>
        <v>0</v>
      </c>
      <c r="DG128" s="49">
        <f t="shared" si="4066"/>
        <v>0</v>
      </c>
      <c r="DH128" s="49">
        <f t="shared" si="4066"/>
        <v>0</v>
      </c>
      <c r="DI128" s="49">
        <f t="shared" si="4066"/>
        <v>0</v>
      </c>
      <c r="DJ128" s="49">
        <f t="shared" si="4066"/>
        <v>0</v>
      </c>
      <c r="DK128" s="49">
        <f t="shared" si="4066"/>
        <v>0</v>
      </c>
      <c r="DL128" s="49">
        <f t="shared" si="4066"/>
        <v>0</v>
      </c>
      <c r="DM128" s="49">
        <f t="shared" si="4066"/>
        <v>0</v>
      </c>
      <c r="DN128" s="49">
        <f t="shared" si="4066"/>
        <v>0</v>
      </c>
      <c r="DO128" s="49">
        <f t="shared" si="4066"/>
        <v>0</v>
      </c>
      <c r="DP128" s="49">
        <f t="shared" si="4066"/>
        <v>0</v>
      </c>
      <c r="DQ128" s="49">
        <f t="shared" si="4066"/>
        <v>0</v>
      </c>
      <c r="DR128" s="49">
        <f t="shared" si="4066"/>
        <v>0</v>
      </c>
      <c r="DS128" s="49">
        <f t="shared" si="4066"/>
        <v>0</v>
      </c>
      <c r="DT128" s="49">
        <f t="shared" si="4066"/>
        <v>0</v>
      </c>
      <c r="DU128" s="49">
        <f t="shared" si="4066"/>
        <v>0</v>
      </c>
      <c r="DV128" s="49">
        <f t="shared" si="4066"/>
        <v>0</v>
      </c>
      <c r="DW128" s="49">
        <f t="shared" si="4066"/>
        <v>0</v>
      </c>
      <c r="DX128" s="49">
        <f t="shared" si="4066"/>
        <v>0</v>
      </c>
      <c r="DY128" s="49">
        <f t="shared" ref="DY128:FH128" si="4067">IF(DY$5&gt;=$D127,IF(DY$5&lt;=$E127,$D128,0),0)</f>
        <v>0</v>
      </c>
      <c r="DZ128" s="49">
        <f t="shared" si="4067"/>
        <v>0</v>
      </c>
      <c r="EA128" s="49">
        <f t="shared" si="4067"/>
        <v>0</v>
      </c>
      <c r="EB128" s="49">
        <f t="shared" si="4067"/>
        <v>0</v>
      </c>
      <c r="EC128" s="49">
        <f t="shared" si="4067"/>
        <v>0</v>
      </c>
      <c r="ED128" s="49">
        <f t="shared" si="4067"/>
        <v>0</v>
      </c>
      <c r="EE128" s="49">
        <f t="shared" si="4067"/>
        <v>0</v>
      </c>
      <c r="EF128" s="49">
        <f t="shared" si="4067"/>
        <v>0</v>
      </c>
      <c r="EG128" s="49">
        <f t="shared" si="4067"/>
        <v>0</v>
      </c>
      <c r="EH128" s="49">
        <f t="shared" si="4067"/>
        <v>0</v>
      </c>
      <c r="EI128" s="49">
        <f t="shared" si="4067"/>
        <v>0</v>
      </c>
      <c r="EJ128" s="49">
        <f t="shared" si="4067"/>
        <v>0</v>
      </c>
      <c r="EK128" s="49">
        <f t="shared" si="4067"/>
        <v>0</v>
      </c>
      <c r="EL128" s="49">
        <f t="shared" si="4067"/>
        <v>0</v>
      </c>
      <c r="EM128" s="49">
        <f t="shared" si="4067"/>
        <v>0</v>
      </c>
      <c r="EN128" s="49">
        <f t="shared" si="4067"/>
        <v>0</v>
      </c>
      <c r="EO128" s="49">
        <f t="shared" si="4067"/>
        <v>0</v>
      </c>
      <c r="EP128" s="49">
        <f t="shared" si="4067"/>
        <v>0</v>
      </c>
      <c r="EQ128" s="49">
        <f t="shared" si="4067"/>
        <v>0</v>
      </c>
      <c r="ER128" s="49">
        <f t="shared" si="4067"/>
        <v>0</v>
      </c>
      <c r="ES128" s="49">
        <f t="shared" si="4067"/>
        <v>0</v>
      </c>
      <c r="ET128" s="49">
        <f t="shared" si="4067"/>
        <v>0</v>
      </c>
      <c r="EU128" s="49">
        <f t="shared" si="4067"/>
        <v>0</v>
      </c>
      <c r="EV128" s="49">
        <f t="shared" si="4067"/>
        <v>0</v>
      </c>
      <c r="EW128" s="49">
        <f t="shared" si="4067"/>
        <v>0</v>
      </c>
      <c r="EX128" s="49">
        <f t="shared" si="4067"/>
        <v>0</v>
      </c>
      <c r="EY128" s="49">
        <f t="shared" si="4067"/>
        <v>0</v>
      </c>
      <c r="EZ128" s="49">
        <f t="shared" si="4067"/>
        <v>0</v>
      </c>
      <c r="FA128" s="49">
        <f t="shared" si="4067"/>
        <v>0</v>
      </c>
      <c r="FB128" s="49">
        <f t="shared" si="4067"/>
        <v>0</v>
      </c>
      <c r="FC128" s="49">
        <f t="shared" si="4067"/>
        <v>0</v>
      </c>
      <c r="FD128" s="49">
        <f t="shared" si="4067"/>
        <v>0</v>
      </c>
      <c r="FE128" s="49">
        <f t="shared" si="4067"/>
        <v>0</v>
      </c>
      <c r="FF128" s="49">
        <f t="shared" si="4067"/>
        <v>0</v>
      </c>
      <c r="FG128" s="49">
        <f t="shared" si="4067"/>
        <v>0</v>
      </c>
      <c r="FH128" s="49">
        <f t="shared" si="4067"/>
        <v>0</v>
      </c>
      <c r="FI128" s="49">
        <f t="shared" ref="FI128" si="4068">IF(FI$5&gt;=$D127,IF(FI$5&lt;=$E127,$D128,0),0)</f>
        <v>0</v>
      </c>
      <c r="FJ128" s="49">
        <f t="shared" ref="FJ128" si="4069">IF(FJ$5&gt;=$D127,IF(FJ$5&lt;=$E127,$D128,0),0)</f>
        <v>0</v>
      </c>
      <c r="FK128" s="49">
        <f t="shared" ref="FK128" si="4070">IF(FK$5&gt;=$D127,IF(FK$5&lt;=$E127,$D128,0),0)</f>
        <v>0</v>
      </c>
      <c r="FL128" s="50">
        <f t="shared" ref="FL128" si="4071">IF(FL$5&gt;=$D127,IF(FL$5&lt;=$E127,$D128,0),0)</f>
        <v>0</v>
      </c>
    </row>
    <row r="129" spans="1:168" ht="18.899999999999999" hidden="1" customHeight="1" x14ac:dyDescent="0.45">
      <c r="A129" s="87">
        <v>68</v>
      </c>
      <c r="B129" s="89">
        <f>VLOOKUP($A129,TaskList!$A:$T,B$3,FALSE)</f>
        <v>0</v>
      </c>
      <c r="C129" s="89">
        <f>VLOOKUP($A129,TaskList!$A:$T,C$3,FALSE)</f>
        <v>0</v>
      </c>
      <c r="D129" s="51" t="str">
        <f>VLOOKUP($A129,TaskList!$A:$T,D$3,FALSE)</f>
        <v/>
      </c>
      <c r="E129" s="51" t="str">
        <f>VLOOKUP($A129,TaskList!$A:$T,E$3,FALSE)</f>
        <v/>
      </c>
      <c r="F129" s="59">
        <v>1</v>
      </c>
      <c r="G129" s="92">
        <f>VLOOKUP($A129,TaskList!$A:$T,G$3,FALSE)</f>
        <v>0</v>
      </c>
      <c r="H129" s="86" t="str">
        <f>VLOOKUP($A129,TaskList!$A:$T,H$3,FALSE)</f>
        <v/>
      </c>
      <c r="I129" s="52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 t="str">
        <f t="shared" ref="CU129:EF129" si="4072">IF(CU$5=$D129,LEFT("T0" &amp;$A129,3),"")</f>
        <v/>
      </c>
      <c r="CV129" s="53" t="str">
        <f t="shared" si="4072"/>
        <v/>
      </c>
      <c r="CW129" s="53" t="str">
        <f t="shared" si="4072"/>
        <v/>
      </c>
      <c r="CX129" s="53" t="str">
        <f t="shared" si="4072"/>
        <v/>
      </c>
      <c r="CY129" s="53" t="str">
        <f t="shared" si="4072"/>
        <v/>
      </c>
      <c r="CZ129" s="53" t="str">
        <f t="shared" si="4072"/>
        <v/>
      </c>
      <c r="DA129" s="53" t="str">
        <f t="shared" si="4072"/>
        <v/>
      </c>
      <c r="DB129" s="53" t="str">
        <f t="shared" si="4072"/>
        <v/>
      </c>
      <c r="DC129" s="53" t="str">
        <f t="shared" si="4072"/>
        <v/>
      </c>
      <c r="DD129" s="53" t="str">
        <f t="shared" si="4072"/>
        <v/>
      </c>
      <c r="DE129" s="53" t="str">
        <f t="shared" si="4072"/>
        <v/>
      </c>
      <c r="DF129" s="53" t="str">
        <f t="shared" si="4072"/>
        <v/>
      </c>
      <c r="DG129" s="53" t="str">
        <f t="shared" si="4072"/>
        <v/>
      </c>
      <c r="DH129" s="53" t="str">
        <f t="shared" si="4072"/>
        <v/>
      </c>
      <c r="DI129" s="53" t="str">
        <f t="shared" si="4072"/>
        <v/>
      </c>
      <c r="DJ129" s="53" t="str">
        <f t="shared" si="4072"/>
        <v/>
      </c>
      <c r="DK129" s="53" t="str">
        <f t="shared" si="4072"/>
        <v/>
      </c>
      <c r="DL129" s="53" t="str">
        <f t="shared" si="4072"/>
        <v/>
      </c>
      <c r="DM129" s="53" t="str">
        <f t="shared" si="4072"/>
        <v/>
      </c>
      <c r="DN129" s="53" t="str">
        <f t="shared" si="4072"/>
        <v/>
      </c>
      <c r="DO129" s="53" t="str">
        <f t="shared" si="4072"/>
        <v/>
      </c>
      <c r="DP129" s="53" t="str">
        <f t="shared" si="4072"/>
        <v/>
      </c>
      <c r="DQ129" s="53" t="str">
        <f t="shared" si="4072"/>
        <v/>
      </c>
      <c r="DR129" s="53" t="str">
        <f t="shared" si="4072"/>
        <v/>
      </c>
      <c r="DS129" s="53" t="str">
        <f t="shared" si="4072"/>
        <v/>
      </c>
      <c r="DT129" s="53" t="str">
        <f t="shared" si="4072"/>
        <v/>
      </c>
      <c r="DU129" s="53" t="str">
        <f t="shared" si="4072"/>
        <v/>
      </c>
      <c r="DV129" s="53" t="str">
        <f t="shared" si="4072"/>
        <v/>
      </c>
      <c r="DW129" s="53" t="str">
        <f t="shared" si="4072"/>
        <v/>
      </c>
      <c r="DX129" s="53" t="str">
        <f t="shared" si="4072"/>
        <v/>
      </c>
      <c r="DY129" s="53" t="str">
        <f t="shared" si="4072"/>
        <v/>
      </c>
      <c r="DZ129" s="53" t="str">
        <f t="shared" si="4072"/>
        <v/>
      </c>
      <c r="EA129" s="53" t="str">
        <f t="shared" si="4072"/>
        <v/>
      </c>
      <c r="EB129" s="53" t="str">
        <f t="shared" si="4072"/>
        <v/>
      </c>
      <c r="EC129" s="53" t="str">
        <f t="shared" si="4072"/>
        <v/>
      </c>
      <c r="ED129" s="53" t="str">
        <f t="shared" si="4072"/>
        <v/>
      </c>
      <c r="EE129" s="53" t="str">
        <f t="shared" si="4072"/>
        <v/>
      </c>
      <c r="EF129" s="53" t="str">
        <f t="shared" si="4072"/>
        <v/>
      </c>
      <c r="EG129" s="53" t="str">
        <f t="shared" ref="EG129:FL129" si="4073">IF(EG$5=$D129,LEFT("T0" &amp;$A129,3),"")</f>
        <v/>
      </c>
      <c r="EH129" s="53" t="str">
        <f t="shared" si="4073"/>
        <v/>
      </c>
      <c r="EI129" s="53" t="str">
        <f t="shared" si="4073"/>
        <v/>
      </c>
      <c r="EJ129" s="53" t="str">
        <f t="shared" si="4073"/>
        <v/>
      </c>
      <c r="EK129" s="53" t="str">
        <f t="shared" si="4073"/>
        <v/>
      </c>
      <c r="EL129" s="53" t="str">
        <f t="shared" si="4073"/>
        <v/>
      </c>
      <c r="EM129" s="53" t="str">
        <f t="shared" si="4073"/>
        <v/>
      </c>
      <c r="EN129" s="53" t="str">
        <f t="shared" si="4073"/>
        <v/>
      </c>
      <c r="EO129" s="53" t="str">
        <f t="shared" si="4073"/>
        <v/>
      </c>
      <c r="EP129" s="53" t="str">
        <f t="shared" si="4073"/>
        <v/>
      </c>
      <c r="EQ129" s="53" t="str">
        <f t="shared" si="4073"/>
        <v/>
      </c>
      <c r="ER129" s="53" t="str">
        <f t="shared" si="4073"/>
        <v/>
      </c>
      <c r="ES129" s="53" t="str">
        <f t="shared" si="4073"/>
        <v/>
      </c>
      <c r="ET129" s="53" t="str">
        <f t="shared" si="4073"/>
        <v/>
      </c>
      <c r="EU129" s="53" t="str">
        <f t="shared" si="4073"/>
        <v/>
      </c>
      <c r="EV129" s="53" t="str">
        <f t="shared" si="4073"/>
        <v/>
      </c>
      <c r="EW129" s="53" t="str">
        <f t="shared" si="4073"/>
        <v/>
      </c>
      <c r="EX129" s="53" t="str">
        <f t="shared" si="4073"/>
        <v/>
      </c>
      <c r="EY129" s="53" t="str">
        <f t="shared" si="4073"/>
        <v/>
      </c>
      <c r="EZ129" s="53" t="str">
        <f t="shared" si="4073"/>
        <v/>
      </c>
      <c r="FA129" s="53" t="str">
        <f t="shared" si="4073"/>
        <v/>
      </c>
      <c r="FB129" s="53" t="str">
        <f t="shared" si="4073"/>
        <v/>
      </c>
      <c r="FC129" s="53" t="str">
        <f t="shared" si="4073"/>
        <v/>
      </c>
      <c r="FD129" s="53" t="str">
        <f t="shared" si="4073"/>
        <v/>
      </c>
      <c r="FE129" s="53" t="str">
        <f t="shared" si="4073"/>
        <v/>
      </c>
      <c r="FF129" s="53" t="str">
        <f t="shared" si="4073"/>
        <v/>
      </c>
      <c r="FG129" s="53" t="str">
        <f t="shared" si="4073"/>
        <v/>
      </c>
      <c r="FH129" s="53" t="str">
        <f t="shared" si="4073"/>
        <v/>
      </c>
      <c r="FI129" s="53" t="str">
        <f t="shared" si="4073"/>
        <v/>
      </c>
      <c r="FJ129" s="53" t="str">
        <f t="shared" si="4073"/>
        <v/>
      </c>
      <c r="FK129" s="53" t="str">
        <f t="shared" si="4073"/>
        <v/>
      </c>
      <c r="FL129" s="54" t="str">
        <f t="shared" si="4073"/>
        <v/>
      </c>
    </row>
    <row r="130" spans="1:168" ht="6" hidden="1" customHeight="1" x14ac:dyDescent="0.45">
      <c r="A130" s="87"/>
      <c r="B130" s="89"/>
      <c r="C130" s="89"/>
      <c r="D130" s="85">
        <f t="shared" ref="D130" si="4074">IF(H129="Close",2,IF(H129="NotStart",1,IF(H129="Working",1,IF(H129="Delay",3,1))))</f>
        <v>1</v>
      </c>
      <c r="E130" s="85"/>
      <c r="F130" s="59">
        <v>0</v>
      </c>
      <c r="G130" s="92" t="e">
        <f>VLOOKUP($A130,TaskList!$A:$T,G$3,FALSE)</f>
        <v>#N/A</v>
      </c>
      <c r="H130" s="86" t="e">
        <f>VLOOKUP($A130,TaskList!$A:$T,H$3,FALSE)</f>
        <v>#N/A</v>
      </c>
      <c r="I130" s="48">
        <f t="shared" ref="I130" si="4075">IF(I$5&gt;=$D129,IF(I$5&lt;=$E129,$D130,0),0)</f>
        <v>0</v>
      </c>
      <c r="J130" s="49">
        <f t="shared" ref="J130" si="4076">IF(J$5&gt;=$D129,IF(J$5&lt;=$E129,$D130,0),0)</f>
        <v>0</v>
      </c>
      <c r="K130" s="49">
        <f t="shared" ref="K130" si="4077">IF(K$5&gt;=$D129,IF(K$5&lt;=$E129,$D130,0),0)</f>
        <v>0</v>
      </c>
      <c r="L130" s="49">
        <f t="shared" ref="L130" si="4078">IF(L$5&gt;=$D129,IF(L$5&lt;=$E129,$D130,0),0)</f>
        <v>0</v>
      </c>
      <c r="M130" s="49">
        <f t="shared" ref="M130" si="4079">IF(M$5&gt;=$D129,IF(M$5&lt;=$E129,$D130,0),0)</f>
        <v>0</v>
      </c>
      <c r="N130" s="49">
        <f t="shared" ref="N130" si="4080">IF(N$5&gt;=$D129,IF(N$5&lt;=$E129,$D130,0),0)</f>
        <v>0</v>
      </c>
      <c r="O130" s="49">
        <f t="shared" ref="O130" si="4081">IF(O$5&gt;=$D129,IF(O$5&lt;=$E129,$D130,0),0)</f>
        <v>0</v>
      </c>
      <c r="P130" s="49">
        <f t="shared" ref="P130" si="4082">IF(P$5&gt;=$D129,IF(P$5&lt;=$E129,$D130,0),0)</f>
        <v>0</v>
      </c>
      <c r="Q130" s="49">
        <f t="shared" ref="Q130" si="4083">IF(Q$5&gt;=$D129,IF(Q$5&lt;=$E129,$D130,0),0)</f>
        <v>0</v>
      </c>
      <c r="R130" s="49">
        <f t="shared" ref="R130" si="4084">IF(R$5&gt;=$D129,IF(R$5&lt;=$E129,$D130,0),0)</f>
        <v>0</v>
      </c>
      <c r="S130" s="49">
        <f t="shared" ref="S130" si="4085">IF(S$5&gt;=$D129,IF(S$5&lt;=$E129,$D130,0),0)</f>
        <v>0</v>
      </c>
      <c r="T130" s="49">
        <f t="shared" ref="T130" si="4086">IF(T$5&gt;=$D129,IF(T$5&lt;=$E129,$D130,0),0)</f>
        <v>0</v>
      </c>
      <c r="U130" s="49">
        <f t="shared" ref="U130" si="4087">IF(U$5&gt;=$D129,IF(U$5&lt;=$E129,$D130,0),0)</f>
        <v>0</v>
      </c>
      <c r="V130" s="49">
        <f t="shared" ref="V130" si="4088">IF(V$5&gt;=$D129,IF(V$5&lt;=$E129,$D130,0),0)</f>
        <v>0</v>
      </c>
      <c r="W130" s="49">
        <f t="shared" ref="W130" si="4089">IF(W$5&gt;=$D129,IF(W$5&lt;=$E129,$D130,0),0)</f>
        <v>0</v>
      </c>
      <c r="X130" s="49">
        <f t="shared" ref="X130" si="4090">IF(X$5&gt;=$D129,IF(X$5&lt;=$E129,$D130,0),0)</f>
        <v>0</v>
      </c>
      <c r="Y130" s="49">
        <f t="shared" ref="Y130" si="4091">IF(Y$5&gt;=$D129,IF(Y$5&lt;=$E129,$D130,0),0)</f>
        <v>0</v>
      </c>
      <c r="Z130" s="49">
        <f t="shared" ref="Z130" si="4092">IF(Z$5&gt;=$D129,IF(Z$5&lt;=$E129,$D130,0),0)</f>
        <v>0</v>
      </c>
      <c r="AA130" s="49">
        <f t="shared" ref="AA130" si="4093">IF(AA$5&gt;=$D129,IF(AA$5&lt;=$E129,$D130,0),0)</f>
        <v>0</v>
      </c>
      <c r="AB130" s="49">
        <f t="shared" ref="AB130" si="4094">IF(AB$5&gt;=$D129,IF(AB$5&lt;=$E129,$D130,0),0)</f>
        <v>0</v>
      </c>
      <c r="AC130" s="49">
        <f t="shared" ref="AC130" si="4095">IF(AC$5&gt;=$D129,IF(AC$5&lt;=$E129,$D130,0),0)</f>
        <v>0</v>
      </c>
      <c r="AD130" s="49">
        <f t="shared" ref="AD130" si="4096">IF(AD$5&gt;=$D129,IF(AD$5&lt;=$E129,$D130,0),0)</f>
        <v>0</v>
      </c>
      <c r="AE130" s="49">
        <f t="shared" ref="AE130" si="4097">IF(AE$5&gt;=$D129,IF(AE$5&lt;=$E129,$D130,0),0)</f>
        <v>0</v>
      </c>
      <c r="AF130" s="49">
        <f t="shared" ref="AF130" si="4098">IF(AF$5&gt;=$D129,IF(AF$5&lt;=$E129,$D130,0),0)</f>
        <v>0</v>
      </c>
      <c r="AG130" s="49">
        <f t="shared" ref="AG130" si="4099">IF(AG$5&gt;=$D129,IF(AG$5&lt;=$E129,$D130,0),0)</f>
        <v>0</v>
      </c>
      <c r="AH130" s="49">
        <f t="shared" ref="AH130" si="4100">IF(AH$5&gt;=$D129,IF(AH$5&lt;=$E129,$D130,0),0)</f>
        <v>0</v>
      </c>
      <c r="AI130" s="49">
        <f t="shared" ref="AI130" si="4101">IF(AI$5&gt;=$D129,IF(AI$5&lt;=$E129,$D130,0),0)</f>
        <v>0</v>
      </c>
      <c r="AJ130" s="49">
        <f t="shared" ref="AJ130" si="4102">IF(AJ$5&gt;=$D129,IF(AJ$5&lt;=$E129,$D130,0),0)</f>
        <v>0</v>
      </c>
      <c r="AK130" s="49">
        <f t="shared" ref="AK130" si="4103">IF(AK$5&gt;=$D129,IF(AK$5&lt;=$E129,$D130,0),0)</f>
        <v>0</v>
      </c>
      <c r="AL130" s="49">
        <f t="shared" ref="AL130" si="4104">IF(AL$5&gt;=$D129,IF(AL$5&lt;=$E129,$D130,0),0)</f>
        <v>0</v>
      </c>
      <c r="AM130" s="49">
        <f t="shared" ref="AM130" si="4105">IF(AM$5&gt;=$D129,IF(AM$5&lt;=$E129,$D130,0),0)</f>
        <v>0</v>
      </c>
      <c r="AN130" s="49">
        <f t="shared" ref="AN130" si="4106">IF(AN$5&gt;=$D129,IF(AN$5&lt;=$E129,$D130,0),0)</f>
        <v>0</v>
      </c>
      <c r="AO130" s="49">
        <f t="shared" ref="AO130" si="4107">IF(AO$5&gt;=$D129,IF(AO$5&lt;=$E129,$D130,0),0)</f>
        <v>0</v>
      </c>
      <c r="AP130" s="49">
        <f t="shared" ref="AP130" si="4108">IF(AP$5&gt;=$D129,IF(AP$5&lt;=$E129,$D130,0),0)</f>
        <v>0</v>
      </c>
      <c r="AQ130" s="49">
        <f t="shared" ref="AQ130" si="4109">IF(AQ$5&gt;=$D129,IF(AQ$5&lt;=$E129,$D130,0),0)</f>
        <v>0</v>
      </c>
      <c r="AR130" s="49">
        <f t="shared" ref="AR130" si="4110">IF(AR$5&gt;=$D129,IF(AR$5&lt;=$E129,$D130,0),0)</f>
        <v>0</v>
      </c>
      <c r="AS130" s="49">
        <f t="shared" ref="AS130" si="4111">IF(AS$5&gt;=$D129,IF(AS$5&lt;=$E129,$D130,0),0)</f>
        <v>0</v>
      </c>
      <c r="AT130" s="49">
        <f t="shared" ref="AT130" si="4112">IF(AT$5&gt;=$D129,IF(AT$5&lt;=$E129,$D130,0),0)</f>
        <v>0</v>
      </c>
      <c r="AU130" s="49">
        <f t="shared" ref="AU130" si="4113">IF(AU$5&gt;=$D129,IF(AU$5&lt;=$E129,$D130,0),0)</f>
        <v>0</v>
      </c>
      <c r="AV130" s="49">
        <f t="shared" ref="AV130" si="4114">IF(AV$5&gt;=$D129,IF(AV$5&lt;=$E129,$D130,0),0)</f>
        <v>0</v>
      </c>
      <c r="AW130" s="49">
        <f t="shared" ref="AW130" si="4115">IF(AW$5&gt;=$D129,IF(AW$5&lt;=$E129,$D130,0),0)</f>
        <v>0</v>
      </c>
      <c r="AX130" s="49">
        <f t="shared" ref="AX130" si="4116">IF(AX$5&gt;=$D129,IF(AX$5&lt;=$E129,$D130,0),0)</f>
        <v>0</v>
      </c>
      <c r="AY130" s="49">
        <f t="shared" ref="AY130" si="4117">IF(AY$5&gt;=$D129,IF(AY$5&lt;=$E129,$D130,0),0)</f>
        <v>0</v>
      </c>
      <c r="AZ130" s="49">
        <f t="shared" ref="AZ130" si="4118">IF(AZ$5&gt;=$D129,IF(AZ$5&lt;=$E129,$D130,0),0)</f>
        <v>0</v>
      </c>
      <c r="BA130" s="49">
        <f t="shared" ref="BA130" si="4119">IF(BA$5&gt;=$D129,IF(BA$5&lt;=$E129,$D130,0),0)</f>
        <v>0</v>
      </c>
      <c r="BB130" s="49">
        <f t="shared" ref="BB130" si="4120">IF(BB$5&gt;=$D129,IF(BB$5&lt;=$E129,$D130,0),0)</f>
        <v>0</v>
      </c>
      <c r="BC130" s="49">
        <f t="shared" ref="BC130" si="4121">IF(BC$5&gt;=$D129,IF(BC$5&lt;=$E129,$D130,0),0)</f>
        <v>0</v>
      </c>
      <c r="BD130" s="49">
        <f t="shared" ref="BD130" si="4122">IF(BD$5&gt;=$D129,IF(BD$5&lt;=$E129,$D130,0),0)</f>
        <v>0</v>
      </c>
      <c r="BE130" s="49">
        <f t="shared" ref="BE130" si="4123">IF(BE$5&gt;=$D129,IF(BE$5&lt;=$E129,$D130,0),0)</f>
        <v>0</v>
      </c>
      <c r="BF130" s="49">
        <f t="shared" ref="BF130" si="4124">IF(BF$5&gt;=$D129,IF(BF$5&lt;=$E129,$D130,0),0)</f>
        <v>0</v>
      </c>
      <c r="BG130" s="49">
        <f t="shared" ref="BG130" si="4125">IF(BG$5&gt;=$D129,IF(BG$5&lt;=$E129,$D130,0),0)</f>
        <v>0</v>
      </c>
      <c r="BH130" s="49">
        <f t="shared" ref="BH130" si="4126">IF(BH$5&gt;=$D129,IF(BH$5&lt;=$E129,$D130,0),0)</f>
        <v>0</v>
      </c>
      <c r="BI130" s="49">
        <f t="shared" ref="BI130" si="4127">IF(BI$5&gt;=$D129,IF(BI$5&lt;=$E129,$D130,0),0)</f>
        <v>0</v>
      </c>
      <c r="BJ130" s="49">
        <f t="shared" ref="BJ130" si="4128">IF(BJ$5&gt;=$D129,IF(BJ$5&lt;=$E129,$D130,0),0)</f>
        <v>0</v>
      </c>
      <c r="BK130" s="49">
        <f t="shared" ref="BK130" si="4129">IF(BK$5&gt;=$D129,IF(BK$5&lt;=$E129,$D130,0),0)</f>
        <v>0</v>
      </c>
      <c r="BL130" s="49">
        <f t="shared" ref="BL130" si="4130">IF(BL$5&gt;=$D129,IF(BL$5&lt;=$E129,$D130,0),0)</f>
        <v>0</v>
      </c>
      <c r="BM130" s="49">
        <f t="shared" ref="BM130:DX130" si="4131">IF(BM$5&gt;=$D129,IF(BM$5&lt;=$E129,$D130,0),0)</f>
        <v>0</v>
      </c>
      <c r="BN130" s="49">
        <f t="shared" si="4131"/>
        <v>0</v>
      </c>
      <c r="BO130" s="49">
        <f t="shared" si="4131"/>
        <v>0</v>
      </c>
      <c r="BP130" s="49">
        <f t="shared" si="4131"/>
        <v>0</v>
      </c>
      <c r="BQ130" s="49">
        <f t="shared" si="4131"/>
        <v>0</v>
      </c>
      <c r="BR130" s="49">
        <f t="shared" si="4131"/>
        <v>0</v>
      </c>
      <c r="BS130" s="49">
        <f t="shared" si="4131"/>
        <v>0</v>
      </c>
      <c r="BT130" s="49">
        <f t="shared" si="4131"/>
        <v>0</v>
      </c>
      <c r="BU130" s="49">
        <f t="shared" si="4131"/>
        <v>0</v>
      </c>
      <c r="BV130" s="49">
        <f t="shared" si="4131"/>
        <v>0</v>
      </c>
      <c r="BW130" s="49">
        <f t="shared" si="4131"/>
        <v>0</v>
      </c>
      <c r="BX130" s="49">
        <f t="shared" si="4131"/>
        <v>0</v>
      </c>
      <c r="BY130" s="49">
        <f t="shared" si="4131"/>
        <v>0</v>
      </c>
      <c r="BZ130" s="49">
        <f t="shared" si="4131"/>
        <v>0</v>
      </c>
      <c r="CA130" s="49">
        <f t="shared" si="4131"/>
        <v>0</v>
      </c>
      <c r="CB130" s="49">
        <f t="shared" si="4131"/>
        <v>0</v>
      </c>
      <c r="CC130" s="49">
        <f t="shared" si="4131"/>
        <v>0</v>
      </c>
      <c r="CD130" s="49">
        <f t="shared" si="4131"/>
        <v>0</v>
      </c>
      <c r="CE130" s="49">
        <f t="shared" si="4131"/>
        <v>0</v>
      </c>
      <c r="CF130" s="49">
        <f t="shared" si="4131"/>
        <v>0</v>
      </c>
      <c r="CG130" s="49">
        <f t="shared" si="4131"/>
        <v>0</v>
      </c>
      <c r="CH130" s="49">
        <f t="shared" si="4131"/>
        <v>0</v>
      </c>
      <c r="CI130" s="49">
        <f t="shared" si="4131"/>
        <v>0</v>
      </c>
      <c r="CJ130" s="49">
        <f t="shared" si="4131"/>
        <v>0</v>
      </c>
      <c r="CK130" s="49">
        <f t="shared" si="4131"/>
        <v>0</v>
      </c>
      <c r="CL130" s="49">
        <f t="shared" si="4131"/>
        <v>0</v>
      </c>
      <c r="CM130" s="49">
        <f t="shared" si="4131"/>
        <v>0</v>
      </c>
      <c r="CN130" s="49">
        <f t="shared" si="4131"/>
        <v>0</v>
      </c>
      <c r="CO130" s="49">
        <f t="shared" si="4131"/>
        <v>0</v>
      </c>
      <c r="CP130" s="49">
        <f t="shared" si="4131"/>
        <v>0</v>
      </c>
      <c r="CQ130" s="49">
        <f t="shared" si="4131"/>
        <v>0</v>
      </c>
      <c r="CR130" s="49">
        <f t="shared" si="4131"/>
        <v>0</v>
      </c>
      <c r="CS130" s="49">
        <f t="shared" si="4131"/>
        <v>0</v>
      </c>
      <c r="CT130" s="49">
        <f t="shared" si="4131"/>
        <v>0</v>
      </c>
      <c r="CU130" s="49">
        <f t="shared" si="4131"/>
        <v>0</v>
      </c>
      <c r="CV130" s="49">
        <f t="shared" si="4131"/>
        <v>0</v>
      </c>
      <c r="CW130" s="49">
        <f t="shared" si="4131"/>
        <v>0</v>
      </c>
      <c r="CX130" s="49">
        <f t="shared" si="4131"/>
        <v>0</v>
      </c>
      <c r="CY130" s="49">
        <f t="shared" si="4131"/>
        <v>0</v>
      </c>
      <c r="CZ130" s="49">
        <f t="shared" si="4131"/>
        <v>0</v>
      </c>
      <c r="DA130" s="49">
        <f t="shared" si="4131"/>
        <v>0</v>
      </c>
      <c r="DB130" s="49">
        <f t="shared" si="4131"/>
        <v>0</v>
      </c>
      <c r="DC130" s="49">
        <f t="shared" si="4131"/>
        <v>0</v>
      </c>
      <c r="DD130" s="49">
        <f t="shared" si="4131"/>
        <v>0</v>
      </c>
      <c r="DE130" s="49">
        <f t="shared" si="4131"/>
        <v>0</v>
      </c>
      <c r="DF130" s="49">
        <f t="shared" si="4131"/>
        <v>0</v>
      </c>
      <c r="DG130" s="49">
        <f t="shared" si="4131"/>
        <v>0</v>
      </c>
      <c r="DH130" s="49">
        <f t="shared" si="4131"/>
        <v>0</v>
      </c>
      <c r="DI130" s="49">
        <f t="shared" si="4131"/>
        <v>0</v>
      </c>
      <c r="DJ130" s="49">
        <f t="shared" si="4131"/>
        <v>0</v>
      </c>
      <c r="DK130" s="49">
        <f t="shared" si="4131"/>
        <v>0</v>
      </c>
      <c r="DL130" s="49">
        <f t="shared" si="4131"/>
        <v>0</v>
      </c>
      <c r="DM130" s="49">
        <f t="shared" si="4131"/>
        <v>0</v>
      </c>
      <c r="DN130" s="49">
        <f t="shared" si="4131"/>
        <v>0</v>
      </c>
      <c r="DO130" s="49">
        <f t="shared" si="4131"/>
        <v>0</v>
      </c>
      <c r="DP130" s="49">
        <f t="shared" si="4131"/>
        <v>0</v>
      </c>
      <c r="DQ130" s="49">
        <f t="shared" si="4131"/>
        <v>0</v>
      </c>
      <c r="DR130" s="49">
        <f t="shared" si="4131"/>
        <v>0</v>
      </c>
      <c r="DS130" s="49">
        <f t="shared" si="4131"/>
        <v>0</v>
      </c>
      <c r="DT130" s="49">
        <f t="shared" si="4131"/>
        <v>0</v>
      </c>
      <c r="DU130" s="49">
        <f t="shared" si="4131"/>
        <v>0</v>
      </c>
      <c r="DV130" s="49">
        <f t="shared" si="4131"/>
        <v>0</v>
      </c>
      <c r="DW130" s="49">
        <f t="shared" si="4131"/>
        <v>0</v>
      </c>
      <c r="DX130" s="49">
        <f t="shared" si="4131"/>
        <v>0</v>
      </c>
      <c r="DY130" s="49">
        <f t="shared" ref="DY130:FH130" si="4132">IF(DY$5&gt;=$D129,IF(DY$5&lt;=$E129,$D130,0),0)</f>
        <v>0</v>
      </c>
      <c r="DZ130" s="49">
        <f t="shared" si="4132"/>
        <v>0</v>
      </c>
      <c r="EA130" s="49">
        <f t="shared" si="4132"/>
        <v>0</v>
      </c>
      <c r="EB130" s="49">
        <f t="shared" si="4132"/>
        <v>0</v>
      </c>
      <c r="EC130" s="49">
        <f t="shared" si="4132"/>
        <v>0</v>
      </c>
      <c r="ED130" s="49">
        <f t="shared" si="4132"/>
        <v>0</v>
      </c>
      <c r="EE130" s="49">
        <f t="shared" si="4132"/>
        <v>0</v>
      </c>
      <c r="EF130" s="49">
        <f t="shared" si="4132"/>
        <v>0</v>
      </c>
      <c r="EG130" s="49">
        <f t="shared" si="4132"/>
        <v>0</v>
      </c>
      <c r="EH130" s="49">
        <f t="shared" si="4132"/>
        <v>0</v>
      </c>
      <c r="EI130" s="49">
        <f t="shared" si="4132"/>
        <v>0</v>
      </c>
      <c r="EJ130" s="49">
        <f t="shared" si="4132"/>
        <v>0</v>
      </c>
      <c r="EK130" s="49">
        <f t="shared" si="4132"/>
        <v>0</v>
      </c>
      <c r="EL130" s="49">
        <f t="shared" si="4132"/>
        <v>0</v>
      </c>
      <c r="EM130" s="49">
        <f t="shared" si="4132"/>
        <v>0</v>
      </c>
      <c r="EN130" s="49">
        <f t="shared" si="4132"/>
        <v>0</v>
      </c>
      <c r="EO130" s="49">
        <f t="shared" si="4132"/>
        <v>0</v>
      </c>
      <c r="EP130" s="49">
        <f t="shared" si="4132"/>
        <v>0</v>
      </c>
      <c r="EQ130" s="49">
        <f t="shared" si="4132"/>
        <v>0</v>
      </c>
      <c r="ER130" s="49">
        <f t="shared" si="4132"/>
        <v>0</v>
      </c>
      <c r="ES130" s="49">
        <f t="shared" si="4132"/>
        <v>0</v>
      </c>
      <c r="ET130" s="49">
        <f t="shared" si="4132"/>
        <v>0</v>
      </c>
      <c r="EU130" s="49">
        <f t="shared" si="4132"/>
        <v>0</v>
      </c>
      <c r="EV130" s="49">
        <f t="shared" si="4132"/>
        <v>0</v>
      </c>
      <c r="EW130" s="49">
        <f t="shared" si="4132"/>
        <v>0</v>
      </c>
      <c r="EX130" s="49">
        <f t="shared" si="4132"/>
        <v>0</v>
      </c>
      <c r="EY130" s="49">
        <f t="shared" si="4132"/>
        <v>0</v>
      </c>
      <c r="EZ130" s="49">
        <f t="shared" si="4132"/>
        <v>0</v>
      </c>
      <c r="FA130" s="49">
        <f t="shared" si="4132"/>
        <v>0</v>
      </c>
      <c r="FB130" s="49">
        <f t="shared" si="4132"/>
        <v>0</v>
      </c>
      <c r="FC130" s="49">
        <f t="shared" si="4132"/>
        <v>0</v>
      </c>
      <c r="FD130" s="49">
        <f t="shared" si="4132"/>
        <v>0</v>
      </c>
      <c r="FE130" s="49">
        <f t="shared" si="4132"/>
        <v>0</v>
      </c>
      <c r="FF130" s="49">
        <f t="shared" si="4132"/>
        <v>0</v>
      </c>
      <c r="FG130" s="49">
        <f t="shared" si="4132"/>
        <v>0</v>
      </c>
      <c r="FH130" s="49">
        <f t="shared" si="4132"/>
        <v>0</v>
      </c>
      <c r="FI130" s="49">
        <f t="shared" ref="FI130" si="4133">IF(FI$5&gt;=$D129,IF(FI$5&lt;=$E129,$D130,0),0)</f>
        <v>0</v>
      </c>
      <c r="FJ130" s="49">
        <f t="shared" ref="FJ130" si="4134">IF(FJ$5&gt;=$D129,IF(FJ$5&lt;=$E129,$D130,0),0)</f>
        <v>0</v>
      </c>
      <c r="FK130" s="49">
        <f t="shared" ref="FK130" si="4135">IF(FK$5&gt;=$D129,IF(FK$5&lt;=$E129,$D130,0),0)</f>
        <v>0</v>
      </c>
      <c r="FL130" s="50">
        <f t="shared" ref="FL130" si="4136">IF(FL$5&gt;=$D129,IF(FL$5&lt;=$E129,$D130,0),0)</f>
        <v>0</v>
      </c>
    </row>
    <row r="131" spans="1:168" ht="18.899999999999999" hidden="1" customHeight="1" x14ac:dyDescent="0.45">
      <c r="A131" s="87">
        <v>69</v>
      </c>
      <c r="B131" s="89">
        <f>VLOOKUP($A131,TaskList!$A:$T,B$3,FALSE)</f>
        <v>0</v>
      </c>
      <c r="C131" s="89">
        <f>VLOOKUP($A131,TaskList!$A:$T,C$3,FALSE)</f>
        <v>0</v>
      </c>
      <c r="D131" s="51" t="str">
        <f>VLOOKUP($A131,TaskList!$A:$T,D$3,FALSE)</f>
        <v/>
      </c>
      <c r="E131" s="51" t="str">
        <f>VLOOKUP($A131,TaskList!$A:$T,E$3,FALSE)</f>
        <v/>
      </c>
      <c r="F131" s="59">
        <v>1</v>
      </c>
      <c r="G131" s="92">
        <f>VLOOKUP($A131,TaskList!$A:$T,G$3,FALSE)</f>
        <v>0</v>
      </c>
      <c r="H131" s="86" t="str">
        <f>VLOOKUP($A131,TaskList!$A:$T,H$3,FALSE)</f>
        <v/>
      </c>
      <c r="I131" s="52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 t="str">
        <f t="shared" ref="CU131:EF131" si="4137">IF(CU$5=$D131,LEFT("T0" &amp;$A131,3),"")</f>
        <v/>
      </c>
      <c r="CV131" s="53" t="str">
        <f t="shared" si="4137"/>
        <v/>
      </c>
      <c r="CW131" s="53" t="str">
        <f t="shared" si="4137"/>
        <v/>
      </c>
      <c r="CX131" s="53" t="str">
        <f t="shared" si="4137"/>
        <v/>
      </c>
      <c r="CY131" s="53" t="str">
        <f t="shared" si="4137"/>
        <v/>
      </c>
      <c r="CZ131" s="53" t="str">
        <f t="shared" si="4137"/>
        <v/>
      </c>
      <c r="DA131" s="53" t="str">
        <f t="shared" si="4137"/>
        <v/>
      </c>
      <c r="DB131" s="53" t="str">
        <f t="shared" si="4137"/>
        <v/>
      </c>
      <c r="DC131" s="53" t="str">
        <f t="shared" si="4137"/>
        <v/>
      </c>
      <c r="DD131" s="53" t="str">
        <f t="shared" si="4137"/>
        <v/>
      </c>
      <c r="DE131" s="53" t="str">
        <f t="shared" si="4137"/>
        <v/>
      </c>
      <c r="DF131" s="53" t="str">
        <f t="shared" si="4137"/>
        <v/>
      </c>
      <c r="DG131" s="53" t="str">
        <f t="shared" si="4137"/>
        <v/>
      </c>
      <c r="DH131" s="53" t="str">
        <f t="shared" si="4137"/>
        <v/>
      </c>
      <c r="DI131" s="53" t="str">
        <f t="shared" si="4137"/>
        <v/>
      </c>
      <c r="DJ131" s="53" t="str">
        <f t="shared" si="4137"/>
        <v/>
      </c>
      <c r="DK131" s="53" t="str">
        <f t="shared" si="4137"/>
        <v/>
      </c>
      <c r="DL131" s="53" t="str">
        <f t="shared" si="4137"/>
        <v/>
      </c>
      <c r="DM131" s="53" t="str">
        <f t="shared" si="4137"/>
        <v/>
      </c>
      <c r="DN131" s="53" t="str">
        <f t="shared" si="4137"/>
        <v/>
      </c>
      <c r="DO131" s="53" t="str">
        <f t="shared" si="4137"/>
        <v/>
      </c>
      <c r="DP131" s="53" t="str">
        <f t="shared" si="4137"/>
        <v/>
      </c>
      <c r="DQ131" s="53" t="str">
        <f t="shared" si="4137"/>
        <v/>
      </c>
      <c r="DR131" s="53" t="str">
        <f t="shared" si="4137"/>
        <v/>
      </c>
      <c r="DS131" s="53" t="str">
        <f t="shared" si="4137"/>
        <v/>
      </c>
      <c r="DT131" s="53" t="str">
        <f t="shared" si="4137"/>
        <v/>
      </c>
      <c r="DU131" s="53" t="str">
        <f t="shared" si="4137"/>
        <v/>
      </c>
      <c r="DV131" s="53" t="str">
        <f t="shared" si="4137"/>
        <v/>
      </c>
      <c r="DW131" s="53" t="str">
        <f t="shared" si="4137"/>
        <v/>
      </c>
      <c r="DX131" s="53" t="str">
        <f t="shared" si="4137"/>
        <v/>
      </c>
      <c r="DY131" s="53" t="str">
        <f t="shared" si="4137"/>
        <v/>
      </c>
      <c r="DZ131" s="53" t="str">
        <f t="shared" si="4137"/>
        <v/>
      </c>
      <c r="EA131" s="53" t="str">
        <f t="shared" si="4137"/>
        <v/>
      </c>
      <c r="EB131" s="53" t="str">
        <f t="shared" si="4137"/>
        <v/>
      </c>
      <c r="EC131" s="53" t="str">
        <f t="shared" si="4137"/>
        <v/>
      </c>
      <c r="ED131" s="53" t="str">
        <f t="shared" si="4137"/>
        <v/>
      </c>
      <c r="EE131" s="53" t="str">
        <f t="shared" si="4137"/>
        <v/>
      </c>
      <c r="EF131" s="53" t="str">
        <f t="shared" si="4137"/>
        <v/>
      </c>
      <c r="EG131" s="53" t="str">
        <f t="shared" ref="EG131:FL131" si="4138">IF(EG$5=$D131,LEFT("T0" &amp;$A131,3),"")</f>
        <v/>
      </c>
      <c r="EH131" s="53" t="str">
        <f t="shared" si="4138"/>
        <v/>
      </c>
      <c r="EI131" s="53" t="str">
        <f t="shared" si="4138"/>
        <v/>
      </c>
      <c r="EJ131" s="53" t="str">
        <f t="shared" si="4138"/>
        <v/>
      </c>
      <c r="EK131" s="53" t="str">
        <f t="shared" si="4138"/>
        <v/>
      </c>
      <c r="EL131" s="53" t="str">
        <f t="shared" si="4138"/>
        <v/>
      </c>
      <c r="EM131" s="53" t="str">
        <f t="shared" si="4138"/>
        <v/>
      </c>
      <c r="EN131" s="53" t="str">
        <f t="shared" si="4138"/>
        <v/>
      </c>
      <c r="EO131" s="53" t="str">
        <f t="shared" si="4138"/>
        <v/>
      </c>
      <c r="EP131" s="53" t="str">
        <f t="shared" si="4138"/>
        <v/>
      </c>
      <c r="EQ131" s="53" t="str">
        <f t="shared" si="4138"/>
        <v/>
      </c>
      <c r="ER131" s="53" t="str">
        <f t="shared" si="4138"/>
        <v/>
      </c>
      <c r="ES131" s="53" t="str">
        <f t="shared" si="4138"/>
        <v/>
      </c>
      <c r="ET131" s="53" t="str">
        <f t="shared" si="4138"/>
        <v/>
      </c>
      <c r="EU131" s="53" t="str">
        <f t="shared" si="4138"/>
        <v/>
      </c>
      <c r="EV131" s="53" t="str">
        <f t="shared" si="4138"/>
        <v/>
      </c>
      <c r="EW131" s="53" t="str">
        <f t="shared" si="4138"/>
        <v/>
      </c>
      <c r="EX131" s="53" t="str">
        <f t="shared" si="4138"/>
        <v/>
      </c>
      <c r="EY131" s="53" t="str">
        <f t="shared" si="4138"/>
        <v/>
      </c>
      <c r="EZ131" s="53" t="str">
        <f t="shared" si="4138"/>
        <v/>
      </c>
      <c r="FA131" s="53" t="str">
        <f t="shared" si="4138"/>
        <v/>
      </c>
      <c r="FB131" s="53" t="str">
        <f t="shared" si="4138"/>
        <v/>
      </c>
      <c r="FC131" s="53" t="str">
        <f t="shared" si="4138"/>
        <v/>
      </c>
      <c r="FD131" s="53" t="str">
        <f t="shared" si="4138"/>
        <v/>
      </c>
      <c r="FE131" s="53" t="str">
        <f t="shared" si="4138"/>
        <v/>
      </c>
      <c r="FF131" s="53" t="str">
        <f t="shared" si="4138"/>
        <v/>
      </c>
      <c r="FG131" s="53" t="str">
        <f t="shared" si="4138"/>
        <v/>
      </c>
      <c r="FH131" s="53" t="str">
        <f t="shared" si="4138"/>
        <v/>
      </c>
      <c r="FI131" s="53" t="str">
        <f t="shared" si="4138"/>
        <v/>
      </c>
      <c r="FJ131" s="53" t="str">
        <f t="shared" si="4138"/>
        <v/>
      </c>
      <c r="FK131" s="53" t="str">
        <f t="shared" si="4138"/>
        <v/>
      </c>
      <c r="FL131" s="54" t="str">
        <f t="shared" si="4138"/>
        <v/>
      </c>
    </row>
    <row r="132" spans="1:168" ht="6" hidden="1" customHeight="1" x14ac:dyDescent="0.45">
      <c r="A132" s="87"/>
      <c r="B132" s="89"/>
      <c r="C132" s="89"/>
      <c r="D132" s="85">
        <f t="shared" ref="D132" si="4139">IF(H131="Close",2,IF(H131="NotStart",1,IF(H131="Working",1,IF(H131="Delay",3,1))))</f>
        <v>1</v>
      </c>
      <c r="E132" s="85"/>
      <c r="F132" s="59">
        <v>0</v>
      </c>
      <c r="G132" s="92" t="e">
        <f>VLOOKUP($A132,TaskList!$A:$T,G$3,FALSE)</f>
        <v>#N/A</v>
      </c>
      <c r="H132" s="86" t="e">
        <f>VLOOKUP($A132,TaskList!$A:$T,H$3,FALSE)</f>
        <v>#N/A</v>
      </c>
      <c r="I132" s="48">
        <f t="shared" ref="I132" si="4140">IF(I$5&gt;=$D131,IF(I$5&lt;=$E131,$D132,0),0)</f>
        <v>0</v>
      </c>
      <c r="J132" s="49">
        <f t="shared" ref="J132" si="4141">IF(J$5&gt;=$D131,IF(J$5&lt;=$E131,$D132,0),0)</f>
        <v>0</v>
      </c>
      <c r="K132" s="49">
        <f t="shared" ref="K132" si="4142">IF(K$5&gt;=$D131,IF(K$5&lt;=$E131,$D132,0),0)</f>
        <v>0</v>
      </c>
      <c r="L132" s="49">
        <f t="shared" ref="L132" si="4143">IF(L$5&gt;=$D131,IF(L$5&lt;=$E131,$D132,0),0)</f>
        <v>0</v>
      </c>
      <c r="M132" s="49">
        <f t="shared" ref="M132" si="4144">IF(M$5&gt;=$D131,IF(M$5&lt;=$E131,$D132,0),0)</f>
        <v>0</v>
      </c>
      <c r="N132" s="49">
        <f t="shared" ref="N132" si="4145">IF(N$5&gt;=$D131,IF(N$5&lt;=$E131,$D132,0),0)</f>
        <v>0</v>
      </c>
      <c r="O132" s="49">
        <f t="shared" ref="O132" si="4146">IF(O$5&gt;=$D131,IF(O$5&lt;=$E131,$D132,0),0)</f>
        <v>0</v>
      </c>
      <c r="P132" s="49">
        <f t="shared" ref="P132" si="4147">IF(P$5&gt;=$D131,IF(P$5&lt;=$E131,$D132,0),0)</f>
        <v>0</v>
      </c>
      <c r="Q132" s="49">
        <f t="shared" ref="Q132" si="4148">IF(Q$5&gt;=$D131,IF(Q$5&lt;=$E131,$D132,0),0)</f>
        <v>0</v>
      </c>
      <c r="R132" s="49">
        <f t="shared" ref="R132" si="4149">IF(R$5&gt;=$D131,IF(R$5&lt;=$E131,$D132,0),0)</f>
        <v>0</v>
      </c>
      <c r="S132" s="49">
        <f t="shared" ref="S132" si="4150">IF(S$5&gt;=$D131,IF(S$5&lt;=$E131,$D132,0),0)</f>
        <v>0</v>
      </c>
      <c r="T132" s="49">
        <f t="shared" ref="T132" si="4151">IF(T$5&gt;=$D131,IF(T$5&lt;=$E131,$D132,0),0)</f>
        <v>0</v>
      </c>
      <c r="U132" s="49">
        <f t="shared" ref="U132" si="4152">IF(U$5&gt;=$D131,IF(U$5&lt;=$E131,$D132,0),0)</f>
        <v>0</v>
      </c>
      <c r="V132" s="49">
        <f t="shared" ref="V132" si="4153">IF(V$5&gt;=$D131,IF(V$5&lt;=$E131,$D132,0),0)</f>
        <v>0</v>
      </c>
      <c r="W132" s="49">
        <f t="shared" ref="W132" si="4154">IF(W$5&gt;=$D131,IF(W$5&lt;=$E131,$D132,0),0)</f>
        <v>0</v>
      </c>
      <c r="X132" s="49">
        <f t="shared" ref="X132" si="4155">IF(X$5&gt;=$D131,IF(X$5&lt;=$E131,$D132,0),0)</f>
        <v>0</v>
      </c>
      <c r="Y132" s="49">
        <f t="shared" ref="Y132" si="4156">IF(Y$5&gt;=$D131,IF(Y$5&lt;=$E131,$D132,0),0)</f>
        <v>0</v>
      </c>
      <c r="Z132" s="49">
        <f t="shared" ref="Z132" si="4157">IF(Z$5&gt;=$D131,IF(Z$5&lt;=$E131,$D132,0),0)</f>
        <v>0</v>
      </c>
      <c r="AA132" s="49">
        <f t="shared" ref="AA132" si="4158">IF(AA$5&gt;=$D131,IF(AA$5&lt;=$E131,$D132,0),0)</f>
        <v>0</v>
      </c>
      <c r="AB132" s="49">
        <f t="shared" ref="AB132" si="4159">IF(AB$5&gt;=$D131,IF(AB$5&lt;=$E131,$D132,0),0)</f>
        <v>0</v>
      </c>
      <c r="AC132" s="49">
        <f t="shared" ref="AC132" si="4160">IF(AC$5&gt;=$D131,IF(AC$5&lt;=$E131,$D132,0),0)</f>
        <v>0</v>
      </c>
      <c r="AD132" s="49">
        <f t="shared" ref="AD132" si="4161">IF(AD$5&gt;=$D131,IF(AD$5&lt;=$E131,$D132,0),0)</f>
        <v>0</v>
      </c>
      <c r="AE132" s="49">
        <f t="shared" ref="AE132" si="4162">IF(AE$5&gt;=$D131,IF(AE$5&lt;=$E131,$D132,0),0)</f>
        <v>0</v>
      </c>
      <c r="AF132" s="49">
        <f t="shared" ref="AF132" si="4163">IF(AF$5&gt;=$D131,IF(AF$5&lt;=$E131,$D132,0),0)</f>
        <v>0</v>
      </c>
      <c r="AG132" s="49">
        <f t="shared" ref="AG132" si="4164">IF(AG$5&gt;=$D131,IF(AG$5&lt;=$E131,$D132,0),0)</f>
        <v>0</v>
      </c>
      <c r="AH132" s="49">
        <f t="shared" ref="AH132" si="4165">IF(AH$5&gt;=$D131,IF(AH$5&lt;=$E131,$D132,0),0)</f>
        <v>0</v>
      </c>
      <c r="AI132" s="49">
        <f t="shared" ref="AI132" si="4166">IF(AI$5&gt;=$D131,IF(AI$5&lt;=$E131,$D132,0),0)</f>
        <v>0</v>
      </c>
      <c r="AJ132" s="49">
        <f t="shared" ref="AJ132" si="4167">IF(AJ$5&gt;=$D131,IF(AJ$5&lt;=$E131,$D132,0),0)</f>
        <v>0</v>
      </c>
      <c r="AK132" s="49">
        <f t="shared" ref="AK132" si="4168">IF(AK$5&gt;=$D131,IF(AK$5&lt;=$E131,$D132,0),0)</f>
        <v>0</v>
      </c>
      <c r="AL132" s="49">
        <f t="shared" ref="AL132" si="4169">IF(AL$5&gt;=$D131,IF(AL$5&lt;=$E131,$D132,0),0)</f>
        <v>0</v>
      </c>
      <c r="AM132" s="49">
        <f t="shared" ref="AM132" si="4170">IF(AM$5&gt;=$D131,IF(AM$5&lt;=$E131,$D132,0),0)</f>
        <v>0</v>
      </c>
      <c r="AN132" s="49">
        <f t="shared" ref="AN132" si="4171">IF(AN$5&gt;=$D131,IF(AN$5&lt;=$E131,$D132,0),0)</f>
        <v>0</v>
      </c>
      <c r="AO132" s="49">
        <f t="shared" ref="AO132" si="4172">IF(AO$5&gt;=$D131,IF(AO$5&lt;=$E131,$D132,0),0)</f>
        <v>0</v>
      </c>
      <c r="AP132" s="49">
        <f t="shared" ref="AP132" si="4173">IF(AP$5&gt;=$D131,IF(AP$5&lt;=$E131,$D132,0),0)</f>
        <v>0</v>
      </c>
      <c r="AQ132" s="49">
        <f t="shared" ref="AQ132" si="4174">IF(AQ$5&gt;=$D131,IF(AQ$5&lt;=$E131,$D132,0),0)</f>
        <v>0</v>
      </c>
      <c r="AR132" s="49">
        <f t="shared" ref="AR132" si="4175">IF(AR$5&gt;=$D131,IF(AR$5&lt;=$E131,$D132,0),0)</f>
        <v>0</v>
      </c>
      <c r="AS132" s="49">
        <f t="shared" ref="AS132" si="4176">IF(AS$5&gt;=$D131,IF(AS$5&lt;=$E131,$D132,0),0)</f>
        <v>0</v>
      </c>
      <c r="AT132" s="49">
        <f t="shared" ref="AT132" si="4177">IF(AT$5&gt;=$D131,IF(AT$5&lt;=$E131,$D132,0),0)</f>
        <v>0</v>
      </c>
      <c r="AU132" s="49">
        <f t="shared" ref="AU132" si="4178">IF(AU$5&gt;=$D131,IF(AU$5&lt;=$E131,$D132,0),0)</f>
        <v>0</v>
      </c>
      <c r="AV132" s="49">
        <f t="shared" ref="AV132" si="4179">IF(AV$5&gt;=$D131,IF(AV$5&lt;=$E131,$D132,0),0)</f>
        <v>0</v>
      </c>
      <c r="AW132" s="49">
        <f t="shared" ref="AW132" si="4180">IF(AW$5&gt;=$D131,IF(AW$5&lt;=$E131,$D132,0),0)</f>
        <v>0</v>
      </c>
      <c r="AX132" s="49">
        <f t="shared" ref="AX132" si="4181">IF(AX$5&gt;=$D131,IF(AX$5&lt;=$E131,$D132,0),0)</f>
        <v>0</v>
      </c>
      <c r="AY132" s="49">
        <f t="shared" ref="AY132" si="4182">IF(AY$5&gt;=$D131,IF(AY$5&lt;=$E131,$D132,0),0)</f>
        <v>0</v>
      </c>
      <c r="AZ132" s="49">
        <f t="shared" ref="AZ132" si="4183">IF(AZ$5&gt;=$D131,IF(AZ$5&lt;=$E131,$D132,0),0)</f>
        <v>0</v>
      </c>
      <c r="BA132" s="49">
        <f t="shared" ref="BA132" si="4184">IF(BA$5&gt;=$D131,IF(BA$5&lt;=$E131,$D132,0),0)</f>
        <v>0</v>
      </c>
      <c r="BB132" s="49">
        <f t="shared" ref="BB132" si="4185">IF(BB$5&gt;=$D131,IF(BB$5&lt;=$E131,$D132,0),0)</f>
        <v>0</v>
      </c>
      <c r="BC132" s="49">
        <f t="shared" ref="BC132" si="4186">IF(BC$5&gt;=$D131,IF(BC$5&lt;=$E131,$D132,0),0)</f>
        <v>0</v>
      </c>
      <c r="BD132" s="49">
        <f t="shared" ref="BD132" si="4187">IF(BD$5&gt;=$D131,IF(BD$5&lt;=$E131,$D132,0),0)</f>
        <v>0</v>
      </c>
      <c r="BE132" s="49">
        <f t="shared" ref="BE132" si="4188">IF(BE$5&gt;=$D131,IF(BE$5&lt;=$E131,$D132,0),0)</f>
        <v>0</v>
      </c>
      <c r="BF132" s="49">
        <f t="shared" ref="BF132" si="4189">IF(BF$5&gt;=$D131,IF(BF$5&lt;=$E131,$D132,0),0)</f>
        <v>0</v>
      </c>
      <c r="BG132" s="49">
        <f t="shared" ref="BG132" si="4190">IF(BG$5&gt;=$D131,IF(BG$5&lt;=$E131,$D132,0),0)</f>
        <v>0</v>
      </c>
      <c r="BH132" s="49">
        <f t="shared" ref="BH132" si="4191">IF(BH$5&gt;=$D131,IF(BH$5&lt;=$E131,$D132,0),0)</f>
        <v>0</v>
      </c>
      <c r="BI132" s="49">
        <f t="shared" ref="BI132" si="4192">IF(BI$5&gt;=$D131,IF(BI$5&lt;=$E131,$D132,0),0)</f>
        <v>0</v>
      </c>
      <c r="BJ132" s="49">
        <f t="shared" ref="BJ132" si="4193">IF(BJ$5&gt;=$D131,IF(BJ$5&lt;=$E131,$D132,0),0)</f>
        <v>0</v>
      </c>
      <c r="BK132" s="49">
        <f t="shared" ref="BK132" si="4194">IF(BK$5&gt;=$D131,IF(BK$5&lt;=$E131,$D132,0),0)</f>
        <v>0</v>
      </c>
      <c r="BL132" s="49">
        <f t="shared" ref="BL132" si="4195">IF(BL$5&gt;=$D131,IF(BL$5&lt;=$E131,$D132,0),0)</f>
        <v>0</v>
      </c>
      <c r="BM132" s="49">
        <f t="shared" ref="BM132:DX132" si="4196">IF(BM$5&gt;=$D131,IF(BM$5&lt;=$E131,$D132,0),0)</f>
        <v>0</v>
      </c>
      <c r="BN132" s="49">
        <f t="shared" si="4196"/>
        <v>0</v>
      </c>
      <c r="BO132" s="49">
        <f t="shared" si="4196"/>
        <v>0</v>
      </c>
      <c r="BP132" s="49">
        <f t="shared" si="4196"/>
        <v>0</v>
      </c>
      <c r="BQ132" s="49">
        <f t="shared" si="4196"/>
        <v>0</v>
      </c>
      <c r="BR132" s="49">
        <f t="shared" si="4196"/>
        <v>0</v>
      </c>
      <c r="BS132" s="49">
        <f t="shared" si="4196"/>
        <v>0</v>
      </c>
      <c r="BT132" s="49">
        <f t="shared" si="4196"/>
        <v>0</v>
      </c>
      <c r="BU132" s="49">
        <f t="shared" si="4196"/>
        <v>0</v>
      </c>
      <c r="BV132" s="49">
        <f t="shared" si="4196"/>
        <v>0</v>
      </c>
      <c r="BW132" s="49">
        <f t="shared" si="4196"/>
        <v>0</v>
      </c>
      <c r="BX132" s="49">
        <f t="shared" si="4196"/>
        <v>0</v>
      </c>
      <c r="BY132" s="49">
        <f t="shared" si="4196"/>
        <v>0</v>
      </c>
      <c r="BZ132" s="49">
        <f t="shared" si="4196"/>
        <v>0</v>
      </c>
      <c r="CA132" s="49">
        <f t="shared" si="4196"/>
        <v>0</v>
      </c>
      <c r="CB132" s="49">
        <f t="shared" si="4196"/>
        <v>0</v>
      </c>
      <c r="CC132" s="49">
        <f t="shared" si="4196"/>
        <v>0</v>
      </c>
      <c r="CD132" s="49">
        <f t="shared" si="4196"/>
        <v>0</v>
      </c>
      <c r="CE132" s="49">
        <f t="shared" si="4196"/>
        <v>0</v>
      </c>
      <c r="CF132" s="49">
        <f t="shared" si="4196"/>
        <v>0</v>
      </c>
      <c r="CG132" s="49">
        <f t="shared" si="4196"/>
        <v>0</v>
      </c>
      <c r="CH132" s="49">
        <f t="shared" si="4196"/>
        <v>0</v>
      </c>
      <c r="CI132" s="49">
        <f t="shared" si="4196"/>
        <v>0</v>
      </c>
      <c r="CJ132" s="49">
        <f t="shared" si="4196"/>
        <v>0</v>
      </c>
      <c r="CK132" s="49">
        <f t="shared" si="4196"/>
        <v>0</v>
      </c>
      <c r="CL132" s="49">
        <f t="shared" si="4196"/>
        <v>0</v>
      </c>
      <c r="CM132" s="49">
        <f t="shared" si="4196"/>
        <v>0</v>
      </c>
      <c r="CN132" s="49">
        <f t="shared" si="4196"/>
        <v>0</v>
      </c>
      <c r="CO132" s="49">
        <f t="shared" si="4196"/>
        <v>0</v>
      </c>
      <c r="CP132" s="49">
        <f t="shared" si="4196"/>
        <v>0</v>
      </c>
      <c r="CQ132" s="49">
        <f t="shared" si="4196"/>
        <v>0</v>
      </c>
      <c r="CR132" s="49">
        <f t="shared" si="4196"/>
        <v>0</v>
      </c>
      <c r="CS132" s="49">
        <f t="shared" si="4196"/>
        <v>0</v>
      </c>
      <c r="CT132" s="49">
        <f t="shared" si="4196"/>
        <v>0</v>
      </c>
      <c r="CU132" s="49">
        <f t="shared" si="4196"/>
        <v>0</v>
      </c>
      <c r="CV132" s="49">
        <f t="shared" si="4196"/>
        <v>0</v>
      </c>
      <c r="CW132" s="49">
        <f t="shared" si="4196"/>
        <v>0</v>
      </c>
      <c r="CX132" s="49">
        <f t="shared" si="4196"/>
        <v>0</v>
      </c>
      <c r="CY132" s="49">
        <f t="shared" si="4196"/>
        <v>0</v>
      </c>
      <c r="CZ132" s="49">
        <f t="shared" si="4196"/>
        <v>0</v>
      </c>
      <c r="DA132" s="49">
        <f t="shared" si="4196"/>
        <v>0</v>
      </c>
      <c r="DB132" s="49">
        <f t="shared" si="4196"/>
        <v>0</v>
      </c>
      <c r="DC132" s="49">
        <f t="shared" si="4196"/>
        <v>0</v>
      </c>
      <c r="DD132" s="49">
        <f t="shared" si="4196"/>
        <v>0</v>
      </c>
      <c r="DE132" s="49">
        <f t="shared" si="4196"/>
        <v>0</v>
      </c>
      <c r="DF132" s="49">
        <f t="shared" si="4196"/>
        <v>0</v>
      </c>
      <c r="DG132" s="49">
        <f t="shared" si="4196"/>
        <v>0</v>
      </c>
      <c r="DH132" s="49">
        <f t="shared" si="4196"/>
        <v>0</v>
      </c>
      <c r="DI132" s="49">
        <f t="shared" si="4196"/>
        <v>0</v>
      </c>
      <c r="DJ132" s="49">
        <f t="shared" si="4196"/>
        <v>0</v>
      </c>
      <c r="DK132" s="49">
        <f t="shared" si="4196"/>
        <v>0</v>
      </c>
      <c r="DL132" s="49">
        <f t="shared" si="4196"/>
        <v>0</v>
      </c>
      <c r="DM132" s="49">
        <f t="shared" si="4196"/>
        <v>0</v>
      </c>
      <c r="DN132" s="49">
        <f t="shared" si="4196"/>
        <v>0</v>
      </c>
      <c r="DO132" s="49">
        <f t="shared" si="4196"/>
        <v>0</v>
      </c>
      <c r="DP132" s="49">
        <f t="shared" si="4196"/>
        <v>0</v>
      </c>
      <c r="DQ132" s="49">
        <f t="shared" si="4196"/>
        <v>0</v>
      </c>
      <c r="DR132" s="49">
        <f t="shared" si="4196"/>
        <v>0</v>
      </c>
      <c r="DS132" s="49">
        <f t="shared" si="4196"/>
        <v>0</v>
      </c>
      <c r="DT132" s="49">
        <f t="shared" si="4196"/>
        <v>0</v>
      </c>
      <c r="DU132" s="49">
        <f t="shared" si="4196"/>
        <v>0</v>
      </c>
      <c r="DV132" s="49">
        <f t="shared" si="4196"/>
        <v>0</v>
      </c>
      <c r="DW132" s="49">
        <f t="shared" si="4196"/>
        <v>0</v>
      </c>
      <c r="DX132" s="49">
        <f t="shared" si="4196"/>
        <v>0</v>
      </c>
      <c r="DY132" s="49">
        <f t="shared" ref="DY132:FH132" si="4197">IF(DY$5&gt;=$D131,IF(DY$5&lt;=$E131,$D132,0),0)</f>
        <v>0</v>
      </c>
      <c r="DZ132" s="49">
        <f t="shared" si="4197"/>
        <v>0</v>
      </c>
      <c r="EA132" s="49">
        <f t="shared" si="4197"/>
        <v>0</v>
      </c>
      <c r="EB132" s="49">
        <f t="shared" si="4197"/>
        <v>0</v>
      </c>
      <c r="EC132" s="49">
        <f t="shared" si="4197"/>
        <v>0</v>
      </c>
      <c r="ED132" s="49">
        <f t="shared" si="4197"/>
        <v>0</v>
      </c>
      <c r="EE132" s="49">
        <f t="shared" si="4197"/>
        <v>0</v>
      </c>
      <c r="EF132" s="49">
        <f t="shared" si="4197"/>
        <v>0</v>
      </c>
      <c r="EG132" s="49">
        <f t="shared" si="4197"/>
        <v>0</v>
      </c>
      <c r="EH132" s="49">
        <f t="shared" si="4197"/>
        <v>0</v>
      </c>
      <c r="EI132" s="49">
        <f t="shared" si="4197"/>
        <v>0</v>
      </c>
      <c r="EJ132" s="49">
        <f t="shared" si="4197"/>
        <v>0</v>
      </c>
      <c r="EK132" s="49">
        <f t="shared" si="4197"/>
        <v>0</v>
      </c>
      <c r="EL132" s="49">
        <f t="shared" si="4197"/>
        <v>0</v>
      </c>
      <c r="EM132" s="49">
        <f t="shared" si="4197"/>
        <v>0</v>
      </c>
      <c r="EN132" s="49">
        <f t="shared" si="4197"/>
        <v>0</v>
      </c>
      <c r="EO132" s="49">
        <f t="shared" si="4197"/>
        <v>0</v>
      </c>
      <c r="EP132" s="49">
        <f t="shared" si="4197"/>
        <v>0</v>
      </c>
      <c r="EQ132" s="49">
        <f t="shared" si="4197"/>
        <v>0</v>
      </c>
      <c r="ER132" s="49">
        <f t="shared" si="4197"/>
        <v>0</v>
      </c>
      <c r="ES132" s="49">
        <f t="shared" si="4197"/>
        <v>0</v>
      </c>
      <c r="ET132" s="49">
        <f t="shared" si="4197"/>
        <v>0</v>
      </c>
      <c r="EU132" s="49">
        <f t="shared" si="4197"/>
        <v>0</v>
      </c>
      <c r="EV132" s="49">
        <f t="shared" si="4197"/>
        <v>0</v>
      </c>
      <c r="EW132" s="49">
        <f t="shared" si="4197"/>
        <v>0</v>
      </c>
      <c r="EX132" s="49">
        <f t="shared" si="4197"/>
        <v>0</v>
      </c>
      <c r="EY132" s="49">
        <f t="shared" si="4197"/>
        <v>0</v>
      </c>
      <c r="EZ132" s="49">
        <f t="shared" si="4197"/>
        <v>0</v>
      </c>
      <c r="FA132" s="49">
        <f t="shared" si="4197"/>
        <v>0</v>
      </c>
      <c r="FB132" s="49">
        <f t="shared" si="4197"/>
        <v>0</v>
      </c>
      <c r="FC132" s="49">
        <f t="shared" si="4197"/>
        <v>0</v>
      </c>
      <c r="FD132" s="49">
        <f t="shared" si="4197"/>
        <v>0</v>
      </c>
      <c r="FE132" s="49">
        <f t="shared" si="4197"/>
        <v>0</v>
      </c>
      <c r="FF132" s="49">
        <f t="shared" si="4197"/>
        <v>0</v>
      </c>
      <c r="FG132" s="49">
        <f t="shared" si="4197"/>
        <v>0</v>
      </c>
      <c r="FH132" s="49">
        <f t="shared" si="4197"/>
        <v>0</v>
      </c>
      <c r="FI132" s="49">
        <f t="shared" ref="FI132" si="4198">IF(FI$5&gt;=$D131,IF(FI$5&lt;=$E131,$D132,0),0)</f>
        <v>0</v>
      </c>
      <c r="FJ132" s="49">
        <f t="shared" ref="FJ132" si="4199">IF(FJ$5&gt;=$D131,IF(FJ$5&lt;=$E131,$D132,0),0)</f>
        <v>0</v>
      </c>
      <c r="FK132" s="49">
        <f t="shared" ref="FK132" si="4200">IF(FK$5&gt;=$D131,IF(FK$5&lt;=$E131,$D132,0),0)</f>
        <v>0</v>
      </c>
      <c r="FL132" s="50">
        <f t="shared" ref="FL132" si="4201">IF(FL$5&gt;=$D131,IF(FL$5&lt;=$E131,$D132,0),0)</f>
        <v>0</v>
      </c>
    </row>
    <row r="133" spans="1:168" ht="18.899999999999999" hidden="1" customHeight="1" x14ac:dyDescent="0.45">
      <c r="A133" s="87">
        <v>70</v>
      </c>
      <c r="B133" s="89">
        <f>VLOOKUP($A133,TaskList!$A:$T,B$3,FALSE)</f>
        <v>0</v>
      </c>
      <c r="C133" s="89">
        <f>VLOOKUP($A133,TaskList!$A:$T,C$3,FALSE)</f>
        <v>0</v>
      </c>
      <c r="D133" s="51" t="str">
        <f>VLOOKUP($A133,TaskList!$A:$T,D$3,FALSE)</f>
        <v/>
      </c>
      <c r="E133" s="51" t="str">
        <f>VLOOKUP($A133,TaskList!$A:$T,E$3,FALSE)</f>
        <v/>
      </c>
      <c r="F133" s="59">
        <v>1</v>
      </c>
      <c r="G133" s="92">
        <f>VLOOKUP($A133,TaskList!$A:$T,G$3,FALSE)</f>
        <v>0</v>
      </c>
      <c r="H133" s="86" t="str">
        <f>VLOOKUP($A133,TaskList!$A:$T,H$3,FALSE)</f>
        <v/>
      </c>
      <c r="I133" s="52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 t="str">
        <f t="shared" ref="CU133:EF133" si="4202">IF(CU$5=$D133,LEFT("T0" &amp;$A133,3),"")</f>
        <v/>
      </c>
      <c r="CV133" s="53" t="str">
        <f t="shared" si="4202"/>
        <v/>
      </c>
      <c r="CW133" s="53" t="str">
        <f t="shared" si="4202"/>
        <v/>
      </c>
      <c r="CX133" s="53" t="str">
        <f t="shared" si="4202"/>
        <v/>
      </c>
      <c r="CY133" s="53" t="str">
        <f t="shared" si="4202"/>
        <v/>
      </c>
      <c r="CZ133" s="53" t="str">
        <f t="shared" si="4202"/>
        <v/>
      </c>
      <c r="DA133" s="53" t="str">
        <f t="shared" si="4202"/>
        <v/>
      </c>
      <c r="DB133" s="53" t="str">
        <f t="shared" si="4202"/>
        <v/>
      </c>
      <c r="DC133" s="53" t="str">
        <f t="shared" si="4202"/>
        <v/>
      </c>
      <c r="DD133" s="53" t="str">
        <f t="shared" si="4202"/>
        <v/>
      </c>
      <c r="DE133" s="53" t="str">
        <f t="shared" si="4202"/>
        <v/>
      </c>
      <c r="DF133" s="53" t="str">
        <f t="shared" si="4202"/>
        <v/>
      </c>
      <c r="DG133" s="53" t="str">
        <f t="shared" si="4202"/>
        <v/>
      </c>
      <c r="DH133" s="53" t="str">
        <f t="shared" si="4202"/>
        <v/>
      </c>
      <c r="DI133" s="53" t="str">
        <f t="shared" si="4202"/>
        <v/>
      </c>
      <c r="DJ133" s="53" t="str">
        <f t="shared" si="4202"/>
        <v/>
      </c>
      <c r="DK133" s="53" t="str">
        <f t="shared" si="4202"/>
        <v/>
      </c>
      <c r="DL133" s="53" t="str">
        <f t="shared" si="4202"/>
        <v/>
      </c>
      <c r="DM133" s="53" t="str">
        <f t="shared" si="4202"/>
        <v/>
      </c>
      <c r="DN133" s="53" t="str">
        <f t="shared" si="4202"/>
        <v/>
      </c>
      <c r="DO133" s="53" t="str">
        <f t="shared" si="4202"/>
        <v/>
      </c>
      <c r="DP133" s="53" t="str">
        <f t="shared" si="4202"/>
        <v/>
      </c>
      <c r="DQ133" s="53" t="str">
        <f t="shared" si="4202"/>
        <v/>
      </c>
      <c r="DR133" s="53" t="str">
        <f t="shared" si="4202"/>
        <v/>
      </c>
      <c r="DS133" s="53" t="str">
        <f t="shared" si="4202"/>
        <v/>
      </c>
      <c r="DT133" s="53" t="str">
        <f t="shared" si="4202"/>
        <v/>
      </c>
      <c r="DU133" s="53" t="str">
        <f t="shared" si="4202"/>
        <v/>
      </c>
      <c r="DV133" s="53" t="str">
        <f t="shared" si="4202"/>
        <v/>
      </c>
      <c r="DW133" s="53" t="str">
        <f t="shared" si="4202"/>
        <v/>
      </c>
      <c r="DX133" s="53" t="str">
        <f t="shared" si="4202"/>
        <v/>
      </c>
      <c r="DY133" s="53" t="str">
        <f t="shared" si="4202"/>
        <v/>
      </c>
      <c r="DZ133" s="53" t="str">
        <f t="shared" si="4202"/>
        <v/>
      </c>
      <c r="EA133" s="53" t="str">
        <f t="shared" si="4202"/>
        <v/>
      </c>
      <c r="EB133" s="53" t="str">
        <f t="shared" si="4202"/>
        <v/>
      </c>
      <c r="EC133" s="53" t="str">
        <f t="shared" si="4202"/>
        <v/>
      </c>
      <c r="ED133" s="53" t="str">
        <f t="shared" si="4202"/>
        <v/>
      </c>
      <c r="EE133" s="53" t="str">
        <f t="shared" si="4202"/>
        <v/>
      </c>
      <c r="EF133" s="53" t="str">
        <f t="shared" si="4202"/>
        <v/>
      </c>
      <c r="EG133" s="53" t="str">
        <f t="shared" ref="EG133:FL133" si="4203">IF(EG$5=$D133,LEFT("T0" &amp;$A133,3),"")</f>
        <v/>
      </c>
      <c r="EH133" s="53" t="str">
        <f t="shared" si="4203"/>
        <v/>
      </c>
      <c r="EI133" s="53" t="str">
        <f t="shared" si="4203"/>
        <v/>
      </c>
      <c r="EJ133" s="53" t="str">
        <f t="shared" si="4203"/>
        <v/>
      </c>
      <c r="EK133" s="53" t="str">
        <f t="shared" si="4203"/>
        <v/>
      </c>
      <c r="EL133" s="53" t="str">
        <f t="shared" si="4203"/>
        <v/>
      </c>
      <c r="EM133" s="53" t="str">
        <f t="shared" si="4203"/>
        <v/>
      </c>
      <c r="EN133" s="53" t="str">
        <f t="shared" si="4203"/>
        <v/>
      </c>
      <c r="EO133" s="53" t="str">
        <f t="shared" si="4203"/>
        <v/>
      </c>
      <c r="EP133" s="53" t="str">
        <f t="shared" si="4203"/>
        <v/>
      </c>
      <c r="EQ133" s="53" t="str">
        <f t="shared" si="4203"/>
        <v/>
      </c>
      <c r="ER133" s="53" t="str">
        <f t="shared" si="4203"/>
        <v/>
      </c>
      <c r="ES133" s="53" t="str">
        <f t="shared" si="4203"/>
        <v/>
      </c>
      <c r="ET133" s="53" t="str">
        <f t="shared" si="4203"/>
        <v/>
      </c>
      <c r="EU133" s="53" t="str">
        <f t="shared" si="4203"/>
        <v/>
      </c>
      <c r="EV133" s="53" t="str">
        <f t="shared" si="4203"/>
        <v/>
      </c>
      <c r="EW133" s="53" t="str">
        <f t="shared" si="4203"/>
        <v/>
      </c>
      <c r="EX133" s="53" t="str">
        <f t="shared" si="4203"/>
        <v/>
      </c>
      <c r="EY133" s="53" t="str">
        <f t="shared" si="4203"/>
        <v/>
      </c>
      <c r="EZ133" s="53" t="str">
        <f t="shared" si="4203"/>
        <v/>
      </c>
      <c r="FA133" s="53" t="str">
        <f t="shared" si="4203"/>
        <v/>
      </c>
      <c r="FB133" s="53" t="str">
        <f t="shared" si="4203"/>
        <v/>
      </c>
      <c r="FC133" s="53" t="str">
        <f t="shared" si="4203"/>
        <v/>
      </c>
      <c r="FD133" s="53" t="str">
        <f t="shared" si="4203"/>
        <v/>
      </c>
      <c r="FE133" s="53" t="str">
        <f t="shared" si="4203"/>
        <v/>
      </c>
      <c r="FF133" s="53" t="str">
        <f t="shared" si="4203"/>
        <v/>
      </c>
      <c r="FG133" s="53" t="str">
        <f t="shared" si="4203"/>
        <v/>
      </c>
      <c r="FH133" s="53" t="str">
        <f t="shared" si="4203"/>
        <v/>
      </c>
      <c r="FI133" s="53" t="str">
        <f t="shared" si="4203"/>
        <v/>
      </c>
      <c r="FJ133" s="53" t="str">
        <f t="shared" si="4203"/>
        <v/>
      </c>
      <c r="FK133" s="53" t="str">
        <f t="shared" si="4203"/>
        <v/>
      </c>
      <c r="FL133" s="54" t="str">
        <f t="shared" si="4203"/>
        <v/>
      </c>
    </row>
    <row r="134" spans="1:168" ht="6" hidden="1" customHeight="1" x14ac:dyDescent="0.45">
      <c r="A134" s="87"/>
      <c r="B134" s="89"/>
      <c r="C134" s="89"/>
      <c r="D134" s="85">
        <f t="shared" ref="D134" si="4204">IF(H133="Close",2,IF(H133="NotStart",1,IF(H133="Working",1,IF(H133="Delay",3,1))))</f>
        <v>1</v>
      </c>
      <c r="E134" s="85"/>
      <c r="F134" s="59">
        <v>0</v>
      </c>
      <c r="G134" s="92" t="e">
        <f>VLOOKUP($A134,TaskList!$A:$T,G$3,FALSE)</f>
        <v>#N/A</v>
      </c>
      <c r="H134" s="86" t="e">
        <f>VLOOKUP($A134,TaskList!$A:$T,H$3,FALSE)</f>
        <v>#N/A</v>
      </c>
      <c r="I134" s="48">
        <f t="shared" ref="I134" si="4205">IF(I$5&gt;=$D133,IF(I$5&lt;=$E133,$D134,0),0)</f>
        <v>0</v>
      </c>
      <c r="J134" s="49">
        <f t="shared" ref="J134" si="4206">IF(J$5&gt;=$D133,IF(J$5&lt;=$E133,$D134,0),0)</f>
        <v>0</v>
      </c>
      <c r="K134" s="49">
        <f t="shared" ref="K134" si="4207">IF(K$5&gt;=$D133,IF(K$5&lt;=$E133,$D134,0),0)</f>
        <v>0</v>
      </c>
      <c r="L134" s="49">
        <f t="shared" ref="L134" si="4208">IF(L$5&gt;=$D133,IF(L$5&lt;=$E133,$D134,0),0)</f>
        <v>0</v>
      </c>
      <c r="M134" s="49">
        <f t="shared" ref="M134" si="4209">IF(M$5&gt;=$D133,IF(M$5&lt;=$E133,$D134,0),0)</f>
        <v>0</v>
      </c>
      <c r="N134" s="49">
        <f t="shared" ref="N134" si="4210">IF(N$5&gt;=$D133,IF(N$5&lt;=$E133,$D134,0),0)</f>
        <v>0</v>
      </c>
      <c r="O134" s="49">
        <f t="shared" ref="O134" si="4211">IF(O$5&gt;=$D133,IF(O$5&lt;=$E133,$D134,0),0)</f>
        <v>0</v>
      </c>
      <c r="P134" s="49">
        <f t="shared" ref="P134" si="4212">IF(P$5&gt;=$D133,IF(P$5&lt;=$E133,$D134,0),0)</f>
        <v>0</v>
      </c>
      <c r="Q134" s="49">
        <f t="shared" ref="Q134" si="4213">IF(Q$5&gt;=$D133,IF(Q$5&lt;=$E133,$D134,0),0)</f>
        <v>0</v>
      </c>
      <c r="R134" s="49">
        <f t="shared" ref="R134" si="4214">IF(R$5&gt;=$D133,IF(R$5&lt;=$E133,$D134,0),0)</f>
        <v>0</v>
      </c>
      <c r="S134" s="49">
        <f t="shared" ref="S134" si="4215">IF(S$5&gt;=$D133,IF(S$5&lt;=$E133,$D134,0),0)</f>
        <v>0</v>
      </c>
      <c r="T134" s="49">
        <f t="shared" ref="T134" si="4216">IF(T$5&gt;=$D133,IF(T$5&lt;=$E133,$D134,0),0)</f>
        <v>0</v>
      </c>
      <c r="U134" s="49">
        <f t="shared" ref="U134" si="4217">IF(U$5&gt;=$D133,IF(U$5&lt;=$E133,$D134,0),0)</f>
        <v>0</v>
      </c>
      <c r="V134" s="49">
        <f t="shared" ref="V134" si="4218">IF(V$5&gt;=$D133,IF(V$5&lt;=$E133,$D134,0),0)</f>
        <v>0</v>
      </c>
      <c r="W134" s="49">
        <f t="shared" ref="W134" si="4219">IF(W$5&gt;=$D133,IF(W$5&lt;=$E133,$D134,0),0)</f>
        <v>0</v>
      </c>
      <c r="X134" s="49">
        <f t="shared" ref="X134" si="4220">IF(X$5&gt;=$D133,IF(X$5&lt;=$E133,$D134,0),0)</f>
        <v>0</v>
      </c>
      <c r="Y134" s="49">
        <f t="shared" ref="Y134" si="4221">IF(Y$5&gt;=$D133,IF(Y$5&lt;=$E133,$D134,0),0)</f>
        <v>0</v>
      </c>
      <c r="Z134" s="49">
        <f t="shared" ref="Z134" si="4222">IF(Z$5&gt;=$D133,IF(Z$5&lt;=$E133,$D134,0),0)</f>
        <v>0</v>
      </c>
      <c r="AA134" s="49">
        <f t="shared" ref="AA134" si="4223">IF(AA$5&gt;=$D133,IF(AA$5&lt;=$E133,$D134,0),0)</f>
        <v>0</v>
      </c>
      <c r="AB134" s="49">
        <f t="shared" ref="AB134" si="4224">IF(AB$5&gt;=$D133,IF(AB$5&lt;=$E133,$D134,0),0)</f>
        <v>0</v>
      </c>
      <c r="AC134" s="49">
        <f t="shared" ref="AC134" si="4225">IF(AC$5&gt;=$D133,IF(AC$5&lt;=$E133,$D134,0),0)</f>
        <v>0</v>
      </c>
      <c r="AD134" s="49">
        <f t="shared" ref="AD134" si="4226">IF(AD$5&gt;=$D133,IF(AD$5&lt;=$E133,$D134,0),0)</f>
        <v>0</v>
      </c>
      <c r="AE134" s="49">
        <f t="shared" ref="AE134" si="4227">IF(AE$5&gt;=$D133,IF(AE$5&lt;=$E133,$D134,0),0)</f>
        <v>0</v>
      </c>
      <c r="AF134" s="49">
        <f t="shared" ref="AF134" si="4228">IF(AF$5&gt;=$D133,IF(AF$5&lt;=$E133,$D134,0),0)</f>
        <v>0</v>
      </c>
      <c r="AG134" s="49">
        <f t="shared" ref="AG134" si="4229">IF(AG$5&gt;=$D133,IF(AG$5&lt;=$E133,$D134,0),0)</f>
        <v>0</v>
      </c>
      <c r="AH134" s="49">
        <f t="shared" ref="AH134" si="4230">IF(AH$5&gt;=$D133,IF(AH$5&lt;=$E133,$D134,0),0)</f>
        <v>0</v>
      </c>
      <c r="AI134" s="49">
        <f t="shared" ref="AI134" si="4231">IF(AI$5&gt;=$D133,IF(AI$5&lt;=$E133,$D134,0),0)</f>
        <v>0</v>
      </c>
      <c r="AJ134" s="49">
        <f t="shared" ref="AJ134" si="4232">IF(AJ$5&gt;=$D133,IF(AJ$5&lt;=$E133,$D134,0),0)</f>
        <v>0</v>
      </c>
      <c r="AK134" s="49">
        <f t="shared" ref="AK134" si="4233">IF(AK$5&gt;=$D133,IF(AK$5&lt;=$E133,$D134,0),0)</f>
        <v>0</v>
      </c>
      <c r="AL134" s="49">
        <f t="shared" ref="AL134" si="4234">IF(AL$5&gt;=$D133,IF(AL$5&lt;=$E133,$D134,0),0)</f>
        <v>0</v>
      </c>
      <c r="AM134" s="49">
        <f t="shared" ref="AM134" si="4235">IF(AM$5&gt;=$D133,IF(AM$5&lt;=$E133,$D134,0),0)</f>
        <v>0</v>
      </c>
      <c r="AN134" s="49">
        <f t="shared" ref="AN134" si="4236">IF(AN$5&gt;=$D133,IF(AN$5&lt;=$E133,$D134,0),0)</f>
        <v>0</v>
      </c>
      <c r="AO134" s="49">
        <f t="shared" ref="AO134" si="4237">IF(AO$5&gt;=$D133,IF(AO$5&lt;=$E133,$D134,0),0)</f>
        <v>0</v>
      </c>
      <c r="AP134" s="49">
        <f t="shared" ref="AP134" si="4238">IF(AP$5&gt;=$D133,IF(AP$5&lt;=$E133,$D134,0),0)</f>
        <v>0</v>
      </c>
      <c r="AQ134" s="49">
        <f t="shared" ref="AQ134" si="4239">IF(AQ$5&gt;=$D133,IF(AQ$5&lt;=$E133,$D134,0),0)</f>
        <v>0</v>
      </c>
      <c r="AR134" s="49">
        <f t="shared" ref="AR134" si="4240">IF(AR$5&gt;=$D133,IF(AR$5&lt;=$E133,$D134,0),0)</f>
        <v>0</v>
      </c>
      <c r="AS134" s="49">
        <f t="shared" ref="AS134" si="4241">IF(AS$5&gt;=$D133,IF(AS$5&lt;=$E133,$D134,0),0)</f>
        <v>0</v>
      </c>
      <c r="AT134" s="49">
        <f t="shared" ref="AT134" si="4242">IF(AT$5&gt;=$D133,IF(AT$5&lt;=$E133,$D134,0),0)</f>
        <v>0</v>
      </c>
      <c r="AU134" s="49">
        <f t="shared" ref="AU134" si="4243">IF(AU$5&gt;=$D133,IF(AU$5&lt;=$E133,$D134,0),0)</f>
        <v>0</v>
      </c>
      <c r="AV134" s="49">
        <f t="shared" ref="AV134" si="4244">IF(AV$5&gt;=$D133,IF(AV$5&lt;=$E133,$D134,0),0)</f>
        <v>0</v>
      </c>
      <c r="AW134" s="49">
        <f t="shared" ref="AW134" si="4245">IF(AW$5&gt;=$D133,IF(AW$5&lt;=$E133,$D134,0),0)</f>
        <v>0</v>
      </c>
      <c r="AX134" s="49">
        <f t="shared" ref="AX134" si="4246">IF(AX$5&gt;=$D133,IF(AX$5&lt;=$E133,$D134,0),0)</f>
        <v>0</v>
      </c>
      <c r="AY134" s="49">
        <f t="shared" ref="AY134" si="4247">IF(AY$5&gt;=$D133,IF(AY$5&lt;=$E133,$D134,0),0)</f>
        <v>0</v>
      </c>
      <c r="AZ134" s="49">
        <f t="shared" ref="AZ134" si="4248">IF(AZ$5&gt;=$D133,IF(AZ$5&lt;=$E133,$D134,0),0)</f>
        <v>0</v>
      </c>
      <c r="BA134" s="49">
        <f t="shared" ref="BA134" si="4249">IF(BA$5&gt;=$D133,IF(BA$5&lt;=$E133,$D134,0),0)</f>
        <v>0</v>
      </c>
      <c r="BB134" s="49">
        <f t="shared" ref="BB134" si="4250">IF(BB$5&gt;=$D133,IF(BB$5&lt;=$E133,$D134,0),0)</f>
        <v>0</v>
      </c>
      <c r="BC134" s="49">
        <f t="shared" ref="BC134" si="4251">IF(BC$5&gt;=$D133,IF(BC$5&lt;=$E133,$D134,0),0)</f>
        <v>0</v>
      </c>
      <c r="BD134" s="49">
        <f t="shared" ref="BD134" si="4252">IF(BD$5&gt;=$D133,IF(BD$5&lt;=$E133,$D134,0),0)</f>
        <v>0</v>
      </c>
      <c r="BE134" s="49">
        <f t="shared" ref="BE134" si="4253">IF(BE$5&gt;=$D133,IF(BE$5&lt;=$E133,$D134,0),0)</f>
        <v>0</v>
      </c>
      <c r="BF134" s="49">
        <f t="shared" ref="BF134" si="4254">IF(BF$5&gt;=$D133,IF(BF$5&lt;=$E133,$D134,0),0)</f>
        <v>0</v>
      </c>
      <c r="BG134" s="49">
        <f t="shared" ref="BG134" si="4255">IF(BG$5&gt;=$D133,IF(BG$5&lt;=$E133,$D134,0),0)</f>
        <v>0</v>
      </c>
      <c r="BH134" s="49">
        <f t="shared" ref="BH134" si="4256">IF(BH$5&gt;=$D133,IF(BH$5&lt;=$E133,$D134,0),0)</f>
        <v>0</v>
      </c>
      <c r="BI134" s="49">
        <f t="shared" ref="BI134" si="4257">IF(BI$5&gt;=$D133,IF(BI$5&lt;=$E133,$D134,0),0)</f>
        <v>0</v>
      </c>
      <c r="BJ134" s="49">
        <f t="shared" ref="BJ134" si="4258">IF(BJ$5&gt;=$D133,IF(BJ$5&lt;=$E133,$D134,0),0)</f>
        <v>0</v>
      </c>
      <c r="BK134" s="49">
        <f t="shared" ref="BK134" si="4259">IF(BK$5&gt;=$D133,IF(BK$5&lt;=$E133,$D134,0),0)</f>
        <v>0</v>
      </c>
      <c r="BL134" s="49">
        <f t="shared" ref="BL134" si="4260">IF(BL$5&gt;=$D133,IF(BL$5&lt;=$E133,$D134,0),0)</f>
        <v>0</v>
      </c>
      <c r="BM134" s="49">
        <f t="shared" ref="BM134:DX134" si="4261">IF(BM$5&gt;=$D133,IF(BM$5&lt;=$E133,$D134,0),0)</f>
        <v>0</v>
      </c>
      <c r="BN134" s="49">
        <f t="shared" si="4261"/>
        <v>0</v>
      </c>
      <c r="BO134" s="49">
        <f t="shared" si="4261"/>
        <v>0</v>
      </c>
      <c r="BP134" s="49">
        <f t="shared" si="4261"/>
        <v>0</v>
      </c>
      <c r="BQ134" s="49">
        <f t="shared" si="4261"/>
        <v>0</v>
      </c>
      <c r="BR134" s="49">
        <f t="shared" si="4261"/>
        <v>0</v>
      </c>
      <c r="BS134" s="49">
        <f t="shared" si="4261"/>
        <v>0</v>
      </c>
      <c r="BT134" s="49">
        <f t="shared" si="4261"/>
        <v>0</v>
      </c>
      <c r="BU134" s="49">
        <f t="shared" si="4261"/>
        <v>0</v>
      </c>
      <c r="BV134" s="49">
        <f t="shared" si="4261"/>
        <v>0</v>
      </c>
      <c r="BW134" s="49">
        <f t="shared" si="4261"/>
        <v>0</v>
      </c>
      <c r="BX134" s="49">
        <f t="shared" si="4261"/>
        <v>0</v>
      </c>
      <c r="BY134" s="49">
        <f t="shared" si="4261"/>
        <v>0</v>
      </c>
      <c r="BZ134" s="49">
        <f t="shared" si="4261"/>
        <v>0</v>
      </c>
      <c r="CA134" s="49">
        <f t="shared" si="4261"/>
        <v>0</v>
      </c>
      <c r="CB134" s="49">
        <f t="shared" si="4261"/>
        <v>0</v>
      </c>
      <c r="CC134" s="49">
        <f t="shared" si="4261"/>
        <v>0</v>
      </c>
      <c r="CD134" s="49">
        <f t="shared" si="4261"/>
        <v>0</v>
      </c>
      <c r="CE134" s="49">
        <f t="shared" si="4261"/>
        <v>0</v>
      </c>
      <c r="CF134" s="49">
        <f t="shared" si="4261"/>
        <v>0</v>
      </c>
      <c r="CG134" s="49">
        <f t="shared" si="4261"/>
        <v>0</v>
      </c>
      <c r="CH134" s="49">
        <f t="shared" si="4261"/>
        <v>0</v>
      </c>
      <c r="CI134" s="49">
        <f t="shared" si="4261"/>
        <v>0</v>
      </c>
      <c r="CJ134" s="49">
        <f t="shared" si="4261"/>
        <v>0</v>
      </c>
      <c r="CK134" s="49">
        <f t="shared" si="4261"/>
        <v>0</v>
      </c>
      <c r="CL134" s="49">
        <f t="shared" si="4261"/>
        <v>0</v>
      </c>
      <c r="CM134" s="49">
        <f t="shared" si="4261"/>
        <v>0</v>
      </c>
      <c r="CN134" s="49">
        <f t="shared" si="4261"/>
        <v>0</v>
      </c>
      <c r="CO134" s="49">
        <f t="shared" si="4261"/>
        <v>0</v>
      </c>
      <c r="CP134" s="49">
        <f t="shared" si="4261"/>
        <v>0</v>
      </c>
      <c r="CQ134" s="49">
        <f t="shared" si="4261"/>
        <v>0</v>
      </c>
      <c r="CR134" s="49">
        <f t="shared" si="4261"/>
        <v>0</v>
      </c>
      <c r="CS134" s="49">
        <f t="shared" si="4261"/>
        <v>0</v>
      </c>
      <c r="CT134" s="49">
        <f t="shared" si="4261"/>
        <v>0</v>
      </c>
      <c r="CU134" s="49">
        <f t="shared" si="4261"/>
        <v>0</v>
      </c>
      <c r="CV134" s="49">
        <f t="shared" si="4261"/>
        <v>0</v>
      </c>
      <c r="CW134" s="49">
        <f t="shared" si="4261"/>
        <v>0</v>
      </c>
      <c r="CX134" s="49">
        <f t="shared" si="4261"/>
        <v>0</v>
      </c>
      <c r="CY134" s="49">
        <f t="shared" si="4261"/>
        <v>0</v>
      </c>
      <c r="CZ134" s="49">
        <f t="shared" si="4261"/>
        <v>0</v>
      </c>
      <c r="DA134" s="49">
        <f t="shared" si="4261"/>
        <v>0</v>
      </c>
      <c r="DB134" s="49">
        <f t="shared" si="4261"/>
        <v>0</v>
      </c>
      <c r="DC134" s="49">
        <f t="shared" si="4261"/>
        <v>0</v>
      </c>
      <c r="DD134" s="49">
        <f t="shared" si="4261"/>
        <v>0</v>
      </c>
      <c r="DE134" s="49">
        <f t="shared" si="4261"/>
        <v>0</v>
      </c>
      <c r="DF134" s="49">
        <f t="shared" si="4261"/>
        <v>0</v>
      </c>
      <c r="DG134" s="49">
        <f t="shared" si="4261"/>
        <v>0</v>
      </c>
      <c r="DH134" s="49">
        <f t="shared" si="4261"/>
        <v>0</v>
      </c>
      <c r="DI134" s="49">
        <f t="shared" si="4261"/>
        <v>0</v>
      </c>
      <c r="DJ134" s="49">
        <f t="shared" si="4261"/>
        <v>0</v>
      </c>
      <c r="DK134" s="49">
        <f t="shared" si="4261"/>
        <v>0</v>
      </c>
      <c r="DL134" s="49">
        <f t="shared" si="4261"/>
        <v>0</v>
      </c>
      <c r="DM134" s="49">
        <f t="shared" si="4261"/>
        <v>0</v>
      </c>
      <c r="DN134" s="49">
        <f t="shared" si="4261"/>
        <v>0</v>
      </c>
      <c r="DO134" s="49">
        <f t="shared" si="4261"/>
        <v>0</v>
      </c>
      <c r="DP134" s="49">
        <f t="shared" si="4261"/>
        <v>0</v>
      </c>
      <c r="DQ134" s="49">
        <f t="shared" si="4261"/>
        <v>0</v>
      </c>
      <c r="DR134" s="49">
        <f t="shared" si="4261"/>
        <v>0</v>
      </c>
      <c r="DS134" s="49">
        <f t="shared" si="4261"/>
        <v>0</v>
      </c>
      <c r="DT134" s="49">
        <f t="shared" si="4261"/>
        <v>0</v>
      </c>
      <c r="DU134" s="49">
        <f t="shared" si="4261"/>
        <v>0</v>
      </c>
      <c r="DV134" s="49">
        <f t="shared" si="4261"/>
        <v>0</v>
      </c>
      <c r="DW134" s="49">
        <f t="shared" si="4261"/>
        <v>0</v>
      </c>
      <c r="DX134" s="49">
        <f t="shared" si="4261"/>
        <v>0</v>
      </c>
      <c r="DY134" s="49">
        <f t="shared" ref="DY134:FH134" si="4262">IF(DY$5&gt;=$D133,IF(DY$5&lt;=$E133,$D134,0),0)</f>
        <v>0</v>
      </c>
      <c r="DZ134" s="49">
        <f t="shared" si="4262"/>
        <v>0</v>
      </c>
      <c r="EA134" s="49">
        <f t="shared" si="4262"/>
        <v>0</v>
      </c>
      <c r="EB134" s="49">
        <f t="shared" si="4262"/>
        <v>0</v>
      </c>
      <c r="EC134" s="49">
        <f t="shared" si="4262"/>
        <v>0</v>
      </c>
      <c r="ED134" s="49">
        <f t="shared" si="4262"/>
        <v>0</v>
      </c>
      <c r="EE134" s="49">
        <f t="shared" si="4262"/>
        <v>0</v>
      </c>
      <c r="EF134" s="49">
        <f t="shared" si="4262"/>
        <v>0</v>
      </c>
      <c r="EG134" s="49">
        <f t="shared" si="4262"/>
        <v>0</v>
      </c>
      <c r="EH134" s="49">
        <f t="shared" si="4262"/>
        <v>0</v>
      </c>
      <c r="EI134" s="49">
        <f t="shared" si="4262"/>
        <v>0</v>
      </c>
      <c r="EJ134" s="49">
        <f t="shared" si="4262"/>
        <v>0</v>
      </c>
      <c r="EK134" s="49">
        <f t="shared" si="4262"/>
        <v>0</v>
      </c>
      <c r="EL134" s="49">
        <f t="shared" si="4262"/>
        <v>0</v>
      </c>
      <c r="EM134" s="49">
        <f t="shared" si="4262"/>
        <v>0</v>
      </c>
      <c r="EN134" s="49">
        <f t="shared" si="4262"/>
        <v>0</v>
      </c>
      <c r="EO134" s="49">
        <f t="shared" si="4262"/>
        <v>0</v>
      </c>
      <c r="EP134" s="49">
        <f t="shared" si="4262"/>
        <v>0</v>
      </c>
      <c r="EQ134" s="49">
        <f t="shared" si="4262"/>
        <v>0</v>
      </c>
      <c r="ER134" s="49">
        <f t="shared" si="4262"/>
        <v>0</v>
      </c>
      <c r="ES134" s="49">
        <f t="shared" si="4262"/>
        <v>0</v>
      </c>
      <c r="ET134" s="49">
        <f t="shared" si="4262"/>
        <v>0</v>
      </c>
      <c r="EU134" s="49">
        <f t="shared" si="4262"/>
        <v>0</v>
      </c>
      <c r="EV134" s="49">
        <f t="shared" si="4262"/>
        <v>0</v>
      </c>
      <c r="EW134" s="49">
        <f t="shared" si="4262"/>
        <v>0</v>
      </c>
      <c r="EX134" s="49">
        <f t="shared" si="4262"/>
        <v>0</v>
      </c>
      <c r="EY134" s="49">
        <f t="shared" si="4262"/>
        <v>0</v>
      </c>
      <c r="EZ134" s="49">
        <f t="shared" si="4262"/>
        <v>0</v>
      </c>
      <c r="FA134" s="49">
        <f t="shared" si="4262"/>
        <v>0</v>
      </c>
      <c r="FB134" s="49">
        <f t="shared" si="4262"/>
        <v>0</v>
      </c>
      <c r="FC134" s="49">
        <f t="shared" si="4262"/>
        <v>0</v>
      </c>
      <c r="FD134" s="49">
        <f t="shared" si="4262"/>
        <v>0</v>
      </c>
      <c r="FE134" s="49">
        <f t="shared" si="4262"/>
        <v>0</v>
      </c>
      <c r="FF134" s="49">
        <f t="shared" si="4262"/>
        <v>0</v>
      </c>
      <c r="FG134" s="49">
        <f t="shared" si="4262"/>
        <v>0</v>
      </c>
      <c r="FH134" s="49">
        <f t="shared" si="4262"/>
        <v>0</v>
      </c>
      <c r="FI134" s="49">
        <f t="shared" ref="FI134" si="4263">IF(FI$5&gt;=$D133,IF(FI$5&lt;=$E133,$D134,0),0)</f>
        <v>0</v>
      </c>
      <c r="FJ134" s="49">
        <f t="shared" ref="FJ134" si="4264">IF(FJ$5&gt;=$D133,IF(FJ$5&lt;=$E133,$D134,0),0)</f>
        <v>0</v>
      </c>
      <c r="FK134" s="49">
        <f t="shared" ref="FK134" si="4265">IF(FK$5&gt;=$D133,IF(FK$5&lt;=$E133,$D134,0),0)</f>
        <v>0</v>
      </c>
      <c r="FL134" s="50">
        <f t="shared" ref="FL134" si="4266">IF(FL$5&gt;=$D133,IF(FL$5&lt;=$E133,$D134,0),0)</f>
        <v>0</v>
      </c>
    </row>
    <row r="135" spans="1:168" ht="18.899999999999999" hidden="1" customHeight="1" x14ac:dyDescent="0.45">
      <c r="A135" s="87">
        <v>71</v>
      </c>
      <c r="B135" s="89">
        <f>VLOOKUP($A135,TaskList!$A:$T,B$3,FALSE)</f>
        <v>0</v>
      </c>
      <c r="C135" s="89">
        <f>VLOOKUP($A135,TaskList!$A:$T,C$3,FALSE)</f>
        <v>0</v>
      </c>
      <c r="D135" s="51" t="str">
        <f>VLOOKUP($A135,TaskList!$A:$T,D$3,FALSE)</f>
        <v/>
      </c>
      <c r="E135" s="51" t="str">
        <f>VLOOKUP($A135,TaskList!$A:$T,E$3,FALSE)</f>
        <v/>
      </c>
      <c r="F135" s="59">
        <v>1</v>
      </c>
      <c r="G135" s="92">
        <f>VLOOKUP($A135,TaskList!$A:$T,G$3,FALSE)</f>
        <v>0</v>
      </c>
      <c r="H135" s="86" t="str">
        <f>VLOOKUP($A135,TaskList!$A:$T,H$3,FALSE)</f>
        <v/>
      </c>
      <c r="I135" s="52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 t="str">
        <f t="shared" ref="CU135:EF135" si="4267">IF(CU$5=$D135,LEFT("T0" &amp;$A135,3),"")</f>
        <v/>
      </c>
      <c r="CV135" s="53" t="str">
        <f t="shared" si="4267"/>
        <v/>
      </c>
      <c r="CW135" s="53" t="str">
        <f t="shared" si="4267"/>
        <v/>
      </c>
      <c r="CX135" s="53" t="str">
        <f t="shared" si="4267"/>
        <v/>
      </c>
      <c r="CY135" s="53" t="str">
        <f t="shared" si="4267"/>
        <v/>
      </c>
      <c r="CZ135" s="53" t="str">
        <f t="shared" si="4267"/>
        <v/>
      </c>
      <c r="DA135" s="53" t="str">
        <f t="shared" si="4267"/>
        <v/>
      </c>
      <c r="DB135" s="53" t="str">
        <f t="shared" si="4267"/>
        <v/>
      </c>
      <c r="DC135" s="53" t="str">
        <f t="shared" si="4267"/>
        <v/>
      </c>
      <c r="DD135" s="53" t="str">
        <f t="shared" si="4267"/>
        <v/>
      </c>
      <c r="DE135" s="53" t="str">
        <f t="shared" si="4267"/>
        <v/>
      </c>
      <c r="DF135" s="53" t="str">
        <f t="shared" si="4267"/>
        <v/>
      </c>
      <c r="DG135" s="53" t="str">
        <f t="shared" si="4267"/>
        <v/>
      </c>
      <c r="DH135" s="53" t="str">
        <f t="shared" si="4267"/>
        <v/>
      </c>
      <c r="DI135" s="53" t="str">
        <f t="shared" si="4267"/>
        <v/>
      </c>
      <c r="DJ135" s="53" t="str">
        <f t="shared" si="4267"/>
        <v/>
      </c>
      <c r="DK135" s="53" t="str">
        <f t="shared" si="4267"/>
        <v/>
      </c>
      <c r="DL135" s="53" t="str">
        <f t="shared" si="4267"/>
        <v/>
      </c>
      <c r="DM135" s="53" t="str">
        <f t="shared" si="4267"/>
        <v/>
      </c>
      <c r="DN135" s="53" t="str">
        <f t="shared" si="4267"/>
        <v/>
      </c>
      <c r="DO135" s="53" t="str">
        <f t="shared" si="4267"/>
        <v/>
      </c>
      <c r="DP135" s="53" t="str">
        <f t="shared" si="4267"/>
        <v/>
      </c>
      <c r="DQ135" s="53" t="str">
        <f t="shared" si="4267"/>
        <v/>
      </c>
      <c r="DR135" s="53" t="str">
        <f t="shared" si="4267"/>
        <v/>
      </c>
      <c r="DS135" s="53" t="str">
        <f t="shared" si="4267"/>
        <v/>
      </c>
      <c r="DT135" s="53" t="str">
        <f t="shared" si="4267"/>
        <v/>
      </c>
      <c r="DU135" s="53" t="str">
        <f t="shared" si="4267"/>
        <v/>
      </c>
      <c r="DV135" s="53" t="str">
        <f t="shared" si="4267"/>
        <v/>
      </c>
      <c r="DW135" s="53" t="str">
        <f t="shared" si="4267"/>
        <v/>
      </c>
      <c r="DX135" s="53" t="str">
        <f t="shared" si="4267"/>
        <v/>
      </c>
      <c r="DY135" s="53" t="str">
        <f t="shared" si="4267"/>
        <v/>
      </c>
      <c r="DZ135" s="53" t="str">
        <f t="shared" si="4267"/>
        <v/>
      </c>
      <c r="EA135" s="53" t="str">
        <f t="shared" si="4267"/>
        <v/>
      </c>
      <c r="EB135" s="53" t="str">
        <f t="shared" si="4267"/>
        <v/>
      </c>
      <c r="EC135" s="53" t="str">
        <f t="shared" si="4267"/>
        <v/>
      </c>
      <c r="ED135" s="53" t="str">
        <f t="shared" si="4267"/>
        <v/>
      </c>
      <c r="EE135" s="53" t="str">
        <f t="shared" si="4267"/>
        <v/>
      </c>
      <c r="EF135" s="53" t="str">
        <f t="shared" si="4267"/>
        <v/>
      </c>
      <c r="EG135" s="53" t="str">
        <f t="shared" ref="EG135:FL135" si="4268">IF(EG$5=$D135,LEFT("T0" &amp;$A135,3),"")</f>
        <v/>
      </c>
      <c r="EH135" s="53" t="str">
        <f t="shared" si="4268"/>
        <v/>
      </c>
      <c r="EI135" s="53" t="str">
        <f t="shared" si="4268"/>
        <v/>
      </c>
      <c r="EJ135" s="53" t="str">
        <f t="shared" si="4268"/>
        <v/>
      </c>
      <c r="EK135" s="53" t="str">
        <f t="shared" si="4268"/>
        <v/>
      </c>
      <c r="EL135" s="53" t="str">
        <f t="shared" si="4268"/>
        <v/>
      </c>
      <c r="EM135" s="53" t="str">
        <f t="shared" si="4268"/>
        <v/>
      </c>
      <c r="EN135" s="53" t="str">
        <f t="shared" si="4268"/>
        <v/>
      </c>
      <c r="EO135" s="53" t="str">
        <f t="shared" si="4268"/>
        <v/>
      </c>
      <c r="EP135" s="53" t="str">
        <f t="shared" si="4268"/>
        <v/>
      </c>
      <c r="EQ135" s="53" t="str">
        <f t="shared" si="4268"/>
        <v/>
      </c>
      <c r="ER135" s="53" t="str">
        <f t="shared" si="4268"/>
        <v/>
      </c>
      <c r="ES135" s="53" t="str">
        <f t="shared" si="4268"/>
        <v/>
      </c>
      <c r="ET135" s="53" t="str">
        <f t="shared" si="4268"/>
        <v/>
      </c>
      <c r="EU135" s="53" t="str">
        <f t="shared" si="4268"/>
        <v/>
      </c>
      <c r="EV135" s="53" t="str">
        <f t="shared" si="4268"/>
        <v/>
      </c>
      <c r="EW135" s="53" t="str">
        <f t="shared" si="4268"/>
        <v/>
      </c>
      <c r="EX135" s="53" t="str">
        <f t="shared" si="4268"/>
        <v/>
      </c>
      <c r="EY135" s="53" t="str">
        <f t="shared" si="4268"/>
        <v/>
      </c>
      <c r="EZ135" s="53" t="str">
        <f t="shared" si="4268"/>
        <v/>
      </c>
      <c r="FA135" s="53" t="str">
        <f t="shared" si="4268"/>
        <v/>
      </c>
      <c r="FB135" s="53" t="str">
        <f t="shared" si="4268"/>
        <v/>
      </c>
      <c r="FC135" s="53" t="str">
        <f t="shared" si="4268"/>
        <v/>
      </c>
      <c r="FD135" s="53" t="str">
        <f t="shared" si="4268"/>
        <v/>
      </c>
      <c r="FE135" s="53" t="str">
        <f t="shared" si="4268"/>
        <v/>
      </c>
      <c r="FF135" s="53" t="str">
        <f t="shared" si="4268"/>
        <v/>
      </c>
      <c r="FG135" s="53" t="str">
        <f t="shared" si="4268"/>
        <v/>
      </c>
      <c r="FH135" s="53" t="str">
        <f t="shared" si="4268"/>
        <v/>
      </c>
      <c r="FI135" s="53" t="str">
        <f t="shared" si="4268"/>
        <v/>
      </c>
      <c r="FJ135" s="53" t="str">
        <f t="shared" si="4268"/>
        <v/>
      </c>
      <c r="FK135" s="53" t="str">
        <f t="shared" si="4268"/>
        <v/>
      </c>
      <c r="FL135" s="54" t="str">
        <f t="shared" si="4268"/>
        <v/>
      </c>
    </row>
    <row r="136" spans="1:168" ht="6" hidden="1" customHeight="1" x14ac:dyDescent="0.45">
      <c r="A136" s="87"/>
      <c r="B136" s="89"/>
      <c r="C136" s="89"/>
      <c r="D136" s="85">
        <f t="shared" ref="D136" si="4269">IF(H135="Close",2,IF(H135="NotStart",1,IF(H135="Working",1,IF(H135="Delay",3,1))))</f>
        <v>1</v>
      </c>
      <c r="E136" s="85"/>
      <c r="F136" s="59">
        <v>0</v>
      </c>
      <c r="G136" s="92" t="e">
        <f>VLOOKUP($A136,TaskList!$A:$T,G$3,FALSE)</f>
        <v>#N/A</v>
      </c>
      <c r="H136" s="86" t="e">
        <f>VLOOKUP($A136,TaskList!$A:$T,H$3,FALSE)</f>
        <v>#N/A</v>
      </c>
      <c r="I136" s="48">
        <f t="shared" ref="I136" si="4270">IF(I$5&gt;=$D135,IF(I$5&lt;=$E135,$D136,0),0)</f>
        <v>0</v>
      </c>
      <c r="J136" s="49">
        <f t="shared" ref="J136" si="4271">IF(J$5&gt;=$D135,IF(J$5&lt;=$E135,$D136,0),0)</f>
        <v>0</v>
      </c>
      <c r="K136" s="49">
        <f t="shared" ref="K136" si="4272">IF(K$5&gt;=$D135,IF(K$5&lt;=$E135,$D136,0),0)</f>
        <v>0</v>
      </c>
      <c r="L136" s="49">
        <f t="shared" ref="L136" si="4273">IF(L$5&gt;=$D135,IF(L$5&lt;=$E135,$D136,0),0)</f>
        <v>0</v>
      </c>
      <c r="M136" s="49">
        <f t="shared" ref="M136" si="4274">IF(M$5&gt;=$D135,IF(M$5&lt;=$E135,$D136,0),0)</f>
        <v>0</v>
      </c>
      <c r="N136" s="49">
        <f t="shared" ref="N136" si="4275">IF(N$5&gt;=$D135,IF(N$5&lt;=$E135,$D136,0),0)</f>
        <v>0</v>
      </c>
      <c r="O136" s="49">
        <f t="shared" ref="O136" si="4276">IF(O$5&gt;=$D135,IF(O$5&lt;=$E135,$D136,0),0)</f>
        <v>0</v>
      </c>
      <c r="P136" s="49">
        <f t="shared" ref="P136" si="4277">IF(P$5&gt;=$D135,IF(P$5&lt;=$E135,$D136,0),0)</f>
        <v>0</v>
      </c>
      <c r="Q136" s="49">
        <f t="shared" ref="Q136" si="4278">IF(Q$5&gt;=$D135,IF(Q$5&lt;=$E135,$D136,0),0)</f>
        <v>0</v>
      </c>
      <c r="R136" s="49">
        <f t="shared" ref="R136" si="4279">IF(R$5&gt;=$D135,IF(R$5&lt;=$E135,$D136,0),0)</f>
        <v>0</v>
      </c>
      <c r="S136" s="49">
        <f t="shared" ref="S136" si="4280">IF(S$5&gt;=$D135,IF(S$5&lt;=$E135,$D136,0),0)</f>
        <v>0</v>
      </c>
      <c r="T136" s="49">
        <f t="shared" ref="T136" si="4281">IF(T$5&gt;=$D135,IF(T$5&lt;=$E135,$D136,0),0)</f>
        <v>0</v>
      </c>
      <c r="U136" s="49">
        <f t="shared" ref="U136" si="4282">IF(U$5&gt;=$D135,IF(U$5&lt;=$E135,$D136,0),0)</f>
        <v>0</v>
      </c>
      <c r="V136" s="49">
        <f t="shared" ref="V136" si="4283">IF(V$5&gt;=$D135,IF(V$5&lt;=$E135,$D136,0),0)</f>
        <v>0</v>
      </c>
      <c r="W136" s="49">
        <f t="shared" ref="W136" si="4284">IF(W$5&gt;=$D135,IF(W$5&lt;=$E135,$D136,0),0)</f>
        <v>0</v>
      </c>
      <c r="X136" s="49">
        <f t="shared" ref="X136" si="4285">IF(X$5&gt;=$D135,IF(X$5&lt;=$E135,$D136,0),0)</f>
        <v>0</v>
      </c>
      <c r="Y136" s="49">
        <f t="shared" ref="Y136" si="4286">IF(Y$5&gt;=$D135,IF(Y$5&lt;=$E135,$D136,0),0)</f>
        <v>0</v>
      </c>
      <c r="Z136" s="49">
        <f t="shared" ref="Z136" si="4287">IF(Z$5&gt;=$D135,IF(Z$5&lt;=$E135,$D136,0),0)</f>
        <v>0</v>
      </c>
      <c r="AA136" s="49">
        <f t="shared" ref="AA136" si="4288">IF(AA$5&gt;=$D135,IF(AA$5&lt;=$E135,$D136,0),0)</f>
        <v>0</v>
      </c>
      <c r="AB136" s="49">
        <f t="shared" ref="AB136" si="4289">IF(AB$5&gt;=$D135,IF(AB$5&lt;=$E135,$D136,0),0)</f>
        <v>0</v>
      </c>
      <c r="AC136" s="49">
        <f t="shared" ref="AC136" si="4290">IF(AC$5&gt;=$D135,IF(AC$5&lt;=$E135,$D136,0),0)</f>
        <v>0</v>
      </c>
      <c r="AD136" s="49">
        <f t="shared" ref="AD136" si="4291">IF(AD$5&gt;=$D135,IF(AD$5&lt;=$E135,$D136,0),0)</f>
        <v>0</v>
      </c>
      <c r="AE136" s="49">
        <f t="shared" ref="AE136" si="4292">IF(AE$5&gt;=$D135,IF(AE$5&lt;=$E135,$D136,0),0)</f>
        <v>0</v>
      </c>
      <c r="AF136" s="49">
        <f t="shared" ref="AF136" si="4293">IF(AF$5&gt;=$D135,IF(AF$5&lt;=$E135,$D136,0),0)</f>
        <v>0</v>
      </c>
      <c r="AG136" s="49">
        <f t="shared" ref="AG136" si="4294">IF(AG$5&gt;=$D135,IF(AG$5&lt;=$E135,$D136,0),0)</f>
        <v>0</v>
      </c>
      <c r="AH136" s="49">
        <f t="shared" ref="AH136" si="4295">IF(AH$5&gt;=$D135,IF(AH$5&lt;=$E135,$D136,0),0)</f>
        <v>0</v>
      </c>
      <c r="AI136" s="49">
        <f t="shared" ref="AI136" si="4296">IF(AI$5&gt;=$D135,IF(AI$5&lt;=$E135,$D136,0),0)</f>
        <v>0</v>
      </c>
      <c r="AJ136" s="49">
        <f t="shared" ref="AJ136" si="4297">IF(AJ$5&gt;=$D135,IF(AJ$5&lt;=$E135,$D136,0),0)</f>
        <v>0</v>
      </c>
      <c r="AK136" s="49">
        <f t="shared" ref="AK136" si="4298">IF(AK$5&gt;=$D135,IF(AK$5&lt;=$E135,$D136,0),0)</f>
        <v>0</v>
      </c>
      <c r="AL136" s="49">
        <f t="shared" ref="AL136" si="4299">IF(AL$5&gt;=$D135,IF(AL$5&lt;=$E135,$D136,0),0)</f>
        <v>0</v>
      </c>
      <c r="AM136" s="49">
        <f t="shared" ref="AM136" si="4300">IF(AM$5&gt;=$D135,IF(AM$5&lt;=$E135,$D136,0),0)</f>
        <v>0</v>
      </c>
      <c r="AN136" s="49">
        <f t="shared" ref="AN136" si="4301">IF(AN$5&gt;=$D135,IF(AN$5&lt;=$E135,$D136,0),0)</f>
        <v>0</v>
      </c>
      <c r="AO136" s="49">
        <f t="shared" ref="AO136" si="4302">IF(AO$5&gt;=$D135,IF(AO$5&lt;=$E135,$D136,0),0)</f>
        <v>0</v>
      </c>
      <c r="AP136" s="49">
        <f t="shared" ref="AP136" si="4303">IF(AP$5&gt;=$D135,IF(AP$5&lt;=$E135,$D136,0),0)</f>
        <v>0</v>
      </c>
      <c r="AQ136" s="49">
        <f t="shared" ref="AQ136" si="4304">IF(AQ$5&gt;=$D135,IF(AQ$5&lt;=$E135,$D136,0),0)</f>
        <v>0</v>
      </c>
      <c r="AR136" s="49">
        <f t="shared" ref="AR136" si="4305">IF(AR$5&gt;=$D135,IF(AR$5&lt;=$E135,$D136,0),0)</f>
        <v>0</v>
      </c>
      <c r="AS136" s="49">
        <f t="shared" ref="AS136" si="4306">IF(AS$5&gt;=$D135,IF(AS$5&lt;=$E135,$D136,0),0)</f>
        <v>0</v>
      </c>
      <c r="AT136" s="49">
        <f t="shared" ref="AT136" si="4307">IF(AT$5&gt;=$D135,IF(AT$5&lt;=$E135,$D136,0),0)</f>
        <v>0</v>
      </c>
      <c r="AU136" s="49">
        <f t="shared" ref="AU136" si="4308">IF(AU$5&gt;=$D135,IF(AU$5&lt;=$E135,$D136,0),0)</f>
        <v>0</v>
      </c>
      <c r="AV136" s="49">
        <f t="shared" ref="AV136" si="4309">IF(AV$5&gt;=$D135,IF(AV$5&lt;=$E135,$D136,0),0)</f>
        <v>0</v>
      </c>
      <c r="AW136" s="49">
        <f t="shared" ref="AW136" si="4310">IF(AW$5&gt;=$D135,IF(AW$5&lt;=$E135,$D136,0),0)</f>
        <v>0</v>
      </c>
      <c r="AX136" s="49">
        <f t="shared" ref="AX136" si="4311">IF(AX$5&gt;=$D135,IF(AX$5&lt;=$E135,$D136,0),0)</f>
        <v>0</v>
      </c>
      <c r="AY136" s="49">
        <f t="shared" ref="AY136" si="4312">IF(AY$5&gt;=$D135,IF(AY$5&lt;=$E135,$D136,0),0)</f>
        <v>0</v>
      </c>
      <c r="AZ136" s="49">
        <f t="shared" ref="AZ136" si="4313">IF(AZ$5&gt;=$D135,IF(AZ$5&lt;=$E135,$D136,0),0)</f>
        <v>0</v>
      </c>
      <c r="BA136" s="49">
        <f t="shared" ref="BA136" si="4314">IF(BA$5&gt;=$D135,IF(BA$5&lt;=$E135,$D136,0),0)</f>
        <v>0</v>
      </c>
      <c r="BB136" s="49">
        <f t="shared" ref="BB136" si="4315">IF(BB$5&gt;=$D135,IF(BB$5&lt;=$E135,$D136,0),0)</f>
        <v>0</v>
      </c>
      <c r="BC136" s="49">
        <f t="shared" ref="BC136" si="4316">IF(BC$5&gt;=$D135,IF(BC$5&lt;=$E135,$D136,0),0)</f>
        <v>0</v>
      </c>
      <c r="BD136" s="49">
        <f t="shared" ref="BD136" si="4317">IF(BD$5&gt;=$D135,IF(BD$5&lt;=$E135,$D136,0),0)</f>
        <v>0</v>
      </c>
      <c r="BE136" s="49">
        <f t="shared" ref="BE136" si="4318">IF(BE$5&gt;=$D135,IF(BE$5&lt;=$E135,$D136,0),0)</f>
        <v>0</v>
      </c>
      <c r="BF136" s="49">
        <f t="shared" ref="BF136" si="4319">IF(BF$5&gt;=$D135,IF(BF$5&lt;=$E135,$D136,0),0)</f>
        <v>0</v>
      </c>
      <c r="BG136" s="49">
        <f t="shared" ref="BG136" si="4320">IF(BG$5&gt;=$D135,IF(BG$5&lt;=$E135,$D136,0),0)</f>
        <v>0</v>
      </c>
      <c r="BH136" s="49">
        <f t="shared" ref="BH136" si="4321">IF(BH$5&gt;=$D135,IF(BH$5&lt;=$E135,$D136,0),0)</f>
        <v>0</v>
      </c>
      <c r="BI136" s="49">
        <f t="shared" ref="BI136" si="4322">IF(BI$5&gt;=$D135,IF(BI$5&lt;=$E135,$D136,0),0)</f>
        <v>0</v>
      </c>
      <c r="BJ136" s="49">
        <f t="shared" ref="BJ136" si="4323">IF(BJ$5&gt;=$D135,IF(BJ$5&lt;=$E135,$D136,0),0)</f>
        <v>0</v>
      </c>
      <c r="BK136" s="49">
        <f t="shared" ref="BK136" si="4324">IF(BK$5&gt;=$D135,IF(BK$5&lt;=$E135,$D136,0),0)</f>
        <v>0</v>
      </c>
      <c r="BL136" s="49">
        <f t="shared" ref="BL136" si="4325">IF(BL$5&gt;=$D135,IF(BL$5&lt;=$E135,$D136,0),0)</f>
        <v>0</v>
      </c>
      <c r="BM136" s="49">
        <f t="shared" ref="BM136:DX136" si="4326">IF(BM$5&gt;=$D135,IF(BM$5&lt;=$E135,$D136,0),0)</f>
        <v>0</v>
      </c>
      <c r="BN136" s="49">
        <f t="shared" si="4326"/>
        <v>0</v>
      </c>
      <c r="BO136" s="49">
        <f t="shared" si="4326"/>
        <v>0</v>
      </c>
      <c r="BP136" s="49">
        <f t="shared" si="4326"/>
        <v>0</v>
      </c>
      <c r="BQ136" s="49">
        <f t="shared" si="4326"/>
        <v>0</v>
      </c>
      <c r="BR136" s="49">
        <f t="shared" si="4326"/>
        <v>0</v>
      </c>
      <c r="BS136" s="49">
        <f t="shared" si="4326"/>
        <v>0</v>
      </c>
      <c r="BT136" s="49">
        <f t="shared" si="4326"/>
        <v>0</v>
      </c>
      <c r="BU136" s="49">
        <f t="shared" si="4326"/>
        <v>0</v>
      </c>
      <c r="BV136" s="49">
        <f t="shared" si="4326"/>
        <v>0</v>
      </c>
      <c r="BW136" s="49">
        <f t="shared" si="4326"/>
        <v>0</v>
      </c>
      <c r="BX136" s="49">
        <f t="shared" si="4326"/>
        <v>0</v>
      </c>
      <c r="BY136" s="49">
        <f t="shared" si="4326"/>
        <v>0</v>
      </c>
      <c r="BZ136" s="49">
        <f t="shared" si="4326"/>
        <v>0</v>
      </c>
      <c r="CA136" s="49">
        <f t="shared" si="4326"/>
        <v>0</v>
      </c>
      <c r="CB136" s="49">
        <f t="shared" si="4326"/>
        <v>0</v>
      </c>
      <c r="CC136" s="49">
        <f t="shared" si="4326"/>
        <v>0</v>
      </c>
      <c r="CD136" s="49">
        <f t="shared" si="4326"/>
        <v>0</v>
      </c>
      <c r="CE136" s="49">
        <f t="shared" si="4326"/>
        <v>0</v>
      </c>
      <c r="CF136" s="49">
        <f t="shared" si="4326"/>
        <v>0</v>
      </c>
      <c r="CG136" s="49">
        <f t="shared" si="4326"/>
        <v>0</v>
      </c>
      <c r="CH136" s="49">
        <f t="shared" si="4326"/>
        <v>0</v>
      </c>
      <c r="CI136" s="49">
        <f t="shared" si="4326"/>
        <v>0</v>
      </c>
      <c r="CJ136" s="49">
        <f t="shared" si="4326"/>
        <v>0</v>
      </c>
      <c r="CK136" s="49">
        <f t="shared" si="4326"/>
        <v>0</v>
      </c>
      <c r="CL136" s="49">
        <f t="shared" si="4326"/>
        <v>0</v>
      </c>
      <c r="CM136" s="49">
        <f t="shared" si="4326"/>
        <v>0</v>
      </c>
      <c r="CN136" s="49">
        <f t="shared" si="4326"/>
        <v>0</v>
      </c>
      <c r="CO136" s="49">
        <f t="shared" si="4326"/>
        <v>0</v>
      </c>
      <c r="CP136" s="49">
        <f t="shared" si="4326"/>
        <v>0</v>
      </c>
      <c r="CQ136" s="49">
        <f t="shared" si="4326"/>
        <v>0</v>
      </c>
      <c r="CR136" s="49">
        <f t="shared" si="4326"/>
        <v>0</v>
      </c>
      <c r="CS136" s="49">
        <f t="shared" si="4326"/>
        <v>0</v>
      </c>
      <c r="CT136" s="49">
        <f t="shared" si="4326"/>
        <v>0</v>
      </c>
      <c r="CU136" s="49">
        <f t="shared" si="4326"/>
        <v>0</v>
      </c>
      <c r="CV136" s="49">
        <f t="shared" si="4326"/>
        <v>0</v>
      </c>
      <c r="CW136" s="49">
        <f t="shared" si="4326"/>
        <v>0</v>
      </c>
      <c r="CX136" s="49">
        <f t="shared" si="4326"/>
        <v>0</v>
      </c>
      <c r="CY136" s="49">
        <f t="shared" si="4326"/>
        <v>0</v>
      </c>
      <c r="CZ136" s="49">
        <f t="shared" si="4326"/>
        <v>0</v>
      </c>
      <c r="DA136" s="49">
        <f t="shared" si="4326"/>
        <v>0</v>
      </c>
      <c r="DB136" s="49">
        <f t="shared" si="4326"/>
        <v>0</v>
      </c>
      <c r="DC136" s="49">
        <f t="shared" si="4326"/>
        <v>0</v>
      </c>
      <c r="DD136" s="49">
        <f t="shared" si="4326"/>
        <v>0</v>
      </c>
      <c r="DE136" s="49">
        <f t="shared" si="4326"/>
        <v>0</v>
      </c>
      <c r="DF136" s="49">
        <f t="shared" si="4326"/>
        <v>0</v>
      </c>
      <c r="DG136" s="49">
        <f t="shared" si="4326"/>
        <v>0</v>
      </c>
      <c r="DH136" s="49">
        <f t="shared" si="4326"/>
        <v>0</v>
      </c>
      <c r="DI136" s="49">
        <f t="shared" si="4326"/>
        <v>0</v>
      </c>
      <c r="DJ136" s="49">
        <f t="shared" si="4326"/>
        <v>0</v>
      </c>
      <c r="DK136" s="49">
        <f t="shared" si="4326"/>
        <v>0</v>
      </c>
      <c r="DL136" s="49">
        <f t="shared" si="4326"/>
        <v>0</v>
      </c>
      <c r="DM136" s="49">
        <f t="shared" si="4326"/>
        <v>0</v>
      </c>
      <c r="DN136" s="49">
        <f t="shared" si="4326"/>
        <v>0</v>
      </c>
      <c r="DO136" s="49">
        <f t="shared" si="4326"/>
        <v>0</v>
      </c>
      <c r="DP136" s="49">
        <f t="shared" si="4326"/>
        <v>0</v>
      </c>
      <c r="DQ136" s="49">
        <f t="shared" si="4326"/>
        <v>0</v>
      </c>
      <c r="DR136" s="49">
        <f t="shared" si="4326"/>
        <v>0</v>
      </c>
      <c r="DS136" s="49">
        <f t="shared" si="4326"/>
        <v>0</v>
      </c>
      <c r="DT136" s="49">
        <f t="shared" si="4326"/>
        <v>0</v>
      </c>
      <c r="DU136" s="49">
        <f t="shared" si="4326"/>
        <v>0</v>
      </c>
      <c r="DV136" s="49">
        <f t="shared" si="4326"/>
        <v>0</v>
      </c>
      <c r="DW136" s="49">
        <f t="shared" si="4326"/>
        <v>0</v>
      </c>
      <c r="DX136" s="49">
        <f t="shared" si="4326"/>
        <v>0</v>
      </c>
      <c r="DY136" s="49">
        <f t="shared" ref="DY136:FH136" si="4327">IF(DY$5&gt;=$D135,IF(DY$5&lt;=$E135,$D136,0),0)</f>
        <v>0</v>
      </c>
      <c r="DZ136" s="49">
        <f t="shared" si="4327"/>
        <v>0</v>
      </c>
      <c r="EA136" s="49">
        <f t="shared" si="4327"/>
        <v>0</v>
      </c>
      <c r="EB136" s="49">
        <f t="shared" si="4327"/>
        <v>0</v>
      </c>
      <c r="EC136" s="49">
        <f t="shared" si="4327"/>
        <v>0</v>
      </c>
      <c r="ED136" s="49">
        <f t="shared" si="4327"/>
        <v>0</v>
      </c>
      <c r="EE136" s="49">
        <f t="shared" si="4327"/>
        <v>0</v>
      </c>
      <c r="EF136" s="49">
        <f t="shared" si="4327"/>
        <v>0</v>
      </c>
      <c r="EG136" s="49">
        <f t="shared" si="4327"/>
        <v>0</v>
      </c>
      <c r="EH136" s="49">
        <f t="shared" si="4327"/>
        <v>0</v>
      </c>
      <c r="EI136" s="49">
        <f t="shared" si="4327"/>
        <v>0</v>
      </c>
      <c r="EJ136" s="49">
        <f t="shared" si="4327"/>
        <v>0</v>
      </c>
      <c r="EK136" s="49">
        <f t="shared" si="4327"/>
        <v>0</v>
      </c>
      <c r="EL136" s="49">
        <f t="shared" si="4327"/>
        <v>0</v>
      </c>
      <c r="EM136" s="49">
        <f t="shared" si="4327"/>
        <v>0</v>
      </c>
      <c r="EN136" s="49">
        <f t="shared" si="4327"/>
        <v>0</v>
      </c>
      <c r="EO136" s="49">
        <f t="shared" si="4327"/>
        <v>0</v>
      </c>
      <c r="EP136" s="49">
        <f t="shared" si="4327"/>
        <v>0</v>
      </c>
      <c r="EQ136" s="49">
        <f t="shared" si="4327"/>
        <v>0</v>
      </c>
      <c r="ER136" s="49">
        <f t="shared" si="4327"/>
        <v>0</v>
      </c>
      <c r="ES136" s="49">
        <f t="shared" si="4327"/>
        <v>0</v>
      </c>
      <c r="ET136" s="49">
        <f t="shared" si="4327"/>
        <v>0</v>
      </c>
      <c r="EU136" s="49">
        <f t="shared" si="4327"/>
        <v>0</v>
      </c>
      <c r="EV136" s="49">
        <f t="shared" si="4327"/>
        <v>0</v>
      </c>
      <c r="EW136" s="49">
        <f t="shared" si="4327"/>
        <v>0</v>
      </c>
      <c r="EX136" s="49">
        <f t="shared" si="4327"/>
        <v>0</v>
      </c>
      <c r="EY136" s="49">
        <f t="shared" si="4327"/>
        <v>0</v>
      </c>
      <c r="EZ136" s="49">
        <f t="shared" si="4327"/>
        <v>0</v>
      </c>
      <c r="FA136" s="49">
        <f t="shared" si="4327"/>
        <v>0</v>
      </c>
      <c r="FB136" s="49">
        <f t="shared" si="4327"/>
        <v>0</v>
      </c>
      <c r="FC136" s="49">
        <f t="shared" si="4327"/>
        <v>0</v>
      </c>
      <c r="FD136" s="49">
        <f t="shared" si="4327"/>
        <v>0</v>
      </c>
      <c r="FE136" s="49">
        <f t="shared" si="4327"/>
        <v>0</v>
      </c>
      <c r="FF136" s="49">
        <f t="shared" si="4327"/>
        <v>0</v>
      </c>
      <c r="FG136" s="49">
        <f t="shared" si="4327"/>
        <v>0</v>
      </c>
      <c r="FH136" s="49">
        <f t="shared" si="4327"/>
        <v>0</v>
      </c>
      <c r="FI136" s="49">
        <f t="shared" ref="FI136" si="4328">IF(FI$5&gt;=$D135,IF(FI$5&lt;=$E135,$D136,0),0)</f>
        <v>0</v>
      </c>
      <c r="FJ136" s="49">
        <f t="shared" ref="FJ136" si="4329">IF(FJ$5&gt;=$D135,IF(FJ$5&lt;=$E135,$D136,0),0)</f>
        <v>0</v>
      </c>
      <c r="FK136" s="49">
        <f t="shared" ref="FK136" si="4330">IF(FK$5&gt;=$D135,IF(FK$5&lt;=$E135,$D136,0),0)</f>
        <v>0</v>
      </c>
      <c r="FL136" s="50">
        <f t="shared" ref="FL136" si="4331">IF(FL$5&gt;=$D135,IF(FL$5&lt;=$E135,$D136,0),0)</f>
        <v>0</v>
      </c>
    </row>
    <row r="137" spans="1:168" ht="18.899999999999999" hidden="1" customHeight="1" x14ac:dyDescent="0.45">
      <c r="A137" s="87">
        <v>72</v>
      </c>
      <c r="B137" s="89">
        <f>VLOOKUP($A137,TaskList!$A:$T,B$3,FALSE)</f>
        <v>0</v>
      </c>
      <c r="C137" s="89">
        <f>VLOOKUP($A137,TaskList!$A:$T,C$3,FALSE)</f>
        <v>0</v>
      </c>
      <c r="D137" s="51" t="str">
        <f>VLOOKUP($A137,TaskList!$A:$T,D$3,FALSE)</f>
        <v/>
      </c>
      <c r="E137" s="51" t="str">
        <f>VLOOKUP($A137,TaskList!$A:$T,E$3,FALSE)</f>
        <v/>
      </c>
      <c r="F137" s="59">
        <v>1</v>
      </c>
      <c r="G137" s="92">
        <f>VLOOKUP($A137,TaskList!$A:$T,G$3,FALSE)</f>
        <v>0</v>
      </c>
      <c r="H137" s="86" t="str">
        <f>VLOOKUP($A137,TaskList!$A:$T,H$3,FALSE)</f>
        <v/>
      </c>
      <c r="I137" s="52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 t="str">
        <f t="shared" ref="CU137:EF137" si="4332">IF(CU$5=$D137,LEFT("T0" &amp;$A137,3),"")</f>
        <v/>
      </c>
      <c r="CV137" s="53" t="str">
        <f t="shared" si="4332"/>
        <v/>
      </c>
      <c r="CW137" s="53" t="str">
        <f t="shared" si="4332"/>
        <v/>
      </c>
      <c r="CX137" s="53" t="str">
        <f t="shared" si="4332"/>
        <v/>
      </c>
      <c r="CY137" s="53" t="str">
        <f t="shared" si="4332"/>
        <v/>
      </c>
      <c r="CZ137" s="53" t="str">
        <f t="shared" si="4332"/>
        <v/>
      </c>
      <c r="DA137" s="53" t="str">
        <f t="shared" si="4332"/>
        <v/>
      </c>
      <c r="DB137" s="53" t="str">
        <f t="shared" si="4332"/>
        <v/>
      </c>
      <c r="DC137" s="53" t="str">
        <f t="shared" si="4332"/>
        <v/>
      </c>
      <c r="DD137" s="53" t="str">
        <f t="shared" si="4332"/>
        <v/>
      </c>
      <c r="DE137" s="53" t="str">
        <f t="shared" si="4332"/>
        <v/>
      </c>
      <c r="DF137" s="53" t="str">
        <f t="shared" si="4332"/>
        <v/>
      </c>
      <c r="DG137" s="53" t="str">
        <f t="shared" si="4332"/>
        <v/>
      </c>
      <c r="DH137" s="53" t="str">
        <f t="shared" si="4332"/>
        <v/>
      </c>
      <c r="DI137" s="53" t="str">
        <f t="shared" si="4332"/>
        <v/>
      </c>
      <c r="DJ137" s="53" t="str">
        <f t="shared" si="4332"/>
        <v/>
      </c>
      <c r="DK137" s="53" t="str">
        <f t="shared" si="4332"/>
        <v/>
      </c>
      <c r="DL137" s="53" t="str">
        <f t="shared" si="4332"/>
        <v/>
      </c>
      <c r="DM137" s="53" t="str">
        <f t="shared" si="4332"/>
        <v/>
      </c>
      <c r="DN137" s="53" t="str">
        <f t="shared" si="4332"/>
        <v/>
      </c>
      <c r="DO137" s="53" t="str">
        <f t="shared" si="4332"/>
        <v/>
      </c>
      <c r="DP137" s="53" t="str">
        <f t="shared" si="4332"/>
        <v/>
      </c>
      <c r="DQ137" s="53" t="str">
        <f t="shared" si="4332"/>
        <v/>
      </c>
      <c r="DR137" s="53" t="str">
        <f t="shared" si="4332"/>
        <v/>
      </c>
      <c r="DS137" s="53" t="str">
        <f t="shared" si="4332"/>
        <v/>
      </c>
      <c r="DT137" s="53" t="str">
        <f t="shared" si="4332"/>
        <v/>
      </c>
      <c r="DU137" s="53" t="str">
        <f t="shared" si="4332"/>
        <v/>
      </c>
      <c r="DV137" s="53" t="str">
        <f t="shared" si="4332"/>
        <v/>
      </c>
      <c r="DW137" s="53" t="str">
        <f t="shared" si="4332"/>
        <v/>
      </c>
      <c r="DX137" s="53" t="str">
        <f t="shared" si="4332"/>
        <v/>
      </c>
      <c r="DY137" s="53" t="str">
        <f t="shared" si="4332"/>
        <v/>
      </c>
      <c r="DZ137" s="53" t="str">
        <f t="shared" si="4332"/>
        <v/>
      </c>
      <c r="EA137" s="53" t="str">
        <f t="shared" si="4332"/>
        <v/>
      </c>
      <c r="EB137" s="53" t="str">
        <f t="shared" si="4332"/>
        <v/>
      </c>
      <c r="EC137" s="53" t="str">
        <f t="shared" si="4332"/>
        <v/>
      </c>
      <c r="ED137" s="53" t="str">
        <f t="shared" si="4332"/>
        <v/>
      </c>
      <c r="EE137" s="53" t="str">
        <f t="shared" si="4332"/>
        <v/>
      </c>
      <c r="EF137" s="53" t="str">
        <f t="shared" si="4332"/>
        <v/>
      </c>
      <c r="EG137" s="53" t="str">
        <f t="shared" ref="EG137:FL137" si="4333">IF(EG$5=$D137,LEFT("T0" &amp;$A137,3),"")</f>
        <v/>
      </c>
      <c r="EH137" s="53" t="str">
        <f t="shared" si="4333"/>
        <v/>
      </c>
      <c r="EI137" s="53" t="str">
        <f t="shared" si="4333"/>
        <v/>
      </c>
      <c r="EJ137" s="53" t="str">
        <f t="shared" si="4333"/>
        <v/>
      </c>
      <c r="EK137" s="53" t="str">
        <f t="shared" si="4333"/>
        <v/>
      </c>
      <c r="EL137" s="53" t="str">
        <f t="shared" si="4333"/>
        <v/>
      </c>
      <c r="EM137" s="53" t="str">
        <f t="shared" si="4333"/>
        <v/>
      </c>
      <c r="EN137" s="53" t="str">
        <f t="shared" si="4333"/>
        <v/>
      </c>
      <c r="EO137" s="53" t="str">
        <f t="shared" si="4333"/>
        <v/>
      </c>
      <c r="EP137" s="53" t="str">
        <f t="shared" si="4333"/>
        <v/>
      </c>
      <c r="EQ137" s="53" t="str">
        <f t="shared" si="4333"/>
        <v/>
      </c>
      <c r="ER137" s="53" t="str">
        <f t="shared" si="4333"/>
        <v/>
      </c>
      <c r="ES137" s="53" t="str">
        <f t="shared" si="4333"/>
        <v/>
      </c>
      <c r="ET137" s="53" t="str">
        <f t="shared" si="4333"/>
        <v/>
      </c>
      <c r="EU137" s="53" t="str">
        <f t="shared" si="4333"/>
        <v/>
      </c>
      <c r="EV137" s="53" t="str">
        <f t="shared" si="4333"/>
        <v/>
      </c>
      <c r="EW137" s="53" t="str">
        <f t="shared" si="4333"/>
        <v/>
      </c>
      <c r="EX137" s="53" t="str">
        <f t="shared" si="4333"/>
        <v/>
      </c>
      <c r="EY137" s="53" t="str">
        <f t="shared" si="4333"/>
        <v/>
      </c>
      <c r="EZ137" s="53" t="str">
        <f t="shared" si="4333"/>
        <v/>
      </c>
      <c r="FA137" s="53" t="str">
        <f t="shared" si="4333"/>
        <v/>
      </c>
      <c r="FB137" s="53" t="str">
        <f t="shared" si="4333"/>
        <v/>
      </c>
      <c r="FC137" s="53" t="str">
        <f t="shared" si="4333"/>
        <v/>
      </c>
      <c r="FD137" s="53" t="str">
        <f t="shared" si="4333"/>
        <v/>
      </c>
      <c r="FE137" s="53" t="str">
        <f t="shared" si="4333"/>
        <v/>
      </c>
      <c r="FF137" s="53" t="str">
        <f t="shared" si="4333"/>
        <v/>
      </c>
      <c r="FG137" s="53" t="str">
        <f t="shared" si="4333"/>
        <v/>
      </c>
      <c r="FH137" s="53" t="str">
        <f t="shared" si="4333"/>
        <v/>
      </c>
      <c r="FI137" s="53" t="str">
        <f t="shared" si="4333"/>
        <v/>
      </c>
      <c r="FJ137" s="53" t="str">
        <f t="shared" si="4333"/>
        <v/>
      </c>
      <c r="FK137" s="53" t="str">
        <f t="shared" si="4333"/>
        <v/>
      </c>
      <c r="FL137" s="54" t="str">
        <f t="shared" si="4333"/>
        <v/>
      </c>
    </row>
    <row r="138" spans="1:168" ht="6" hidden="1" customHeight="1" x14ac:dyDescent="0.45">
      <c r="A138" s="87"/>
      <c r="B138" s="89"/>
      <c r="C138" s="89"/>
      <c r="D138" s="85">
        <f t="shared" ref="D138" si="4334">IF(H137="Close",2,IF(H137="NotStart",1,IF(H137="Working",1,IF(H137="Delay",3,1))))</f>
        <v>1</v>
      </c>
      <c r="E138" s="85"/>
      <c r="F138" s="59">
        <v>0</v>
      </c>
      <c r="G138" s="92" t="e">
        <f>VLOOKUP($A138,TaskList!$A:$T,G$3,FALSE)</f>
        <v>#N/A</v>
      </c>
      <c r="H138" s="86" t="e">
        <f>VLOOKUP($A138,TaskList!$A:$T,H$3,FALSE)</f>
        <v>#N/A</v>
      </c>
      <c r="I138" s="48">
        <f t="shared" ref="I138" si="4335">IF(I$5&gt;=$D137,IF(I$5&lt;=$E137,$D138,0),0)</f>
        <v>0</v>
      </c>
      <c r="J138" s="49">
        <f t="shared" ref="J138" si="4336">IF(J$5&gt;=$D137,IF(J$5&lt;=$E137,$D138,0),0)</f>
        <v>0</v>
      </c>
      <c r="K138" s="49">
        <f t="shared" ref="K138" si="4337">IF(K$5&gt;=$D137,IF(K$5&lt;=$E137,$D138,0),0)</f>
        <v>0</v>
      </c>
      <c r="L138" s="49">
        <f t="shared" ref="L138" si="4338">IF(L$5&gt;=$D137,IF(L$5&lt;=$E137,$D138,0),0)</f>
        <v>0</v>
      </c>
      <c r="M138" s="49">
        <f t="shared" ref="M138" si="4339">IF(M$5&gt;=$D137,IF(M$5&lt;=$E137,$D138,0),0)</f>
        <v>0</v>
      </c>
      <c r="N138" s="49">
        <f t="shared" ref="N138" si="4340">IF(N$5&gt;=$D137,IF(N$5&lt;=$E137,$D138,0),0)</f>
        <v>0</v>
      </c>
      <c r="O138" s="49">
        <f t="shared" ref="O138" si="4341">IF(O$5&gt;=$D137,IF(O$5&lt;=$E137,$D138,0),0)</f>
        <v>0</v>
      </c>
      <c r="P138" s="49">
        <f t="shared" ref="P138" si="4342">IF(P$5&gt;=$D137,IF(P$5&lt;=$E137,$D138,0),0)</f>
        <v>0</v>
      </c>
      <c r="Q138" s="49">
        <f t="shared" ref="Q138" si="4343">IF(Q$5&gt;=$D137,IF(Q$5&lt;=$E137,$D138,0),0)</f>
        <v>0</v>
      </c>
      <c r="R138" s="49">
        <f t="shared" ref="R138" si="4344">IF(R$5&gt;=$D137,IF(R$5&lt;=$E137,$D138,0),0)</f>
        <v>0</v>
      </c>
      <c r="S138" s="49">
        <f t="shared" ref="S138" si="4345">IF(S$5&gt;=$D137,IF(S$5&lt;=$E137,$D138,0),0)</f>
        <v>0</v>
      </c>
      <c r="T138" s="49">
        <f t="shared" ref="T138" si="4346">IF(T$5&gt;=$D137,IF(T$5&lt;=$E137,$D138,0),0)</f>
        <v>0</v>
      </c>
      <c r="U138" s="49">
        <f t="shared" ref="U138" si="4347">IF(U$5&gt;=$D137,IF(U$5&lt;=$E137,$D138,0),0)</f>
        <v>0</v>
      </c>
      <c r="V138" s="49">
        <f t="shared" ref="V138" si="4348">IF(V$5&gt;=$D137,IF(V$5&lt;=$E137,$D138,0),0)</f>
        <v>0</v>
      </c>
      <c r="W138" s="49">
        <f t="shared" ref="W138" si="4349">IF(W$5&gt;=$D137,IF(W$5&lt;=$E137,$D138,0),0)</f>
        <v>0</v>
      </c>
      <c r="X138" s="49">
        <f t="shared" ref="X138" si="4350">IF(X$5&gt;=$D137,IF(X$5&lt;=$E137,$D138,0),0)</f>
        <v>0</v>
      </c>
      <c r="Y138" s="49">
        <f t="shared" ref="Y138" si="4351">IF(Y$5&gt;=$D137,IF(Y$5&lt;=$E137,$D138,0),0)</f>
        <v>0</v>
      </c>
      <c r="Z138" s="49">
        <f t="shared" ref="Z138" si="4352">IF(Z$5&gt;=$D137,IF(Z$5&lt;=$E137,$D138,0),0)</f>
        <v>0</v>
      </c>
      <c r="AA138" s="49">
        <f t="shared" ref="AA138" si="4353">IF(AA$5&gt;=$D137,IF(AA$5&lt;=$E137,$D138,0),0)</f>
        <v>0</v>
      </c>
      <c r="AB138" s="49">
        <f t="shared" ref="AB138" si="4354">IF(AB$5&gt;=$D137,IF(AB$5&lt;=$E137,$D138,0),0)</f>
        <v>0</v>
      </c>
      <c r="AC138" s="49">
        <f t="shared" ref="AC138" si="4355">IF(AC$5&gt;=$D137,IF(AC$5&lt;=$E137,$D138,0),0)</f>
        <v>0</v>
      </c>
      <c r="AD138" s="49">
        <f t="shared" ref="AD138" si="4356">IF(AD$5&gt;=$D137,IF(AD$5&lt;=$E137,$D138,0),0)</f>
        <v>0</v>
      </c>
      <c r="AE138" s="49">
        <f t="shared" ref="AE138" si="4357">IF(AE$5&gt;=$D137,IF(AE$5&lt;=$E137,$D138,0),0)</f>
        <v>0</v>
      </c>
      <c r="AF138" s="49">
        <f t="shared" ref="AF138" si="4358">IF(AF$5&gt;=$D137,IF(AF$5&lt;=$E137,$D138,0),0)</f>
        <v>0</v>
      </c>
      <c r="AG138" s="49">
        <f t="shared" ref="AG138" si="4359">IF(AG$5&gt;=$D137,IF(AG$5&lt;=$E137,$D138,0),0)</f>
        <v>0</v>
      </c>
      <c r="AH138" s="49">
        <f t="shared" ref="AH138" si="4360">IF(AH$5&gt;=$D137,IF(AH$5&lt;=$E137,$D138,0),0)</f>
        <v>0</v>
      </c>
      <c r="AI138" s="49">
        <f t="shared" ref="AI138" si="4361">IF(AI$5&gt;=$D137,IF(AI$5&lt;=$E137,$D138,0),0)</f>
        <v>0</v>
      </c>
      <c r="AJ138" s="49">
        <f t="shared" ref="AJ138" si="4362">IF(AJ$5&gt;=$D137,IF(AJ$5&lt;=$E137,$D138,0),0)</f>
        <v>0</v>
      </c>
      <c r="AK138" s="49">
        <f t="shared" ref="AK138" si="4363">IF(AK$5&gt;=$D137,IF(AK$5&lt;=$E137,$D138,0),0)</f>
        <v>0</v>
      </c>
      <c r="AL138" s="49">
        <f t="shared" ref="AL138" si="4364">IF(AL$5&gt;=$D137,IF(AL$5&lt;=$E137,$D138,0),0)</f>
        <v>0</v>
      </c>
      <c r="AM138" s="49">
        <f t="shared" ref="AM138" si="4365">IF(AM$5&gt;=$D137,IF(AM$5&lt;=$E137,$D138,0),0)</f>
        <v>0</v>
      </c>
      <c r="AN138" s="49">
        <f t="shared" ref="AN138" si="4366">IF(AN$5&gt;=$D137,IF(AN$5&lt;=$E137,$D138,0),0)</f>
        <v>0</v>
      </c>
      <c r="AO138" s="49">
        <f t="shared" ref="AO138" si="4367">IF(AO$5&gt;=$D137,IF(AO$5&lt;=$E137,$D138,0),0)</f>
        <v>0</v>
      </c>
      <c r="AP138" s="49">
        <f t="shared" ref="AP138" si="4368">IF(AP$5&gt;=$D137,IF(AP$5&lt;=$E137,$D138,0),0)</f>
        <v>0</v>
      </c>
      <c r="AQ138" s="49">
        <f t="shared" ref="AQ138" si="4369">IF(AQ$5&gt;=$D137,IF(AQ$5&lt;=$E137,$D138,0),0)</f>
        <v>0</v>
      </c>
      <c r="AR138" s="49">
        <f t="shared" ref="AR138" si="4370">IF(AR$5&gt;=$D137,IF(AR$5&lt;=$E137,$D138,0),0)</f>
        <v>0</v>
      </c>
      <c r="AS138" s="49">
        <f t="shared" ref="AS138" si="4371">IF(AS$5&gt;=$D137,IF(AS$5&lt;=$E137,$D138,0),0)</f>
        <v>0</v>
      </c>
      <c r="AT138" s="49">
        <f t="shared" ref="AT138" si="4372">IF(AT$5&gt;=$D137,IF(AT$5&lt;=$E137,$D138,0),0)</f>
        <v>0</v>
      </c>
      <c r="AU138" s="49">
        <f t="shared" ref="AU138" si="4373">IF(AU$5&gt;=$D137,IF(AU$5&lt;=$E137,$D138,0),0)</f>
        <v>0</v>
      </c>
      <c r="AV138" s="49">
        <f t="shared" ref="AV138" si="4374">IF(AV$5&gt;=$D137,IF(AV$5&lt;=$E137,$D138,0),0)</f>
        <v>0</v>
      </c>
      <c r="AW138" s="49">
        <f t="shared" ref="AW138" si="4375">IF(AW$5&gt;=$D137,IF(AW$5&lt;=$E137,$D138,0),0)</f>
        <v>0</v>
      </c>
      <c r="AX138" s="49">
        <f t="shared" ref="AX138" si="4376">IF(AX$5&gt;=$D137,IF(AX$5&lt;=$E137,$D138,0),0)</f>
        <v>0</v>
      </c>
      <c r="AY138" s="49">
        <f t="shared" ref="AY138" si="4377">IF(AY$5&gt;=$D137,IF(AY$5&lt;=$E137,$D138,0),0)</f>
        <v>0</v>
      </c>
      <c r="AZ138" s="49">
        <f t="shared" ref="AZ138" si="4378">IF(AZ$5&gt;=$D137,IF(AZ$5&lt;=$E137,$D138,0),0)</f>
        <v>0</v>
      </c>
      <c r="BA138" s="49">
        <f t="shared" ref="BA138" si="4379">IF(BA$5&gt;=$D137,IF(BA$5&lt;=$E137,$D138,0),0)</f>
        <v>0</v>
      </c>
      <c r="BB138" s="49">
        <f t="shared" ref="BB138" si="4380">IF(BB$5&gt;=$D137,IF(BB$5&lt;=$E137,$D138,0),0)</f>
        <v>0</v>
      </c>
      <c r="BC138" s="49">
        <f t="shared" ref="BC138" si="4381">IF(BC$5&gt;=$D137,IF(BC$5&lt;=$E137,$D138,0),0)</f>
        <v>0</v>
      </c>
      <c r="BD138" s="49">
        <f t="shared" ref="BD138" si="4382">IF(BD$5&gt;=$D137,IF(BD$5&lt;=$E137,$D138,0),0)</f>
        <v>0</v>
      </c>
      <c r="BE138" s="49">
        <f t="shared" ref="BE138" si="4383">IF(BE$5&gt;=$D137,IF(BE$5&lt;=$E137,$D138,0),0)</f>
        <v>0</v>
      </c>
      <c r="BF138" s="49">
        <f t="shared" ref="BF138" si="4384">IF(BF$5&gt;=$D137,IF(BF$5&lt;=$E137,$D138,0),0)</f>
        <v>0</v>
      </c>
      <c r="BG138" s="49">
        <f t="shared" ref="BG138" si="4385">IF(BG$5&gt;=$D137,IF(BG$5&lt;=$E137,$D138,0),0)</f>
        <v>0</v>
      </c>
      <c r="BH138" s="49">
        <f t="shared" ref="BH138" si="4386">IF(BH$5&gt;=$D137,IF(BH$5&lt;=$E137,$D138,0),0)</f>
        <v>0</v>
      </c>
      <c r="BI138" s="49">
        <f t="shared" ref="BI138" si="4387">IF(BI$5&gt;=$D137,IF(BI$5&lt;=$E137,$D138,0),0)</f>
        <v>0</v>
      </c>
      <c r="BJ138" s="49">
        <f t="shared" ref="BJ138" si="4388">IF(BJ$5&gt;=$D137,IF(BJ$5&lt;=$E137,$D138,0),0)</f>
        <v>0</v>
      </c>
      <c r="BK138" s="49">
        <f t="shared" ref="BK138" si="4389">IF(BK$5&gt;=$D137,IF(BK$5&lt;=$E137,$D138,0),0)</f>
        <v>0</v>
      </c>
      <c r="BL138" s="49">
        <f t="shared" ref="BL138" si="4390">IF(BL$5&gt;=$D137,IF(BL$5&lt;=$E137,$D138,0),0)</f>
        <v>0</v>
      </c>
      <c r="BM138" s="49">
        <f t="shared" ref="BM138:DX138" si="4391">IF(BM$5&gt;=$D137,IF(BM$5&lt;=$E137,$D138,0),0)</f>
        <v>0</v>
      </c>
      <c r="BN138" s="49">
        <f t="shared" si="4391"/>
        <v>0</v>
      </c>
      <c r="BO138" s="49">
        <f t="shared" si="4391"/>
        <v>0</v>
      </c>
      <c r="BP138" s="49">
        <f t="shared" si="4391"/>
        <v>0</v>
      </c>
      <c r="BQ138" s="49">
        <f t="shared" si="4391"/>
        <v>0</v>
      </c>
      <c r="BR138" s="49">
        <f t="shared" si="4391"/>
        <v>0</v>
      </c>
      <c r="BS138" s="49">
        <f t="shared" si="4391"/>
        <v>0</v>
      </c>
      <c r="BT138" s="49">
        <f t="shared" si="4391"/>
        <v>0</v>
      </c>
      <c r="BU138" s="49">
        <f t="shared" si="4391"/>
        <v>0</v>
      </c>
      <c r="BV138" s="49">
        <f t="shared" si="4391"/>
        <v>0</v>
      </c>
      <c r="BW138" s="49">
        <f t="shared" si="4391"/>
        <v>0</v>
      </c>
      <c r="BX138" s="49">
        <f t="shared" si="4391"/>
        <v>0</v>
      </c>
      <c r="BY138" s="49">
        <f t="shared" si="4391"/>
        <v>0</v>
      </c>
      <c r="BZ138" s="49">
        <f t="shared" si="4391"/>
        <v>0</v>
      </c>
      <c r="CA138" s="49">
        <f t="shared" si="4391"/>
        <v>0</v>
      </c>
      <c r="CB138" s="49">
        <f t="shared" si="4391"/>
        <v>0</v>
      </c>
      <c r="CC138" s="49">
        <f t="shared" si="4391"/>
        <v>0</v>
      </c>
      <c r="CD138" s="49">
        <f t="shared" si="4391"/>
        <v>0</v>
      </c>
      <c r="CE138" s="49">
        <f t="shared" si="4391"/>
        <v>0</v>
      </c>
      <c r="CF138" s="49">
        <f t="shared" si="4391"/>
        <v>0</v>
      </c>
      <c r="CG138" s="49">
        <f t="shared" si="4391"/>
        <v>0</v>
      </c>
      <c r="CH138" s="49">
        <f t="shared" si="4391"/>
        <v>0</v>
      </c>
      <c r="CI138" s="49">
        <f t="shared" si="4391"/>
        <v>0</v>
      </c>
      <c r="CJ138" s="49">
        <f t="shared" si="4391"/>
        <v>0</v>
      </c>
      <c r="CK138" s="49">
        <f t="shared" si="4391"/>
        <v>0</v>
      </c>
      <c r="CL138" s="49">
        <f t="shared" si="4391"/>
        <v>0</v>
      </c>
      <c r="CM138" s="49">
        <f t="shared" si="4391"/>
        <v>0</v>
      </c>
      <c r="CN138" s="49">
        <f t="shared" si="4391"/>
        <v>0</v>
      </c>
      <c r="CO138" s="49">
        <f t="shared" si="4391"/>
        <v>0</v>
      </c>
      <c r="CP138" s="49">
        <f t="shared" si="4391"/>
        <v>0</v>
      </c>
      <c r="CQ138" s="49">
        <f t="shared" si="4391"/>
        <v>0</v>
      </c>
      <c r="CR138" s="49">
        <f t="shared" si="4391"/>
        <v>0</v>
      </c>
      <c r="CS138" s="49">
        <f t="shared" si="4391"/>
        <v>0</v>
      </c>
      <c r="CT138" s="49">
        <f t="shared" si="4391"/>
        <v>0</v>
      </c>
      <c r="CU138" s="49">
        <f t="shared" si="4391"/>
        <v>0</v>
      </c>
      <c r="CV138" s="49">
        <f t="shared" si="4391"/>
        <v>0</v>
      </c>
      <c r="CW138" s="49">
        <f t="shared" si="4391"/>
        <v>0</v>
      </c>
      <c r="CX138" s="49">
        <f t="shared" si="4391"/>
        <v>0</v>
      </c>
      <c r="CY138" s="49">
        <f t="shared" si="4391"/>
        <v>0</v>
      </c>
      <c r="CZ138" s="49">
        <f t="shared" si="4391"/>
        <v>0</v>
      </c>
      <c r="DA138" s="49">
        <f t="shared" si="4391"/>
        <v>0</v>
      </c>
      <c r="DB138" s="49">
        <f t="shared" si="4391"/>
        <v>0</v>
      </c>
      <c r="DC138" s="49">
        <f t="shared" si="4391"/>
        <v>0</v>
      </c>
      <c r="DD138" s="49">
        <f t="shared" si="4391"/>
        <v>0</v>
      </c>
      <c r="DE138" s="49">
        <f t="shared" si="4391"/>
        <v>0</v>
      </c>
      <c r="DF138" s="49">
        <f t="shared" si="4391"/>
        <v>0</v>
      </c>
      <c r="DG138" s="49">
        <f t="shared" si="4391"/>
        <v>0</v>
      </c>
      <c r="DH138" s="49">
        <f t="shared" si="4391"/>
        <v>0</v>
      </c>
      <c r="DI138" s="49">
        <f t="shared" si="4391"/>
        <v>0</v>
      </c>
      <c r="DJ138" s="49">
        <f t="shared" si="4391"/>
        <v>0</v>
      </c>
      <c r="DK138" s="49">
        <f t="shared" si="4391"/>
        <v>0</v>
      </c>
      <c r="DL138" s="49">
        <f t="shared" si="4391"/>
        <v>0</v>
      </c>
      <c r="DM138" s="49">
        <f t="shared" si="4391"/>
        <v>0</v>
      </c>
      <c r="DN138" s="49">
        <f t="shared" si="4391"/>
        <v>0</v>
      </c>
      <c r="DO138" s="49">
        <f t="shared" si="4391"/>
        <v>0</v>
      </c>
      <c r="DP138" s="49">
        <f t="shared" si="4391"/>
        <v>0</v>
      </c>
      <c r="DQ138" s="49">
        <f t="shared" si="4391"/>
        <v>0</v>
      </c>
      <c r="DR138" s="49">
        <f t="shared" si="4391"/>
        <v>0</v>
      </c>
      <c r="DS138" s="49">
        <f t="shared" si="4391"/>
        <v>0</v>
      </c>
      <c r="DT138" s="49">
        <f t="shared" si="4391"/>
        <v>0</v>
      </c>
      <c r="DU138" s="49">
        <f t="shared" si="4391"/>
        <v>0</v>
      </c>
      <c r="DV138" s="49">
        <f t="shared" si="4391"/>
        <v>0</v>
      </c>
      <c r="DW138" s="49">
        <f t="shared" si="4391"/>
        <v>0</v>
      </c>
      <c r="DX138" s="49">
        <f t="shared" si="4391"/>
        <v>0</v>
      </c>
      <c r="DY138" s="49">
        <f t="shared" ref="DY138:FH138" si="4392">IF(DY$5&gt;=$D137,IF(DY$5&lt;=$E137,$D138,0),0)</f>
        <v>0</v>
      </c>
      <c r="DZ138" s="49">
        <f t="shared" si="4392"/>
        <v>0</v>
      </c>
      <c r="EA138" s="49">
        <f t="shared" si="4392"/>
        <v>0</v>
      </c>
      <c r="EB138" s="49">
        <f t="shared" si="4392"/>
        <v>0</v>
      </c>
      <c r="EC138" s="49">
        <f t="shared" si="4392"/>
        <v>0</v>
      </c>
      <c r="ED138" s="49">
        <f t="shared" si="4392"/>
        <v>0</v>
      </c>
      <c r="EE138" s="49">
        <f t="shared" si="4392"/>
        <v>0</v>
      </c>
      <c r="EF138" s="49">
        <f t="shared" si="4392"/>
        <v>0</v>
      </c>
      <c r="EG138" s="49">
        <f t="shared" si="4392"/>
        <v>0</v>
      </c>
      <c r="EH138" s="49">
        <f t="shared" si="4392"/>
        <v>0</v>
      </c>
      <c r="EI138" s="49">
        <f t="shared" si="4392"/>
        <v>0</v>
      </c>
      <c r="EJ138" s="49">
        <f t="shared" si="4392"/>
        <v>0</v>
      </c>
      <c r="EK138" s="49">
        <f t="shared" si="4392"/>
        <v>0</v>
      </c>
      <c r="EL138" s="49">
        <f t="shared" si="4392"/>
        <v>0</v>
      </c>
      <c r="EM138" s="49">
        <f t="shared" si="4392"/>
        <v>0</v>
      </c>
      <c r="EN138" s="49">
        <f t="shared" si="4392"/>
        <v>0</v>
      </c>
      <c r="EO138" s="49">
        <f t="shared" si="4392"/>
        <v>0</v>
      </c>
      <c r="EP138" s="49">
        <f t="shared" si="4392"/>
        <v>0</v>
      </c>
      <c r="EQ138" s="49">
        <f t="shared" si="4392"/>
        <v>0</v>
      </c>
      <c r="ER138" s="49">
        <f t="shared" si="4392"/>
        <v>0</v>
      </c>
      <c r="ES138" s="49">
        <f t="shared" si="4392"/>
        <v>0</v>
      </c>
      <c r="ET138" s="49">
        <f t="shared" si="4392"/>
        <v>0</v>
      </c>
      <c r="EU138" s="49">
        <f t="shared" si="4392"/>
        <v>0</v>
      </c>
      <c r="EV138" s="49">
        <f t="shared" si="4392"/>
        <v>0</v>
      </c>
      <c r="EW138" s="49">
        <f t="shared" si="4392"/>
        <v>0</v>
      </c>
      <c r="EX138" s="49">
        <f t="shared" si="4392"/>
        <v>0</v>
      </c>
      <c r="EY138" s="49">
        <f t="shared" si="4392"/>
        <v>0</v>
      </c>
      <c r="EZ138" s="49">
        <f t="shared" si="4392"/>
        <v>0</v>
      </c>
      <c r="FA138" s="49">
        <f t="shared" si="4392"/>
        <v>0</v>
      </c>
      <c r="FB138" s="49">
        <f t="shared" si="4392"/>
        <v>0</v>
      </c>
      <c r="FC138" s="49">
        <f t="shared" si="4392"/>
        <v>0</v>
      </c>
      <c r="FD138" s="49">
        <f t="shared" si="4392"/>
        <v>0</v>
      </c>
      <c r="FE138" s="49">
        <f t="shared" si="4392"/>
        <v>0</v>
      </c>
      <c r="FF138" s="49">
        <f t="shared" si="4392"/>
        <v>0</v>
      </c>
      <c r="FG138" s="49">
        <f t="shared" si="4392"/>
        <v>0</v>
      </c>
      <c r="FH138" s="49">
        <f t="shared" si="4392"/>
        <v>0</v>
      </c>
      <c r="FI138" s="49">
        <f t="shared" ref="FI138" si="4393">IF(FI$5&gt;=$D137,IF(FI$5&lt;=$E137,$D138,0),0)</f>
        <v>0</v>
      </c>
      <c r="FJ138" s="49">
        <f t="shared" ref="FJ138" si="4394">IF(FJ$5&gt;=$D137,IF(FJ$5&lt;=$E137,$D138,0),0)</f>
        <v>0</v>
      </c>
      <c r="FK138" s="49">
        <f t="shared" ref="FK138" si="4395">IF(FK$5&gt;=$D137,IF(FK$5&lt;=$E137,$D138,0),0)</f>
        <v>0</v>
      </c>
      <c r="FL138" s="50">
        <f t="shared" ref="FL138" si="4396">IF(FL$5&gt;=$D137,IF(FL$5&lt;=$E137,$D138,0),0)</f>
        <v>0</v>
      </c>
    </row>
    <row r="139" spans="1:168" ht="18.899999999999999" hidden="1" customHeight="1" x14ac:dyDescent="0.45">
      <c r="A139" s="87">
        <v>73</v>
      </c>
      <c r="B139" s="89">
        <f>VLOOKUP($A139,TaskList!$A:$T,B$3,FALSE)</f>
        <v>0</v>
      </c>
      <c r="C139" s="89">
        <f>VLOOKUP($A139,TaskList!$A:$T,C$3,FALSE)</f>
        <v>0</v>
      </c>
      <c r="D139" s="51" t="str">
        <f>VLOOKUP($A139,TaskList!$A:$T,D$3,FALSE)</f>
        <v/>
      </c>
      <c r="E139" s="51" t="str">
        <f>VLOOKUP($A139,TaskList!$A:$T,E$3,FALSE)</f>
        <v/>
      </c>
      <c r="F139" s="59">
        <v>1</v>
      </c>
      <c r="G139" s="92">
        <f>VLOOKUP($A139,TaskList!$A:$T,G$3,FALSE)</f>
        <v>0</v>
      </c>
      <c r="H139" s="86" t="str">
        <f>VLOOKUP($A139,TaskList!$A:$T,H$3,FALSE)</f>
        <v/>
      </c>
      <c r="I139" s="52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 t="str">
        <f t="shared" ref="CU139:EF139" si="4397">IF(CU$5=$D139,LEFT("T0" &amp;$A139,3),"")</f>
        <v/>
      </c>
      <c r="CV139" s="53" t="str">
        <f t="shared" si="4397"/>
        <v/>
      </c>
      <c r="CW139" s="53" t="str">
        <f t="shared" si="4397"/>
        <v/>
      </c>
      <c r="CX139" s="53" t="str">
        <f t="shared" si="4397"/>
        <v/>
      </c>
      <c r="CY139" s="53" t="str">
        <f t="shared" si="4397"/>
        <v/>
      </c>
      <c r="CZ139" s="53" t="str">
        <f t="shared" si="4397"/>
        <v/>
      </c>
      <c r="DA139" s="53" t="str">
        <f t="shared" si="4397"/>
        <v/>
      </c>
      <c r="DB139" s="53" t="str">
        <f t="shared" si="4397"/>
        <v/>
      </c>
      <c r="DC139" s="53" t="str">
        <f t="shared" si="4397"/>
        <v/>
      </c>
      <c r="DD139" s="53" t="str">
        <f t="shared" si="4397"/>
        <v/>
      </c>
      <c r="DE139" s="53" t="str">
        <f t="shared" si="4397"/>
        <v/>
      </c>
      <c r="DF139" s="53" t="str">
        <f t="shared" si="4397"/>
        <v/>
      </c>
      <c r="DG139" s="53" t="str">
        <f t="shared" si="4397"/>
        <v/>
      </c>
      <c r="DH139" s="53" t="str">
        <f t="shared" si="4397"/>
        <v/>
      </c>
      <c r="DI139" s="53" t="str">
        <f t="shared" si="4397"/>
        <v/>
      </c>
      <c r="DJ139" s="53" t="str">
        <f t="shared" si="4397"/>
        <v/>
      </c>
      <c r="DK139" s="53" t="str">
        <f t="shared" si="4397"/>
        <v/>
      </c>
      <c r="DL139" s="53" t="str">
        <f t="shared" si="4397"/>
        <v/>
      </c>
      <c r="DM139" s="53" t="str">
        <f t="shared" si="4397"/>
        <v/>
      </c>
      <c r="DN139" s="53" t="str">
        <f t="shared" si="4397"/>
        <v/>
      </c>
      <c r="DO139" s="53" t="str">
        <f t="shared" si="4397"/>
        <v/>
      </c>
      <c r="DP139" s="53" t="str">
        <f t="shared" si="4397"/>
        <v/>
      </c>
      <c r="DQ139" s="53" t="str">
        <f t="shared" si="4397"/>
        <v/>
      </c>
      <c r="DR139" s="53" t="str">
        <f t="shared" si="4397"/>
        <v/>
      </c>
      <c r="DS139" s="53" t="str">
        <f t="shared" si="4397"/>
        <v/>
      </c>
      <c r="DT139" s="53" t="str">
        <f t="shared" si="4397"/>
        <v/>
      </c>
      <c r="DU139" s="53" t="str">
        <f t="shared" si="4397"/>
        <v/>
      </c>
      <c r="DV139" s="53" t="str">
        <f t="shared" si="4397"/>
        <v/>
      </c>
      <c r="DW139" s="53" t="str">
        <f t="shared" si="4397"/>
        <v/>
      </c>
      <c r="DX139" s="53" t="str">
        <f t="shared" si="4397"/>
        <v/>
      </c>
      <c r="DY139" s="53" t="str">
        <f t="shared" si="4397"/>
        <v/>
      </c>
      <c r="DZ139" s="53" t="str">
        <f t="shared" si="4397"/>
        <v/>
      </c>
      <c r="EA139" s="53" t="str">
        <f t="shared" si="4397"/>
        <v/>
      </c>
      <c r="EB139" s="53" t="str">
        <f t="shared" si="4397"/>
        <v/>
      </c>
      <c r="EC139" s="53" t="str">
        <f t="shared" si="4397"/>
        <v/>
      </c>
      <c r="ED139" s="53" t="str">
        <f t="shared" si="4397"/>
        <v/>
      </c>
      <c r="EE139" s="53" t="str">
        <f t="shared" si="4397"/>
        <v/>
      </c>
      <c r="EF139" s="53" t="str">
        <f t="shared" si="4397"/>
        <v/>
      </c>
      <c r="EG139" s="53" t="str">
        <f t="shared" ref="EG139:FL139" si="4398">IF(EG$5=$D139,LEFT("T0" &amp;$A139,3),"")</f>
        <v/>
      </c>
      <c r="EH139" s="53" t="str">
        <f t="shared" si="4398"/>
        <v/>
      </c>
      <c r="EI139" s="53" t="str">
        <f t="shared" si="4398"/>
        <v/>
      </c>
      <c r="EJ139" s="53" t="str">
        <f t="shared" si="4398"/>
        <v/>
      </c>
      <c r="EK139" s="53" t="str">
        <f t="shared" si="4398"/>
        <v/>
      </c>
      <c r="EL139" s="53" t="str">
        <f t="shared" si="4398"/>
        <v/>
      </c>
      <c r="EM139" s="53" t="str">
        <f t="shared" si="4398"/>
        <v/>
      </c>
      <c r="EN139" s="53" t="str">
        <f t="shared" si="4398"/>
        <v/>
      </c>
      <c r="EO139" s="53" t="str">
        <f t="shared" si="4398"/>
        <v/>
      </c>
      <c r="EP139" s="53" t="str">
        <f t="shared" si="4398"/>
        <v/>
      </c>
      <c r="EQ139" s="53" t="str">
        <f t="shared" si="4398"/>
        <v/>
      </c>
      <c r="ER139" s="53" t="str">
        <f t="shared" si="4398"/>
        <v/>
      </c>
      <c r="ES139" s="53" t="str">
        <f t="shared" si="4398"/>
        <v/>
      </c>
      <c r="ET139" s="53" t="str">
        <f t="shared" si="4398"/>
        <v/>
      </c>
      <c r="EU139" s="53" t="str">
        <f t="shared" si="4398"/>
        <v/>
      </c>
      <c r="EV139" s="53" t="str">
        <f t="shared" si="4398"/>
        <v/>
      </c>
      <c r="EW139" s="53" t="str">
        <f t="shared" si="4398"/>
        <v/>
      </c>
      <c r="EX139" s="53" t="str">
        <f t="shared" si="4398"/>
        <v/>
      </c>
      <c r="EY139" s="53" t="str">
        <f t="shared" si="4398"/>
        <v/>
      </c>
      <c r="EZ139" s="53" t="str">
        <f t="shared" si="4398"/>
        <v/>
      </c>
      <c r="FA139" s="53" t="str">
        <f t="shared" si="4398"/>
        <v/>
      </c>
      <c r="FB139" s="53" t="str">
        <f t="shared" si="4398"/>
        <v/>
      </c>
      <c r="FC139" s="53" t="str">
        <f t="shared" si="4398"/>
        <v/>
      </c>
      <c r="FD139" s="53" t="str">
        <f t="shared" si="4398"/>
        <v/>
      </c>
      <c r="FE139" s="53" t="str">
        <f t="shared" si="4398"/>
        <v/>
      </c>
      <c r="FF139" s="53" t="str">
        <f t="shared" si="4398"/>
        <v/>
      </c>
      <c r="FG139" s="53" t="str">
        <f t="shared" si="4398"/>
        <v/>
      </c>
      <c r="FH139" s="53" t="str">
        <f t="shared" si="4398"/>
        <v/>
      </c>
      <c r="FI139" s="53" t="str">
        <f t="shared" si="4398"/>
        <v/>
      </c>
      <c r="FJ139" s="53" t="str">
        <f t="shared" si="4398"/>
        <v/>
      </c>
      <c r="FK139" s="53" t="str">
        <f t="shared" si="4398"/>
        <v/>
      </c>
      <c r="FL139" s="54" t="str">
        <f t="shared" si="4398"/>
        <v/>
      </c>
    </row>
    <row r="140" spans="1:168" ht="6" hidden="1" customHeight="1" x14ac:dyDescent="0.45">
      <c r="A140" s="87"/>
      <c r="B140" s="89"/>
      <c r="C140" s="89"/>
      <c r="D140" s="85">
        <f t="shared" ref="D140" si="4399">IF(H139="Close",2,IF(H139="NotStart",1,IF(H139="Working",1,IF(H139="Delay",3,1))))</f>
        <v>1</v>
      </c>
      <c r="E140" s="85"/>
      <c r="F140" s="59">
        <v>0</v>
      </c>
      <c r="G140" s="92" t="e">
        <f>VLOOKUP($A140,TaskList!$A:$T,G$3,FALSE)</f>
        <v>#N/A</v>
      </c>
      <c r="H140" s="86" t="e">
        <f>VLOOKUP($A140,TaskList!$A:$T,H$3,FALSE)</f>
        <v>#N/A</v>
      </c>
      <c r="I140" s="48">
        <f t="shared" ref="I140" si="4400">IF(I$5&gt;=$D139,IF(I$5&lt;=$E139,$D140,0),0)</f>
        <v>0</v>
      </c>
      <c r="J140" s="49">
        <f t="shared" ref="J140" si="4401">IF(J$5&gt;=$D139,IF(J$5&lt;=$E139,$D140,0),0)</f>
        <v>0</v>
      </c>
      <c r="K140" s="49">
        <f t="shared" ref="K140" si="4402">IF(K$5&gt;=$D139,IF(K$5&lt;=$E139,$D140,0),0)</f>
        <v>0</v>
      </c>
      <c r="L140" s="49">
        <f t="shared" ref="L140" si="4403">IF(L$5&gt;=$D139,IF(L$5&lt;=$E139,$D140,0),0)</f>
        <v>0</v>
      </c>
      <c r="M140" s="49">
        <f t="shared" ref="M140" si="4404">IF(M$5&gt;=$D139,IF(M$5&lt;=$E139,$D140,0),0)</f>
        <v>0</v>
      </c>
      <c r="N140" s="49">
        <f t="shared" ref="N140" si="4405">IF(N$5&gt;=$D139,IF(N$5&lt;=$E139,$D140,0),0)</f>
        <v>0</v>
      </c>
      <c r="O140" s="49">
        <f t="shared" ref="O140" si="4406">IF(O$5&gt;=$D139,IF(O$5&lt;=$E139,$D140,0),0)</f>
        <v>0</v>
      </c>
      <c r="P140" s="49">
        <f t="shared" ref="P140" si="4407">IF(P$5&gt;=$D139,IF(P$5&lt;=$E139,$D140,0),0)</f>
        <v>0</v>
      </c>
      <c r="Q140" s="49">
        <f t="shared" ref="Q140" si="4408">IF(Q$5&gt;=$D139,IF(Q$5&lt;=$E139,$D140,0),0)</f>
        <v>0</v>
      </c>
      <c r="R140" s="49">
        <f t="shared" ref="R140" si="4409">IF(R$5&gt;=$D139,IF(R$5&lt;=$E139,$D140,0),0)</f>
        <v>0</v>
      </c>
      <c r="S140" s="49">
        <f t="shared" ref="S140" si="4410">IF(S$5&gt;=$D139,IF(S$5&lt;=$E139,$D140,0),0)</f>
        <v>0</v>
      </c>
      <c r="T140" s="49">
        <f t="shared" ref="T140" si="4411">IF(T$5&gt;=$D139,IF(T$5&lt;=$E139,$D140,0),0)</f>
        <v>0</v>
      </c>
      <c r="U140" s="49">
        <f t="shared" ref="U140" si="4412">IF(U$5&gt;=$D139,IF(U$5&lt;=$E139,$D140,0),0)</f>
        <v>0</v>
      </c>
      <c r="V140" s="49">
        <f t="shared" ref="V140" si="4413">IF(V$5&gt;=$D139,IF(V$5&lt;=$E139,$D140,0),0)</f>
        <v>0</v>
      </c>
      <c r="W140" s="49">
        <f t="shared" ref="W140" si="4414">IF(W$5&gt;=$D139,IF(W$5&lt;=$E139,$D140,0),0)</f>
        <v>0</v>
      </c>
      <c r="X140" s="49">
        <f t="shared" ref="X140" si="4415">IF(X$5&gt;=$D139,IF(X$5&lt;=$E139,$D140,0),0)</f>
        <v>0</v>
      </c>
      <c r="Y140" s="49">
        <f t="shared" ref="Y140" si="4416">IF(Y$5&gt;=$D139,IF(Y$5&lt;=$E139,$D140,0),0)</f>
        <v>0</v>
      </c>
      <c r="Z140" s="49">
        <f t="shared" ref="Z140" si="4417">IF(Z$5&gt;=$D139,IF(Z$5&lt;=$E139,$D140,0),0)</f>
        <v>0</v>
      </c>
      <c r="AA140" s="49">
        <f t="shared" ref="AA140" si="4418">IF(AA$5&gt;=$D139,IF(AA$5&lt;=$E139,$D140,0),0)</f>
        <v>0</v>
      </c>
      <c r="AB140" s="49">
        <f t="shared" ref="AB140" si="4419">IF(AB$5&gt;=$D139,IF(AB$5&lt;=$E139,$D140,0),0)</f>
        <v>0</v>
      </c>
      <c r="AC140" s="49">
        <f t="shared" ref="AC140" si="4420">IF(AC$5&gt;=$D139,IF(AC$5&lt;=$E139,$D140,0),0)</f>
        <v>0</v>
      </c>
      <c r="AD140" s="49">
        <f t="shared" ref="AD140" si="4421">IF(AD$5&gt;=$D139,IF(AD$5&lt;=$E139,$D140,0),0)</f>
        <v>0</v>
      </c>
      <c r="AE140" s="49">
        <f t="shared" ref="AE140" si="4422">IF(AE$5&gt;=$D139,IF(AE$5&lt;=$E139,$D140,0),0)</f>
        <v>0</v>
      </c>
      <c r="AF140" s="49">
        <f t="shared" ref="AF140" si="4423">IF(AF$5&gt;=$D139,IF(AF$5&lt;=$E139,$D140,0),0)</f>
        <v>0</v>
      </c>
      <c r="AG140" s="49">
        <f t="shared" ref="AG140" si="4424">IF(AG$5&gt;=$D139,IF(AG$5&lt;=$E139,$D140,0),0)</f>
        <v>0</v>
      </c>
      <c r="AH140" s="49">
        <f t="shared" ref="AH140" si="4425">IF(AH$5&gt;=$D139,IF(AH$5&lt;=$E139,$D140,0),0)</f>
        <v>0</v>
      </c>
      <c r="AI140" s="49">
        <f t="shared" ref="AI140" si="4426">IF(AI$5&gt;=$D139,IF(AI$5&lt;=$E139,$D140,0),0)</f>
        <v>0</v>
      </c>
      <c r="AJ140" s="49">
        <f t="shared" ref="AJ140" si="4427">IF(AJ$5&gt;=$D139,IF(AJ$5&lt;=$E139,$D140,0),0)</f>
        <v>0</v>
      </c>
      <c r="AK140" s="49">
        <f t="shared" ref="AK140" si="4428">IF(AK$5&gt;=$D139,IF(AK$5&lt;=$E139,$D140,0),0)</f>
        <v>0</v>
      </c>
      <c r="AL140" s="49">
        <f t="shared" ref="AL140" si="4429">IF(AL$5&gt;=$D139,IF(AL$5&lt;=$E139,$D140,0),0)</f>
        <v>0</v>
      </c>
      <c r="AM140" s="49">
        <f t="shared" ref="AM140" si="4430">IF(AM$5&gt;=$D139,IF(AM$5&lt;=$E139,$D140,0),0)</f>
        <v>0</v>
      </c>
      <c r="AN140" s="49">
        <f t="shared" ref="AN140" si="4431">IF(AN$5&gt;=$D139,IF(AN$5&lt;=$E139,$D140,0),0)</f>
        <v>0</v>
      </c>
      <c r="AO140" s="49">
        <f t="shared" ref="AO140" si="4432">IF(AO$5&gt;=$D139,IF(AO$5&lt;=$E139,$D140,0),0)</f>
        <v>0</v>
      </c>
      <c r="AP140" s="49">
        <f t="shared" ref="AP140" si="4433">IF(AP$5&gt;=$D139,IF(AP$5&lt;=$E139,$D140,0),0)</f>
        <v>0</v>
      </c>
      <c r="AQ140" s="49">
        <f t="shared" ref="AQ140" si="4434">IF(AQ$5&gt;=$D139,IF(AQ$5&lt;=$E139,$D140,0),0)</f>
        <v>0</v>
      </c>
      <c r="AR140" s="49">
        <f t="shared" ref="AR140" si="4435">IF(AR$5&gt;=$D139,IF(AR$5&lt;=$E139,$D140,0),0)</f>
        <v>0</v>
      </c>
      <c r="AS140" s="49">
        <f t="shared" ref="AS140" si="4436">IF(AS$5&gt;=$D139,IF(AS$5&lt;=$E139,$D140,0),0)</f>
        <v>0</v>
      </c>
      <c r="AT140" s="49">
        <f t="shared" ref="AT140" si="4437">IF(AT$5&gt;=$D139,IF(AT$5&lt;=$E139,$D140,0),0)</f>
        <v>0</v>
      </c>
      <c r="AU140" s="49">
        <f t="shared" ref="AU140" si="4438">IF(AU$5&gt;=$D139,IF(AU$5&lt;=$E139,$D140,0),0)</f>
        <v>0</v>
      </c>
      <c r="AV140" s="49">
        <f t="shared" ref="AV140" si="4439">IF(AV$5&gt;=$D139,IF(AV$5&lt;=$E139,$D140,0),0)</f>
        <v>0</v>
      </c>
      <c r="AW140" s="49">
        <f t="shared" ref="AW140" si="4440">IF(AW$5&gt;=$D139,IF(AW$5&lt;=$E139,$D140,0),0)</f>
        <v>0</v>
      </c>
      <c r="AX140" s="49">
        <f t="shared" ref="AX140" si="4441">IF(AX$5&gt;=$D139,IF(AX$5&lt;=$E139,$D140,0),0)</f>
        <v>0</v>
      </c>
      <c r="AY140" s="49">
        <f t="shared" ref="AY140" si="4442">IF(AY$5&gt;=$D139,IF(AY$5&lt;=$E139,$D140,0),0)</f>
        <v>0</v>
      </c>
      <c r="AZ140" s="49">
        <f t="shared" ref="AZ140" si="4443">IF(AZ$5&gt;=$D139,IF(AZ$5&lt;=$E139,$D140,0),0)</f>
        <v>0</v>
      </c>
      <c r="BA140" s="49">
        <f t="shared" ref="BA140" si="4444">IF(BA$5&gt;=$D139,IF(BA$5&lt;=$E139,$D140,0),0)</f>
        <v>0</v>
      </c>
      <c r="BB140" s="49">
        <f t="shared" ref="BB140" si="4445">IF(BB$5&gt;=$D139,IF(BB$5&lt;=$E139,$D140,0),0)</f>
        <v>0</v>
      </c>
      <c r="BC140" s="49">
        <f t="shared" ref="BC140" si="4446">IF(BC$5&gt;=$D139,IF(BC$5&lt;=$E139,$D140,0),0)</f>
        <v>0</v>
      </c>
      <c r="BD140" s="49">
        <f t="shared" ref="BD140" si="4447">IF(BD$5&gt;=$D139,IF(BD$5&lt;=$E139,$D140,0),0)</f>
        <v>0</v>
      </c>
      <c r="BE140" s="49">
        <f t="shared" ref="BE140" si="4448">IF(BE$5&gt;=$D139,IF(BE$5&lt;=$E139,$D140,0),0)</f>
        <v>0</v>
      </c>
      <c r="BF140" s="49">
        <f t="shared" ref="BF140" si="4449">IF(BF$5&gt;=$D139,IF(BF$5&lt;=$E139,$D140,0),0)</f>
        <v>0</v>
      </c>
      <c r="BG140" s="49">
        <f t="shared" ref="BG140" si="4450">IF(BG$5&gt;=$D139,IF(BG$5&lt;=$E139,$D140,0),0)</f>
        <v>0</v>
      </c>
      <c r="BH140" s="49">
        <f t="shared" ref="BH140" si="4451">IF(BH$5&gt;=$D139,IF(BH$5&lt;=$E139,$D140,0),0)</f>
        <v>0</v>
      </c>
      <c r="BI140" s="49">
        <f t="shared" ref="BI140" si="4452">IF(BI$5&gt;=$D139,IF(BI$5&lt;=$E139,$D140,0),0)</f>
        <v>0</v>
      </c>
      <c r="BJ140" s="49">
        <f t="shared" ref="BJ140" si="4453">IF(BJ$5&gt;=$D139,IF(BJ$5&lt;=$E139,$D140,0),0)</f>
        <v>0</v>
      </c>
      <c r="BK140" s="49">
        <f t="shared" ref="BK140" si="4454">IF(BK$5&gt;=$D139,IF(BK$5&lt;=$E139,$D140,0),0)</f>
        <v>0</v>
      </c>
      <c r="BL140" s="49">
        <f t="shared" ref="BL140" si="4455">IF(BL$5&gt;=$D139,IF(BL$5&lt;=$E139,$D140,0),0)</f>
        <v>0</v>
      </c>
      <c r="BM140" s="49">
        <f t="shared" ref="BM140:DX140" si="4456">IF(BM$5&gt;=$D139,IF(BM$5&lt;=$E139,$D140,0),0)</f>
        <v>0</v>
      </c>
      <c r="BN140" s="49">
        <f t="shared" si="4456"/>
        <v>0</v>
      </c>
      <c r="BO140" s="49">
        <f t="shared" si="4456"/>
        <v>0</v>
      </c>
      <c r="BP140" s="49">
        <f t="shared" si="4456"/>
        <v>0</v>
      </c>
      <c r="BQ140" s="49">
        <f t="shared" si="4456"/>
        <v>0</v>
      </c>
      <c r="BR140" s="49">
        <f t="shared" si="4456"/>
        <v>0</v>
      </c>
      <c r="BS140" s="49">
        <f t="shared" si="4456"/>
        <v>0</v>
      </c>
      <c r="BT140" s="49">
        <f t="shared" si="4456"/>
        <v>0</v>
      </c>
      <c r="BU140" s="49">
        <f t="shared" si="4456"/>
        <v>0</v>
      </c>
      <c r="BV140" s="49">
        <f t="shared" si="4456"/>
        <v>0</v>
      </c>
      <c r="BW140" s="49">
        <f t="shared" si="4456"/>
        <v>0</v>
      </c>
      <c r="BX140" s="49">
        <f t="shared" si="4456"/>
        <v>0</v>
      </c>
      <c r="BY140" s="49">
        <f t="shared" si="4456"/>
        <v>0</v>
      </c>
      <c r="BZ140" s="49">
        <f t="shared" si="4456"/>
        <v>0</v>
      </c>
      <c r="CA140" s="49">
        <f t="shared" si="4456"/>
        <v>0</v>
      </c>
      <c r="CB140" s="49">
        <f t="shared" si="4456"/>
        <v>0</v>
      </c>
      <c r="CC140" s="49">
        <f t="shared" si="4456"/>
        <v>0</v>
      </c>
      <c r="CD140" s="49">
        <f t="shared" si="4456"/>
        <v>0</v>
      </c>
      <c r="CE140" s="49">
        <f t="shared" si="4456"/>
        <v>0</v>
      </c>
      <c r="CF140" s="49">
        <f t="shared" si="4456"/>
        <v>0</v>
      </c>
      <c r="CG140" s="49">
        <f t="shared" si="4456"/>
        <v>0</v>
      </c>
      <c r="CH140" s="49">
        <f t="shared" si="4456"/>
        <v>0</v>
      </c>
      <c r="CI140" s="49">
        <f t="shared" si="4456"/>
        <v>0</v>
      </c>
      <c r="CJ140" s="49">
        <f t="shared" si="4456"/>
        <v>0</v>
      </c>
      <c r="CK140" s="49">
        <f t="shared" si="4456"/>
        <v>0</v>
      </c>
      <c r="CL140" s="49">
        <f t="shared" si="4456"/>
        <v>0</v>
      </c>
      <c r="CM140" s="49">
        <f t="shared" si="4456"/>
        <v>0</v>
      </c>
      <c r="CN140" s="49">
        <f t="shared" si="4456"/>
        <v>0</v>
      </c>
      <c r="CO140" s="49">
        <f t="shared" si="4456"/>
        <v>0</v>
      </c>
      <c r="CP140" s="49">
        <f t="shared" si="4456"/>
        <v>0</v>
      </c>
      <c r="CQ140" s="49">
        <f t="shared" si="4456"/>
        <v>0</v>
      </c>
      <c r="CR140" s="49">
        <f t="shared" si="4456"/>
        <v>0</v>
      </c>
      <c r="CS140" s="49">
        <f t="shared" si="4456"/>
        <v>0</v>
      </c>
      <c r="CT140" s="49">
        <f t="shared" si="4456"/>
        <v>0</v>
      </c>
      <c r="CU140" s="49">
        <f t="shared" si="4456"/>
        <v>0</v>
      </c>
      <c r="CV140" s="49">
        <f t="shared" si="4456"/>
        <v>0</v>
      </c>
      <c r="CW140" s="49">
        <f t="shared" si="4456"/>
        <v>0</v>
      </c>
      <c r="CX140" s="49">
        <f t="shared" si="4456"/>
        <v>0</v>
      </c>
      <c r="CY140" s="49">
        <f t="shared" si="4456"/>
        <v>0</v>
      </c>
      <c r="CZ140" s="49">
        <f t="shared" si="4456"/>
        <v>0</v>
      </c>
      <c r="DA140" s="49">
        <f t="shared" si="4456"/>
        <v>0</v>
      </c>
      <c r="DB140" s="49">
        <f t="shared" si="4456"/>
        <v>0</v>
      </c>
      <c r="DC140" s="49">
        <f t="shared" si="4456"/>
        <v>0</v>
      </c>
      <c r="DD140" s="49">
        <f t="shared" si="4456"/>
        <v>0</v>
      </c>
      <c r="DE140" s="49">
        <f t="shared" si="4456"/>
        <v>0</v>
      </c>
      <c r="DF140" s="49">
        <f t="shared" si="4456"/>
        <v>0</v>
      </c>
      <c r="DG140" s="49">
        <f t="shared" si="4456"/>
        <v>0</v>
      </c>
      <c r="DH140" s="49">
        <f t="shared" si="4456"/>
        <v>0</v>
      </c>
      <c r="DI140" s="49">
        <f t="shared" si="4456"/>
        <v>0</v>
      </c>
      <c r="DJ140" s="49">
        <f t="shared" si="4456"/>
        <v>0</v>
      </c>
      <c r="DK140" s="49">
        <f t="shared" si="4456"/>
        <v>0</v>
      </c>
      <c r="DL140" s="49">
        <f t="shared" si="4456"/>
        <v>0</v>
      </c>
      <c r="DM140" s="49">
        <f t="shared" si="4456"/>
        <v>0</v>
      </c>
      <c r="DN140" s="49">
        <f t="shared" si="4456"/>
        <v>0</v>
      </c>
      <c r="DO140" s="49">
        <f t="shared" si="4456"/>
        <v>0</v>
      </c>
      <c r="DP140" s="49">
        <f t="shared" si="4456"/>
        <v>0</v>
      </c>
      <c r="DQ140" s="49">
        <f t="shared" si="4456"/>
        <v>0</v>
      </c>
      <c r="DR140" s="49">
        <f t="shared" si="4456"/>
        <v>0</v>
      </c>
      <c r="DS140" s="49">
        <f t="shared" si="4456"/>
        <v>0</v>
      </c>
      <c r="DT140" s="49">
        <f t="shared" si="4456"/>
        <v>0</v>
      </c>
      <c r="DU140" s="49">
        <f t="shared" si="4456"/>
        <v>0</v>
      </c>
      <c r="DV140" s="49">
        <f t="shared" si="4456"/>
        <v>0</v>
      </c>
      <c r="DW140" s="49">
        <f t="shared" si="4456"/>
        <v>0</v>
      </c>
      <c r="DX140" s="49">
        <f t="shared" si="4456"/>
        <v>0</v>
      </c>
      <c r="DY140" s="49">
        <f t="shared" ref="DY140:FH140" si="4457">IF(DY$5&gt;=$D139,IF(DY$5&lt;=$E139,$D140,0),0)</f>
        <v>0</v>
      </c>
      <c r="DZ140" s="49">
        <f t="shared" si="4457"/>
        <v>0</v>
      </c>
      <c r="EA140" s="49">
        <f t="shared" si="4457"/>
        <v>0</v>
      </c>
      <c r="EB140" s="49">
        <f t="shared" si="4457"/>
        <v>0</v>
      </c>
      <c r="EC140" s="49">
        <f t="shared" si="4457"/>
        <v>0</v>
      </c>
      <c r="ED140" s="49">
        <f t="shared" si="4457"/>
        <v>0</v>
      </c>
      <c r="EE140" s="49">
        <f t="shared" si="4457"/>
        <v>0</v>
      </c>
      <c r="EF140" s="49">
        <f t="shared" si="4457"/>
        <v>0</v>
      </c>
      <c r="EG140" s="49">
        <f t="shared" si="4457"/>
        <v>0</v>
      </c>
      <c r="EH140" s="49">
        <f t="shared" si="4457"/>
        <v>0</v>
      </c>
      <c r="EI140" s="49">
        <f t="shared" si="4457"/>
        <v>0</v>
      </c>
      <c r="EJ140" s="49">
        <f t="shared" si="4457"/>
        <v>0</v>
      </c>
      <c r="EK140" s="49">
        <f t="shared" si="4457"/>
        <v>0</v>
      </c>
      <c r="EL140" s="49">
        <f t="shared" si="4457"/>
        <v>0</v>
      </c>
      <c r="EM140" s="49">
        <f t="shared" si="4457"/>
        <v>0</v>
      </c>
      <c r="EN140" s="49">
        <f t="shared" si="4457"/>
        <v>0</v>
      </c>
      <c r="EO140" s="49">
        <f t="shared" si="4457"/>
        <v>0</v>
      </c>
      <c r="EP140" s="49">
        <f t="shared" si="4457"/>
        <v>0</v>
      </c>
      <c r="EQ140" s="49">
        <f t="shared" si="4457"/>
        <v>0</v>
      </c>
      <c r="ER140" s="49">
        <f t="shared" si="4457"/>
        <v>0</v>
      </c>
      <c r="ES140" s="49">
        <f t="shared" si="4457"/>
        <v>0</v>
      </c>
      <c r="ET140" s="49">
        <f t="shared" si="4457"/>
        <v>0</v>
      </c>
      <c r="EU140" s="49">
        <f t="shared" si="4457"/>
        <v>0</v>
      </c>
      <c r="EV140" s="49">
        <f t="shared" si="4457"/>
        <v>0</v>
      </c>
      <c r="EW140" s="49">
        <f t="shared" si="4457"/>
        <v>0</v>
      </c>
      <c r="EX140" s="49">
        <f t="shared" si="4457"/>
        <v>0</v>
      </c>
      <c r="EY140" s="49">
        <f t="shared" si="4457"/>
        <v>0</v>
      </c>
      <c r="EZ140" s="49">
        <f t="shared" si="4457"/>
        <v>0</v>
      </c>
      <c r="FA140" s="49">
        <f t="shared" si="4457"/>
        <v>0</v>
      </c>
      <c r="FB140" s="49">
        <f t="shared" si="4457"/>
        <v>0</v>
      </c>
      <c r="FC140" s="49">
        <f t="shared" si="4457"/>
        <v>0</v>
      </c>
      <c r="FD140" s="49">
        <f t="shared" si="4457"/>
        <v>0</v>
      </c>
      <c r="FE140" s="49">
        <f t="shared" si="4457"/>
        <v>0</v>
      </c>
      <c r="FF140" s="49">
        <f t="shared" si="4457"/>
        <v>0</v>
      </c>
      <c r="FG140" s="49">
        <f t="shared" si="4457"/>
        <v>0</v>
      </c>
      <c r="FH140" s="49">
        <f t="shared" si="4457"/>
        <v>0</v>
      </c>
      <c r="FI140" s="49">
        <f t="shared" ref="FI140" si="4458">IF(FI$5&gt;=$D139,IF(FI$5&lt;=$E139,$D140,0),0)</f>
        <v>0</v>
      </c>
      <c r="FJ140" s="49">
        <f t="shared" ref="FJ140" si="4459">IF(FJ$5&gt;=$D139,IF(FJ$5&lt;=$E139,$D140,0),0)</f>
        <v>0</v>
      </c>
      <c r="FK140" s="49">
        <f t="shared" ref="FK140" si="4460">IF(FK$5&gt;=$D139,IF(FK$5&lt;=$E139,$D140,0),0)</f>
        <v>0</v>
      </c>
      <c r="FL140" s="50">
        <f t="shared" ref="FL140" si="4461">IF(FL$5&gt;=$D139,IF(FL$5&lt;=$E139,$D140,0),0)</f>
        <v>0</v>
      </c>
    </row>
    <row r="141" spans="1:168" ht="18.899999999999999" hidden="1" customHeight="1" x14ac:dyDescent="0.45">
      <c r="A141" s="87">
        <v>74</v>
      </c>
      <c r="B141" s="89">
        <f>VLOOKUP($A141,TaskList!$A:$T,B$3,FALSE)</f>
        <v>0</v>
      </c>
      <c r="C141" s="89">
        <f>VLOOKUP($A141,TaskList!$A:$T,C$3,FALSE)</f>
        <v>0</v>
      </c>
      <c r="D141" s="51" t="str">
        <f>VLOOKUP($A141,TaskList!$A:$T,D$3,FALSE)</f>
        <v/>
      </c>
      <c r="E141" s="51" t="str">
        <f>VLOOKUP($A141,TaskList!$A:$T,E$3,FALSE)</f>
        <v/>
      </c>
      <c r="F141" s="59">
        <v>1</v>
      </c>
      <c r="G141" s="92">
        <f>VLOOKUP($A141,TaskList!$A:$T,G$3,FALSE)</f>
        <v>0</v>
      </c>
      <c r="H141" s="86" t="str">
        <f>VLOOKUP($A141,TaskList!$A:$T,H$3,FALSE)</f>
        <v/>
      </c>
      <c r="I141" s="52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 t="str">
        <f t="shared" ref="CU141:EF141" si="4462">IF(CU$5=$D141,LEFT("T0" &amp;$A141,3),"")</f>
        <v/>
      </c>
      <c r="CV141" s="53" t="str">
        <f t="shared" si="4462"/>
        <v/>
      </c>
      <c r="CW141" s="53" t="str">
        <f t="shared" si="4462"/>
        <v/>
      </c>
      <c r="CX141" s="53" t="str">
        <f t="shared" si="4462"/>
        <v/>
      </c>
      <c r="CY141" s="53" t="str">
        <f t="shared" si="4462"/>
        <v/>
      </c>
      <c r="CZ141" s="53" t="str">
        <f t="shared" si="4462"/>
        <v/>
      </c>
      <c r="DA141" s="53" t="str">
        <f t="shared" si="4462"/>
        <v/>
      </c>
      <c r="DB141" s="53" t="str">
        <f t="shared" si="4462"/>
        <v/>
      </c>
      <c r="DC141" s="53" t="str">
        <f t="shared" si="4462"/>
        <v/>
      </c>
      <c r="DD141" s="53" t="str">
        <f t="shared" si="4462"/>
        <v/>
      </c>
      <c r="DE141" s="53" t="str">
        <f t="shared" si="4462"/>
        <v/>
      </c>
      <c r="DF141" s="53" t="str">
        <f t="shared" si="4462"/>
        <v/>
      </c>
      <c r="DG141" s="53" t="str">
        <f t="shared" si="4462"/>
        <v/>
      </c>
      <c r="DH141" s="53" t="str">
        <f t="shared" si="4462"/>
        <v/>
      </c>
      <c r="DI141" s="53" t="str">
        <f t="shared" si="4462"/>
        <v/>
      </c>
      <c r="DJ141" s="53" t="str">
        <f t="shared" si="4462"/>
        <v/>
      </c>
      <c r="DK141" s="53" t="str">
        <f t="shared" si="4462"/>
        <v/>
      </c>
      <c r="DL141" s="53" t="str">
        <f t="shared" si="4462"/>
        <v/>
      </c>
      <c r="DM141" s="53" t="str">
        <f t="shared" si="4462"/>
        <v/>
      </c>
      <c r="DN141" s="53" t="str">
        <f t="shared" si="4462"/>
        <v/>
      </c>
      <c r="DO141" s="53" t="str">
        <f t="shared" si="4462"/>
        <v/>
      </c>
      <c r="DP141" s="53" t="str">
        <f t="shared" si="4462"/>
        <v/>
      </c>
      <c r="DQ141" s="53" t="str">
        <f t="shared" si="4462"/>
        <v/>
      </c>
      <c r="DR141" s="53" t="str">
        <f t="shared" si="4462"/>
        <v/>
      </c>
      <c r="DS141" s="53" t="str">
        <f t="shared" si="4462"/>
        <v/>
      </c>
      <c r="DT141" s="53" t="str">
        <f t="shared" si="4462"/>
        <v/>
      </c>
      <c r="DU141" s="53" t="str">
        <f t="shared" si="4462"/>
        <v/>
      </c>
      <c r="DV141" s="53" t="str">
        <f t="shared" si="4462"/>
        <v/>
      </c>
      <c r="DW141" s="53" t="str">
        <f t="shared" si="4462"/>
        <v/>
      </c>
      <c r="DX141" s="53" t="str">
        <f t="shared" si="4462"/>
        <v/>
      </c>
      <c r="DY141" s="53" t="str">
        <f t="shared" si="4462"/>
        <v/>
      </c>
      <c r="DZ141" s="53" t="str">
        <f t="shared" si="4462"/>
        <v/>
      </c>
      <c r="EA141" s="53" t="str">
        <f t="shared" si="4462"/>
        <v/>
      </c>
      <c r="EB141" s="53" t="str">
        <f t="shared" si="4462"/>
        <v/>
      </c>
      <c r="EC141" s="53" t="str">
        <f t="shared" si="4462"/>
        <v/>
      </c>
      <c r="ED141" s="53" t="str">
        <f t="shared" si="4462"/>
        <v/>
      </c>
      <c r="EE141" s="53" t="str">
        <f t="shared" si="4462"/>
        <v/>
      </c>
      <c r="EF141" s="53" t="str">
        <f t="shared" si="4462"/>
        <v/>
      </c>
      <c r="EG141" s="53" t="str">
        <f t="shared" ref="EG141:FL141" si="4463">IF(EG$5=$D141,LEFT("T0" &amp;$A141,3),"")</f>
        <v/>
      </c>
      <c r="EH141" s="53" t="str">
        <f t="shared" si="4463"/>
        <v/>
      </c>
      <c r="EI141" s="53" t="str">
        <f t="shared" si="4463"/>
        <v/>
      </c>
      <c r="EJ141" s="53" t="str">
        <f t="shared" si="4463"/>
        <v/>
      </c>
      <c r="EK141" s="53" t="str">
        <f t="shared" si="4463"/>
        <v/>
      </c>
      <c r="EL141" s="53" t="str">
        <f t="shared" si="4463"/>
        <v/>
      </c>
      <c r="EM141" s="53" t="str">
        <f t="shared" si="4463"/>
        <v/>
      </c>
      <c r="EN141" s="53" t="str">
        <f t="shared" si="4463"/>
        <v/>
      </c>
      <c r="EO141" s="53" t="str">
        <f t="shared" si="4463"/>
        <v/>
      </c>
      <c r="EP141" s="53" t="str">
        <f t="shared" si="4463"/>
        <v/>
      </c>
      <c r="EQ141" s="53" t="str">
        <f t="shared" si="4463"/>
        <v/>
      </c>
      <c r="ER141" s="53" t="str">
        <f t="shared" si="4463"/>
        <v/>
      </c>
      <c r="ES141" s="53" t="str">
        <f t="shared" si="4463"/>
        <v/>
      </c>
      <c r="ET141" s="53" t="str">
        <f t="shared" si="4463"/>
        <v/>
      </c>
      <c r="EU141" s="53" t="str">
        <f t="shared" si="4463"/>
        <v/>
      </c>
      <c r="EV141" s="53" t="str">
        <f t="shared" si="4463"/>
        <v/>
      </c>
      <c r="EW141" s="53" t="str">
        <f t="shared" si="4463"/>
        <v/>
      </c>
      <c r="EX141" s="53" t="str">
        <f t="shared" si="4463"/>
        <v/>
      </c>
      <c r="EY141" s="53" t="str">
        <f t="shared" si="4463"/>
        <v/>
      </c>
      <c r="EZ141" s="53" t="str">
        <f t="shared" si="4463"/>
        <v/>
      </c>
      <c r="FA141" s="53" t="str">
        <f t="shared" si="4463"/>
        <v/>
      </c>
      <c r="FB141" s="53" t="str">
        <f t="shared" si="4463"/>
        <v/>
      </c>
      <c r="FC141" s="53" t="str">
        <f t="shared" si="4463"/>
        <v/>
      </c>
      <c r="FD141" s="53" t="str">
        <f t="shared" si="4463"/>
        <v/>
      </c>
      <c r="FE141" s="53" t="str">
        <f t="shared" si="4463"/>
        <v/>
      </c>
      <c r="FF141" s="53" t="str">
        <f t="shared" si="4463"/>
        <v/>
      </c>
      <c r="FG141" s="53" t="str">
        <f t="shared" si="4463"/>
        <v/>
      </c>
      <c r="FH141" s="53" t="str">
        <f t="shared" si="4463"/>
        <v/>
      </c>
      <c r="FI141" s="53" t="str">
        <f t="shared" si="4463"/>
        <v/>
      </c>
      <c r="FJ141" s="53" t="str">
        <f t="shared" si="4463"/>
        <v/>
      </c>
      <c r="FK141" s="53" t="str">
        <f t="shared" si="4463"/>
        <v/>
      </c>
      <c r="FL141" s="54" t="str">
        <f t="shared" si="4463"/>
        <v/>
      </c>
    </row>
    <row r="142" spans="1:168" ht="6" hidden="1" customHeight="1" x14ac:dyDescent="0.45">
      <c r="A142" s="87"/>
      <c r="B142" s="89"/>
      <c r="C142" s="89"/>
      <c r="D142" s="85">
        <f t="shared" ref="D142" si="4464">IF(H141="Close",2,IF(H141="NotStart",1,IF(H141="Working",1,IF(H141="Delay",3,1))))</f>
        <v>1</v>
      </c>
      <c r="E142" s="85"/>
      <c r="F142" s="59">
        <v>0</v>
      </c>
      <c r="G142" s="92" t="e">
        <f>VLOOKUP($A142,TaskList!$A:$T,G$3,FALSE)</f>
        <v>#N/A</v>
      </c>
      <c r="H142" s="86" t="e">
        <f>VLOOKUP($A142,TaskList!$A:$T,H$3,FALSE)</f>
        <v>#N/A</v>
      </c>
      <c r="I142" s="48">
        <f t="shared" ref="I142" si="4465">IF(I$5&gt;=$D141,IF(I$5&lt;=$E141,$D142,0),0)</f>
        <v>0</v>
      </c>
      <c r="J142" s="49">
        <f t="shared" ref="J142" si="4466">IF(J$5&gt;=$D141,IF(J$5&lt;=$E141,$D142,0),0)</f>
        <v>0</v>
      </c>
      <c r="K142" s="49">
        <f t="shared" ref="K142" si="4467">IF(K$5&gt;=$D141,IF(K$5&lt;=$E141,$D142,0),0)</f>
        <v>0</v>
      </c>
      <c r="L142" s="49">
        <f t="shared" ref="L142" si="4468">IF(L$5&gt;=$D141,IF(L$5&lt;=$E141,$D142,0),0)</f>
        <v>0</v>
      </c>
      <c r="M142" s="49">
        <f t="shared" ref="M142" si="4469">IF(M$5&gt;=$D141,IF(M$5&lt;=$E141,$D142,0),0)</f>
        <v>0</v>
      </c>
      <c r="N142" s="49">
        <f t="shared" ref="N142" si="4470">IF(N$5&gt;=$D141,IF(N$5&lt;=$E141,$D142,0),0)</f>
        <v>0</v>
      </c>
      <c r="O142" s="49">
        <f t="shared" ref="O142" si="4471">IF(O$5&gt;=$D141,IF(O$5&lt;=$E141,$D142,0),0)</f>
        <v>0</v>
      </c>
      <c r="P142" s="49">
        <f t="shared" ref="P142" si="4472">IF(P$5&gt;=$D141,IF(P$5&lt;=$E141,$D142,0),0)</f>
        <v>0</v>
      </c>
      <c r="Q142" s="49">
        <f t="shared" ref="Q142" si="4473">IF(Q$5&gt;=$D141,IF(Q$5&lt;=$E141,$D142,0),0)</f>
        <v>0</v>
      </c>
      <c r="R142" s="49">
        <f t="shared" ref="R142" si="4474">IF(R$5&gt;=$D141,IF(R$5&lt;=$E141,$D142,0),0)</f>
        <v>0</v>
      </c>
      <c r="S142" s="49">
        <f t="shared" ref="S142" si="4475">IF(S$5&gt;=$D141,IF(S$5&lt;=$E141,$D142,0),0)</f>
        <v>0</v>
      </c>
      <c r="T142" s="49">
        <f t="shared" ref="T142" si="4476">IF(T$5&gt;=$D141,IF(T$5&lt;=$E141,$D142,0),0)</f>
        <v>0</v>
      </c>
      <c r="U142" s="49">
        <f t="shared" ref="U142" si="4477">IF(U$5&gt;=$D141,IF(U$5&lt;=$E141,$D142,0),0)</f>
        <v>0</v>
      </c>
      <c r="V142" s="49">
        <f t="shared" ref="V142" si="4478">IF(V$5&gt;=$D141,IF(V$5&lt;=$E141,$D142,0),0)</f>
        <v>0</v>
      </c>
      <c r="W142" s="49">
        <f t="shared" ref="W142" si="4479">IF(W$5&gt;=$D141,IF(W$5&lt;=$E141,$D142,0),0)</f>
        <v>0</v>
      </c>
      <c r="X142" s="49">
        <f t="shared" ref="X142" si="4480">IF(X$5&gt;=$D141,IF(X$5&lt;=$E141,$D142,0),0)</f>
        <v>0</v>
      </c>
      <c r="Y142" s="49">
        <f t="shared" ref="Y142" si="4481">IF(Y$5&gt;=$D141,IF(Y$5&lt;=$E141,$D142,0),0)</f>
        <v>0</v>
      </c>
      <c r="Z142" s="49">
        <f t="shared" ref="Z142" si="4482">IF(Z$5&gt;=$D141,IF(Z$5&lt;=$E141,$D142,0),0)</f>
        <v>0</v>
      </c>
      <c r="AA142" s="49">
        <f t="shared" ref="AA142" si="4483">IF(AA$5&gt;=$D141,IF(AA$5&lt;=$E141,$D142,0),0)</f>
        <v>0</v>
      </c>
      <c r="AB142" s="49">
        <f t="shared" ref="AB142" si="4484">IF(AB$5&gt;=$D141,IF(AB$5&lt;=$E141,$D142,0),0)</f>
        <v>0</v>
      </c>
      <c r="AC142" s="49">
        <f t="shared" ref="AC142" si="4485">IF(AC$5&gt;=$D141,IF(AC$5&lt;=$E141,$D142,0),0)</f>
        <v>0</v>
      </c>
      <c r="AD142" s="49">
        <f t="shared" ref="AD142" si="4486">IF(AD$5&gt;=$D141,IF(AD$5&lt;=$E141,$D142,0),0)</f>
        <v>0</v>
      </c>
      <c r="AE142" s="49">
        <f t="shared" ref="AE142" si="4487">IF(AE$5&gt;=$D141,IF(AE$5&lt;=$E141,$D142,0),0)</f>
        <v>0</v>
      </c>
      <c r="AF142" s="49">
        <f t="shared" ref="AF142" si="4488">IF(AF$5&gt;=$D141,IF(AF$5&lt;=$E141,$D142,0),0)</f>
        <v>0</v>
      </c>
      <c r="AG142" s="49">
        <f t="shared" ref="AG142" si="4489">IF(AG$5&gt;=$D141,IF(AG$5&lt;=$E141,$D142,0),0)</f>
        <v>0</v>
      </c>
      <c r="AH142" s="49">
        <f t="shared" ref="AH142" si="4490">IF(AH$5&gt;=$D141,IF(AH$5&lt;=$E141,$D142,0),0)</f>
        <v>0</v>
      </c>
      <c r="AI142" s="49">
        <f t="shared" ref="AI142" si="4491">IF(AI$5&gt;=$D141,IF(AI$5&lt;=$E141,$D142,0),0)</f>
        <v>0</v>
      </c>
      <c r="AJ142" s="49">
        <f t="shared" ref="AJ142" si="4492">IF(AJ$5&gt;=$D141,IF(AJ$5&lt;=$E141,$D142,0),0)</f>
        <v>0</v>
      </c>
      <c r="AK142" s="49">
        <f t="shared" ref="AK142" si="4493">IF(AK$5&gt;=$D141,IF(AK$5&lt;=$E141,$D142,0),0)</f>
        <v>0</v>
      </c>
      <c r="AL142" s="49">
        <f t="shared" ref="AL142" si="4494">IF(AL$5&gt;=$D141,IF(AL$5&lt;=$E141,$D142,0),0)</f>
        <v>0</v>
      </c>
      <c r="AM142" s="49">
        <f t="shared" ref="AM142" si="4495">IF(AM$5&gt;=$D141,IF(AM$5&lt;=$E141,$D142,0),0)</f>
        <v>0</v>
      </c>
      <c r="AN142" s="49">
        <f t="shared" ref="AN142" si="4496">IF(AN$5&gt;=$D141,IF(AN$5&lt;=$E141,$D142,0),0)</f>
        <v>0</v>
      </c>
      <c r="AO142" s="49">
        <f t="shared" ref="AO142" si="4497">IF(AO$5&gt;=$D141,IF(AO$5&lt;=$E141,$D142,0),0)</f>
        <v>0</v>
      </c>
      <c r="AP142" s="49">
        <f t="shared" ref="AP142" si="4498">IF(AP$5&gt;=$D141,IF(AP$5&lt;=$E141,$D142,0),0)</f>
        <v>0</v>
      </c>
      <c r="AQ142" s="49">
        <f t="shared" ref="AQ142" si="4499">IF(AQ$5&gt;=$D141,IF(AQ$5&lt;=$E141,$D142,0),0)</f>
        <v>0</v>
      </c>
      <c r="AR142" s="49">
        <f t="shared" ref="AR142" si="4500">IF(AR$5&gt;=$D141,IF(AR$5&lt;=$E141,$D142,0),0)</f>
        <v>0</v>
      </c>
      <c r="AS142" s="49">
        <f t="shared" ref="AS142" si="4501">IF(AS$5&gt;=$D141,IF(AS$5&lt;=$E141,$D142,0),0)</f>
        <v>0</v>
      </c>
      <c r="AT142" s="49">
        <f t="shared" ref="AT142" si="4502">IF(AT$5&gt;=$D141,IF(AT$5&lt;=$E141,$D142,0),0)</f>
        <v>0</v>
      </c>
      <c r="AU142" s="49">
        <f t="shared" ref="AU142" si="4503">IF(AU$5&gt;=$D141,IF(AU$5&lt;=$E141,$D142,0),0)</f>
        <v>0</v>
      </c>
      <c r="AV142" s="49">
        <f t="shared" ref="AV142" si="4504">IF(AV$5&gt;=$D141,IF(AV$5&lt;=$E141,$D142,0),0)</f>
        <v>0</v>
      </c>
      <c r="AW142" s="49">
        <f t="shared" ref="AW142" si="4505">IF(AW$5&gt;=$D141,IF(AW$5&lt;=$E141,$D142,0),0)</f>
        <v>0</v>
      </c>
      <c r="AX142" s="49">
        <f t="shared" ref="AX142" si="4506">IF(AX$5&gt;=$D141,IF(AX$5&lt;=$E141,$D142,0),0)</f>
        <v>0</v>
      </c>
      <c r="AY142" s="49">
        <f t="shared" ref="AY142" si="4507">IF(AY$5&gt;=$D141,IF(AY$5&lt;=$E141,$D142,0),0)</f>
        <v>0</v>
      </c>
      <c r="AZ142" s="49">
        <f t="shared" ref="AZ142" si="4508">IF(AZ$5&gt;=$D141,IF(AZ$5&lt;=$E141,$D142,0),0)</f>
        <v>0</v>
      </c>
      <c r="BA142" s="49">
        <f t="shared" ref="BA142" si="4509">IF(BA$5&gt;=$D141,IF(BA$5&lt;=$E141,$D142,0),0)</f>
        <v>0</v>
      </c>
      <c r="BB142" s="49">
        <f t="shared" ref="BB142" si="4510">IF(BB$5&gt;=$D141,IF(BB$5&lt;=$E141,$D142,0),0)</f>
        <v>0</v>
      </c>
      <c r="BC142" s="49">
        <f t="shared" ref="BC142" si="4511">IF(BC$5&gt;=$D141,IF(BC$5&lt;=$E141,$D142,0),0)</f>
        <v>0</v>
      </c>
      <c r="BD142" s="49">
        <f t="shared" ref="BD142" si="4512">IF(BD$5&gt;=$D141,IF(BD$5&lt;=$E141,$D142,0),0)</f>
        <v>0</v>
      </c>
      <c r="BE142" s="49">
        <f t="shared" ref="BE142" si="4513">IF(BE$5&gt;=$D141,IF(BE$5&lt;=$E141,$D142,0),0)</f>
        <v>0</v>
      </c>
      <c r="BF142" s="49">
        <f t="shared" ref="BF142" si="4514">IF(BF$5&gt;=$D141,IF(BF$5&lt;=$E141,$D142,0),0)</f>
        <v>0</v>
      </c>
      <c r="BG142" s="49">
        <f t="shared" ref="BG142" si="4515">IF(BG$5&gt;=$D141,IF(BG$5&lt;=$E141,$D142,0),0)</f>
        <v>0</v>
      </c>
      <c r="BH142" s="49">
        <f t="shared" ref="BH142" si="4516">IF(BH$5&gt;=$D141,IF(BH$5&lt;=$E141,$D142,0),0)</f>
        <v>0</v>
      </c>
      <c r="BI142" s="49">
        <f t="shared" ref="BI142" si="4517">IF(BI$5&gt;=$D141,IF(BI$5&lt;=$E141,$D142,0),0)</f>
        <v>0</v>
      </c>
      <c r="BJ142" s="49">
        <f t="shared" ref="BJ142" si="4518">IF(BJ$5&gt;=$D141,IF(BJ$5&lt;=$E141,$D142,0),0)</f>
        <v>0</v>
      </c>
      <c r="BK142" s="49">
        <f t="shared" ref="BK142" si="4519">IF(BK$5&gt;=$D141,IF(BK$5&lt;=$E141,$D142,0),0)</f>
        <v>0</v>
      </c>
      <c r="BL142" s="49">
        <f t="shared" ref="BL142" si="4520">IF(BL$5&gt;=$D141,IF(BL$5&lt;=$E141,$D142,0),0)</f>
        <v>0</v>
      </c>
      <c r="BM142" s="49">
        <f t="shared" ref="BM142:DX142" si="4521">IF(BM$5&gt;=$D141,IF(BM$5&lt;=$E141,$D142,0),0)</f>
        <v>0</v>
      </c>
      <c r="BN142" s="49">
        <f t="shared" si="4521"/>
        <v>0</v>
      </c>
      <c r="BO142" s="49">
        <f t="shared" si="4521"/>
        <v>0</v>
      </c>
      <c r="BP142" s="49">
        <f t="shared" si="4521"/>
        <v>0</v>
      </c>
      <c r="BQ142" s="49">
        <f t="shared" si="4521"/>
        <v>0</v>
      </c>
      <c r="BR142" s="49">
        <f t="shared" si="4521"/>
        <v>0</v>
      </c>
      <c r="BS142" s="49">
        <f t="shared" si="4521"/>
        <v>0</v>
      </c>
      <c r="BT142" s="49">
        <f t="shared" si="4521"/>
        <v>0</v>
      </c>
      <c r="BU142" s="49">
        <f t="shared" si="4521"/>
        <v>0</v>
      </c>
      <c r="BV142" s="49">
        <f t="shared" si="4521"/>
        <v>0</v>
      </c>
      <c r="BW142" s="49">
        <f t="shared" si="4521"/>
        <v>0</v>
      </c>
      <c r="BX142" s="49">
        <f t="shared" si="4521"/>
        <v>0</v>
      </c>
      <c r="BY142" s="49">
        <f t="shared" si="4521"/>
        <v>0</v>
      </c>
      <c r="BZ142" s="49">
        <f t="shared" si="4521"/>
        <v>0</v>
      </c>
      <c r="CA142" s="49">
        <f t="shared" si="4521"/>
        <v>0</v>
      </c>
      <c r="CB142" s="49">
        <f t="shared" si="4521"/>
        <v>0</v>
      </c>
      <c r="CC142" s="49">
        <f t="shared" si="4521"/>
        <v>0</v>
      </c>
      <c r="CD142" s="49">
        <f t="shared" si="4521"/>
        <v>0</v>
      </c>
      <c r="CE142" s="49">
        <f t="shared" si="4521"/>
        <v>0</v>
      </c>
      <c r="CF142" s="49">
        <f t="shared" si="4521"/>
        <v>0</v>
      </c>
      <c r="CG142" s="49">
        <f t="shared" si="4521"/>
        <v>0</v>
      </c>
      <c r="CH142" s="49">
        <f t="shared" si="4521"/>
        <v>0</v>
      </c>
      <c r="CI142" s="49">
        <f t="shared" si="4521"/>
        <v>0</v>
      </c>
      <c r="CJ142" s="49">
        <f t="shared" si="4521"/>
        <v>0</v>
      </c>
      <c r="CK142" s="49">
        <f t="shared" si="4521"/>
        <v>0</v>
      </c>
      <c r="CL142" s="49">
        <f t="shared" si="4521"/>
        <v>0</v>
      </c>
      <c r="CM142" s="49">
        <f t="shared" si="4521"/>
        <v>0</v>
      </c>
      <c r="CN142" s="49">
        <f t="shared" si="4521"/>
        <v>0</v>
      </c>
      <c r="CO142" s="49">
        <f t="shared" si="4521"/>
        <v>0</v>
      </c>
      <c r="CP142" s="49">
        <f t="shared" si="4521"/>
        <v>0</v>
      </c>
      <c r="CQ142" s="49">
        <f t="shared" si="4521"/>
        <v>0</v>
      </c>
      <c r="CR142" s="49">
        <f t="shared" si="4521"/>
        <v>0</v>
      </c>
      <c r="CS142" s="49">
        <f t="shared" si="4521"/>
        <v>0</v>
      </c>
      <c r="CT142" s="49">
        <f t="shared" si="4521"/>
        <v>0</v>
      </c>
      <c r="CU142" s="49">
        <f t="shared" si="4521"/>
        <v>0</v>
      </c>
      <c r="CV142" s="49">
        <f t="shared" si="4521"/>
        <v>0</v>
      </c>
      <c r="CW142" s="49">
        <f t="shared" si="4521"/>
        <v>0</v>
      </c>
      <c r="CX142" s="49">
        <f t="shared" si="4521"/>
        <v>0</v>
      </c>
      <c r="CY142" s="49">
        <f t="shared" si="4521"/>
        <v>0</v>
      </c>
      <c r="CZ142" s="49">
        <f t="shared" si="4521"/>
        <v>0</v>
      </c>
      <c r="DA142" s="49">
        <f t="shared" si="4521"/>
        <v>0</v>
      </c>
      <c r="DB142" s="49">
        <f t="shared" si="4521"/>
        <v>0</v>
      </c>
      <c r="DC142" s="49">
        <f t="shared" si="4521"/>
        <v>0</v>
      </c>
      <c r="DD142" s="49">
        <f t="shared" si="4521"/>
        <v>0</v>
      </c>
      <c r="DE142" s="49">
        <f t="shared" si="4521"/>
        <v>0</v>
      </c>
      <c r="DF142" s="49">
        <f t="shared" si="4521"/>
        <v>0</v>
      </c>
      <c r="DG142" s="49">
        <f t="shared" si="4521"/>
        <v>0</v>
      </c>
      <c r="DH142" s="49">
        <f t="shared" si="4521"/>
        <v>0</v>
      </c>
      <c r="DI142" s="49">
        <f t="shared" si="4521"/>
        <v>0</v>
      </c>
      <c r="DJ142" s="49">
        <f t="shared" si="4521"/>
        <v>0</v>
      </c>
      <c r="DK142" s="49">
        <f t="shared" si="4521"/>
        <v>0</v>
      </c>
      <c r="DL142" s="49">
        <f t="shared" si="4521"/>
        <v>0</v>
      </c>
      <c r="DM142" s="49">
        <f t="shared" si="4521"/>
        <v>0</v>
      </c>
      <c r="DN142" s="49">
        <f t="shared" si="4521"/>
        <v>0</v>
      </c>
      <c r="DO142" s="49">
        <f t="shared" si="4521"/>
        <v>0</v>
      </c>
      <c r="DP142" s="49">
        <f t="shared" si="4521"/>
        <v>0</v>
      </c>
      <c r="DQ142" s="49">
        <f t="shared" si="4521"/>
        <v>0</v>
      </c>
      <c r="DR142" s="49">
        <f t="shared" si="4521"/>
        <v>0</v>
      </c>
      <c r="DS142" s="49">
        <f t="shared" si="4521"/>
        <v>0</v>
      </c>
      <c r="DT142" s="49">
        <f t="shared" si="4521"/>
        <v>0</v>
      </c>
      <c r="DU142" s="49">
        <f t="shared" si="4521"/>
        <v>0</v>
      </c>
      <c r="DV142" s="49">
        <f t="shared" si="4521"/>
        <v>0</v>
      </c>
      <c r="DW142" s="49">
        <f t="shared" si="4521"/>
        <v>0</v>
      </c>
      <c r="DX142" s="49">
        <f t="shared" si="4521"/>
        <v>0</v>
      </c>
      <c r="DY142" s="49">
        <f t="shared" ref="DY142:FH142" si="4522">IF(DY$5&gt;=$D141,IF(DY$5&lt;=$E141,$D142,0),0)</f>
        <v>0</v>
      </c>
      <c r="DZ142" s="49">
        <f t="shared" si="4522"/>
        <v>0</v>
      </c>
      <c r="EA142" s="49">
        <f t="shared" si="4522"/>
        <v>0</v>
      </c>
      <c r="EB142" s="49">
        <f t="shared" si="4522"/>
        <v>0</v>
      </c>
      <c r="EC142" s="49">
        <f t="shared" si="4522"/>
        <v>0</v>
      </c>
      <c r="ED142" s="49">
        <f t="shared" si="4522"/>
        <v>0</v>
      </c>
      <c r="EE142" s="49">
        <f t="shared" si="4522"/>
        <v>0</v>
      </c>
      <c r="EF142" s="49">
        <f t="shared" si="4522"/>
        <v>0</v>
      </c>
      <c r="EG142" s="49">
        <f t="shared" si="4522"/>
        <v>0</v>
      </c>
      <c r="EH142" s="49">
        <f t="shared" si="4522"/>
        <v>0</v>
      </c>
      <c r="EI142" s="49">
        <f t="shared" si="4522"/>
        <v>0</v>
      </c>
      <c r="EJ142" s="49">
        <f t="shared" si="4522"/>
        <v>0</v>
      </c>
      <c r="EK142" s="49">
        <f t="shared" si="4522"/>
        <v>0</v>
      </c>
      <c r="EL142" s="49">
        <f t="shared" si="4522"/>
        <v>0</v>
      </c>
      <c r="EM142" s="49">
        <f t="shared" si="4522"/>
        <v>0</v>
      </c>
      <c r="EN142" s="49">
        <f t="shared" si="4522"/>
        <v>0</v>
      </c>
      <c r="EO142" s="49">
        <f t="shared" si="4522"/>
        <v>0</v>
      </c>
      <c r="EP142" s="49">
        <f t="shared" si="4522"/>
        <v>0</v>
      </c>
      <c r="EQ142" s="49">
        <f t="shared" si="4522"/>
        <v>0</v>
      </c>
      <c r="ER142" s="49">
        <f t="shared" si="4522"/>
        <v>0</v>
      </c>
      <c r="ES142" s="49">
        <f t="shared" si="4522"/>
        <v>0</v>
      </c>
      <c r="ET142" s="49">
        <f t="shared" si="4522"/>
        <v>0</v>
      </c>
      <c r="EU142" s="49">
        <f t="shared" si="4522"/>
        <v>0</v>
      </c>
      <c r="EV142" s="49">
        <f t="shared" si="4522"/>
        <v>0</v>
      </c>
      <c r="EW142" s="49">
        <f t="shared" si="4522"/>
        <v>0</v>
      </c>
      <c r="EX142" s="49">
        <f t="shared" si="4522"/>
        <v>0</v>
      </c>
      <c r="EY142" s="49">
        <f t="shared" si="4522"/>
        <v>0</v>
      </c>
      <c r="EZ142" s="49">
        <f t="shared" si="4522"/>
        <v>0</v>
      </c>
      <c r="FA142" s="49">
        <f t="shared" si="4522"/>
        <v>0</v>
      </c>
      <c r="FB142" s="49">
        <f t="shared" si="4522"/>
        <v>0</v>
      </c>
      <c r="FC142" s="49">
        <f t="shared" si="4522"/>
        <v>0</v>
      </c>
      <c r="FD142" s="49">
        <f t="shared" si="4522"/>
        <v>0</v>
      </c>
      <c r="FE142" s="49">
        <f t="shared" si="4522"/>
        <v>0</v>
      </c>
      <c r="FF142" s="49">
        <f t="shared" si="4522"/>
        <v>0</v>
      </c>
      <c r="FG142" s="49">
        <f t="shared" si="4522"/>
        <v>0</v>
      </c>
      <c r="FH142" s="49">
        <f t="shared" si="4522"/>
        <v>0</v>
      </c>
      <c r="FI142" s="49">
        <f t="shared" ref="FI142" si="4523">IF(FI$5&gt;=$D141,IF(FI$5&lt;=$E141,$D142,0),0)</f>
        <v>0</v>
      </c>
      <c r="FJ142" s="49">
        <f t="shared" ref="FJ142" si="4524">IF(FJ$5&gt;=$D141,IF(FJ$5&lt;=$E141,$D142,0),0)</f>
        <v>0</v>
      </c>
      <c r="FK142" s="49">
        <f t="shared" ref="FK142" si="4525">IF(FK$5&gt;=$D141,IF(FK$5&lt;=$E141,$D142,0),0)</f>
        <v>0</v>
      </c>
      <c r="FL142" s="50">
        <f t="shared" ref="FL142" si="4526">IF(FL$5&gt;=$D141,IF(FL$5&lt;=$E141,$D142,0),0)</f>
        <v>0</v>
      </c>
    </row>
    <row r="143" spans="1:168" ht="18.899999999999999" hidden="1" customHeight="1" x14ac:dyDescent="0.45">
      <c r="A143" s="87">
        <v>75</v>
      </c>
      <c r="B143" s="89">
        <f>VLOOKUP($A143,TaskList!$A:$T,B$3,FALSE)</f>
        <v>0</v>
      </c>
      <c r="C143" s="89">
        <f>VLOOKUP($A143,TaskList!$A:$T,C$3,FALSE)</f>
        <v>0</v>
      </c>
      <c r="D143" s="51" t="str">
        <f>VLOOKUP($A143,TaskList!$A:$T,D$3,FALSE)</f>
        <v/>
      </c>
      <c r="E143" s="51" t="str">
        <f>VLOOKUP($A143,TaskList!$A:$T,E$3,FALSE)</f>
        <v/>
      </c>
      <c r="F143" s="59">
        <v>1</v>
      </c>
      <c r="G143" s="92">
        <f>VLOOKUP($A143,TaskList!$A:$T,G$3,FALSE)</f>
        <v>0</v>
      </c>
      <c r="H143" s="86" t="str">
        <f>VLOOKUP($A143,TaskList!$A:$T,H$3,FALSE)</f>
        <v/>
      </c>
      <c r="I143" s="52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 t="str">
        <f t="shared" ref="CU143:EF143" si="4527">IF(CU$5=$D143,LEFT("T0" &amp;$A143,3),"")</f>
        <v/>
      </c>
      <c r="CV143" s="53" t="str">
        <f t="shared" si="4527"/>
        <v/>
      </c>
      <c r="CW143" s="53" t="str">
        <f t="shared" si="4527"/>
        <v/>
      </c>
      <c r="CX143" s="53" t="str">
        <f t="shared" si="4527"/>
        <v/>
      </c>
      <c r="CY143" s="53" t="str">
        <f t="shared" si="4527"/>
        <v/>
      </c>
      <c r="CZ143" s="53" t="str">
        <f t="shared" si="4527"/>
        <v/>
      </c>
      <c r="DA143" s="53" t="str">
        <f t="shared" si="4527"/>
        <v/>
      </c>
      <c r="DB143" s="53" t="str">
        <f t="shared" si="4527"/>
        <v/>
      </c>
      <c r="DC143" s="53" t="str">
        <f t="shared" si="4527"/>
        <v/>
      </c>
      <c r="DD143" s="53" t="str">
        <f t="shared" si="4527"/>
        <v/>
      </c>
      <c r="DE143" s="53" t="str">
        <f t="shared" si="4527"/>
        <v/>
      </c>
      <c r="DF143" s="53" t="str">
        <f t="shared" si="4527"/>
        <v/>
      </c>
      <c r="DG143" s="53" t="str">
        <f t="shared" si="4527"/>
        <v/>
      </c>
      <c r="DH143" s="53" t="str">
        <f t="shared" si="4527"/>
        <v/>
      </c>
      <c r="DI143" s="53" t="str">
        <f t="shared" si="4527"/>
        <v/>
      </c>
      <c r="DJ143" s="53" t="str">
        <f t="shared" si="4527"/>
        <v/>
      </c>
      <c r="DK143" s="53" t="str">
        <f t="shared" si="4527"/>
        <v/>
      </c>
      <c r="DL143" s="53" t="str">
        <f t="shared" si="4527"/>
        <v/>
      </c>
      <c r="DM143" s="53" t="str">
        <f t="shared" si="4527"/>
        <v/>
      </c>
      <c r="DN143" s="53" t="str">
        <f t="shared" si="4527"/>
        <v/>
      </c>
      <c r="DO143" s="53" t="str">
        <f t="shared" si="4527"/>
        <v/>
      </c>
      <c r="DP143" s="53" t="str">
        <f t="shared" si="4527"/>
        <v/>
      </c>
      <c r="DQ143" s="53" t="str">
        <f t="shared" si="4527"/>
        <v/>
      </c>
      <c r="DR143" s="53" t="str">
        <f t="shared" si="4527"/>
        <v/>
      </c>
      <c r="DS143" s="53" t="str">
        <f t="shared" si="4527"/>
        <v/>
      </c>
      <c r="DT143" s="53" t="str">
        <f t="shared" si="4527"/>
        <v/>
      </c>
      <c r="DU143" s="53" t="str">
        <f t="shared" si="4527"/>
        <v/>
      </c>
      <c r="DV143" s="53" t="str">
        <f t="shared" si="4527"/>
        <v/>
      </c>
      <c r="DW143" s="53" t="str">
        <f t="shared" si="4527"/>
        <v/>
      </c>
      <c r="DX143" s="53" t="str">
        <f t="shared" si="4527"/>
        <v/>
      </c>
      <c r="DY143" s="53" t="str">
        <f t="shared" si="4527"/>
        <v/>
      </c>
      <c r="DZ143" s="53" t="str">
        <f t="shared" si="4527"/>
        <v/>
      </c>
      <c r="EA143" s="53" t="str">
        <f t="shared" si="4527"/>
        <v/>
      </c>
      <c r="EB143" s="53" t="str">
        <f t="shared" si="4527"/>
        <v/>
      </c>
      <c r="EC143" s="53" t="str">
        <f t="shared" si="4527"/>
        <v/>
      </c>
      <c r="ED143" s="53" t="str">
        <f t="shared" si="4527"/>
        <v/>
      </c>
      <c r="EE143" s="53" t="str">
        <f t="shared" si="4527"/>
        <v/>
      </c>
      <c r="EF143" s="53" t="str">
        <f t="shared" si="4527"/>
        <v/>
      </c>
      <c r="EG143" s="53" t="str">
        <f t="shared" ref="EG143:FL143" si="4528">IF(EG$5=$D143,LEFT("T0" &amp;$A143,3),"")</f>
        <v/>
      </c>
      <c r="EH143" s="53" t="str">
        <f t="shared" si="4528"/>
        <v/>
      </c>
      <c r="EI143" s="53" t="str">
        <f t="shared" si="4528"/>
        <v/>
      </c>
      <c r="EJ143" s="53" t="str">
        <f t="shared" si="4528"/>
        <v/>
      </c>
      <c r="EK143" s="53" t="str">
        <f t="shared" si="4528"/>
        <v/>
      </c>
      <c r="EL143" s="53" t="str">
        <f t="shared" si="4528"/>
        <v/>
      </c>
      <c r="EM143" s="53" t="str">
        <f t="shared" si="4528"/>
        <v/>
      </c>
      <c r="EN143" s="53" t="str">
        <f t="shared" si="4528"/>
        <v/>
      </c>
      <c r="EO143" s="53" t="str">
        <f t="shared" si="4528"/>
        <v/>
      </c>
      <c r="EP143" s="53" t="str">
        <f t="shared" si="4528"/>
        <v/>
      </c>
      <c r="EQ143" s="53" t="str">
        <f t="shared" si="4528"/>
        <v/>
      </c>
      <c r="ER143" s="53" t="str">
        <f t="shared" si="4528"/>
        <v/>
      </c>
      <c r="ES143" s="53" t="str">
        <f t="shared" si="4528"/>
        <v/>
      </c>
      <c r="ET143" s="53" t="str">
        <f t="shared" si="4528"/>
        <v/>
      </c>
      <c r="EU143" s="53" t="str">
        <f t="shared" si="4528"/>
        <v/>
      </c>
      <c r="EV143" s="53" t="str">
        <f t="shared" si="4528"/>
        <v/>
      </c>
      <c r="EW143" s="53" t="str">
        <f t="shared" si="4528"/>
        <v/>
      </c>
      <c r="EX143" s="53" t="str">
        <f t="shared" si="4528"/>
        <v/>
      </c>
      <c r="EY143" s="53" t="str">
        <f t="shared" si="4528"/>
        <v/>
      </c>
      <c r="EZ143" s="53" t="str">
        <f t="shared" si="4528"/>
        <v/>
      </c>
      <c r="FA143" s="53" t="str">
        <f t="shared" si="4528"/>
        <v/>
      </c>
      <c r="FB143" s="53" t="str">
        <f t="shared" si="4528"/>
        <v/>
      </c>
      <c r="FC143" s="53" t="str">
        <f t="shared" si="4528"/>
        <v/>
      </c>
      <c r="FD143" s="53" t="str">
        <f t="shared" si="4528"/>
        <v/>
      </c>
      <c r="FE143" s="53" t="str">
        <f t="shared" si="4528"/>
        <v/>
      </c>
      <c r="FF143" s="53" t="str">
        <f t="shared" si="4528"/>
        <v/>
      </c>
      <c r="FG143" s="53" t="str">
        <f t="shared" si="4528"/>
        <v/>
      </c>
      <c r="FH143" s="53" t="str">
        <f t="shared" si="4528"/>
        <v/>
      </c>
      <c r="FI143" s="53" t="str">
        <f t="shared" si="4528"/>
        <v/>
      </c>
      <c r="FJ143" s="53" t="str">
        <f t="shared" si="4528"/>
        <v/>
      </c>
      <c r="FK143" s="53" t="str">
        <f t="shared" si="4528"/>
        <v/>
      </c>
      <c r="FL143" s="54" t="str">
        <f t="shared" si="4528"/>
        <v/>
      </c>
    </row>
    <row r="144" spans="1:168" ht="6" hidden="1" customHeight="1" x14ac:dyDescent="0.45">
      <c r="A144" s="87"/>
      <c r="B144" s="89"/>
      <c r="C144" s="89"/>
      <c r="D144" s="85">
        <f t="shared" ref="D144" si="4529">IF(H143="Close",2,IF(H143="NotStart",1,IF(H143="Working",1,IF(H143="Delay",3,1))))</f>
        <v>1</v>
      </c>
      <c r="E144" s="85"/>
      <c r="F144" s="59">
        <v>0</v>
      </c>
      <c r="G144" s="92" t="e">
        <f>VLOOKUP($A144,TaskList!$A:$T,G$3,FALSE)</f>
        <v>#N/A</v>
      </c>
      <c r="H144" s="86" t="e">
        <f>VLOOKUP($A144,TaskList!$A:$T,H$3,FALSE)</f>
        <v>#N/A</v>
      </c>
      <c r="I144" s="48">
        <f t="shared" ref="I144" si="4530">IF(I$5&gt;=$D143,IF(I$5&lt;=$E143,$D144,0),0)</f>
        <v>0</v>
      </c>
      <c r="J144" s="49">
        <f t="shared" ref="J144" si="4531">IF(J$5&gt;=$D143,IF(J$5&lt;=$E143,$D144,0),0)</f>
        <v>0</v>
      </c>
      <c r="K144" s="49">
        <f t="shared" ref="K144" si="4532">IF(K$5&gt;=$D143,IF(K$5&lt;=$E143,$D144,0),0)</f>
        <v>0</v>
      </c>
      <c r="L144" s="49">
        <f t="shared" ref="L144" si="4533">IF(L$5&gt;=$D143,IF(L$5&lt;=$E143,$D144,0),0)</f>
        <v>0</v>
      </c>
      <c r="M144" s="49">
        <f t="shared" ref="M144" si="4534">IF(M$5&gt;=$D143,IF(M$5&lt;=$E143,$D144,0),0)</f>
        <v>0</v>
      </c>
      <c r="N144" s="49">
        <f t="shared" ref="N144" si="4535">IF(N$5&gt;=$D143,IF(N$5&lt;=$E143,$D144,0),0)</f>
        <v>0</v>
      </c>
      <c r="O144" s="49">
        <f t="shared" ref="O144" si="4536">IF(O$5&gt;=$D143,IF(O$5&lt;=$E143,$D144,0),0)</f>
        <v>0</v>
      </c>
      <c r="P144" s="49">
        <f t="shared" ref="P144" si="4537">IF(P$5&gt;=$D143,IF(P$5&lt;=$E143,$D144,0),0)</f>
        <v>0</v>
      </c>
      <c r="Q144" s="49">
        <f t="shared" ref="Q144" si="4538">IF(Q$5&gt;=$D143,IF(Q$5&lt;=$E143,$D144,0),0)</f>
        <v>0</v>
      </c>
      <c r="R144" s="49">
        <f t="shared" ref="R144" si="4539">IF(R$5&gt;=$D143,IF(R$5&lt;=$E143,$D144,0),0)</f>
        <v>0</v>
      </c>
      <c r="S144" s="49">
        <f t="shared" ref="S144" si="4540">IF(S$5&gt;=$D143,IF(S$5&lt;=$E143,$D144,0),0)</f>
        <v>0</v>
      </c>
      <c r="T144" s="49">
        <f t="shared" ref="T144" si="4541">IF(T$5&gt;=$D143,IF(T$5&lt;=$E143,$D144,0),0)</f>
        <v>0</v>
      </c>
      <c r="U144" s="49">
        <f t="shared" ref="U144" si="4542">IF(U$5&gt;=$D143,IF(U$5&lt;=$E143,$D144,0),0)</f>
        <v>0</v>
      </c>
      <c r="V144" s="49">
        <f t="shared" ref="V144" si="4543">IF(V$5&gt;=$D143,IF(V$5&lt;=$E143,$D144,0),0)</f>
        <v>0</v>
      </c>
      <c r="W144" s="49">
        <f t="shared" ref="W144" si="4544">IF(W$5&gt;=$D143,IF(W$5&lt;=$E143,$D144,0),0)</f>
        <v>0</v>
      </c>
      <c r="X144" s="49">
        <f t="shared" ref="X144" si="4545">IF(X$5&gt;=$D143,IF(X$5&lt;=$E143,$D144,0),0)</f>
        <v>0</v>
      </c>
      <c r="Y144" s="49">
        <f t="shared" ref="Y144" si="4546">IF(Y$5&gt;=$D143,IF(Y$5&lt;=$E143,$D144,0),0)</f>
        <v>0</v>
      </c>
      <c r="Z144" s="49">
        <f t="shared" ref="Z144" si="4547">IF(Z$5&gt;=$D143,IF(Z$5&lt;=$E143,$D144,0),0)</f>
        <v>0</v>
      </c>
      <c r="AA144" s="49">
        <f t="shared" ref="AA144" si="4548">IF(AA$5&gt;=$D143,IF(AA$5&lt;=$E143,$D144,0),0)</f>
        <v>0</v>
      </c>
      <c r="AB144" s="49">
        <f t="shared" ref="AB144" si="4549">IF(AB$5&gt;=$D143,IF(AB$5&lt;=$E143,$D144,0),0)</f>
        <v>0</v>
      </c>
      <c r="AC144" s="49">
        <f t="shared" ref="AC144" si="4550">IF(AC$5&gt;=$D143,IF(AC$5&lt;=$E143,$D144,0),0)</f>
        <v>0</v>
      </c>
      <c r="AD144" s="49">
        <f t="shared" ref="AD144" si="4551">IF(AD$5&gt;=$D143,IF(AD$5&lt;=$E143,$D144,0),0)</f>
        <v>0</v>
      </c>
      <c r="AE144" s="49">
        <f t="shared" ref="AE144" si="4552">IF(AE$5&gt;=$D143,IF(AE$5&lt;=$E143,$D144,0),0)</f>
        <v>0</v>
      </c>
      <c r="AF144" s="49">
        <f t="shared" ref="AF144" si="4553">IF(AF$5&gt;=$D143,IF(AF$5&lt;=$E143,$D144,0),0)</f>
        <v>0</v>
      </c>
      <c r="AG144" s="49">
        <f t="shared" ref="AG144" si="4554">IF(AG$5&gt;=$D143,IF(AG$5&lt;=$E143,$D144,0),0)</f>
        <v>0</v>
      </c>
      <c r="AH144" s="49">
        <f t="shared" ref="AH144" si="4555">IF(AH$5&gt;=$D143,IF(AH$5&lt;=$E143,$D144,0),0)</f>
        <v>0</v>
      </c>
      <c r="AI144" s="49">
        <f t="shared" ref="AI144" si="4556">IF(AI$5&gt;=$D143,IF(AI$5&lt;=$E143,$D144,0),0)</f>
        <v>0</v>
      </c>
      <c r="AJ144" s="49">
        <f t="shared" ref="AJ144" si="4557">IF(AJ$5&gt;=$D143,IF(AJ$5&lt;=$E143,$D144,0),0)</f>
        <v>0</v>
      </c>
      <c r="AK144" s="49">
        <f t="shared" ref="AK144" si="4558">IF(AK$5&gt;=$D143,IF(AK$5&lt;=$E143,$D144,0),0)</f>
        <v>0</v>
      </c>
      <c r="AL144" s="49">
        <f t="shared" ref="AL144" si="4559">IF(AL$5&gt;=$D143,IF(AL$5&lt;=$E143,$D144,0),0)</f>
        <v>0</v>
      </c>
      <c r="AM144" s="49">
        <f t="shared" ref="AM144" si="4560">IF(AM$5&gt;=$D143,IF(AM$5&lt;=$E143,$D144,0),0)</f>
        <v>0</v>
      </c>
      <c r="AN144" s="49">
        <f t="shared" ref="AN144" si="4561">IF(AN$5&gt;=$D143,IF(AN$5&lt;=$E143,$D144,0),0)</f>
        <v>0</v>
      </c>
      <c r="AO144" s="49">
        <f t="shared" ref="AO144" si="4562">IF(AO$5&gt;=$D143,IF(AO$5&lt;=$E143,$D144,0),0)</f>
        <v>0</v>
      </c>
      <c r="AP144" s="49">
        <f t="shared" ref="AP144" si="4563">IF(AP$5&gt;=$D143,IF(AP$5&lt;=$E143,$D144,0),0)</f>
        <v>0</v>
      </c>
      <c r="AQ144" s="49">
        <f t="shared" ref="AQ144" si="4564">IF(AQ$5&gt;=$D143,IF(AQ$5&lt;=$E143,$D144,0),0)</f>
        <v>0</v>
      </c>
      <c r="AR144" s="49">
        <f t="shared" ref="AR144" si="4565">IF(AR$5&gt;=$D143,IF(AR$5&lt;=$E143,$D144,0),0)</f>
        <v>0</v>
      </c>
      <c r="AS144" s="49">
        <f t="shared" ref="AS144" si="4566">IF(AS$5&gt;=$D143,IF(AS$5&lt;=$E143,$D144,0),0)</f>
        <v>0</v>
      </c>
      <c r="AT144" s="49">
        <f t="shared" ref="AT144" si="4567">IF(AT$5&gt;=$D143,IF(AT$5&lt;=$E143,$D144,0),0)</f>
        <v>0</v>
      </c>
      <c r="AU144" s="49">
        <f t="shared" ref="AU144" si="4568">IF(AU$5&gt;=$D143,IF(AU$5&lt;=$E143,$D144,0),0)</f>
        <v>0</v>
      </c>
      <c r="AV144" s="49">
        <f t="shared" ref="AV144" si="4569">IF(AV$5&gt;=$D143,IF(AV$5&lt;=$E143,$D144,0),0)</f>
        <v>0</v>
      </c>
      <c r="AW144" s="49">
        <f t="shared" ref="AW144" si="4570">IF(AW$5&gt;=$D143,IF(AW$5&lt;=$E143,$D144,0),0)</f>
        <v>0</v>
      </c>
      <c r="AX144" s="49">
        <f t="shared" ref="AX144" si="4571">IF(AX$5&gt;=$D143,IF(AX$5&lt;=$E143,$D144,0),0)</f>
        <v>0</v>
      </c>
      <c r="AY144" s="49">
        <f t="shared" ref="AY144" si="4572">IF(AY$5&gt;=$D143,IF(AY$5&lt;=$E143,$D144,0),0)</f>
        <v>0</v>
      </c>
      <c r="AZ144" s="49">
        <f t="shared" ref="AZ144" si="4573">IF(AZ$5&gt;=$D143,IF(AZ$5&lt;=$E143,$D144,0),0)</f>
        <v>0</v>
      </c>
      <c r="BA144" s="49">
        <f t="shared" ref="BA144" si="4574">IF(BA$5&gt;=$D143,IF(BA$5&lt;=$E143,$D144,0),0)</f>
        <v>0</v>
      </c>
      <c r="BB144" s="49">
        <f t="shared" ref="BB144" si="4575">IF(BB$5&gt;=$D143,IF(BB$5&lt;=$E143,$D144,0),0)</f>
        <v>0</v>
      </c>
      <c r="BC144" s="49">
        <f t="shared" ref="BC144" si="4576">IF(BC$5&gt;=$D143,IF(BC$5&lt;=$E143,$D144,0),0)</f>
        <v>0</v>
      </c>
      <c r="BD144" s="49">
        <f t="shared" ref="BD144" si="4577">IF(BD$5&gt;=$D143,IF(BD$5&lt;=$E143,$D144,0),0)</f>
        <v>0</v>
      </c>
      <c r="BE144" s="49">
        <f t="shared" ref="BE144" si="4578">IF(BE$5&gt;=$D143,IF(BE$5&lt;=$E143,$D144,0),0)</f>
        <v>0</v>
      </c>
      <c r="BF144" s="49">
        <f t="shared" ref="BF144" si="4579">IF(BF$5&gt;=$D143,IF(BF$5&lt;=$E143,$D144,0),0)</f>
        <v>0</v>
      </c>
      <c r="BG144" s="49">
        <f t="shared" ref="BG144" si="4580">IF(BG$5&gt;=$D143,IF(BG$5&lt;=$E143,$D144,0),0)</f>
        <v>0</v>
      </c>
      <c r="BH144" s="49">
        <f t="shared" ref="BH144" si="4581">IF(BH$5&gt;=$D143,IF(BH$5&lt;=$E143,$D144,0),0)</f>
        <v>0</v>
      </c>
      <c r="BI144" s="49">
        <f t="shared" ref="BI144" si="4582">IF(BI$5&gt;=$D143,IF(BI$5&lt;=$E143,$D144,0),0)</f>
        <v>0</v>
      </c>
      <c r="BJ144" s="49">
        <f t="shared" ref="BJ144" si="4583">IF(BJ$5&gt;=$D143,IF(BJ$5&lt;=$E143,$D144,0),0)</f>
        <v>0</v>
      </c>
      <c r="BK144" s="49">
        <f t="shared" ref="BK144" si="4584">IF(BK$5&gt;=$D143,IF(BK$5&lt;=$E143,$D144,0),0)</f>
        <v>0</v>
      </c>
      <c r="BL144" s="49">
        <f t="shared" ref="BL144" si="4585">IF(BL$5&gt;=$D143,IF(BL$5&lt;=$E143,$D144,0),0)</f>
        <v>0</v>
      </c>
      <c r="BM144" s="49">
        <f t="shared" ref="BM144:DX144" si="4586">IF(BM$5&gt;=$D143,IF(BM$5&lt;=$E143,$D144,0),0)</f>
        <v>0</v>
      </c>
      <c r="BN144" s="49">
        <f t="shared" si="4586"/>
        <v>0</v>
      </c>
      <c r="BO144" s="49">
        <f t="shared" si="4586"/>
        <v>0</v>
      </c>
      <c r="BP144" s="49">
        <f t="shared" si="4586"/>
        <v>0</v>
      </c>
      <c r="BQ144" s="49">
        <f t="shared" si="4586"/>
        <v>0</v>
      </c>
      <c r="BR144" s="49">
        <f t="shared" si="4586"/>
        <v>0</v>
      </c>
      <c r="BS144" s="49">
        <f t="shared" si="4586"/>
        <v>0</v>
      </c>
      <c r="BT144" s="49">
        <f t="shared" si="4586"/>
        <v>0</v>
      </c>
      <c r="BU144" s="49">
        <f t="shared" si="4586"/>
        <v>0</v>
      </c>
      <c r="BV144" s="49">
        <f t="shared" si="4586"/>
        <v>0</v>
      </c>
      <c r="BW144" s="49">
        <f t="shared" si="4586"/>
        <v>0</v>
      </c>
      <c r="BX144" s="49">
        <f t="shared" si="4586"/>
        <v>0</v>
      </c>
      <c r="BY144" s="49">
        <f t="shared" si="4586"/>
        <v>0</v>
      </c>
      <c r="BZ144" s="49">
        <f t="shared" si="4586"/>
        <v>0</v>
      </c>
      <c r="CA144" s="49">
        <f t="shared" si="4586"/>
        <v>0</v>
      </c>
      <c r="CB144" s="49">
        <f t="shared" si="4586"/>
        <v>0</v>
      </c>
      <c r="CC144" s="49">
        <f t="shared" si="4586"/>
        <v>0</v>
      </c>
      <c r="CD144" s="49">
        <f t="shared" si="4586"/>
        <v>0</v>
      </c>
      <c r="CE144" s="49">
        <f t="shared" si="4586"/>
        <v>0</v>
      </c>
      <c r="CF144" s="49">
        <f t="shared" si="4586"/>
        <v>0</v>
      </c>
      <c r="CG144" s="49">
        <f t="shared" si="4586"/>
        <v>0</v>
      </c>
      <c r="CH144" s="49">
        <f t="shared" si="4586"/>
        <v>0</v>
      </c>
      <c r="CI144" s="49">
        <f t="shared" si="4586"/>
        <v>0</v>
      </c>
      <c r="CJ144" s="49">
        <f t="shared" si="4586"/>
        <v>0</v>
      </c>
      <c r="CK144" s="49">
        <f t="shared" si="4586"/>
        <v>0</v>
      </c>
      <c r="CL144" s="49">
        <f t="shared" si="4586"/>
        <v>0</v>
      </c>
      <c r="CM144" s="49">
        <f t="shared" si="4586"/>
        <v>0</v>
      </c>
      <c r="CN144" s="49">
        <f t="shared" si="4586"/>
        <v>0</v>
      </c>
      <c r="CO144" s="49">
        <f t="shared" si="4586"/>
        <v>0</v>
      </c>
      <c r="CP144" s="49">
        <f t="shared" si="4586"/>
        <v>0</v>
      </c>
      <c r="CQ144" s="49">
        <f t="shared" si="4586"/>
        <v>0</v>
      </c>
      <c r="CR144" s="49">
        <f t="shared" si="4586"/>
        <v>0</v>
      </c>
      <c r="CS144" s="49">
        <f t="shared" si="4586"/>
        <v>0</v>
      </c>
      <c r="CT144" s="49">
        <f t="shared" si="4586"/>
        <v>0</v>
      </c>
      <c r="CU144" s="49">
        <f t="shared" si="4586"/>
        <v>0</v>
      </c>
      <c r="CV144" s="49">
        <f t="shared" si="4586"/>
        <v>0</v>
      </c>
      <c r="CW144" s="49">
        <f t="shared" si="4586"/>
        <v>0</v>
      </c>
      <c r="CX144" s="49">
        <f t="shared" si="4586"/>
        <v>0</v>
      </c>
      <c r="CY144" s="49">
        <f t="shared" si="4586"/>
        <v>0</v>
      </c>
      <c r="CZ144" s="49">
        <f t="shared" si="4586"/>
        <v>0</v>
      </c>
      <c r="DA144" s="49">
        <f t="shared" si="4586"/>
        <v>0</v>
      </c>
      <c r="DB144" s="49">
        <f t="shared" si="4586"/>
        <v>0</v>
      </c>
      <c r="DC144" s="49">
        <f t="shared" si="4586"/>
        <v>0</v>
      </c>
      <c r="DD144" s="49">
        <f t="shared" si="4586"/>
        <v>0</v>
      </c>
      <c r="DE144" s="49">
        <f t="shared" si="4586"/>
        <v>0</v>
      </c>
      <c r="DF144" s="49">
        <f t="shared" si="4586"/>
        <v>0</v>
      </c>
      <c r="DG144" s="49">
        <f t="shared" si="4586"/>
        <v>0</v>
      </c>
      <c r="DH144" s="49">
        <f t="shared" si="4586"/>
        <v>0</v>
      </c>
      <c r="DI144" s="49">
        <f t="shared" si="4586"/>
        <v>0</v>
      </c>
      <c r="DJ144" s="49">
        <f t="shared" si="4586"/>
        <v>0</v>
      </c>
      <c r="DK144" s="49">
        <f t="shared" si="4586"/>
        <v>0</v>
      </c>
      <c r="DL144" s="49">
        <f t="shared" si="4586"/>
        <v>0</v>
      </c>
      <c r="DM144" s="49">
        <f t="shared" si="4586"/>
        <v>0</v>
      </c>
      <c r="DN144" s="49">
        <f t="shared" si="4586"/>
        <v>0</v>
      </c>
      <c r="DO144" s="49">
        <f t="shared" si="4586"/>
        <v>0</v>
      </c>
      <c r="DP144" s="49">
        <f t="shared" si="4586"/>
        <v>0</v>
      </c>
      <c r="DQ144" s="49">
        <f t="shared" si="4586"/>
        <v>0</v>
      </c>
      <c r="DR144" s="49">
        <f t="shared" si="4586"/>
        <v>0</v>
      </c>
      <c r="DS144" s="49">
        <f t="shared" si="4586"/>
        <v>0</v>
      </c>
      <c r="DT144" s="49">
        <f t="shared" si="4586"/>
        <v>0</v>
      </c>
      <c r="DU144" s="49">
        <f t="shared" si="4586"/>
        <v>0</v>
      </c>
      <c r="DV144" s="49">
        <f t="shared" si="4586"/>
        <v>0</v>
      </c>
      <c r="DW144" s="49">
        <f t="shared" si="4586"/>
        <v>0</v>
      </c>
      <c r="DX144" s="49">
        <f t="shared" si="4586"/>
        <v>0</v>
      </c>
      <c r="DY144" s="49">
        <f t="shared" ref="DY144:FH144" si="4587">IF(DY$5&gt;=$D143,IF(DY$5&lt;=$E143,$D144,0),0)</f>
        <v>0</v>
      </c>
      <c r="DZ144" s="49">
        <f t="shared" si="4587"/>
        <v>0</v>
      </c>
      <c r="EA144" s="49">
        <f t="shared" si="4587"/>
        <v>0</v>
      </c>
      <c r="EB144" s="49">
        <f t="shared" si="4587"/>
        <v>0</v>
      </c>
      <c r="EC144" s="49">
        <f t="shared" si="4587"/>
        <v>0</v>
      </c>
      <c r="ED144" s="49">
        <f t="shared" si="4587"/>
        <v>0</v>
      </c>
      <c r="EE144" s="49">
        <f t="shared" si="4587"/>
        <v>0</v>
      </c>
      <c r="EF144" s="49">
        <f t="shared" si="4587"/>
        <v>0</v>
      </c>
      <c r="EG144" s="49">
        <f t="shared" si="4587"/>
        <v>0</v>
      </c>
      <c r="EH144" s="49">
        <f t="shared" si="4587"/>
        <v>0</v>
      </c>
      <c r="EI144" s="49">
        <f t="shared" si="4587"/>
        <v>0</v>
      </c>
      <c r="EJ144" s="49">
        <f t="shared" si="4587"/>
        <v>0</v>
      </c>
      <c r="EK144" s="49">
        <f t="shared" si="4587"/>
        <v>0</v>
      </c>
      <c r="EL144" s="49">
        <f t="shared" si="4587"/>
        <v>0</v>
      </c>
      <c r="EM144" s="49">
        <f t="shared" si="4587"/>
        <v>0</v>
      </c>
      <c r="EN144" s="49">
        <f t="shared" si="4587"/>
        <v>0</v>
      </c>
      <c r="EO144" s="49">
        <f t="shared" si="4587"/>
        <v>0</v>
      </c>
      <c r="EP144" s="49">
        <f t="shared" si="4587"/>
        <v>0</v>
      </c>
      <c r="EQ144" s="49">
        <f t="shared" si="4587"/>
        <v>0</v>
      </c>
      <c r="ER144" s="49">
        <f t="shared" si="4587"/>
        <v>0</v>
      </c>
      <c r="ES144" s="49">
        <f t="shared" si="4587"/>
        <v>0</v>
      </c>
      <c r="ET144" s="49">
        <f t="shared" si="4587"/>
        <v>0</v>
      </c>
      <c r="EU144" s="49">
        <f t="shared" si="4587"/>
        <v>0</v>
      </c>
      <c r="EV144" s="49">
        <f t="shared" si="4587"/>
        <v>0</v>
      </c>
      <c r="EW144" s="49">
        <f t="shared" si="4587"/>
        <v>0</v>
      </c>
      <c r="EX144" s="49">
        <f t="shared" si="4587"/>
        <v>0</v>
      </c>
      <c r="EY144" s="49">
        <f t="shared" si="4587"/>
        <v>0</v>
      </c>
      <c r="EZ144" s="49">
        <f t="shared" si="4587"/>
        <v>0</v>
      </c>
      <c r="FA144" s="49">
        <f t="shared" si="4587"/>
        <v>0</v>
      </c>
      <c r="FB144" s="49">
        <f t="shared" si="4587"/>
        <v>0</v>
      </c>
      <c r="FC144" s="49">
        <f t="shared" si="4587"/>
        <v>0</v>
      </c>
      <c r="FD144" s="49">
        <f t="shared" si="4587"/>
        <v>0</v>
      </c>
      <c r="FE144" s="49">
        <f t="shared" si="4587"/>
        <v>0</v>
      </c>
      <c r="FF144" s="49">
        <f t="shared" si="4587"/>
        <v>0</v>
      </c>
      <c r="FG144" s="49">
        <f t="shared" si="4587"/>
        <v>0</v>
      </c>
      <c r="FH144" s="49">
        <f t="shared" si="4587"/>
        <v>0</v>
      </c>
      <c r="FI144" s="49">
        <f t="shared" ref="FI144" si="4588">IF(FI$5&gt;=$D143,IF(FI$5&lt;=$E143,$D144,0),0)</f>
        <v>0</v>
      </c>
      <c r="FJ144" s="49">
        <f t="shared" ref="FJ144" si="4589">IF(FJ$5&gt;=$D143,IF(FJ$5&lt;=$E143,$D144,0),0)</f>
        <v>0</v>
      </c>
      <c r="FK144" s="49">
        <f t="shared" ref="FK144" si="4590">IF(FK$5&gt;=$D143,IF(FK$5&lt;=$E143,$D144,0),0)</f>
        <v>0</v>
      </c>
      <c r="FL144" s="50">
        <f t="shared" ref="FL144" si="4591">IF(FL$5&gt;=$D143,IF(FL$5&lt;=$E143,$D144,0),0)</f>
        <v>0</v>
      </c>
    </row>
    <row r="145" spans="1:168" ht="18.899999999999999" hidden="1" customHeight="1" x14ac:dyDescent="0.45">
      <c r="A145" s="87">
        <v>76</v>
      </c>
      <c r="B145" s="89">
        <f>VLOOKUP($A145,TaskList!$A:$T,B$3,FALSE)</f>
        <v>0</v>
      </c>
      <c r="C145" s="89">
        <f>VLOOKUP($A145,TaskList!$A:$T,C$3,FALSE)</f>
        <v>0</v>
      </c>
      <c r="D145" s="51" t="str">
        <f>VLOOKUP($A145,TaskList!$A:$T,D$3,FALSE)</f>
        <v/>
      </c>
      <c r="E145" s="51" t="str">
        <f>VLOOKUP($A145,TaskList!$A:$T,E$3,FALSE)</f>
        <v/>
      </c>
      <c r="F145" s="59">
        <v>1</v>
      </c>
      <c r="G145" s="92">
        <f>VLOOKUP($A145,TaskList!$A:$T,G$3,FALSE)</f>
        <v>0</v>
      </c>
      <c r="H145" s="86" t="str">
        <f>VLOOKUP($A145,TaskList!$A:$T,H$3,FALSE)</f>
        <v/>
      </c>
      <c r="I145" s="52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 t="str">
        <f t="shared" ref="CU145:EF145" si="4592">IF(CU$5=$D145,LEFT("T0" &amp;$A145,3),"")</f>
        <v/>
      </c>
      <c r="CV145" s="53" t="str">
        <f t="shared" si="4592"/>
        <v/>
      </c>
      <c r="CW145" s="53" t="str">
        <f t="shared" si="4592"/>
        <v/>
      </c>
      <c r="CX145" s="53" t="str">
        <f t="shared" si="4592"/>
        <v/>
      </c>
      <c r="CY145" s="53" t="str">
        <f t="shared" si="4592"/>
        <v/>
      </c>
      <c r="CZ145" s="53" t="str">
        <f t="shared" si="4592"/>
        <v/>
      </c>
      <c r="DA145" s="53" t="str">
        <f t="shared" si="4592"/>
        <v/>
      </c>
      <c r="DB145" s="53" t="str">
        <f t="shared" si="4592"/>
        <v/>
      </c>
      <c r="DC145" s="53" t="str">
        <f t="shared" si="4592"/>
        <v/>
      </c>
      <c r="DD145" s="53" t="str">
        <f t="shared" si="4592"/>
        <v/>
      </c>
      <c r="DE145" s="53" t="str">
        <f t="shared" si="4592"/>
        <v/>
      </c>
      <c r="DF145" s="53" t="str">
        <f t="shared" si="4592"/>
        <v/>
      </c>
      <c r="DG145" s="53" t="str">
        <f t="shared" si="4592"/>
        <v/>
      </c>
      <c r="DH145" s="53" t="str">
        <f t="shared" si="4592"/>
        <v/>
      </c>
      <c r="DI145" s="53" t="str">
        <f t="shared" si="4592"/>
        <v/>
      </c>
      <c r="DJ145" s="53" t="str">
        <f t="shared" si="4592"/>
        <v/>
      </c>
      <c r="DK145" s="53" t="str">
        <f t="shared" si="4592"/>
        <v/>
      </c>
      <c r="DL145" s="53" t="str">
        <f t="shared" si="4592"/>
        <v/>
      </c>
      <c r="DM145" s="53" t="str">
        <f t="shared" si="4592"/>
        <v/>
      </c>
      <c r="DN145" s="53" t="str">
        <f t="shared" si="4592"/>
        <v/>
      </c>
      <c r="DO145" s="53" t="str">
        <f t="shared" si="4592"/>
        <v/>
      </c>
      <c r="DP145" s="53" t="str">
        <f t="shared" si="4592"/>
        <v/>
      </c>
      <c r="DQ145" s="53" t="str">
        <f t="shared" si="4592"/>
        <v/>
      </c>
      <c r="DR145" s="53" t="str">
        <f t="shared" si="4592"/>
        <v/>
      </c>
      <c r="DS145" s="53" t="str">
        <f t="shared" si="4592"/>
        <v/>
      </c>
      <c r="DT145" s="53" t="str">
        <f t="shared" si="4592"/>
        <v/>
      </c>
      <c r="DU145" s="53" t="str">
        <f t="shared" si="4592"/>
        <v/>
      </c>
      <c r="DV145" s="53" t="str">
        <f t="shared" si="4592"/>
        <v/>
      </c>
      <c r="DW145" s="53" t="str">
        <f t="shared" si="4592"/>
        <v/>
      </c>
      <c r="DX145" s="53" t="str">
        <f t="shared" si="4592"/>
        <v/>
      </c>
      <c r="DY145" s="53" t="str">
        <f t="shared" si="4592"/>
        <v/>
      </c>
      <c r="DZ145" s="53" t="str">
        <f t="shared" si="4592"/>
        <v/>
      </c>
      <c r="EA145" s="53" t="str">
        <f t="shared" si="4592"/>
        <v/>
      </c>
      <c r="EB145" s="53" t="str">
        <f t="shared" si="4592"/>
        <v/>
      </c>
      <c r="EC145" s="53" t="str">
        <f t="shared" si="4592"/>
        <v/>
      </c>
      <c r="ED145" s="53" t="str">
        <f t="shared" si="4592"/>
        <v/>
      </c>
      <c r="EE145" s="53" t="str">
        <f t="shared" si="4592"/>
        <v/>
      </c>
      <c r="EF145" s="53" t="str">
        <f t="shared" si="4592"/>
        <v/>
      </c>
      <c r="EG145" s="53" t="str">
        <f t="shared" ref="EG145:FL145" si="4593">IF(EG$5=$D145,LEFT("T0" &amp;$A145,3),"")</f>
        <v/>
      </c>
      <c r="EH145" s="53" t="str">
        <f t="shared" si="4593"/>
        <v/>
      </c>
      <c r="EI145" s="53" t="str">
        <f t="shared" si="4593"/>
        <v/>
      </c>
      <c r="EJ145" s="53" t="str">
        <f t="shared" si="4593"/>
        <v/>
      </c>
      <c r="EK145" s="53" t="str">
        <f t="shared" si="4593"/>
        <v/>
      </c>
      <c r="EL145" s="53" t="str">
        <f t="shared" si="4593"/>
        <v/>
      </c>
      <c r="EM145" s="53" t="str">
        <f t="shared" si="4593"/>
        <v/>
      </c>
      <c r="EN145" s="53" t="str">
        <f t="shared" si="4593"/>
        <v/>
      </c>
      <c r="EO145" s="53" t="str">
        <f t="shared" si="4593"/>
        <v/>
      </c>
      <c r="EP145" s="53" t="str">
        <f t="shared" si="4593"/>
        <v/>
      </c>
      <c r="EQ145" s="53" t="str">
        <f t="shared" si="4593"/>
        <v/>
      </c>
      <c r="ER145" s="53" t="str">
        <f t="shared" si="4593"/>
        <v/>
      </c>
      <c r="ES145" s="53" t="str">
        <f t="shared" si="4593"/>
        <v/>
      </c>
      <c r="ET145" s="53" t="str">
        <f t="shared" si="4593"/>
        <v/>
      </c>
      <c r="EU145" s="53" t="str">
        <f t="shared" si="4593"/>
        <v/>
      </c>
      <c r="EV145" s="53" t="str">
        <f t="shared" si="4593"/>
        <v/>
      </c>
      <c r="EW145" s="53" t="str">
        <f t="shared" si="4593"/>
        <v/>
      </c>
      <c r="EX145" s="53" t="str">
        <f t="shared" si="4593"/>
        <v/>
      </c>
      <c r="EY145" s="53" t="str">
        <f t="shared" si="4593"/>
        <v/>
      </c>
      <c r="EZ145" s="53" t="str">
        <f t="shared" si="4593"/>
        <v/>
      </c>
      <c r="FA145" s="53" t="str">
        <f t="shared" si="4593"/>
        <v/>
      </c>
      <c r="FB145" s="53" t="str">
        <f t="shared" si="4593"/>
        <v/>
      </c>
      <c r="FC145" s="53" t="str">
        <f t="shared" si="4593"/>
        <v/>
      </c>
      <c r="FD145" s="53" t="str">
        <f t="shared" si="4593"/>
        <v/>
      </c>
      <c r="FE145" s="53" t="str">
        <f t="shared" si="4593"/>
        <v/>
      </c>
      <c r="FF145" s="53" t="str">
        <f t="shared" si="4593"/>
        <v/>
      </c>
      <c r="FG145" s="53" t="str">
        <f t="shared" si="4593"/>
        <v/>
      </c>
      <c r="FH145" s="53" t="str">
        <f t="shared" si="4593"/>
        <v/>
      </c>
      <c r="FI145" s="53" t="str">
        <f t="shared" si="4593"/>
        <v/>
      </c>
      <c r="FJ145" s="53" t="str">
        <f t="shared" si="4593"/>
        <v/>
      </c>
      <c r="FK145" s="53" t="str">
        <f t="shared" si="4593"/>
        <v/>
      </c>
      <c r="FL145" s="54" t="str">
        <f t="shared" si="4593"/>
        <v/>
      </c>
    </row>
    <row r="146" spans="1:168" ht="6" hidden="1" customHeight="1" x14ac:dyDescent="0.45">
      <c r="A146" s="87"/>
      <c r="B146" s="89"/>
      <c r="C146" s="89"/>
      <c r="D146" s="85">
        <f t="shared" ref="D146" si="4594">IF(H145="Close",2,IF(H145="NotStart",1,IF(H145="Working",1,IF(H145="Delay",3,1))))</f>
        <v>1</v>
      </c>
      <c r="E146" s="85"/>
      <c r="F146" s="59">
        <v>0</v>
      </c>
      <c r="G146" s="92" t="e">
        <f>VLOOKUP($A146,TaskList!$A:$T,G$3,FALSE)</f>
        <v>#N/A</v>
      </c>
      <c r="H146" s="86" t="e">
        <f>VLOOKUP($A146,TaskList!$A:$T,H$3,FALSE)</f>
        <v>#N/A</v>
      </c>
      <c r="I146" s="48">
        <f t="shared" ref="I146" si="4595">IF(I$5&gt;=$D145,IF(I$5&lt;=$E145,$D146,0),0)</f>
        <v>0</v>
      </c>
      <c r="J146" s="49">
        <f t="shared" ref="J146" si="4596">IF(J$5&gt;=$D145,IF(J$5&lt;=$E145,$D146,0),0)</f>
        <v>0</v>
      </c>
      <c r="K146" s="49">
        <f t="shared" ref="K146" si="4597">IF(K$5&gt;=$D145,IF(K$5&lt;=$E145,$D146,0),0)</f>
        <v>0</v>
      </c>
      <c r="L146" s="49">
        <f t="shared" ref="L146" si="4598">IF(L$5&gt;=$D145,IF(L$5&lt;=$E145,$D146,0),0)</f>
        <v>0</v>
      </c>
      <c r="M146" s="49">
        <f t="shared" ref="M146" si="4599">IF(M$5&gt;=$D145,IF(M$5&lt;=$E145,$D146,0),0)</f>
        <v>0</v>
      </c>
      <c r="N146" s="49">
        <f t="shared" ref="N146" si="4600">IF(N$5&gt;=$D145,IF(N$5&lt;=$E145,$D146,0),0)</f>
        <v>0</v>
      </c>
      <c r="O146" s="49">
        <f t="shared" ref="O146" si="4601">IF(O$5&gt;=$D145,IF(O$5&lt;=$E145,$D146,0),0)</f>
        <v>0</v>
      </c>
      <c r="P146" s="49">
        <f t="shared" ref="P146" si="4602">IF(P$5&gt;=$D145,IF(P$5&lt;=$E145,$D146,0),0)</f>
        <v>0</v>
      </c>
      <c r="Q146" s="49">
        <f t="shared" ref="Q146" si="4603">IF(Q$5&gt;=$D145,IF(Q$5&lt;=$E145,$D146,0),0)</f>
        <v>0</v>
      </c>
      <c r="R146" s="49">
        <f t="shared" ref="R146" si="4604">IF(R$5&gt;=$D145,IF(R$5&lt;=$E145,$D146,0),0)</f>
        <v>0</v>
      </c>
      <c r="S146" s="49">
        <f t="shared" ref="S146" si="4605">IF(S$5&gt;=$D145,IF(S$5&lt;=$E145,$D146,0),0)</f>
        <v>0</v>
      </c>
      <c r="T146" s="49">
        <f t="shared" ref="T146" si="4606">IF(T$5&gt;=$D145,IF(T$5&lt;=$E145,$D146,0),0)</f>
        <v>0</v>
      </c>
      <c r="U146" s="49">
        <f t="shared" ref="U146" si="4607">IF(U$5&gt;=$D145,IF(U$5&lt;=$E145,$D146,0),0)</f>
        <v>0</v>
      </c>
      <c r="V146" s="49">
        <f t="shared" ref="V146" si="4608">IF(V$5&gt;=$D145,IF(V$5&lt;=$E145,$D146,0),0)</f>
        <v>0</v>
      </c>
      <c r="W146" s="49">
        <f t="shared" ref="W146" si="4609">IF(W$5&gt;=$D145,IF(W$5&lt;=$E145,$D146,0),0)</f>
        <v>0</v>
      </c>
      <c r="X146" s="49">
        <f t="shared" ref="X146" si="4610">IF(X$5&gt;=$D145,IF(X$5&lt;=$E145,$D146,0),0)</f>
        <v>0</v>
      </c>
      <c r="Y146" s="49">
        <f t="shared" ref="Y146" si="4611">IF(Y$5&gt;=$D145,IF(Y$5&lt;=$E145,$D146,0),0)</f>
        <v>0</v>
      </c>
      <c r="Z146" s="49">
        <f t="shared" ref="Z146" si="4612">IF(Z$5&gt;=$D145,IF(Z$5&lt;=$E145,$D146,0),0)</f>
        <v>0</v>
      </c>
      <c r="AA146" s="49">
        <f t="shared" ref="AA146" si="4613">IF(AA$5&gt;=$D145,IF(AA$5&lt;=$E145,$D146,0),0)</f>
        <v>0</v>
      </c>
      <c r="AB146" s="49">
        <f t="shared" ref="AB146" si="4614">IF(AB$5&gt;=$D145,IF(AB$5&lt;=$E145,$D146,0),0)</f>
        <v>0</v>
      </c>
      <c r="AC146" s="49">
        <f t="shared" ref="AC146" si="4615">IF(AC$5&gt;=$D145,IF(AC$5&lt;=$E145,$D146,0),0)</f>
        <v>0</v>
      </c>
      <c r="AD146" s="49">
        <f t="shared" ref="AD146" si="4616">IF(AD$5&gt;=$D145,IF(AD$5&lt;=$E145,$D146,0),0)</f>
        <v>0</v>
      </c>
      <c r="AE146" s="49">
        <f t="shared" ref="AE146" si="4617">IF(AE$5&gt;=$D145,IF(AE$5&lt;=$E145,$D146,0),0)</f>
        <v>0</v>
      </c>
      <c r="AF146" s="49">
        <f t="shared" ref="AF146" si="4618">IF(AF$5&gt;=$D145,IF(AF$5&lt;=$E145,$D146,0),0)</f>
        <v>0</v>
      </c>
      <c r="AG146" s="49">
        <f t="shared" ref="AG146" si="4619">IF(AG$5&gt;=$D145,IF(AG$5&lt;=$E145,$D146,0),0)</f>
        <v>0</v>
      </c>
      <c r="AH146" s="49">
        <f t="shared" ref="AH146" si="4620">IF(AH$5&gt;=$D145,IF(AH$5&lt;=$E145,$D146,0),0)</f>
        <v>0</v>
      </c>
      <c r="AI146" s="49">
        <f t="shared" ref="AI146" si="4621">IF(AI$5&gt;=$D145,IF(AI$5&lt;=$E145,$D146,0),0)</f>
        <v>0</v>
      </c>
      <c r="AJ146" s="49">
        <f t="shared" ref="AJ146" si="4622">IF(AJ$5&gt;=$D145,IF(AJ$5&lt;=$E145,$D146,0),0)</f>
        <v>0</v>
      </c>
      <c r="AK146" s="49">
        <f t="shared" ref="AK146" si="4623">IF(AK$5&gt;=$D145,IF(AK$5&lt;=$E145,$D146,0),0)</f>
        <v>0</v>
      </c>
      <c r="AL146" s="49">
        <f t="shared" ref="AL146" si="4624">IF(AL$5&gt;=$D145,IF(AL$5&lt;=$E145,$D146,0),0)</f>
        <v>0</v>
      </c>
      <c r="AM146" s="49">
        <f t="shared" ref="AM146" si="4625">IF(AM$5&gt;=$D145,IF(AM$5&lt;=$E145,$D146,0),0)</f>
        <v>0</v>
      </c>
      <c r="AN146" s="49">
        <f t="shared" ref="AN146" si="4626">IF(AN$5&gt;=$D145,IF(AN$5&lt;=$E145,$D146,0),0)</f>
        <v>0</v>
      </c>
      <c r="AO146" s="49">
        <f t="shared" ref="AO146" si="4627">IF(AO$5&gt;=$D145,IF(AO$5&lt;=$E145,$D146,0),0)</f>
        <v>0</v>
      </c>
      <c r="AP146" s="49">
        <f t="shared" ref="AP146" si="4628">IF(AP$5&gt;=$D145,IF(AP$5&lt;=$E145,$D146,0),0)</f>
        <v>0</v>
      </c>
      <c r="AQ146" s="49">
        <f t="shared" ref="AQ146" si="4629">IF(AQ$5&gt;=$D145,IF(AQ$5&lt;=$E145,$D146,0),0)</f>
        <v>0</v>
      </c>
      <c r="AR146" s="49">
        <f t="shared" ref="AR146" si="4630">IF(AR$5&gt;=$D145,IF(AR$5&lt;=$E145,$D146,0),0)</f>
        <v>0</v>
      </c>
      <c r="AS146" s="49">
        <f t="shared" ref="AS146" si="4631">IF(AS$5&gt;=$D145,IF(AS$5&lt;=$E145,$D146,0),0)</f>
        <v>0</v>
      </c>
      <c r="AT146" s="49">
        <f t="shared" ref="AT146" si="4632">IF(AT$5&gt;=$D145,IF(AT$5&lt;=$E145,$D146,0),0)</f>
        <v>0</v>
      </c>
      <c r="AU146" s="49">
        <f t="shared" ref="AU146" si="4633">IF(AU$5&gt;=$D145,IF(AU$5&lt;=$E145,$D146,0),0)</f>
        <v>0</v>
      </c>
      <c r="AV146" s="49">
        <f t="shared" ref="AV146" si="4634">IF(AV$5&gt;=$D145,IF(AV$5&lt;=$E145,$D146,0),0)</f>
        <v>0</v>
      </c>
      <c r="AW146" s="49">
        <f t="shared" ref="AW146" si="4635">IF(AW$5&gt;=$D145,IF(AW$5&lt;=$E145,$D146,0),0)</f>
        <v>0</v>
      </c>
      <c r="AX146" s="49">
        <f t="shared" ref="AX146" si="4636">IF(AX$5&gt;=$D145,IF(AX$5&lt;=$E145,$D146,0),0)</f>
        <v>0</v>
      </c>
      <c r="AY146" s="49">
        <f t="shared" ref="AY146" si="4637">IF(AY$5&gt;=$D145,IF(AY$5&lt;=$E145,$D146,0),0)</f>
        <v>0</v>
      </c>
      <c r="AZ146" s="49">
        <f t="shared" ref="AZ146" si="4638">IF(AZ$5&gt;=$D145,IF(AZ$5&lt;=$E145,$D146,0),0)</f>
        <v>0</v>
      </c>
      <c r="BA146" s="49">
        <f t="shared" ref="BA146" si="4639">IF(BA$5&gt;=$D145,IF(BA$5&lt;=$E145,$D146,0),0)</f>
        <v>0</v>
      </c>
      <c r="BB146" s="49">
        <f t="shared" ref="BB146" si="4640">IF(BB$5&gt;=$D145,IF(BB$5&lt;=$E145,$D146,0),0)</f>
        <v>0</v>
      </c>
      <c r="BC146" s="49">
        <f t="shared" ref="BC146" si="4641">IF(BC$5&gt;=$D145,IF(BC$5&lt;=$E145,$D146,0),0)</f>
        <v>0</v>
      </c>
      <c r="BD146" s="49">
        <f t="shared" ref="BD146" si="4642">IF(BD$5&gt;=$D145,IF(BD$5&lt;=$E145,$D146,0),0)</f>
        <v>0</v>
      </c>
      <c r="BE146" s="49">
        <f t="shared" ref="BE146" si="4643">IF(BE$5&gt;=$D145,IF(BE$5&lt;=$E145,$D146,0),0)</f>
        <v>0</v>
      </c>
      <c r="BF146" s="49">
        <f t="shared" ref="BF146" si="4644">IF(BF$5&gt;=$D145,IF(BF$5&lt;=$E145,$D146,0),0)</f>
        <v>0</v>
      </c>
      <c r="BG146" s="49">
        <f t="shared" ref="BG146" si="4645">IF(BG$5&gt;=$D145,IF(BG$5&lt;=$E145,$D146,0),0)</f>
        <v>0</v>
      </c>
      <c r="BH146" s="49">
        <f t="shared" ref="BH146" si="4646">IF(BH$5&gt;=$D145,IF(BH$5&lt;=$E145,$D146,0),0)</f>
        <v>0</v>
      </c>
      <c r="BI146" s="49">
        <f t="shared" ref="BI146" si="4647">IF(BI$5&gt;=$D145,IF(BI$5&lt;=$E145,$D146,0),0)</f>
        <v>0</v>
      </c>
      <c r="BJ146" s="49">
        <f t="shared" ref="BJ146" si="4648">IF(BJ$5&gt;=$D145,IF(BJ$5&lt;=$E145,$D146,0),0)</f>
        <v>0</v>
      </c>
      <c r="BK146" s="49">
        <f t="shared" ref="BK146" si="4649">IF(BK$5&gt;=$D145,IF(BK$5&lt;=$E145,$D146,0),0)</f>
        <v>0</v>
      </c>
      <c r="BL146" s="49">
        <f t="shared" ref="BL146" si="4650">IF(BL$5&gt;=$D145,IF(BL$5&lt;=$E145,$D146,0),0)</f>
        <v>0</v>
      </c>
      <c r="BM146" s="49">
        <f t="shared" ref="BM146:DX146" si="4651">IF(BM$5&gt;=$D145,IF(BM$5&lt;=$E145,$D146,0),0)</f>
        <v>0</v>
      </c>
      <c r="BN146" s="49">
        <f t="shared" si="4651"/>
        <v>0</v>
      </c>
      <c r="BO146" s="49">
        <f t="shared" si="4651"/>
        <v>0</v>
      </c>
      <c r="BP146" s="49">
        <f t="shared" si="4651"/>
        <v>0</v>
      </c>
      <c r="BQ146" s="49">
        <f t="shared" si="4651"/>
        <v>0</v>
      </c>
      <c r="BR146" s="49">
        <f t="shared" si="4651"/>
        <v>0</v>
      </c>
      <c r="BS146" s="49">
        <f t="shared" si="4651"/>
        <v>0</v>
      </c>
      <c r="BT146" s="49">
        <f t="shared" si="4651"/>
        <v>0</v>
      </c>
      <c r="BU146" s="49">
        <f t="shared" si="4651"/>
        <v>0</v>
      </c>
      <c r="BV146" s="49">
        <f t="shared" si="4651"/>
        <v>0</v>
      </c>
      <c r="BW146" s="49">
        <f t="shared" si="4651"/>
        <v>0</v>
      </c>
      <c r="BX146" s="49">
        <f t="shared" si="4651"/>
        <v>0</v>
      </c>
      <c r="BY146" s="49">
        <f t="shared" si="4651"/>
        <v>0</v>
      </c>
      <c r="BZ146" s="49">
        <f t="shared" si="4651"/>
        <v>0</v>
      </c>
      <c r="CA146" s="49">
        <f t="shared" si="4651"/>
        <v>0</v>
      </c>
      <c r="CB146" s="49">
        <f t="shared" si="4651"/>
        <v>0</v>
      </c>
      <c r="CC146" s="49">
        <f t="shared" si="4651"/>
        <v>0</v>
      </c>
      <c r="CD146" s="49">
        <f t="shared" si="4651"/>
        <v>0</v>
      </c>
      <c r="CE146" s="49">
        <f t="shared" si="4651"/>
        <v>0</v>
      </c>
      <c r="CF146" s="49">
        <f t="shared" si="4651"/>
        <v>0</v>
      </c>
      <c r="CG146" s="49">
        <f t="shared" si="4651"/>
        <v>0</v>
      </c>
      <c r="CH146" s="49">
        <f t="shared" si="4651"/>
        <v>0</v>
      </c>
      <c r="CI146" s="49">
        <f t="shared" si="4651"/>
        <v>0</v>
      </c>
      <c r="CJ146" s="49">
        <f t="shared" si="4651"/>
        <v>0</v>
      </c>
      <c r="CK146" s="49">
        <f t="shared" si="4651"/>
        <v>0</v>
      </c>
      <c r="CL146" s="49">
        <f t="shared" si="4651"/>
        <v>0</v>
      </c>
      <c r="CM146" s="49">
        <f t="shared" si="4651"/>
        <v>0</v>
      </c>
      <c r="CN146" s="49">
        <f t="shared" si="4651"/>
        <v>0</v>
      </c>
      <c r="CO146" s="49">
        <f t="shared" si="4651"/>
        <v>0</v>
      </c>
      <c r="CP146" s="49">
        <f t="shared" si="4651"/>
        <v>0</v>
      </c>
      <c r="CQ146" s="49">
        <f t="shared" si="4651"/>
        <v>0</v>
      </c>
      <c r="CR146" s="49">
        <f t="shared" si="4651"/>
        <v>0</v>
      </c>
      <c r="CS146" s="49">
        <f t="shared" si="4651"/>
        <v>0</v>
      </c>
      <c r="CT146" s="49">
        <f t="shared" si="4651"/>
        <v>0</v>
      </c>
      <c r="CU146" s="49">
        <f t="shared" si="4651"/>
        <v>0</v>
      </c>
      <c r="CV146" s="49">
        <f t="shared" si="4651"/>
        <v>0</v>
      </c>
      <c r="CW146" s="49">
        <f t="shared" si="4651"/>
        <v>0</v>
      </c>
      <c r="CX146" s="49">
        <f t="shared" si="4651"/>
        <v>0</v>
      </c>
      <c r="CY146" s="49">
        <f t="shared" si="4651"/>
        <v>0</v>
      </c>
      <c r="CZ146" s="49">
        <f t="shared" si="4651"/>
        <v>0</v>
      </c>
      <c r="DA146" s="49">
        <f t="shared" si="4651"/>
        <v>0</v>
      </c>
      <c r="DB146" s="49">
        <f t="shared" si="4651"/>
        <v>0</v>
      </c>
      <c r="DC146" s="49">
        <f t="shared" si="4651"/>
        <v>0</v>
      </c>
      <c r="DD146" s="49">
        <f t="shared" si="4651"/>
        <v>0</v>
      </c>
      <c r="DE146" s="49">
        <f t="shared" si="4651"/>
        <v>0</v>
      </c>
      <c r="DF146" s="49">
        <f t="shared" si="4651"/>
        <v>0</v>
      </c>
      <c r="DG146" s="49">
        <f t="shared" si="4651"/>
        <v>0</v>
      </c>
      <c r="DH146" s="49">
        <f t="shared" si="4651"/>
        <v>0</v>
      </c>
      <c r="DI146" s="49">
        <f t="shared" si="4651"/>
        <v>0</v>
      </c>
      <c r="DJ146" s="49">
        <f t="shared" si="4651"/>
        <v>0</v>
      </c>
      <c r="DK146" s="49">
        <f t="shared" si="4651"/>
        <v>0</v>
      </c>
      <c r="DL146" s="49">
        <f t="shared" si="4651"/>
        <v>0</v>
      </c>
      <c r="DM146" s="49">
        <f t="shared" si="4651"/>
        <v>0</v>
      </c>
      <c r="DN146" s="49">
        <f t="shared" si="4651"/>
        <v>0</v>
      </c>
      <c r="DO146" s="49">
        <f t="shared" si="4651"/>
        <v>0</v>
      </c>
      <c r="DP146" s="49">
        <f t="shared" si="4651"/>
        <v>0</v>
      </c>
      <c r="DQ146" s="49">
        <f t="shared" si="4651"/>
        <v>0</v>
      </c>
      <c r="DR146" s="49">
        <f t="shared" si="4651"/>
        <v>0</v>
      </c>
      <c r="DS146" s="49">
        <f t="shared" si="4651"/>
        <v>0</v>
      </c>
      <c r="DT146" s="49">
        <f t="shared" si="4651"/>
        <v>0</v>
      </c>
      <c r="DU146" s="49">
        <f t="shared" si="4651"/>
        <v>0</v>
      </c>
      <c r="DV146" s="49">
        <f t="shared" si="4651"/>
        <v>0</v>
      </c>
      <c r="DW146" s="49">
        <f t="shared" si="4651"/>
        <v>0</v>
      </c>
      <c r="DX146" s="49">
        <f t="shared" si="4651"/>
        <v>0</v>
      </c>
      <c r="DY146" s="49">
        <f t="shared" ref="DY146:FH146" si="4652">IF(DY$5&gt;=$D145,IF(DY$5&lt;=$E145,$D146,0),0)</f>
        <v>0</v>
      </c>
      <c r="DZ146" s="49">
        <f t="shared" si="4652"/>
        <v>0</v>
      </c>
      <c r="EA146" s="49">
        <f t="shared" si="4652"/>
        <v>0</v>
      </c>
      <c r="EB146" s="49">
        <f t="shared" si="4652"/>
        <v>0</v>
      </c>
      <c r="EC146" s="49">
        <f t="shared" si="4652"/>
        <v>0</v>
      </c>
      <c r="ED146" s="49">
        <f t="shared" si="4652"/>
        <v>0</v>
      </c>
      <c r="EE146" s="49">
        <f t="shared" si="4652"/>
        <v>0</v>
      </c>
      <c r="EF146" s="49">
        <f t="shared" si="4652"/>
        <v>0</v>
      </c>
      <c r="EG146" s="49">
        <f t="shared" si="4652"/>
        <v>0</v>
      </c>
      <c r="EH146" s="49">
        <f t="shared" si="4652"/>
        <v>0</v>
      </c>
      <c r="EI146" s="49">
        <f t="shared" si="4652"/>
        <v>0</v>
      </c>
      <c r="EJ146" s="49">
        <f t="shared" si="4652"/>
        <v>0</v>
      </c>
      <c r="EK146" s="49">
        <f t="shared" si="4652"/>
        <v>0</v>
      </c>
      <c r="EL146" s="49">
        <f t="shared" si="4652"/>
        <v>0</v>
      </c>
      <c r="EM146" s="49">
        <f t="shared" si="4652"/>
        <v>0</v>
      </c>
      <c r="EN146" s="49">
        <f t="shared" si="4652"/>
        <v>0</v>
      </c>
      <c r="EO146" s="49">
        <f t="shared" si="4652"/>
        <v>0</v>
      </c>
      <c r="EP146" s="49">
        <f t="shared" si="4652"/>
        <v>0</v>
      </c>
      <c r="EQ146" s="49">
        <f t="shared" si="4652"/>
        <v>0</v>
      </c>
      <c r="ER146" s="49">
        <f t="shared" si="4652"/>
        <v>0</v>
      </c>
      <c r="ES146" s="49">
        <f t="shared" si="4652"/>
        <v>0</v>
      </c>
      <c r="ET146" s="49">
        <f t="shared" si="4652"/>
        <v>0</v>
      </c>
      <c r="EU146" s="49">
        <f t="shared" si="4652"/>
        <v>0</v>
      </c>
      <c r="EV146" s="49">
        <f t="shared" si="4652"/>
        <v>0</v>
      </c>
      <c r="EW146" s="49">
        <f t="shared" si="4652"/>
        <v>0</v>
      </c>
      <c r="EX146" s="49">
        <f t="shared" si="4652"/>
        <v>0</v>
      </c>
      <c r="EY146" s="49">
        <f t="shared" si="4652"/>
        <v>0</v>
      </c>
      <c r="EZ146" s="49">
        <f t="shared" si="4652"/>
        <v>0</v>
      </c>
      <c r="FA146" s="49">
        <f t="shared" si="4652"/>
        <v>0</v>
      </c>
      <c r="FB146" s="49">
        <f t="shared" si="4652"/>
        <v>0</v>
      </c>
      <c r="FC146" s="49">
        <f t="shared" si="4652"/>
        <v>0</v>
      </c>
      <c r="FD146" s="49">
        <f t="shared" si="4652"/>
        <v>0</v>
      </c>
      <c r="FE146" s="49">
        <f t="shared" si="4652"/>
        <v>0</v>
      </c>
      <c r="FF146" s="49">
        <f t="shared" si="4652"/>
        <v>0</v>
      </c>
      <c r="FG146" s="49">
        <f t="shared" si="4652"/>
        <v>0</v>
      </c>
      <c r="FH146" s="49">
        <f t="shared" si="4652"/>
        <v>0</v>
      </c>
      <c r="FI146" s="49">
        <f t="shared" ref="FI146" si="4653">IF(FI$5&gt;=$D145,IF(FI$5&lt;=$E145,$D146,0),0)</f>
        <v>0</v>
      </c>
      <c r="FJ146" s="49">
        <f t="shared" ref="FJ146" si="4654">IF(FJ$5&gt;=$D145,IF(FJ$5&lt;=$E145,$D146,0),0)</f>
        <v>0</v>
      </c>
      <c r="FK146" s="49">
        <f t="shared" ref="FK146" si="4655">IF(FK$5&gt;=$D145,IF(FK$5&lt;=$E145,$D146,0),0)</f>
        <v>0</v>
      </c>
      <c r="FL146" s="50">
        <f t="shared" ref="FL146" si="4656">IF(FL$5&gt;=$D145,IF(FL$5&lt;=$E145,$D146,0),0)</f>
        <v>0</v>
      </c>
    </row>
    <row r="147" spans="1:168" ht="18.899999999999999" hidden="1" customHeight="1" x14ac:dyDescent="0.45">
      <c r="A147" s="87">
        <v>77</v>
      </c>
      <c r="B147" s="89">
        <f>VLOOKUP($A147,TaskList!$A:$T,B$3,FALSE)</f>
        <v>0</v>
      </c>
      <c r="C147" s="89">
        <f>VLOOKUP($A147,TaskList!$A:$T,C$3,FALSE)</f>
        <v>0</v>
      </c>
      <c r="D147" s="51" t="str">
        <f>VLOOKUP($A147,TaskList!$A:$T,D$3,FALSE)</f>
        <v/>
      </c>
      <c r="E147" s="51" t="str">
        <f>VLOOKUP($A147,TaskList!$A:$T,E$3,FALSE)</f>
        <v/>
      </c>
      <c r="F147" s="59">
        <v>1</v>
      </c>
      <c r="G147" s="92">
        <f>VLOOKUP($A147,TaskList!$A:$T,G$3,FALSE)</f>
        <v>0</v>
      </c>
      <c r="H147" s="86" t="str">
        <f>VLOOKUP($A147,TaskList!$A:$T,H$3,FALSE)</f>
        <v/>
      </c>
      <c r="I147" s="52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 t="str">
        <f t="shared" ref="CU147:EF147" si="4657">IF(CU$5=$D147,LEFT("T0" &amp;$A147,3),"")</f>
        <v/>
      </c>
      <c r="CV147" s="53" t="str">
        <f t="shared" si="4657"/>
        <v/>
      </c>
      <c r="CW147" s="53" t="str">
        <f t="shared" si="4657"/>
        <v/>
      </c>
      <c r="CX147" s="53" t="str">
        <f t="shared" si="4657"/>
        <v/>
      </c>
      <c r="CY147" s="53" t="str">
        <f t="shared" si="4657"/>
        <v/>
      </c>
      <c r="CZ147" s="53" t="str">
        <f t="shared" si="4657"/>
        <v/>
      </c>
      <c r="DA147" s="53" t="str">
        <f t="shared" si="4657"/>
        <v/>
      </c>
      <c r="DB147" s="53" t="str">
        <f t="shared" si="4657"/>
        <v/>
      </c>
      <c r="DC147" s="53" t="str">
        <f t="shared" si="4657"/>
        <v/>
      </c>
      <c r="DD147" s="53" t="str">
        <f t="shared" si="4657"/>
        <v/>
      </c>
      <c r="DE147" s="53" t="str">
        <f t="shared" si="4657"/>
        <v/>
      </c>
      <c r="DF147" s="53" t="str">
        <f t="shared" si="4657"/>
        <v/>
      </c>
      <c r="DG147" s="53" t="str">
        <f t="shared" si="4657"/>
        <v/>
      </c>
      <c r="DH147" s="53" t="str">
        <f t="shared" si="4657"/>
        <v/>
      </c>
      <c r="DI147" s="53" t="str">
        <f t="shared" si="4657"/>
        <v/>
      </c>
      <c r="DJ147" s="53" t="str">
        <f t="shared" si="4657"/>
        <v/>
      </c>
      <c r="DK147" s="53" t="str">
        <f t="shared" si="4657"/>
        <v/>
      </c>
      <c r="DL147" s="53" t="str">
        <f t="shared" si="4657"/>
        <v/>
      </c>
      <c r="DM147" s="53" t="str">
        <f t="shared" si="4657"/>
        <v/>
      </c>
      <c r="DN147" s="53" t="str">
        <f t="shared" si="4657"/>
        <v/>
      </c>
      <c r="DO147" s="53" t="str">
        <f t="shared" si="4657"/>
        <v/>
      </c>
      <c r="DP147" s="53" t="str">
        <f t="shared" si="4657"/>
        <v/>
      </c>
      <c r="DQ147" s="53" t="str">
        <f t="shared" si="4657"/>
        <v/>
      </c>
      <c r="DR147" s="53" t="str">
        <f t="shared" si="4657"/>
        <v/>
      </c>
      <c r="DS147" s="53" t="str">
        <f t="shared" si="4657"/>
        <v/>
      </c>
      <c r="DT147" s="53" t="str">
        <f t="shared" si="4657"/>
        <v/>
      </c>
      <c r="DU147" s="53" t="str">
        <f t="shared" si="4657"/>
        <v/>
      </c>
      <c r="DV147" s="53" t="str">
        <f t="shared" si="4657"/>
        <v/>
      </c>
      <c r="DW147" s="53" t="str">
        <f t="shared" si="4657"/>
        <v/>
      </c>
      <c r="DX147" s="53" t="str">
        <f t="shared" si="4657"/>
        <v/>
      </c>
      <c r="DY147" s="53" t="str">
        <f t="shared" si="4657"/>
        <v/>
      </c>
      <c r="DZ147" s="53" t="str">
        <f t="shared" si="4657"/>
        <v/>
      </c>
      <c r="EA147" s="53" t="str">
        <f t="shared" si="4657"/>
        <v/>
      </c>
      <c r="EB147" s="53" t="str">
        <f t="shared" si="4657"/>
        <v/>
      </c>
      <c r="EC147" s="53" t="str">
        <f t="shared" si="4657"/>
        <v/>
      </c>
      <c r="ED147" s="53" t="str">
        <f t="shared" si="4657"/>
        <v/>
      </c>
      <c r="EE147" s="53" t="str">
        <f t="shared" si="4657"/>
        <v/>
      </c>
      <c r="EF147" s="53" t="str">
        <f t="shared" si="4657"/>
        <v/>
      </c>
      <c r="EG147" s="53" t="str">
        <f t="shared" ref="EG147:FL147" si="4658">IF(EG$5=$D147,LEFT("T0" &amp;$A147,3),"")</f>
        <v/>
      </c>
      <c r="EH147" s="53" t="str">
        <f t="shared" si="4658"/>
        <v/>
      </c>
      <c r="EI147" s="53" t="str">
        <f t="shared" si="4658"/>
        <v/>
      </c>
      <c r="EJ147" s="53" t="str">
        <f t="shared" si="4658"/>
        <v/>
      </c>
      <c r="EK147" s="53" t="str">
        <f t="shared" si="4658"/>
        <v/>
      </c>
      <c r="EL147" s="53" t="str">
        <f t="shared" si="4658"/>
        <v/>
      </c>
      <c r="EM147" s="53" t="str">
        <f t="shared" si="4658"/>
        <v/>
      </c>
      <c r="EN147" s="53" t="str">
        <f t="shared" si="4658"/>
        <v/>
      </c>
      <c r="EO147" s="53" t="str">
        <f t="shared" si="4658"/>
        <v/>
      </c>
      <c r="EP147" s="53" t="str">
        <f t="shared" si="4658"/>
        <v/>
      </c>
      <c r="EQ147" s="53" t="str">
        <f t="shared" si="4658"/>
        <v/>
      </c>
      <c r="ER147" s="53" t="str">
        <f t="shared" si="4658"/>
        <v/>
      </c>
      <c r="ES147" s="53" t="str">
        <f t="shared" si="4658"/>
        <v/>
      </c>
      <c r="ET147" s="53" t="str">
        <f t="shared" si="4658"/>
        <v/>
      </c>
      <c r="EU147" s="53" t="str">
        <f t="shared" si="4658"/>
        <v/>
      </c>
      <c r="EV147" s="53" t="str">
        <f t="shared" si="4658"/>
        <v/>
      </c>
      <c r="EW147" s="53" t="str">
        <f t="shared" si="4658"/>
        <v/>
      </c>
      <c r="EX147" s="53" t="str">
        <f t="shared" si="4658"/>
        <v/>
      </c>
      <c r="EY147" s="53" t="str">
        <f t="shared" si="4658"/>
        <v/>
      </c>
      <c r="EZ147" s="53" t="str">
        <f t="shared" si="4658"/>
        <v/>
      </c>
      <c r="FA147" s="53" t="str">
        <f t="shared" si="4658"/>
        <v/>
      </c>
      <c r="FB147" s="53" t="str">
        <f t="shared" si="4658"/>
        <v/>
      </c>
      <c r="FC147" s="53" t="str">
        <f t="shared" si="4658"/>
        <v/>
      </c>
      <c r="FD147" s="53" t="str">
        <f t="shared" si="4658"/>
        <v/>
      </c>
      <c r="FE147" s="53" t="str">
        <f t="shared" si="4658"/>
        <v/>
      </c>
      <c r="FF147" s="53" t="str">
        <f t="shared" si="4658"/>
        <v/>
      </c>
      <c r="FG147" s="53" t="str">
        <f t="shared" si="4658"/>
        <v/>
      </c>
      <c r="FH147" s="53" t="str">
        <f t="shared" si="4658"/>
        <v/>
      </c>
      <c r="FI147" s="53" t="str">
        <f t="shared" si="4658"/>
        <v/>
      </c>
      <c r="FJ147" s="53" t="str">
        <f t="shared" si="4658"/>
        <v/>
      </c>
      <c r="FK147" s="53" t="str">
        <f t="shared" si="4658"/>
        <v/>
      </c>
      <c r="FL147" s="54" t="str">
        <f t="shared" si="4658"/>
        <v/>
      </c>
    </row>
    <row r="148" spans="1:168" ht="6" hidden="1" customHeight="1" x14ac:dyDescent="0.45">
      <c r="A148" s="87"/>
      <c r="B148" s="89"/>
      <c r="C148" s="89"/>
      <c r="D148" s="85">
        <f t="shared" ref="D148" si="4659">IF(H147="Close",2,IF(H147="NotStart",1,IF(H147="Working",1,IF(H147="Delay",3,1))))</f>
        <v>1</v>
      </c>
      <c r="E148" s="85"/>
      <c r="F148" s="59">
        <v>0</v>
      </c>
      <c r="G148" s="92" t="e">
        <f>VLOOKUP($A148,TaskList!$A:$T,G$3,FALSE)</f>
        <v>#N/A</v>
      </c>
      <c r="H148" s="86" t="e">
        <f>VLOOKUP($A148,TaskList!$A:$T,H$3,FALSE)</f>
        <v>#N/A</v>
      </c>
      <c r="I148" s="48">
        <f t="shared" ref="I148" si="4660">IF(I$5&gt;=$D147,IF(I$5&lt;=$E147,$D148,0),0)</f>
        <v>0</v>
      </c>
      <c r="J148" s="49">
        <f t="shared" ref="J148" si="4661">IF(J$5&gt;=$D147,IF(J$5&lt;=$E147,$D148,0),0)</f>
        <v>0</v>
      </c>
      <c r="K148" s="49">
        <f t="shared" ref="K148" si="4662">IF(K$5&gt;=$D147,IF(K$5&lt;=$E147,$D148,0),0)</f>
        <v>0</v>
      </c>
      <c r="L148" s="49">
        <f t="shared" ref="L148" si="4663">IF(L$5&gt;=$D147,IF(L$5&lt;=$E147,$D148,0),0)</f>
        <v>0</v>
      </c>
      <c r="M148" s="49">
        <f t="shared" ref="M148" si="4664">IF(M$5&gt;=$D147,IF(M$5&lt;=$E147,$D148,0),0)</f>
        <v>0</v>
      </c>
      <c r="N148" s="49">
        <f t="shared" ref="N148" si="4665">IF(N$5&gt;=$D147,IF(N$5&lt;=$E147,$D148,0),0)</f>
        <v>0</v>
      </c>
      <c r="O148" s="49">
        <f t="shared" ref="O148" si="4666">IF(O$5&gt;=$D147,IF(O$5&lt;=$E147,$D148,0),0)</f>
        <v>0</v>
      </c>
      <c r="P148" s="49">
        <f t="shared" ref="P148" si="4667">IF(P$5&gt;=$D147,IF(P$5&lt;=$E147,$D148,0),0)</f>
        <v>0</v>
      </c>
      <c r="Q148" s="49">
        <f t="shared" ref="Q148" si="4668">IF(Q$5&gt;=$D147,IF(Q$5&lt;=$E147,$D148,0),0)</f>
        <v>0</v>
      </c>
      <c r="R148" s="49">
        <f t="shared" ref="R148" si="4669">IF(R$5&gt;=$D147,IF(R$5&lt;=$E147,$D148,0),0)</f>
        <v>0</v>
      </c>
      <c r="S148" s="49">
        <f t="shared" ref="S148" si="4670">IF(S$5&gt;=$D147,IF(S$5&lt;=$E147,$D148,0),0)</f>
        <v>0</v>
      </c>
      <c r="T148" s="49">
        <f t="shared" ref="T148" si="4671">IF(T$5&gt;=$D147,IF(T$5&lt;=$E147,$D148,0),0)</f>
        <v>0</v>
      </c>
      <c r="U148" s="49">
        <f t="shared" ref="U148" si="4672">IF(U$5&gt;=$D147,IF(U$5&lt;=$E147,$D148,0),0)</f>
        <v>0</v>
      </c>
      <c r="V148" s="49">
        <f t="shared" ref="V148" si="4673">IF(V$5&gt;=$D147,IF(V$5&lt;=$E147,$D148,0),0)</f>
        <v>0</v>
      </c>
      <c r="W148" s="49">
        <f t="shared" ref="W148" si="4674">IF(W$5&gt;=$D147,IF(W$5&lt;=$E147,$D148,0),0)</f>
        <v>0</v>
      </c>
      <c r="X148" s="49">
        <f t="shared" ref="X148" si="4675">IF(X$5&gt;=$D147,IF(X$5&lt;=$E147,$D148,0),0)</f>
        <v>0</v>
      </c>
      <c r="Y148" s="49">
        <f t="shared" ref="Y148" si="4676">IF(Y$5&gt;=$D147,IF(Y$5&lt;=$E147,$D148,0),0)</f>
        <v>0</v>
      </c>
      <c r="Z148" s="49">
        <f t="shared" ref="Z148" si="4677">IF(Z$5&gt;=$D147,IF(Z$5&lt;=$E147,$D148,0),0)</f>
        <v>0</v>
      </c>
      <c r="AA148" s="49">
        <f t="shared" ref="AA148" si="4678">IF(AA$5&gt;=$D147,IF(AA$5&lt;=$E147,$D148,0),0)</f>
        <v>0</v>
      </c>
      <c r="AB148" s="49">
        <f t="shared" ref="AB148" si="4679">IF(AB$5&gt;=$D147,IF(AB$5&lt;=$E147,$D148,0),0)</f>
        <v>0</v>
      </c>
      <c r="AC148" s="49">
        <f t="shared" ref="AC148" si="4680">IF(AC$5&gt;=$D147,IF(AC$5&lt;=$E147,$D148,0),0)</f>
        <v>0</v>
      </c>
      <c r="AD148" s="49">
        <f t="shared" ref="AD148" si="4681">IF(AD$5&gt;=$D147,IF(AD$5&lt;=$E147,$D148,0),0)</f>
        <v>0</v>
      </c>
      <c r="AE148" s="49">
        <f t="shared" ref="AE148" si="4682">IF(AE$5&gt;=$D147,IF(AE$5&lt;=$E147,$D148,0),0)</f>
        <v>0</v>
      </c>
      <c r="AF148" s="49">
        <f t="shared" ref="AF148" si="4683">IF(AF$5&gt;=$D147,IF(AF$5&lt;=$E147,$D148,0),0)</f>
        <v>0</v>
      </c>
      <c r="AG148" s="49">
        <f t="shared" ref="AG148" si="4684">IF(AG$5&gt;=$D147,IF(AG$5&lt;=$E147,$D148,0),0)</f>
        <v>0</v>
      </c>
      <c r="AH148" s="49">
        <f t="shared" ref="AH148" si="4685">IF(AH$5&gt;=$D147,IF(AH$5&lt;=$E147,$D148,0),0)</f>
        <v>0</v>
      </c>
      <c r="AI148" s="49">
        <f t="shared" ref="AI148" si="4686">IF(AI$5&gt;=$D147,IF(AI$5&lt;=$E147,$D148,0),0)</f>
        <v>0</v>
      </c>
      <c r="AJ148" s="49">
        <f t="shared" ref="AJ148" si="4687">IF(AJ$5&gt;=$D147,IF(AJ$5&lt;=$E147,$D148,0),0)</f>
        <v>0</v>
      </c>
      <c r="AK148" s="49">
        <f t="shared" ref="AK148" si="4688">IF(AK$5&gt;=$D147,IF(AK$5&lt;=$E147,$D148,0),0)</f>
        <v>0</v>
      </c>
      <c r="AL148" s="49">
        <f t="shared" ref="AL148" si="4689">IF(AL$5&gt;=$D147,IF(AL$5&lt;=$E147,$D148,0),0)</f>
        <v>0</v>
      </c>
      <c r="AM148" s="49">
        <f t="shared" ref="AM148" si="4690">IF(AM$5&gt;=$D147,IF(AM$5&lt;=$E147,$D148,0),0)</f>
        <v>0</v>
      </c>
      <c r="AN148" s="49">
        <f t="shared" ref="AN148" si="4691">IF(AN$5&gt;=$D147,IF(AN$5&lt;=$E147,$D148,0),0)</f>
        <v>0</v>
      </c>
      <c r="AO148" s="49">
        <f t="shared" ref="AO148" si="4692">IF(AO$5&gt;=$D147,IF(AO$5&lt;=$E147,$D148,0),0)</f>
        <v>0</v>
      </c>
      <c r="AP148" s="49">
        <f t="shared" ref="AP148" si="4693">IF(AP$5&gt;=$D147,IF(AP$5&lt;=$E147,$D148,0),0)</f>
        <v>0</v>
      </c>
      <c r="AQ148" s="49">
        <f t="shared" ref="AQ148" si="4694">IF(AQ$5&gt;=$D147,IF(AQ$5&lt;=$E147,$D148,0),0)</f>
        <v>0</v>
      </c>
      <c r="AR148" s="49">
        <f t="shared" ref="AR148" si="4695">IF(AR$5&gt;=$D147,IF(AR$5&lt;=$E147,$D148,0),0)</f>
        <v>0</v>
      </c>
      <c r="AS148" s="49">
        <f t="shared" ref="AS148" si="4696">IF(AS$5&gt;=$D147,IF(AS$5&lt;=$E147,$D148,0),0)</f>
        <v>0</v>
      </c>
      <c r="AT148" s="49">
        <f t="shared" ref="AT148" si="4697">IF(AT$5&gt;=$D147,IF(AT$5&lt;=$E147,$D148,0),0)</f>
        <v>0</v>
      </c>
      <c r="AU148" s="49">
        <f t="shared" ref="AU148" si="4698">IF(AU$5&gt;=$D147,IF(AU$5&lt;=$E147,$D148,0),0)</f>
        <v>0</v>
      </c>
      <c r="AV148" s="49">
        <f t="shared" ref="AV148" si="4699">IF(AV$5&gt;=$D147,IF(AV$5&lt;=$E147,$D148,0),0)</f>
        <v>0</v>
      </c>
      <c r="AW148" s="49">
        <f t="shared" ref="AW148" si="4700">IF(AW$5&gt;=$D147,IF(AW$5&lt;=$E147,$D148,0),0)</f>
        <v>0</v>
      </c>
      <c r="AX148" s="49">
        <f t="shared" ref="AX148" si="4701">IF(AX$5&gt;=$D147,IF(AX$5&lt;=$E147,$D148,0),0)</f>
        <v>0</v>
      </c>
      <c r="AY148" s="49">
        <f t="shared" ref="AY148" si="4702">IF(AY$5&gt;=$D147,IF(AY$5&lt;=$E147,$D148,0),0)</f>
        <v>0</v>
      </c>
      <c r="AZ148" s="49">
        <f t="shared" ref="AZ148" si="4703">IF(AZ$5&gt;=$D147,IF(AZ$5&lt;=$E147,$D148,0),0)</f>
        <v>0</v>
      </c>
      <c r="BA148" s="49">
        <f t="shared" ref="BA148" si="4704">IF(BA$5&gt;=$D147,IF(BA$5&lt;=$E147,$D148,0),0)</f>
        <v>0</v>
      </c>
      <c r="BB148" s="49">
        <f t="shared" ref="BB148" si="4705">IF(BB$5&gt;=$D147,IF(BB$5&lt;=$E147,$D148,0),0)</f>
        <v>0</v>
      </c>
      <c r="BC148" s="49">
        <f t="shared" ref="BC148" si="4706">IF(BC$5&gt;=$D147,IF(BC$5&lt;=$E147,$D148,0),0)</f>
        <v>0</v>
      </c>
      <c r="BD148" s="49">
        <f t="shared" ref="BD148" si="4707">IF(BD$5&gt;=$D147,IF(BD$5&lt;=$E147,$D148,0),0)</f>
        <v>0</v>
      </c>
      <c r="BE148" s="49">
        <f t="shared" ref="BE148" si="4708">IF(BE$5&gt;=$D147,IF(BE$5&lt;=$E147,$D148,0),0)</f>
        <v>0</v>
      </c>
      <c r="BF148" s="49">
        <f t="shared" ref="BF148" si="4709">IF(BF$5&gt;=$D147,IF(BF$5&lt;=$E147,$D148,0),0)</f>
        <v>0</v>
      </c>
      <c r="BG148" s="49">
        <f t="shared" ref="BG148" si="4710">IF(BG$5&gt;=$D147,IF(BG$5&lt;=$E147,$D148,0),0)</f>
        <v>0</v>
      </c>
      <c r="BH148" s="49">
        <f t="shared" ref="BH148" si="4711">IF(BH$5&gt;=$D147,IF(BH$5&lt;=$E147,$D148,0),0)</f>
        <v>0</v>
      </c>
      <c r="BI148" s="49">
        <f t="shared" ref="BI148" si="4712">IF(BI$5&gt;=$D147,IF(BI$5&lt;=$E147,$D148,0),0)</f>
        <v>0</v>
      </c>
      <c r="BJ148" s="49">
        <f t="shared" ref="BJ148" si="4713">IF(BJ$5&gt;=$D147,IF(BJ$5&lt;=$E147,$D148,0),0)</f>
        <v>0</v>
      </c>
      <c r="BK148" s="49">
        <f t="shared" ref="BK148" si="4714">IF(BK$5&gt;=$D147,IF(BK$5&lt;=$E147,$D148,0),0)</f>
        <v>0</v>
      </c>
      <c r="BL148" s="49">
        <f t="shared" ref="BL148" si="4715">IF(BL$5&gt;=$D147,IF(BL$5&lt;=$E147,$D148,0),0)</f>
        <v>0</v>
      </c>
      <c r="BM148" s="49">
        <f t="shared" ref="BM148:DX148" si="4716">IF(BM$5&gt;=$D147,IF(BM$5&lt;=$E147,$D148,0),0)</f>
        <v>0</v>
      </c>
      <c r="BN148" s="49">
        <f t="shared" si="4716"/>
        <v>0</v>
      </c>
      <c r="BO148" s="49">
        <f t="shared" si="4716"/>
        <v>0</v>
      </c>
      <c r="BP148" s="49">
        <f t="shared" si="4716"/>
        <v>0</v>
      </c>
      <c r="BQ148" s="49">
        <f t="shared" si="4716"/>
        <v>0</v>
      </c>
      <c r="BR148" s="49">
        <f t="shared" si="4716"/>
        <v>0</v>
      </c>
      <c r="BS148" s="49">
        <f t="shared" si="4716"/>
        <v>0</v>
      </c>
      <c r="BT148" s="49">
        <f t="shared" si="4716"/>
        <v>0</v>
      </c>
      <c r="BU148" s="49">
        <f t="shared" si="4716"/>
        <v>0</v>
      </c>
      <c r="BV148" s="49">
        <f t="shared" si="4716"/>
        <v>0</v>
      </c>
      <c r="BW148" s="49">
        <f t="shared" si="4716"/>
        <v>0</v>
      </c>
      <c r="BX148" s="49">
        <f t="shared" si="4716"/>
        <v>0</v>
      </c>
      <c r="BY148" s="49">
        <f t="shared" si="4716"/>
        <v>0</v>
      </c>
      <c r="BZ148" s="49">
        <f t="shared" si="4716"/>
        <v>0</v>
      </c>
      <c r="CA148" s="49">
        <f t="shared" si="4716"/>
        <v>0</v>
      </c>
      <c r="CB148" s="49">
        <f t="shared" si="4716"/>
        <v>0</v>
      </c>
      <c r="CC148" s="49">
        <f t="shared" si="4716"/>
        <v>0</v>
      </c>
      <c r="CD148" s="49">
        <f t="shared" si="4716"/>
        <v>0</v>
      </c>
      <c r="CE148" s="49">
        <f t="shared" si="4716"/>
        <v>0</v>
      </c>
      <c r="CF148" s="49">
        <f t="shared" si="4716"/>
        <v>0</v>
      </c>
      <c r="CG148" s="49">
        <f t="shared" si="4716"/>
        <v>0</v>
      </c>
      <c r="CH148" s="49">
        <f t="shared" si="4716"/>
        <v>0</v>
      </c>
      <c r="CI148" s="49">
        <f t="shared" si="4716"/>
        <v>0</v>
      </c>
      <c r="CJ148" s="49">
        <f t="shared" si="4716"/>
        <v>0</v>
      </c>
      <c r="CK148" s="49">
        <f t="shared" si="4716"/>
        <v>0</v>
      </c>
      <c r="CL148" s="49">
        <f t="shared" si="4716"/>
        <v>0</v>
      </c>
      <c r="CM148" s="49">
        <f t="shared" si="4716"/>
        <v>0</v>
      </c>
      <c r="CN148" s="49">
        <f t="shared" si="4716"/>
        <v>0</v>
      </c>
      <c r="CO148" s="49">
        <f t="shared" si="4716"/>
        <v>0</v>
      </c>
      <c r="CP148" s="49">
        <f t="shared" si="4716"/>
        <v>0</v>
      </c>
      <c r="CQ148" s="49">
        <f t="shared" si="4716"/>
        <v>0</v>
      </c>
      <c r="CR148" s="49">
        <f t="shared" si="4716"/>
        <v>0</v>
      </c>
      <c r="CS148" s="49">
        <f t="shared" si="4716"/>
        <v>0</v>
      </c>
      <c r="CT148" s="49">
        <f t="shared" si="4716"/>
        <v>0</v>
      </c>
      <c r="CU148" s="49">
        <f t="shared" si="4716"/>
        <v>0</v>
      </c>
      <c r="CV148" s="49">
        <f t="shared" si="4716"/>
        <v>0</v>
      </c>
      <c r="CW148" s="49">
        <f t="shared" si="4716"/>
        <v>0</v>
      </c>
      <c r="CX148" s="49">
        <f t="shared" si="4716"/>
        <v>0</v>
      </c>
      <c r="CY148" s="49">
        <f t="shared" si="4716"/>
        <v>0</v>
      </c>
      <c r="CZ148" s="49">
        <f t="shared" si="4716"/>
        <v>0</v>
      </c>
      <c r="DA148" s="49">
        <f t="shared" si="4716"/>
        <v>0</v>
      </c>
      <c r="DB148" s="49">
        <f t="shared" si="4716"/>
        <v>0</v>
      </c>
      <c r="DC148" s="49">
        <f t="shared" si="4716"/>
        <v>0</v>
      </c>
      <c r="DD148" s="49">
        <f t="shared" si="4716"/>
        <v>0</v>
      </c>
      <c r="DE148" s="49">
        <f t="shared" si="4716"/>
        <v>0</v>
      </c>
      <c r="DF148" s="49">
        <f t="shared" si="4716"/>
        <v>0</v>
      </c>
      <c r="DG148" s="49">
        <f t="shared" si="4716"/>
        <v>0</v>
      </c>
      <c r="DH148" s="49">
        <f t="shared" si="4716"/>
        <v>0</v>
      </c>
      <c r="DI148" s="49">
        <f t="shared" si="4716"/>
        <v>0</v>
      </c>
      <c r="DJ148" s="49">
        <f t="shared" si="4716"/>
        <v>0</v>
      </c>
      <c r="DK148" s="49">
        <f t="shared" si="4716"/>
        <v>0</v>
      </c>
      <c r="DL148" s="49">
        <f t="shared" si="4716"/>
        <v>0</v>
      </c>
      <c r="DM148" s="49">
        <f t="shared" si="4716"/>
        <v>0</v>
      </c>
      <c r="DN148" s="49">
        <f t="shared" si="4716"/>
        <v>0</v>
      </c>
      <c r="DO148" s="49">
        <f t="shared" si="4716"/>
        <v>0</v>
      </c>
      <c r="DP148" s="49">
        <f t="shared" si="4716"/>
        <v>0</v>
      </c>
      <c r="DQ148" s="49">
        <f t="shared" si="4716"/>
        <v>0</v>
      </c>
      <c r="DR148" s="49">
        <f t="shared" si="4716"/>
        <v>0</v>
      </c>
      <c r="DS148" s="49">
        <f t="shared" si="4716"/>
        <v>0</v>
      </c>
      <c r="DT148" s="49">
        <f t="shared" si="4716"/>
        <v>0</v>
      </c>
      <c r="DU148" s="49">
        <f t="shared" si="4716"/>
        <v>0</v>
      </c>
      <c r="DV148" s="49">
        <f t="shared" si="4716"/>
        <v>0</v>
      </c>
      <c r="DW148" s="49">
        <f t="shared" si="4716"/>
        <v>0</v>
      </c>
      <c r="DX148" s="49">
        <f t="shared" si="4716"/>
        <v>0</v>
      </c>
      <c r="DY148" s="49">
        <f t="shared" ref="DY148:FH148" si="4717">IF(DY$5&gt;=$D147,IF(DY$5&lt;=$E147,$D148,0),0)</f>
        <v>0</v>
      </c>
      <c r="DZ148" s="49">
        <f t="shared" si="4717"/>
        <v>0</v>
      </c>
      <c r="EA148" s="49">
        <f t="shared" si="4717"/>
        <v>0</v>
      </c>
      <c r="EB148" s="49">
        <f t="shared" si="4717"/>
        <v>0</v>
      </c>
      <c r="EC148" s="49">
        <f t="shared" si="4717"/>
        <v>0</v>
      </c>
      <c r="ED148" s="49">
        <f t="shared" si="4717"/>
        <v>0</v>
      </c>
      <c r="EE148" s="49">
        <f t="shared" si="4717"/>
        <v>0</v>
      </c>
      <c r="EF148" s="49">
        <f t="shared" si="4717"/>
        <v>0</v>
      </c>
      <c r="EG148" s="49">
        <f t="shared" si="4717"/>
        <v>0</v>
      </c>
      <c r="EH148" s="49">
        <f t="shared" si="4717"/>
        <v>0</v>
      </c>
      <c r="EI148" s="49">
        <f t="shared" si="4717"/>
        <v>0</v>
      </c>
      <c r="EJ148" s="49">
        <f t="shared" si="4717"/>
        <v>0</v>
      </c>
      <c r="EK148" s="49">
        <f t="shared" si="4717"/>
        <v>0</v>
      </c>
      <c r="EL148" s="49">
        <f t="shared" si="4717"/>
        <v>0</v>
      </c>
      <c r="EM148" s="49">
        <f t="shared" si="4717"/>
        <v>0</v>
      </c>
      <c r="EN148" s="49">
        <f t="shared" si="4717"/>
        <v>0</v>
      </c>
      <c r="EO148" s="49">
        <f t="shared" si="4717"/>
        <v>0</v>
      </c>
      <c r="EP148" s="49">
        <f t="shared" si="4717"/>
        <v>0</v>
      </c>
      <c r="EQ148" s="49">
        <f t="shared" si="4717"/>
        <v>0</v>
      </c>
      <c r="ER148" s="49">
        <f t="shared" si="4717"/>
        <v>0</v>
      </c>
      <c r="ES148" s="49">
        <f t="shared" si="4717"/>
        <v>0</v>
      </c>
      <c r="ET148" s="49">
        <f t="shared" si="4717"/>
        <v>0</v>
      </c>
      <c r="EU148" s="49">
        <f t="shared" si="4717"/>
        <v>0</v>
      </c>
      <c r="EV148" s="49">
        <f t="shared" si="4717"/>
        <v>0</v>
      </c>
      <c r="EW148" s="49">
        <f t="shared" si="4717"/>
        <v>0</v>
      </c>
      <c r="EX148" s="49">
        <f t="shared" si="4717"/>
        <v>0</v>
      </c>
      <c r="EY148" s="49">
        <f t="shared" si="4717"/>
        <v>0</v>
      </c>
      <c r="EZ148" s="49">
        <f t="shared" si="4717"/>
        <v>0</v>
      </c>
      <c r="FA148" s="49">
        <f t="shared" si="4717"/>
        <v>0</v>
      </c>
      <c r="FB148" s="49">
        <f t="shared" si="4717"/>
        <v>0</v>
      </c>
      <c r="FC148" s="49">
        <f t="shared" si="4717"/>
        <v>0</v>
      </c>
      <c r="FD148" s="49">
        <f t="shared" si="4717"/>
        <v>0</v>
      </c>
      <c r="FE148" s="49">
        <f t="shared" si="4717"/>
        <v>0</v>
      </c>
      <c r="FF148" s="49">
        <f t="shared" si="4717"/>
        <v>0</v>
      </c>
      <c r="FG148" s="49">
        <f t="shared" si="4717"/>
        <v>0</v>
      </c>
      <c r="FH148" s="49">
        <f t="shared" si="4717"/>
        <v>0</v>
      </c>
      <c r="FI148" s="49">
        <f t="shared" ref="FI148" si="4718">IF(FI$5&gt;=$D147,IF(FI$5&lt;=$E147,$D148,0),0)</f>
        <v>0</v>
      </c>
      <c r="FJ148" s="49">
        <f t="shared" ref="FJ148" si="4719">IF(FJ$5&gt;=$D147,IF(FJ$5&lt;=$E147,$D148,0),0)</f>
        <v>0</v>
      </c>
      <c r="FK148" s="49">
        <f t="shared" ref="FK148" si="4720">IF(FK$5&gt;=$D147,IF(FK$5&lt;=$E147,$D148,0),0)</f>
        <v>0</v>
      </c>
      <c r="FL148" s="50">
        <f t="shared" ref="FL148" si="4721">IF(FL$5&gt;=$D147,IF(FL$5&lt;=$E147,$D148,0),0)</f>
        <v>0</v>
      </c>
    </row>
    <row r="149" spans="1:168" ht="18.899999999999999" hidden="1" customHeight="1" x14ac:dyDescent="0.45">
      <c r="A149" s="87">
        <v>78</v>
      </c>
      <c r="B149" s="89">
        <f>VLOOKUP($A149,TaskList!$A:$T,B$3,FALSE)</f>
        <v>0</v>
      </c>
      <c r="C149" s="89">
        <f>VLOOKUP($A149,TaskList!$A:$T,C$3,FALSE)</f>
        <v>0</v>
      </c>
      <c r="D149" s="51" t="str">
        <f>VLOOKUP($A149,TaskList!$A:$T,D$3,FALSE)</f>
        <v/>
      </c>
      <c r="E149" s="51" t="str">
        <f>VLOOKUP($A149,TaskList!$A:$T,E$3,FALSE)</f>
        <v/>
      </c>
      <c r="F149" s="59">
        <v>1</v>
      </c>
      <c r="G149" s="92">
        <f>VLOOKUP($A149,TaskList!$A:$T,G$3,FALSE)</f>
        <v>0</v>
      </c>
      <c r="H149" s="86" t="str">
        <f>VLOOKUP($A149,TaskList!$A:$T,H$3,FALSE)</f>
        <v/>
      </c>
      <c r="I149" s="52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 t="str">
        <f t="shared" ref="CU149:EF149" si="4722">IF(CU$5=$D149,LEFT("T0" &amp;$A149,3),"")</f>
        <v/>
      </c>
      <c r="CV149" s="53" t="str">
        <f t="shared" si="4722"/>
        <v/>
      </c>
      <c r="CW149" s="53" t="str">
        <f t="shared" si="4722"/>
        <v/>
      </c>
      <c r="CX149" s="53" t="str">
        <f t="shared" si="4722"/>
        <v/>
      </c>
      <c r="CY149" s="53" t="str">
        <f t="shared" si="4722"/>
        <v/>
      </c>
      <c r="CZ149" s="53" t="str">
        <f t="shared" si="4722"/>
        <v/>
      </c>
      <c r="DA149" s="53" t="str">
        <f t="shared" si="4722"/>
        <v/>
      </c>
      <c r="DB149" s="53" t="str">
        <f t="shared" si="4722"/>
        <v/>
      </c>
      <c r="DC149" s="53" t="str">
        <f t="shared" si="4722"/>
        <v/>
      </c>
      <c r="DD149" s="53" t="str">
        <f t="shared" si="4722"/>
        <v/>
      </c>
      <c r="DE149" s="53" t="str">
        <f t="shared" si="4722"/>
        <v/>
      </c>
      <c r="DF149" s="53" t="str">
        <f t="shared" si="4722"/>
        <v/>
      </c>
      <c r="DG149" s="53" t="str">
        <f t="shared" si="4722"/>
        <v/>
      </c>
      <c r="DH149" s="53" t="str">
        <f t="shared" si="4722"/>
        <v/>
      </c>
      <c r="DI149" s="53" t="str">
        <f t="shared" si="4722"/>
        <v/>
      </c>
      <c r="DJ149" s="53" t="str">
        <f t="shared" si="4722"/>
        <v/>
      </c>
      <c r="DK149" s="53" t="str">
        <f t="shared" si="4722"/>
        <v/>
      </c>
      <c r="DL149" s="53" t="str">
        <f t="shared" si="4722"/>
        <v/>
      </c>
      <c r="DM149" s="53" t="str">
        <f t="shared" si="4722"/>
        <v/>
      </c>
      <c r="DN149" s="53" t="str">
        <f t="shared" si="4722"/>
        <v/>
      </c>
      <c r="DO149" s="53" t="str">
        <f t="shared" si="4722"/>
        <v/>
      </c>
      <c r="DP149" s="53" t="str">
        <f t="shared" si="4722"/>
        <v/>
      </c>
      <c r="DQ149" s="53" t="str">
        <f t="shared" si="4722"/>
        <v/>
      </c>
      <c r="DR149" s="53" t="str">
        <f t="shared" si="4722"/>
        <v/>
      </c>
      <c r="DS149" s="53" t="str">
        <f t="shared" si="4722"/>
        <v/>
      </c>
      <c r="DT149" s="53" t="str">
        <f t="shared" si="4722"/>
        <v/>
      </c>
      <c r="DU149" s="53" t="str">
        <f t="shared" si="4722"/>
        <v/>
      </c>
      <c r="DV149" s="53" t="str">
        <f t="shared" si="4722"/>
        <v/>
      </c>
      <c r="DW149" s="53" t="str">
        <f t="shared" si="4722"/>
        <v/>
      </c>
      <c r="DX149" s="53" t="str">
        <f t="shared" si="4722"/>
        <v/>
      </c>
      <c r="DY149" s="53" t="str">
        <f t="shared" si="4722"/>
        <v/>
      </c>
      <c r="DZ149" s="53" t="str">
        <f t="shared" si="4722"/>
        <v/>
      </c>
      <c r="EA149" s="53" t="str">
        <f t="shared" si="4722"/>
        <v/>
      </c>
      <c r="EB149" s="53" t="str">
        <f t="shared" si="4722"/>
        <v/>
      </c>
      <c r="EC149" s="53" t="str">
        <f t="shared" si="4722"/>
        <v/>
      </c>
      <c r="ED149" s="53" t="str">
        <f t="shared" si="4722"/>
        <v/>
      </c>
      <c r="EE149" s="53" t="str">
        <f t="shared" si="4722"/>
        <v/>
      </c>
      <c r="EF149" s="53" t="str">
        <f t="shared" si="4722"/>
        <v/>
      </c>
      <c r="EG149" s="53" t="str">
        <f t="shared" ref="EG149:FL149" si="4723">IF(EG$5=$D149,LEFT("T0" &amp;$A149,3),"")</f>
        <v/>
      </c>
      <c r="EH149" s="53" t="str">
        <f t="shared" si="4723"/>
        <v/>
      </c>
      <c r="EI149" s="53" t="str">
        <f t="shared" si="4723"/>
        <v/>
      </c>
      <c r="EJ149" s="53" t="str">
        <f t="shared" si="4723"/>
        <v/>
      </c>
      <c r="EK149" s="53" t="str">
        <f t="shared" si="4723"/>
        <v/>
      </c>
      <c r="EL149" s="53" t="str">
        <f t="shared" si="4723"/>
        <v/>
      </c>
      <c r="EM149" s="53" t="str">
        <f t="shared" si="4723"/>
        <v/>
      </c>
      <c r="EN149" s="53" t="str">
        <f t="shared" si="4723"/>
        <v/>
      </c>
      <c r="EO149" s="53" t="str">
        <f t="shared" si="4723"/>
        <v/>
      </c>
      <c r="EP149" s="53" t="str">
        <f t="shared" si="4723"/>
        <v/>
      </c>
      <c r="EQ149" s="53" t="str">
        <f t="shared" si="4723"/>
        <v/>
      </c>
      <c r="ER149" s="53" t="str">
        <f t="shared" si="4723"/>
        <v/>
      </c>
      <c r="ES149" s="53" t="str">
        <f t="shared" si="4723"/>
        <v/>
      </c>
      <c r="ET149" s="53" t="str">
        <f t="shared" si="4723"/>
        <v/>
      </c>
      <c r="EU149" s="53" t="str">
        <f t="shared" si="4723"/>
        <v/>
      </c>
      <c r="EV149" s="53" t="str">
        <f t="shared" si="4723"/>
        <v/>
      </c>
      <c r="EW149" s="53" t="str">
        <f t="shared" si="4723"/>
        <v/>
      </c>
      <c r="EX149" s="53" t="str">
        <f t="shared" si="4723"/>
        <v/>
      </c>
      <c r="EY149" s="53" t="str">
        <f t="shared" si="4723"/>
        <v/>
      </c>
      <c r="EZ149" s="53" t="str">
        <f t="shared" si="4723"/>
        <v/>
      </c>
      <c r="FA149" s="53" t="str">
        <f t="shared" si="4723"/>
        <v/>
      </c>
      <c r="FB149" s="53" t="str">
        <f t="shared" si="4723"/>
        <v/>
      </c>
      <c r="FC149" s="53" t="str">
        <f t="shared" si="4723"/>
        <v/>
      </c>
      <c r="FD149" s="53" t="str">
        <f t="shared" si="4723"/>
        <v/>
      </c>
      <c r="FE149" s="53" t="str">
        <f t="shared" si="4723"/>
        <v/>
      </c>
      <c r="FF149" s="53" t="str">
        <f t="shared" si="4723"/>
        <v/>
      </c>
      <c r="FG149" s="53" t="str">
        <f t="shared" si="4723"/>
        <v/>
      </c>
      <c r="FH149" s="53" t="str">
        <f t="shared" si="4723"/>
        <v/>
      </c>
      <c r="FI149" s="53" t="str">
        <f t="shared" si="4723"/>
        <v/>
      </c>
      <c r="FJ149" s="53" t="str">
        <f t="shared" si="4723"/>
        <v/>
      </c>
      <c r="FK149" s="53" t="str">
        <f t="shared" si="4723"/>
        <v/>
      </c>
      <c r="FL149" s="54" t="str">
        <f t="shared" si="4723"/>
        <v/>
      </c>
    </row>
    <row r="150" spans="1:168" ht="6" hidden="1" customHeight="1" x14ac:dyDescent="0.45">
      <c r="A150" s="87"/>
      <c r="B150" s="89"/>
      <c r="C150" s="89"/>
      <c r="D150" s="85">
        <f t="shared" ref="D150" si="4724">IF(H149="Close",2,IF(H149="NotStart",1,IF(H149="Working",1,IF(H149="Delay",3,1))))</f>
        <v>1</v>
      </c>
      <c r="E150" s="85"/>
      <c r="F150" s="59">
        <v>0</v>
      </c>
      <c r="G150" s="92" t="e">
        <f>VLOOKUP($A150,TaskList!$A:$T,G$3,FALSE)</f>
        <v>#N/A</v>
      </c>
      <c r="H150" s="86" t="e">
        <f>VLOOKUP($A150,TaskList!$A:$T,H$3,FALSE)</f>
        <v>#N/A</v>
      </c>
      <c r="I150" s="48">
        <f t="shared" ref="I150" si="4725">IF(I$5&gt;=$D149,IF(I$5&lt;=$E149,$D150,0),0)</f>
        <v>0</v>
      </c>
      <c r="J150" s="49">
        <f t="shared" ref="J150" si="4726">IF(J$5&gt;=$D149,IF(J$5&lt;=$E149,$D150,0),0)</f>
        <v>0</v>
      </c>
      <c r="K150" s="49">
        <f t="shared" ref="K150" si="4727">IF(K$5&gt;=$D149,IF(K$5&lt;=$E149,$D150,0),0)</f>
        <v>0</v>
      </c>
      <c r="L150" s="49">
        <f t="shared" ref="L150" si="4728">IF(L$5&gt;=$D149,IF(L$5&lt;=$E149,$D150,0),0)</f>
        <v>0</v>
      </c>
      <c r="M150" s="49">
        <f t="shared" ref="M150" si="4729">IF(M$5&gt;=$D149,IF(M$5&lt;=$E149,$D150,0),0)</f>
        <v>0</v>
      </c>
      <c r="N150" s="49">
        <f t="shared" ref="N150" si="4730">IF(N$5&gt;=$D149,IF(N$5&lt;=$E149,$D150,0),0)</f>
        <v>0</v>
      </c>
      <c r="O150" s="49">
        <f t="shared" ref="O150" si="4731">IF(O$5&gt;=$D149,IF(O$5&lt;=$E149,$D150,0),0)</f>
        <v>0</v>
      </c>
      <c r="P150" s="49">
        <f t="shared" ref="P150" si="4732">IF(P$5&gt;=$D149,IF(P$5&lt;=$E149,$D150,0),0)</f>
        <v>0</v>
      </c>
      <c r="Q150" s="49">
        <f t="shared" ref="Q150" si="4733">IF(Q$5&gt;=$D149,IF(Q$5&lt;=$E149,$D150,0),0)</f>
        <v>0</v>
      </c>
      <c r="R150" s="49">
        <f t="shared" ref="R150" si="4734">IF(R$5&gt;=$D149,IF(R$5&lt;=$E149,$D150,0),0)</f>
        <v>0</v>
      </c>
      <c r="S150" s="49">
        <f t="shared" ref="S150" si="4735">IF(S$5&gt;=$D149,IF(S$5&lt;=$E149,$D150,0),0)</f>
        <v>0</v>
      </c>
      <c r="T150" s="49">
        <f t="shared" ref="T150" si="4736">IF(T$5&gt;=$D149,IF(T$5&lt;=$E149,$D150,0),0)</f>
        <v>0</v>
      </c>
      <c r="U150" s="49">
        <f t="shared" ref="U150" si="4737">IF(U$5&gt;=$D149,IF(U$5&lt;=$E149,$D150,0),0)</f>
        <v>0</v>
      </c>
      <c r="V150" s="49">
        <f t="shared" ref="V150" si="4738">IF(V$5&gt;=$D149,IF(V$5&lt;=$E149,$D150,0),0)</f>
        <v>0</v>
      </c>
      <c r="W150" s="49">
        <f t="shared" ref="W150" si="4739">IF(W$5&gt;=$D149,IF(W$5&lt;=$E149,$D150,0),0)</f>
        <v>0</v>
      </c>
      <c r="X150" s="49">
        <f t="shared" ref="X150" si="4740">IF(X$5&gt;=$D149,IF(X$5&lt;=$E149,$D150,0),0)</f>
        <v>0</v>
      </c>
      <c r="Y150" s="49">
        <f t="shared" ref="Y150" si="4741">IF(Y$5&gt;=$D149,IF(Y$5&lt;=$E149,$D150,0),0)</f>
        <v>0</v>
      </c>
      <c r="Z150" s="49">
        <f t="shared" ref="Z150" si="4742">IF(Z$5&gt;=$D149,IF(Z$5&lt;=$E149,$D150,0),0)</f>
        <v>0</v>
      </c>
      <c r="AA150" s="49">
        <f t="shared" ref="AA150" si="4743">IF(AA$5&gt;=$D149,IF(AA$5&lt;=$E149,$D150,0),0)</f>
        <v>0</v>
      </c>
      <c r="AB150" s="49">
        <f t="shared" ref="AB150" si="4744">IF(AB$5&gt;=$D149,IF(AB$5&lt;=$E149,$D150,0),0)</f>
        <v>0</v>
      </c>
      <c r="AC150" s="49">
        <f t="shared" ref="AC150" si="4745">IF(AC$5&gt;=$D149,IF(AC$5&lt;=$E149,$D150,0),0)</f>
        <v>0</v>
      </c>
      <c r="AD150" s="49">
        <f t="shared" ref="AD150" si="4746">IF(AD$5&gt;=$D149,IF(AD$5&lt;=$E149,$D150,0),0)</f>
        <v>0</v>
      </c>
      <c r="AE150" s="49">
        <f t="shared" ref="AE150" si="4747">IF(AE$5&gt;=$D149,IF(AE$5&lt;=$E149,$D150,0),0)</f>
        <v>0</v>
      </c>
      <c r="AF150" s="49">
        <f t="shared" ref="AF150" si="4748">IF(AF$5&gt;=$D149,IF(AF$5&lt;=$E149,$D150,0),0)</f>
        <v>0</v>
      </c>
      <c r="AG150" s="49">
        <f t="shared" ref="AG150" si="4749">IF(AG$5&gt;=$D149,IF(AG$5&lt;=$E149,$D150,0),0)</f>
        <v>0</v>
      </c>
      <c r="AH150" s="49">
        <f t="shared" ref="AH150" si="4750">IF(AH$5&gt;=$D149,IF(AH$5&lt;=$E149,$D150,0),0)</f>
        <v>0</v>
      </c>
      <c r="AI150" s="49">
        <f t="shared" ref="AI150" si="4751">IF(AI$5&gt;=$D149,IF(AI$5&lt;=$E149,$D150,0),0)</f>
        <v>0</v>
      </c>
      <c r="AJ150" s="49">
        <f t="shared" ref="AJ150" si="4752">IF(AJ$5&gt;=$D149,IF(AJ$5&lt;=$E149,$D150,0),0)</f>
        <v>0</v>
      </c>
      <c r="AK150" s="49">
        <f t="shared" ref="AK150" si="4753">IF(AK$5&gt;=$D149,IF(AK$5&lt;=$E149,$D150,0),0)</f>
        <v>0</v>
      </c>
      <c r="AL150" s="49">
        <f t="shared" ref="AL150" si="4754">IF(AL$5&gt;=$D149,IF(AL$5&lt;=$E149,$D150,0),0)</f>
        <v>0</v>
      </c>
      <c r="AM150" s="49">
        <f t="shared" ref="AM150" si="4755">IF(AM$5&gt;=$D149,IF(AM$5&lt;=$E149,$D150,0),0)</f>
        <v>0</v>
      </c>
      <c r="AN150" s="49">
        <f t="shared" ref="AN150" si="4756">IF(AN$5&gt;=$D149,IF(AN$5&lt;=$E149,$D150,0),0)</f>
        <v>0</v>
      </c>
      <c r="AO150" s="49">
        <f t="shared" ref="AO150" si="4757">IF(AO$5&gt;=$D149,IF(AO$5&lt;=$E149,$D150,0),0)</f>
        <v>0</v>
      </c>
      <c r="AP150" s="49">
        <f t="shared" ref="AP150" si="4758">IF(AP$5&gt;=$D149,IF(AP$5&lt;=$E149,$D150,0),0)</f>
        <v>0</v>
      </c>
      <c r="AQ150" s="49">
        <f t="shared" ref="AQ150" si="4759">IF(AQ$5&gt;=$D149,IF(AQ$5&lt;=$E149,$D150,0),0)</f>
        <v>0</v>
      </c>
      <c r="AR150" s="49">
        <f t="shared" ref="AR150" si="4760">IF(AR$5&gt;=$D149,IF(AR$5&lt;=$E149,$D150,0),0)</f>
        <v>0</v>
      </c>
      <c r="AS150" s="49">
        <f t="shared" ref="AS150" si="4761">IF(AS$5&gt;=$D149,IF(AS$5&lt;=$E149,$D150,0),0)</f>
        <v>0</v>
      </c>
      <c r="AT150" s="49">
        <f t="shared" ref="AT150" si="4762">IF(AT$5&gt;=$D149,IF(AT$5&lt;=$E149,$D150,0),0)</f>
        <v>0</v>
      </c>
      <c r="AU150" s="49">
        <f t="shared" ref="AU150" si="4763">IF(AU$5&gt;=$D149,IF(AU$5&lt;=$E149,$D150,0),0)</f>
        <v>0</v>
      </c>
      <c r="AV150" s="49">
        <f t="shared" ref="AV150" si="4764">IF(AV$5&gt;=$D149,IF(AV$5&lt;=$E149,$D150,0),0)</f>
        <v>0</v>
      </c>
      <c r="AW150" s="49">
        <f t="shared" ref="AW150" si="4765">IF(AW$5&gt;=$D149,IF(AW$5&lt;=$E149,$D150,0),0)</f>
        <v>0</v>
      </c>
      <c r="AX150" s="49">
        <f t="shared" ref="AX150" si="4766">IF(AX$5&gt;=$D149,IF(AX$5&lt;=$E149,$D150,0),0)</f>
        <v>0</v>
      </c>
      <c r="AY150" s="49">
        <f t="shared" ref="AY150" si="4767">IF(AY$5&gt;=$D149,IF(AY$5&lt;=$E149,$D150,0),0)</f>
        <v>0</v>
      </c>
      <c r="AZ150" s="49">
        <f t="shared" ref="AZ150" si="4768">IF(AZ$5&gt;=$D149,IF(AZ$5&lt;=$E149,$D150,0),0)</f>
        <v>0</v>
      </c>
      <c r="BA150" s="49">
        <f t="shared" ref="BA150" si="4769">IF(BA$5&gt;=$D149,IF(BA$5&lt;=$E149,$D150,0),0)</f>
        <v>0</v>
      </c>
      <c r="BB150" s="49">
        <f t="shared" ref="BB150" si="4770">IF(BB$5&gt;=$D149,IF(BB$5&lt;=$E149,$D150,0),0)</f>
        <v>0</v>
      </c>
      <c r="BC150" s="49">
        <f t="shared" ref="BC150" si="4771">IF(BC$5&gt;=$D149,IF(BC$5&lt;=$E149,$D150,0),0)</f>
        <v>0</v>
      </c>
      <c r="BD150" s="49">
        <f t="shared" ref="BD150" si="4772">IF(BD$5&gt;=$D149,IF(BD$5&lt;=$E149,$D150,0),0)</f>
        <v>0</v>
      </c>
      <c r="BE150" s="49">
        <f t="shared" ref="BE150" si="4773">IF(BE$5&gt;=$D149,IF(BE$5&lt;=$E149,$D150,0),0)</f>
        <v>0</v>
      </c>
      <c r="BF150" s="49">
        <f t="shared" ref="BF150" si="4774">IF(BF$5&gt;=$D149,IF(BF$5&lt;=$E149,$D150,0),0)</f>
        <v>0</v>
      </c>
      <c r="BG150" s="49">
        <f t="shared" ref="BG150" si="4775">IF(BG$5&gt;=$D149,IF(BG$5&lt;=$E149,$D150,0),0)</f>
        <v>0</v>
      </c>
      <c r="BH150" s="49">
        <f t="shared" ref="BH150" si="4776">IF(BH$5&gt;=$D149,IF(BH$5&lt;=$E149,$D150,0),0)</f>
        <v>0</v>
      </c>
      <c r="BI150" s="49">
        <f t="shared" ref="BI150" si="4777">IF(BI$5&gt;=$D149,IF(BI$5&lt;=$E149,$D150,0),0)</f>
        <v>0</v>
      </c>
      <c r="BJ150" s="49">
        <f t="shared" ref="BJ150" si="4778">IF(BJ$5&gt;=$D149,IF(BJ$5&lt;=$E149,$D150,0),0)</f>
        <v>0</v>
      </c>
      <c r="BK150" s="49">
        <f t="shared" ref="BK150" si="4779">IF(BK$5&gt;=$D149,IF(BK$5&lt;=$E149,$D150,0),0)</f>
        <v>0</v>
      </c>
      <c r="BL150" s="49">
        <f t="shared" ref="BL150" si="4780">IF(BL$5&gt;=$D149,IF(BL$5&lt;=$E149,$D150,0),0)</f>
        <v>0</v>
      </c>
      <c r="BM150" s="49">
        <f t="shared" ref="BM150:DX150" si="4781">IF(BM$5&gt;=$D149,IF(BM$5&lt;=$E149,$D150,0),0)</f>
        <v>0</v>
      </c>
      <c r="BN150" s="49">
        <f t="shared" si="4781"/>
        <v>0</v>
      </c>
      <c r="BO150" s="49">
        <f t="shared" si="4781"/>
        <v>0</v>
      </c>
      <c r="BP150" s="49">
        <f t="shared" si="4781"/>
        <v>0</v>
      </c>
      <c r="BQ150" s="49">
        <f t="shared" si="4781"/>
        <v>0</v>
      </c>
      <c r="BR150" s="49">
        <f t="shared" si="4781"/>
        <v>0</v>
      </c>
      <c r="BS150" s="49">
        <f t="shared" si="4781"/>
        <v>0</v>
      </c>
      <c r="BT150" s="49">
        <f t="shared" si="4781"/>
        <v>0</v>
      </c>
      <c r="BU150" s="49">
        <f t="shared" si="4781"/>
        <v>0</v>
      </c>
      <c r="BV150" s="49">
        <f t="shared" si="4781"/>
        <v>0</v>
      </c>
      <c r="BW150" s="49">
        <f t="shared" si="4781"/>
        <v>0</v>
      </c>
      <c r="BX150" s="49">
        <f t="shared" si="4781"/>
        <v>0</v>
      </c>
      <c r="BY150" s="49">
        <f t="shared" si="4781"/>
        <v>0</v>
      </c>
      <c r="BZ150" s="49">
        <f t="shared" si="4781"/>
        <v>0</v>
      </c>
      <c r="CA150" s="49">
        <f t="shared" si="4781"/>
        <v>0</v>
      </c>
      <c r="CB150" s="49">
        <f t="shared" si="4781"/>
        <v>0</v>
      </c>
      <c r="CC150" s="49">
        <f t="shared" si="4781"/>
        <v>0</v>
      </c>
      <c r="CD150" s="49">
        <f t="shared" si="4781"/>
        <v>0</v>
      </c>
      <c r="CE150" s="49">
        <f t="shared" si="4781"/>
        <v>0</v>
      </c>
      <c r="CF150" s="49">
        <f t="shared" si="4781"/>
        <v>0</v>
      </c>
      <c r="CG150" s="49">
        <f t="shared" si="4781"/>
        <v>0</v>
      </c>
      <c r="CH150" s="49">
        <f t="shared" si="4781"/>
        <v>0</v>
      </c>
      <c r="CI150" s="49">
        <f t="shared" si="4781"/>
        <v>0</v>
      </c>
      <c r="CJ150" s="49">
        <f t="shared" si="4781"/>
        <v>0</v>
      </c>
      <c r="CK150" s="49">
        <f t="shared" si="4781"/>
        <v>0</v>
      </c>
      <c r="CL150" s="49">
        <f t="shared" si="4781"/>
        <v>0</v>
      </c>
      <c r="CM150" s="49">
        <f t="shared" si="4781"/>
        <v>0</v>
      </c>
      <c r="CN150" s="49">
        <f t="shared" si="4781"/>
        <v>0</v>
      </c>
      <c r="CO150" s="49">
        <f t="shared" si="4781"/>
        <v>0</v>
      </c>
      <c r="CP150" s="49">
        <f t="shared" si="4781"/>
        <v>0</v>
      </c>
      <c r="CQ150" s="49">
        <f t="shared" si="4781"/>
        <v>0</v>
      </c>
      <c r="CR150" s="49">
        <f t="shared" si="4781"/>
        <v>0</v>
      </c>
      <c r="CS150" s="49">
        <f t="shared" si="4781"/>
        <v>0</v>
      </c>
      <c r="CT150" s="49">
        <f t="shared" si="4781"/>
        <v>0</v>
      </c>
      <c r="CU150" s="49">
        <f t="shared" si="4781"/>
        <v>0</v>
      </c>
      <c r="CV150" s="49">
        <f t="shared" si="4781"/>
        <v>0</v>
      </c>
      <c r="CW150" s="49">
        <f t="shared" si="4781"/>
        <v>0</v>
      </c>
      <c r="CX150" s="49">
        <f t="shared" si="4781"/>
        <v>0</v>
      </c>
      <c r="CY150" s="49">
        <f t="shared" si="4781"/>
        <v>0</v>
      </c>
      <c r="CZ150" s="49">
        <f t="shared" si="4781"/>
        <v>0</v>
      </c>
      <c r="DA150" s="49">
        <f t="shared" si="4781"/>
        <v>0</v>
      </c>
      <c r="DB150" s="49">
        <f t="shared" si="4781"/>
        <v>0</v>
      </c>
      <c r="DC150" s="49">
        <f t="shared" si="4781"/>
        <v>0</v>
      </c>
      <c r="DD150" s="49">
        <f t="shared" si="4781"/>
        <v>0</v>
      </c>
      <c r="DE150" s="49">
        <f t="shared" si="4781"/>
        <v>0</v>
      </c>
      <c r="DF150" s="49">
        <f t="shared" si="4781"/>
        <v>0</v>
      </c>
      <c r="DG150" s="49">
        <f t="shared" si="4781"/>
        <v>0</v>
      </c>
      <c r="DH150" s="49">
        <f t="shared" si="4781"/>
        <v>0</v>
      </c>
      <c r="DI150" s="49">
        <f t="shared" si="4781"/>
        <v>0</v>
      </c>
      <c r="DJ150" s="49">
        <f t="shared" si="4781"/>
        <v>0</v>
      </c>
      <c r="DK150" s="49">
        <f t="shared" si="4781"/>
        <v>0</v>
      </c>
      <c r="DL150" s="49">
        <f t="shared" si="4781"/>
        <v>0</v>
      </c>
      <c r="DM150" s="49">
        <f t="shared" si="4781"/>
        <v>0</v>
      </c>
      <c r="DN150" s="49">
        <f t="shared" si="4781"/>
        <v>0</v>
      </c>
      <c r="DO150" s="49">
        <f t="shared" si="4781"/>
        <v>0</v>
      </c>
      <c r="DP150" s="49">
        <f t="shared" si="4781"/>
        <v>0</v>
      </c>
      <c r="DQ150" s="49">
        <f t="shared" si="4781"/>
        <v>0</v>
      </c>
      <c r="DR150" s="49">
        <f t="shared" si="4781"/>
        <v>0</v>
      </c>
      <c r="DS150" s="49">
        <f t="shared" si="4781"/>
        <v>0</v>
      </c>
      <c r="DT150" s="49">
        <f t="shared" si="4781"/>
        <v>0</v>
      </c>
      <c r="DU150" s="49">
        <f t="shared" si="4781"/>
        <v>0</v>
      </c>
      <c r="DV150" s="49">
        <f t="shared" si="4781"/>
        <v>0</v>
      </c>
      <c r="DW150" s="49">
        <f t="shared" si="4781"/>
        <v>0</v>
      </c>
      <c r="DX150" s="49">
        <f t="shared" si="4781"/>
        <v>0</v>
      </c>
      <c r="DY150" s="49">
        <f t="shared" ref="DY150:FH150" si="4782">IF(DY$5&gt;=$D149,IF(DY$5&lt;=$E149,$D150,0),0)</f>
        <v>0</v>
      </c>
      <c r="DZ150" s="49">
        <f t="shared" si="4782"/>
        <v>0</v>
      </c>
      <c r="EA150" s="49">
        <f t="shared" si="4782"/>
        <v>0</v>
      </c>
      <c r="EB150" s="49">
        <f t="shared" si="4782"/>
        <v>0</v>
      </c>
      <c r="EC150" s="49">
        <f t="shared" si="4782"/>
        <v>0</v>
      </c>
      <c r="ED150" s="49">
        <f t="shared" si="4782"/>
        <v>0</v>
      </c>
      <c r="EE150" s="49">
        <f t="shared" si="4782"/>
        <v>0</v>
      </c>
      <c r="EF150" s="49">
        <f t="shared" si="4782"/>
        <v>0</v>
      </c>
      <c r="EG150" s="49">
        <f t="shared" si="4782"/>
        <v>0</v>
      </c>
      <c r="EH150" s="49">
        <f t="shared" si="4782"/>
        <v>0</v>
      </c>
      <c r="EI150" s="49">
        <f t="shared" si="4782"/>
        <v>0</v>
      </c>
      <c r="EJ150" s="49">
        <f t="shared" si="4782"/>
        <v>0</v>
      </c>
      <c r="EK150" s="49">
        <f t="shared" si="4782"/>
        <v>0</v>
      </c>
      <c r="EL150" s="49">
        <f t="shared" si="4782"/>
        <v>0</v>
      </c>
      <c r="EM150" s="49">
        <f t="shared" si="4782"/>
        <v>0</v>
      </c>
      <c r="EN150" s="49">
        <f t="shared" si="4782"/>
        <v>0</v>
      </c>
      <c r="EO150" s="49">
        <f t="shared" si="4782"/>
        <v>0</v>
      </c>
      <c r="EP150" s="49">
        <f t="shared" si="4782"/>
        <v>0</v>
      </c>
      <c r="EQ150" s="49">
        <f t="shared" si="4782"/>
        <v>0</v>
      </c>
      <c r="ER150" s="49">
        <f t="shared" si="4782"/>
        <v>0</v>
      </c>
      <c r="ES150" s="49">
        <f t="shared" si="4782"/>
        <v>0</v>
      </c>
      <c r="ET150" s="49">
        <f t="shared" si="4782"/>
        <v>0</v>
      </c>
      <c r="EU150" s="49">
        <f t="shared" si="4782"/>
        <v>0</v>
      </c>
      <c r="EV150" s="49">
        <f t="shared" si="4782"/>
        <v>0</v>
      </c>
      <c r="EW150" s="49">
        <f t="shared" si="4782"/>
        <v>0</v>
      </c>
      <c r="EX150" s="49">
        <f t="shared" si="4782"/>
        <v>0</v>
      </c>
      <c r="EY150" s="49">
        <f t="shared" si="4782"/>
        <v>0</v>
      </c>
      <c r="EZ150" s="49">
        <f t="shared" si="4782"/>
        <v>0</v>
      </c>
      <c r="FA150" s="49">
        <f t="shared" si="4782"/>
        <v>0</v>
      </c>
      <c r="FB150" s="49">
        <f t="shared" si="4782"/>
        <v>0</v>
      </c>
      <c r="FC150" s="49">
        <f t="shared" si="4782"/>
        <v>0</v>
      </c>
      <c r="FD150" s="49">
        <f t="shared" si="4782"/>
        <v>0</v>
      </c>
      <c r="FE150" s="49">
        <f t="shared" si="4782"/>
        <v>0</v>
      </c>
      <c r="FF150" s="49">
        <f t="shared" si="4782"/>
        <v>0</v>
      </c>
      <c r="FG150" s="49">
        <f t="shared" si="4782"/>
        <v>0</v>
      </c>
      <c r="FH150" s="49">
        <f t="shared" si="4782"/>
        <v>0</v>
      </c>
      <c r="FI150" s="49">
        <f t="shared" ref="FI150" si="4783">IF(FI$5&gt;=$D149,IF(FI$5&lt;=$E149,$D150,0),0)</f>
        <v>0</v>
      </c>
      <c r="FJ150" s="49">
        <f t="shared" ref="FJ150" si="4784">IF(FJ$5&gt;=$D149,IF(FJ$5&lt;=$E149,$D150,0),0)</f>
        <v>0</v>
      </c>
      <c r="FK150" s="49">
        <f t="shared" ref="FK150" si="4785">IF(FK$5&gt;=$D149,IF(FK$5&lt;=$E149,$D150,0),0)</f>
        <v>0</v>
      </c>
      <c r="FL150" s="50">
        <f t="shared" ref="FL150" si="4786">IF(FL$5&gt;=$D149,IF(FL$5&lt;=$E149,$D150,0),0)</f>
        <v>0</v>
      </c>
    </row>
    <row r="151" spans="1:168" ht="18.899999999999999" hidden="1" customHeight="1" x14ac:dyDescent="0.45">
      <c r="A151" s="87">
        <v>79</v>
      </c>
      <c r="B151" s="89">
        <f>VLOOKUP($A151,TaskList!$A:$T,B$3,FALSE)</f>
        <v>0</v>
      </c>
      <c r="C151" s="89">
        <f>VLOOKUP($A151,TaskList!$A:$T,C$3,FALSE)</f>
        <v>0</v>
      </c>
      <c r="D151" s="51" t="str">
        <f>VLOOKUP($A151,TaskList!$A:$T,D$3,FALSE)</f>
        <v/>
      </c>
      <c r="E151" s="51" t="str">
        <f>VLOOKUP($A151,TaskList!$A:$T,E$3,FALSE)</f>
        <v/>
      </c>
      <c r="F151" s="59">
        <v>1</v>
      </c>
      <c r="G151" s="92">
        <f>VLOOKUP($A151,TaskList!$A:$T,G$3,FALSE)</f>
        <v>0</v>
      </c>
      <c r="H151" s="86" t="str">
        <f>VLOOKUP($A151,TaskList!$A:$T,H$3,FALSE)</f>
        <v/>
      </c>
      <c r="I151" s="52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 t="str">
        <f t="shared" ref="CU151:EF151" si="4787">IF(CU$5=$D151,LEFT("T0" &amp;$A151,3),"")</f>
        <v/>
      </c>
      <c r="CV151" s="53" t="str">
        <f t="shared" si="4787"/>
        <v/>
      </c>
      <c r="CW151" s="53" t="str">
        <f t="shared" si="4787"/>
        <v/>
      </c>
      <c r="CX151" s="53" t="str">
        <f t="shared" si="4787"/>
        <v/>
      </c>
      <c r="CY151" s="53" t="str">
        <f t="shared" si="4787"/>
        <v/>
      </c>
      <c r="CZ151" s="53" t="str">
        <f t="shared" si="4787"/>
        <v/>
      </c>
      <c r="DA151" s="53" t="str">
        <f t="shared" si="4787"/>
        <v/>
      </c>
      <c r="DB151" s="53" t="str">
        <f t="shared" si="4787"/>
        <v/>
      </c>
      <c r="DC151" s="53" t="str">
        <f t="shared" si="4787"/>
        <v/>
      </c>
      <c r="DD151" s="53" t="str">
        <f t="shared" si="4787"/>
        <v/>
      </c>
      <c r="DE151" s="53" t="str">
        <f t="shared" si="4787"/>
        <v/>
      </c>
      <c r="DF151" s="53" t="str">
        <f t="shared" si="4787"/>
        <v/>
      </c>
      <c r="DG151" s="53" t="str">
        <f t="shared" si="4787"/>
        <v/>
      </c>
      <c r="DH151" s="53" t="str">
        <f t="shared" si="4787"/>
        <v/>
      </c>
      <c r="DI151" s="53" t="str">
        <f t="shared" si="4787"/>
        <v/>
      </c>
      <c r="DJ151" s="53" t="str">
        <f t="shared" si="4787"/>
        <v/>
      </c>
      <c r="DK151" s="53" t="str">
        <f t="shared" si="4787"/>
        <v/>
      </c>
      <c r="DL151" s="53" t="str">
        <f t="shared" si="4787"/>
        <v/>
      </c>
      <c r="DM151" s="53" t="str">
        <f t="shared" si="4787"/>
        <v/>
      </c>
      <c r="DN151" s="53" t="str">
        <f t="shared" si="4787"/>
        <v/>
      </c>
      <c r="DO151" s="53" t="str">
        <f t="shared" si="4787"/>
        <v/>
      </c>
      <c r="DP151" s="53" t="str">
        <f t="shared" si="4787"/>
        <v/>
      </c>
      <c r="DQ151" s="53" t="str">
        <f t="shared" si="4787"/>
        <v/>
      </c>
      <c r="DR151" s="53" t="str">
        <f t="shared" si="4787"/>
        <v/>
      </c>
      <c r="DS151" s="53" t="str">
        <f t="shared" si="4787"/>
        <v/>
      </c>
      <c r="DT151" s="53" t="str">
        <f t="shared" si="4787"/>
        <v/>
      </c>
      <c r="DU151" s="53" t="str">
        <f t="shared" si="4787"/>
        <v/>
      </c>
      <c r="DV151" s="53" t="str">
        <f t="shared" si="4787"/>
        <v/>
      </c>
      <c r="DW151" s="53" t="str">
        <f t="shared" si="4787"/>
        <v/>
      </c>
      <c r="DX151" s="53" t="str">
        <f t="shared" si="4787"/>
        <v/>
      </c>
      <c r="DY151" s="53" t="str">
        <f t="shared" si="4787"/>
        <v/>
      </c>
      <c r="DZ151" s="53" t="str">
        <f t="shared" si="4787"/>
        <v/>
      </c>
      <c r="EA151" s="53" t="str">
        <f t="shared" si="4787"/>
        <v/>
      </c>
      <c r="EB151" s="53" t="str">
        <f t="shared" si="4787"/>
        <v/>
      </c>
      <c r="EC151" s="53" t="str">
        <f t="shared" si="4787"/>
        <v/>
      </c>
      <c r="ED151" s="53" t="str">
        <f t="shared" si="4787"/>
        <v/>
      </c>
      <c r="EE151" s="53" t="str">
        <f t="shared" si="4787"/>
        <v/>
      </c>
      <c r="EF151" s="53" t="str">
        <f t="shared" si="4787"/>
        <v/>
      </c>
      <c r="EG151" s="53" t="str">
        <f t="shared" ref="EG151:FL151" si="4788">IF(EG$5=$D151,LEFT("T0" &amp;$A151,3),"")</f>
        <v/>
      </c>
      <c r="EH151" s="53" t="str">
        <f t="shared" si="4788"/>
        <v/>
      </c>
      <c r="EI151" s="53" t="str">
        <f t="shared" si="4788"/>
        <v/>
      </c>
      <c r="EJ151" s="53" t="str">
        <f t="shared" si="4788"/>
        <v/>
      </c>
      <c r="EK151" s="53" t="str">
        <f t="shared" si="4788"/>
        <v/>
      </c>
      <c r="EL151" s="53" t="str">
        <f t="shared" si="4788"/>
        <v/>
      </c>
      <c r="EM151" s="53" t="str">
        <f t="shared" si="4788"/>
        <v/>
      </c>
      <c r="EN151" s="53" t="str">
        <f t="shared" si="4788"/>
        <v/>
      </c>
      <c r="EO151" s="53" t="str">
        <f t="shared" si="4788"/>
        <v/>
      </c>
      <c r="EP151" s="53" t="str">
        <f t="shared" si="4788"/>
        <v/>
      </c>
      <c r="EQ151" s="53" t="str">
        <f t="shared" si="4788"/>
        <v/>
      </c>
      <c r="ER151" s="53" t="str">
        <f t="shared" si="4788"/>
        <v/>
      </c>
      <c r="ES151" s="53" t="str">
        <f t="shared" si="4788"/>
        <v/>
      </c>
      <c r="ET151" s="53" t="str">
        <f t="shared" si="4788"/>
        <v/>
      </c>
      <c r="EU151" s="53" t="str">
        <f t="shared" si="4788"/>
        <v/>
      </c>
      <c r="EV151" s="53" t="str">
        <f t="shared" si="4788"/>
        <v/>
      </c>
      <c r="EW151" s="53" t="str">
        <f t="shared" si="4788"/>
        <v/>
      </c>
      <c r="EX151" s="53" t="str">
        <f t="shared" si="4788"/>
        <v/>
      </c>
      <c r="EY151" s="53" t="str">
        <f t="shared" si="4788"/>
        <v/>
      </c>
      <c r="EZ151" s="53" t="str">
        <f t="shared" si="4788"/>
        <v/>
      </c>
      <c r="FA151" s="53" t="str">
        <f t="shared" si="4788"/>
        <v/>
      </c>
      <c r="FB151" s="53" t="str">
        <f t="shared" si="4788"/>
        <v/>
      </c>
      <c r="FC151" s="53" t="str">
        <f t="shared" si="4788"/>
        <v/>
      </c>
      <c r="FD151" s="53" t="str">
        <f t="shared" si="4788"/>
        <v/>
      </c>
      <c r="FE151" s="53" t="str">
        <f t="shared" si="4788"/>
        <v/>
      </c>
      <c r="FF151" s="53" t="str">
        <f t="shared" si="4788"/>
        <v/>
      </c>
      <c r="FG151" s="53" t="str">
        <f t="shared" si="4788"/>
        <v/>
      </c>
      <c r="FH151" s="53" t="str">
        <f t="shared" si="4788"/>
        <v/>
      </c>
      <c r="FI151" s="53" t="str">
        <f t="shared" si="4788"/>
        <v/>
      </c>
      <c r="FJ151" s="53" t="str">
        <f t="shared" si="4788"/>
        <v/>
      </c>
      <c r="FK151" s="53" t="str">
        <f t="shared" si="4788"/>
        <v/>
      </c>
      <c r="FL151" s="54" t="str">
        <f t="shared" si="4788"/>
        <v/>
      </c>
    </row>
    <row r="152" spans="1:168" ht="6" hidden="1" customHeight="1" x14ac:dyDescent="0.45">
      <c r="A152" s="87"/>
      <c r="B152" s="89"/>
      <c r="C152" s="89"/>
      <c r="D152" s="85">
        <f t="shared" ref="D152" si="4789">IF(H151="Close",2,IF(H151="NotStart",1,IF(H151="Working",1,IF(H151="Delay",3,1))))</f>
        <v>1</v>
      </c>
      <c r="E152" s="85"/>
      <c r="F152" s="59">
        <v>0</v>
      </c>
      <c r="G152" s="92" t="e">
        <f>VLOOKUP($A152,TaskList!$A:$T,G$3,FALSE)</f>
        <v>#N/A</v>
      </c>
      <c r="H152" s="86" t="e">
        <f>VLOOKUP($A152,TaskList!$A:$T,H$3,FALSE)</f>
        <v>#N/A</v>
      </c>
      <c r="I152" s="48">
        <f t="shared" ref="I152" si="4790">IF(I$5&gt;=$D151,IF(I$5&lt;=$E151,$D152,0),0)</f>
        <v>0</v>
      </c>
      <c r="J152" s="49">
        <f t="shared" ref="J152" si="4791">IF(J$5&gt;=$D151,IF(J$5&lt;=$E151,$D152,0),0)</f>
        <v>0</v>
      </c>
      <c r="K152" s="49">
        <f t="shared" ref="K152" si="4792">IF(K$5&gt;=$D151,IF(K$5&lt;=$E151,$D152,0),0)</f>
        <v>0</v>
      </c>
      <c r="L152" s="49">
        <f t="shared" ref="L152" si="4793">IF(L$5&gt;=$D151,IF(L$5&lt;=$E151,$D152,0),0)</f>
        <v>0</v>
      </c>
      <c r="M152" s="49">
        <f t="shared" ref="M152" si="4794">IF(M$5&gt;=$D151,IF(M$5&lt;=$E151,$D152,0),0)</f>
        <v>0</v>
      </c>
      <c r="N152" s="49">
        <f t="shared" ref="N152" si="4795">IF(N$5&gt;=$D151,IF(N$5&lt;=$E151,$D152,0),0)</f>
        <v>0</v>
      </c>
      <c r="O152" s="49">
        <f t="shared" ref="O152" si="4796">IF(O$5&gt;=$D151,IF(O$5&lt;=$E151,$D152,0),0)</f>
        <v>0</v>
      </c>
      <c r="P152" s="49">
        <f t="shared" ref="P152" si="4797">IF(P$5&gt;=$D151,IF(P$5&lt;=$E151,$D152,0),0)</f>
        <v>0</v>
      </c>
      <c r="Q152" s="49">
        <f t="shared" ref="Q152" si="4798">IF(Q$5&gt;=$D151,IF(Q$5&lt;=$E151,$D152,0),0)</f>
        <v>0</v>
      </c>
      <c r="R152" s="49">
        <f t="shared" ref="R152" si="4799">IF(R$5&gt;=$D151,IF(R$5&lt;=$E151,$D152,0),0)</f>
        <v>0</v>
      </c>
      <c r="S152" s="49">
        <f t="shared" ref="S152" si="4800">IF(S$5&gt;=$D151,IF(S$5&lt;=$E151,$D152,0),0)</f>
        <v>0</v>
      </c>
      <c r="T152" s="49">
        <f t="shared" ref="T152" si="4801">IF(T$5&gt;=$D151,IF(T$5&lt;=$E151,$D152,0),0)</f>
        <v>0</v>
      </c>
      <c r="U152" s="49">
        <f t="shared" ref="U152" si="4802">IF(U$5&gt;=$D151,IF(U$5&lt;=$E151,$D152,0),0)</f>
        <v>0</v>
      </c>
      <c r="V152" s="49">
        <f t="shared" ref="V152" si="4803">IF(V$5&gt;=$D151,IF(V$5&lt;=$E151,$D152,0),0)</f>
        <v>0</v>
      </c>
      <c r="W152" s="49">
        <f t="shared" ref="W152" si="4804">IF(W$5&gt;=$D151,IF(W$5&lt;=$E151,$D152,0),0)</f>
        <v>0</v>
      </c>
      <c r="X152" s="49">
        <f t="shared" ref="X152" si="4805">IF(X$5&gt;=$D151,IF(X$5&lt;=$E151,$D152,0),0)</f>
        <v>0</v>
      </c>
      <c r="Y152" s="49">
        <f t="shared" ref="Y152" si="4806">IF(Y$5&gt;=$D151,IF(Y$5&lt;=$E151,$D152,0),0)</f>
        <v>0</v>
      </c>
      <c r="Z152" s="49">
        <f t="shared" ref="Z152" si="4807">IF(Z$5&gt;=$D151,IF(Z$5&lt;=$E151,$D152,0),0)</f>
        <v>0</v>
      </c>
      <c r="AA152" s="49">
        <f t="shared" ref="AA152" si="4808">IF(AA$5&gt;=$D151,IF(AA$5&lt;=$E151,$D152,0),0)</f>
        <v>0</v>
      </c>
      <c r="AB152" s="49">
        <f t="shared" ref="AB152" si="4809">IF(AB$5&gt;=$D151,IF(AB$5&lt;=$E151,$D152,0),0)</f>
        <v>0</v>
      </c>
      <c r="AC152" s="49">
        <f t="shared" ref="AC152" si="4810">IF(AC$5&gt;=$D151,IF(AC$5&lt;=$E151,$D152,0),0)</f>
        <v>0</v>
      </c>
      <c r="AD152" s="49">
        <f t="shared" ref="AD152" si="4811">IF(AD$5&gt;=$D151,IF(AD$5&lt;=$E151,$D152,0),0)</f>
        <v>0</v>
      </c>
      <c r="AE152" s="49">
        <f t="shared" ref="AE152" si="4812">IF(AE$5&gt;=$D151,IF(AE$5&lt;=$E151,$D152,0),0)</f>
        <v>0</v>
      </c>
      <c r="AF152" s="49">
        <f t="shared" ref="AF152" si="4813">IF(AF$5&gt;=$D151,IF(AF$5&lt;=$E151,$D152,0),0)</f>
        <v>0</v>
      </c>
      <c r="AG152" s="49">
        <f t="shared" ref="AG152" si="4814">IF(AG$5&gt;=$D151,IF(AG$5&lt;=$E151,$D152,0),0)</f>
        <v>0</v>
      </c>
      <c r="AH152" s="49">
        <f t="shared" ref="AH152" si="4815">IF(AH$5&gt;=$D151,IF(AH$5&lt;=$E151,$D152,0),0)</f>
        <v>0</v>
      </c>
      <c r="AI152" s="49">
        <f t="shared" ref="AI152" si="4816">IF(AI$5&gt;=$D151,IF(AI$5&lt;=$E151,$D152,0),0)</f>
        <v>0</v>
      </c>
      <c r="AJ152" s="49">
        <f t="shared" ref="AJ152" si="4817">IF(AJ$5&gt;=$D151,IF(AJ$5&lt;=$E151,$D152,0),0)</f>
        <v>0</v>
      </c>
      <c r="AK152" s="49">
        <f t="shared" ref="AK152" si="4818">IF(AK$5&gt;=$D151,IF(AK$5&lt;=$E151,$D152,0),0)</f>
        <v>0</v>
      </c>
      <c r="AL152" s="49">
        <f t="shared" ref="AL152" si="4819">IF(AL$5&gt;=$D151,IF(AL$5&lt;=$E151,$D152,0),0)</f>
        <v>0</v>
      </c>
      <c r="AM152" s="49">
        <f t="shared" ref="AM152" si="4820">IF(AM$5&gt;=$D151,IF(AM$5&lt;=$E151,$D152,0),0)</f>
        <v>0</v>
      </c>
      <c r="AN152" s="49">
        <f t="shared" ref="AN152" si="4821">IF(AN$5&gt;=$D151,IF(AN$5&lt;=$E151,$D152,0),0)</f>
        <v>0</v>
      </c>
      <c r="AO152" s="49">
        <f t="shared" ref="AO152" si="4822">IF(AO$5&gt;=$D151,IF(AO$5&lt;=$E151,$D152,0),0)</f>
        <v>0</v>
      </c>
      <c r="AP152" s="49">
        <f t="shared" ref="AP152" si="4823">IF(AP$5&gt;=$D151,IF(AP$5&lt;=$E151,$D152,0),0)</f>
        <v>0</v>
      </c>
      <c r="AQ152" s="49">
        <f t="shared" ref="AQ152" si="4824">IF(AQ$5&gt;=$D151,IF(AQ$5&lt;=$E151,$D152,0),0)</f>
        <v>0</v>
      </c>
      <c r="AR152" s="49">
        <f t="shared" ref="AR152" si="4825">IF(AR$5&gt;=$D151,IF(AR$5&lt;=$E151,$D152,0),0)</f>
        <v>0</v>
      </c>
      <c r="AS152" s="49">
        <f t="shared" ref="AS152" si="4826">IF(AS$5&gt;=$D151,IF(AS$5&lt;=$E151,$D152,0),0)</f>
        <v>0</v>
      </c>
      <c r="AT152" s="49">
        <f t="shared" ref="AT152" si="4827">IF(AT$5&gt;=$D151,IF(AT$5&lt;=$E151,$D152,0),0)</f>
        <v>0</v>
      </c>
      <c r="AU152" s="49">
        <f t="shared" ref="AU152" si="4828">IF(AU$5&gt;=$D151,IF(AU$5&lt;=$E151,$D152,0),0)</f>
        <v>0</v>
      </c>
      <c r="AV152" s="49">
        <f t="shared" ref="AV152" si="4829">IF(AV$5&gt;=$D151,IF(AV$5&lt;=$E151,$D152,0),0)</f>
        <v>0</v>
      </c>
      <c r="AW152" s="49">
        <f t="shared" ref="AW152" si="4830">IF(AW$5&gt;=$D151,IF(AW$5&lt;=$E151,$D152,0),0)</f>
        <v>0</v>
      </c>
      <c r="AX152" s="49">
        <f t="shared" ref="AX152" si="4831">IF(AX$5&gt;=$D151,IF(AX$5&lt;=$E151,$D152,0),0)</f>
        <v>0</v>
      </c>
      <c r="AY152" s="49">
        <f t="shared" ref="AY152" si="4832">IF(AY$5&gt;=$D151,IF(AY$5&lt;=$E151,$D152,0),0)</f>
        <v>0</v>
      </c>
      <c r="AZ152" s="49">
        <f t="shared" ref="AZ152" si="4833">IF(AZ$5&gt;=$D151,IF(AZ$5&lt;=$E151,$D152,0),0)</f>
        <v>0</v>
      </c>
      <c r="BA152" s="49">
        <f t="shared" ref="BA152" si="4834">IF(BA$5&gt;=$D151,IF(BA$5&lt;=$E151,$D152,0),0)</f>
        <v>0</v>
      </c>
      <c r="BB152" s="49">
        <f t="shared" ref="BB152" si="4835">IF(BB$5&gt;=$D151,IF(BB$5&lt;=$E151,$D152,0),0)</f>
        <v>0</v>
      </c>
      <c r="BC152" s="49">
        <f t="shared" ref="BC152" si="4836">IF(BC$5&gt;=$D151,IF(BC$5&lt;=$E151,$D152,0),0)</f>
        <v>0</v>
      </c>
      <c r="BD152" s="49">
        <f t="shared" ref="BD152" si="4837">IF(BD$5&gt;=$D151,IF(BD$5&lt;=$E151,$D152,0),0)</f>
        <v>0</v>
      </c>
      <c r="BE152" s="49">
        <f t="shared" ref="BE152" si="4838">IF(BE$5&gt;=$D151,IF(BE$5&lt;=$E151,$D152,0),0)</f>
        <v>0</v>
      </c>
      <c r="BF152" s="49">
        <f t="shared" ref="BF152" si="4839">IF(BF$5&gt;=$D151,IF(BF$5&lt;=$E151,$D152,0),0)</f>
        <v>0</v>
      </c>
      <c r="BG152" s="49">
        <f t="shared" ref="BG152" si="4840">IF(BG$5&gt;=$D151,IF(BG$5&lt;=$E151,$D152,0),0)</f>
        <v>0</v>
      </c>
      <c r="BH152" s="49">
        <f t="shared" ref="BH152" si="4841">IF(BH$5&gt;=$D151,IF(BH$5&lt;=$E151,$D152,0),0)</f>
        <v>0</v>
      </c>
      <c r="BI152" s="49">
        <f t="shared" ref="BI152" si="4842">IF(BI$5&gt;=$D151,IF(BI$5&lt;=$E151,$D152,0),0)</f>
        <v>0</v>
      </c>
      <c r="BJ152" s="49">
        <f t="shared" ref="BJ152" si="4843">IF(BJ$5&gt;=$D151,IF(BJ$5&lt;=$E151,$D152,0),0)</f>
        <v>0</v>
      </c>
      <c r="BK152" s="49">
        <f t="shared" ref="BK152" si="4844">IF(BK$5&gt;=$D151,IF(BK$5&lt;=$E151,$D152,0),0)</f>
        <v>0</v>
      </c>
      <c r="BL152" s="49">
        <f t="shared" ref="BL152" si="4845">IF(BL$5&gt;=$D151,IF(BL$5&lt;=$E151,$D152,0),0)</f>
        <v>0</v>
      </c>
      <c r="BM152" s="49">
        <f t="shared" ref="BM152:DX152" si="4846">IF(BM$5&gt;=$D151,IF(BM$5&lt;=$E151,$D152,0),0)</f>
        <v>0</v>
      </c>
      <c r="BN152" s="49">
        <f t="shared" si="4846"/>
        <v>0</v>
      </c>
      <c r="BO152" s="49">
        <f t="shared" si="4846"/>
        <v>0</v>
      </c>
      <c r="BP152" s="49">
        <f t="shared" si="4846"/>
        <v>0</v>
      </c>
      <c r="BQ152" s="49">
        <f t="shared" si="4846"/>
        <v>0</v>
      </c>
      <c r="BR152" s="49">
        <f t="shared" si="4846"/>
        <v>0</v>
      </c>
      <c r="BS152" s="49">
        <f t="shared" si="4846"/>
        <v>0</v>
      </c>
      <c r="BT152" s="49">
        <f t="shared" si="4846"/>
        <v>0</v>
      </c>
      <c r="BU152" s="49">
        <f t="shared" si="4846"/>
        <v>0</v>
      </c>
      <c r="BV152" s="49">
        <f t="shared" si="4846"/>
        <v>0</v>
      </c>
      <c r="BW152" s="49">
        <f t="shared" si="4846"/>
        <v>0</v>
      </c>
      <c r="BX152" s="49">
        <f t="shared" si="4846"/>
        <v>0</v>
      </c>
      <c r="BY152" s="49">
        <f t="shared" si="4846"/>
        <v>0</v>
      </c>
      <c r="BZ152" s="49">
        <f t="shared" si="4846"/>
        <v>0</v>
      </c>
      <c r="CA152" s="49">
        <f t="shared" si="4846"/>
        <v>0</v>
      </c>
      <c r="CB152" s="49">
        <f t="shared" si="4846"/>
        <v>0</v>
      </c>
      <c r="CC152" s="49">
        <f t="shared" si="4846"/>
        <v>0</v>
      </c>
      <c r="CD152" s="49">
        <f t="shared" si="4846"/>
        <v>0</v>
      </c>
      <c r="CE152" s="49">
        <f t="shared" si="4846"/>
        <v>0</v>
      </c>
      <c r="CF152" s="49">
        <f t="shared" si="4846"/>
        <v>0</v>
      </c>
      <c r="CG152" s="49">
        <f t="shared" si="4846"/>
        <v>0</v>
      </c>
      <c r="CH152" s="49">
        <f t="shared" si="4846"/>
        <v>0</v>
      </c>
      <c r="CI152" s="49">
        <f t="shared" si="4846"/>
        <v>0</v>
      </c>
      <c r="CJ152" s="49">
        <f t="shared" si="4846"/>
        <v>0</v>
      </c>
      <c r="CK152" s="49">
        <f t="shared" si="4846"/>
        <v>0</v>
      </c>
      <c r="CL152" s="49">
        <f t="shared" si="4846"/>
        <v>0</v>
      </c>
      <c r="CM152" s="49">
        <f t="shared" si="4846"/>
        <v>0</v>
      </c>
      <c r="CN152" s="49">
        <f t="shared" si="4846"/>
        <v>0</v>
      </c>
      <c r="CO152" s="49">
        <f t="shared" si="4846"/>
        <v>0</v>
      </c>
      <c r="CP152" s="49">
        <f t="shared" si="4846"/>
        <v>0</v>
      </c>
      <c r="CQ152" s="49">
        <f t="shared" si="4846"/>
        <v>0</v>
      </c>
      <c r="CR152" s="49">
        <f t="shared" si="4846"/>
        <v>0</v>
      </c>
      <c r="CS152" s="49">
        <f t="shared" si="4846"/>
        <v>0</v>
      </c>
      <c r="CT152" s="49">
        <f t="shared" si="4846"/>
        <v>0</v>
      </c>
      <c r="CU152" s="49">
        <f t="shared" si="4846"/>
        <v>0</v>
      </c>
      <c r="CV152" s="49">
        <f t="shared" si="4846"/>
        <v>0</v>
      </c>
      <c r="CW152" s="49">
        <f t="shared" si="4846"/>
        <v>0</v>
      </c>
      <c r="CX152" s="49">
        <f t="shared" si="4846"/>
        <v>0</v>
      </c>
      <c r="CY152" s="49">
        <f t="shared" si="4846"/>
        <v>0</v>
      </c>
      <c r="CZ152" s="49">
        <f t="shared" si="4846"/>
        <v>0</v>
      </c>
      <c r="DA152" s="49">
        <f t="shared" si="4846"/>
        <v>0</v>
      </c>
      <c r="DB152" s="49">
        <f t="shared" si="4846"/>
        <v>0</v>
      </c>
      <c r="DC152" s="49">
        <f t="shared" si="4846"/>
        <v>0</v>
      </c>
      <c r="DD152" s="49">
        <f t="shared" si="4846"/>
        <v>0</v>
      </c>
      <c r="DE152" s="49">
        <f t="shared" si="4846"/>
        <v>0</v>
      </c>
      <c r="DF152" s="49">
        <f t="shared" si="4846"/>
        <v>0</v>
      </c>
      <c r="DG152" s="49">
        <f t="shared" si="4846"/>
        <v>0</v>
      </c>
      <c r="DH152" s="49">
        <f t="shared" si="4846"/>
        <v>0</v>
      </c>
      <c r="DI152" s="49">
        <f t="shared" si="4846"/>
        <v>0</v>
      </c>
      <c r="DJ152" s="49">
        <f t="shared" si="4846"/>
        <v>0</v>
      </c>
      <c r="DK152" s="49">
        <f t="shared" si="4846"/>
        <v>0</v>
      </c>
      <c r="DL152" s="49">
        <f t="shared" si="4846"/>
        <v>0</v>
      </c>
      <c r="DM152" s="49">
        <f t="shared" si="4846"/>
        <v>0</v>
      </c>
      <c r="DN152" s="49">
        <f t="shared" si="4846"/>
        <v>0</v>
      </c>
      <c r="DO152" s="49">
        <f t="shared" si="4846"/>
        <v>0</v>
      </c>
      <c r="DP152" s="49">
        <f t="shared" si="4846"/>
        <v>0</v>
      </c>
      <c r="DQ152" s="49">
        <f t="shared" si="4846"/>
        <v>0</v>
      </c>
      <c r="DR152" s="49">
        <f t="shared" si="4846"/>
        <v>0</v>
      </c>
      <c r="DS152" s="49">
        <f t="shared" si="4846"/>
        <v>0</v>
      </c>
      <c r="DT152" s="49">
        <f t="shared" si="4846"/>
        <v>0</v>
      </c>
      <c r="DU152" s="49">
        <f t="shared" si="4846"/>
        <v>0</v>
      </c>
      <c r="DV152" s="49">
        <f t="shared" si="4846"/>
        <v>0</v>
      </c>
      <c r="DW152" s="49">
        <f t="shared" si="4846"/>
        <v>0</v>
      </c>
      <c r="DX152" s="49">
        <f t="shared" si="4846"/>
        <v>0</v>
      </c>
      <c r="DY152" s="49">
        <f t="shared" ref="DY152:FH152" si="4847">IF(DY$5&gt;=$D151,IF(DY$5&lt;=$E151,$D152,0),0)</f>
        <v>0</v>
      </c>
      <c r="DZ152" s="49">
        <f t="shared" si="4847"/>
        <v>0</v>
      </c>
      <c r="EA152" s="49">
        <f t="shared" si="4847"/>
        <v>0</v>
      </c>
      <c r="EB152" s="49">
        <f t="shared" si="4847"/>
        <v>0</v>
      </c>
      <c r="EC152" s="49">
        <f t="shared" si="4847"/>
        <v>0</v>
      </c>
      <c r="ED152" s="49">
        <f t="shared" si="4847"/>
        <v>0</v>
      </c>
      <c r="EE152" s="49">
        <f t="shared" si="4847"/>
        <v>0</v>
      </c>
      <c r="EF152" s="49">
        <f t="shared" si="4847"/>
        <v>0</v>
      </c>
      <c r="EG152" s="49">
        <f t="shared" si="4847"/>
        <v>0</v>
      </c>
      <c r="EH152" s="49">
        <f t="shared" si="4847"/>
        <v>0</v>
      </c>
      <c r="EI152" s="49">
        <f t="shared" si="4847"/>
        <v>0</v>
      </c>
      <c r="EJ152" s="49">
        <f t="shared" si="4847"/>
        <v>0</v>
      </c>
      <c r="EK152" s="49">
        <f t="shared" si="4847"/>
        <v>0</v>
      </c>
      <c r="EL152" s="49">
        <f t="shared" si="4847"/>
        <v>0</v>
      </c>
      <c r="EM152" s="49">
        <f t="shared" si="4847"/>
        <v>0</v>
      </c>
      <c r="EN152" s="49">
        <f t="shared" si="4847"/>
        <v>0</v>
      </c>
      <c r="EO152" s="49">
        <f t="shared" si="4847"/>
        <v>0</v>
      </c>
      <c r="EP152" s="49">
        <f t="shared" si="4847"/>
        <v>0</v>
      </c>
      <c r="EQ152" s="49">
        <f t="shared" si="4847"/>
        <v>0</v>
      </c>
      <c r="ER152" s="49">
        <f t="shared" si="4847"/>
        <v>0</v>
      </c>
      <c r="ES152" s="49">
        <f t="shared" si="4847"/>
        <v>0</v>
      </c>
      <c r="ET152" s="49">
        <f t="shared" si="4847"/>
        <v>0</v>
      </c>
      <c r="EU152" s="49">
        <f t="shared" si="4847"/>
        <v>0</v>
      </c>
      <c r="EV152" s="49">
        <f t="shared" si="4847"/>
        <v>0</v>
      </c>
      <c r="EW152" s="49">
        <f t="shared" si="4847"/>
        <v>0</v>
      </c>
      <c r="EX152" s="49">
        <f t="shared" si="4847"/>
        <v>0</v>
      </c>
      <c r="EY152" s="49">
        <f t="shared" si="4847"/>
        <v>0</v>
      </c>
      <c r="EZ152" s="49">
        <f t="shared" si="4847"/>
        <v>0</v>
      </c>
      <c r="FA152" s="49">
        <f t="shared" si="4847"/>
        <v>0</v>
      </c>
      <c r="FB152" s="49">
        <f t="shared" si="4847"/>
        <v>0</v>
      </c>
      <c r="FC152" s="49">
        <f t="shared" si="4847"/>
        <v>0</v>
      </c>
      <c r="FD152" s="49">
        <f t="shared" si="4847"/>
        <v>0</v>
      </c>
      <c r="FE152" s="49">
        <f t="shared" si="4847"/>
        <v>0</v>
      </c>
      <c r="FF152" s="49">
        <f t="shared" si="4847"/>
        <v>0</v>
      </c>
      <c r="FG152" s="49">
        <f t="shared" si="4847"/>
        <v>0</v>
      </c>
      <c r="FH152" s="49">
        <f t="shared" si="4847"/>
        <v>0</v>
      </c>
      <c r="FI152" s="49">
        <f t="shared" ref="FI152" si="4848">IF(FI$5&gt;=$D151,IF(FI$5&lt;=$E151,$D152,0),0)</f>
        <v>0</v>
      </c>
      <c r="FJ152" s="49">
        <f t="shared" ref="FJ152" si="4849">IF(FJ$5&gt;=$D151,IF(FJ$5&lt;=$E151,$D152,0),0)</f>
        <v>0</v>
      </c>
      <c r="FK152" s="49">
        <f t="shared" ref="FK152" si="4850">IF(FK$5&gt;=$D151,IF(FK$5&lt;=$E151,$D152,0),0)</f>
        <v>0</v>
      </c>
      <c r="FL152" s="50">
        <f t="shared" ref="FL152" si="4851">IF(FL$5&gt;=$D151,IF(FL$5&lt;=$E151,$D152,0),0)</f>
        <v>0</v>
      </c>
    </row>
    <row r="153" spans="1:168" ht="18.899999999999999" hidden="1" customHeight="1" x14ac:dyDescent="0.45">
      <c r="A153" s="87">
        <v>80</v>
      </c>
      <c r="B153" s="89">
        <f>VLOOKUP($A153,TaskList!$A:$T,B$3,FALSE)</f>
        <v>0</v>
      </c>
      <c r="C153" s="89">
        <f>VLOOKUP($A153,TaskList!$A:$T,C$3,FALSE)</f>
        <v>0</v>
      </c>
      <c r="D153" s="51" t="str">
        <f>VLOOKUP($A153,TaskList!$A:$T,D$3,FALSE)</f>
        <v/>
      </c>
      <c r="E153" s="51" t="str">
        <f>VLOOKUP($A153,TaskList!$A:$T,E$3,FALSE)</f>
        <v/>
      </c>
      <c r="F153" s="59">
        <v>1</v>
      </c>
      <c r="G153" s="92">
        <f>VLOOKUP($A153,TaskList!$A:$T,G$3,FALSE)</f>
        <v>0</v>
      </c>
      <c r="H153" s="86" t="str">
        <f>VLOOKUP($A153,TaskList!$A:$T,H$3,FALSE)</f>
        <v/>
      </c>
      <c r="I153" s="52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 t="str">
        <f t="shared" ref="CU153:EF153" si="4852">IF(CU$5=$D153,LEFT("T0" &amp;$A153,3),"")</f>
        <v/>
      </c>
      <c r="CV153" s="53" t="str">
        <f t="shared" si="4852"/>
        <v/>
      </c>
      <c r="CW153" s="53" t="str">
        <f t="shared" si="4852"/>
        <v/>
      </c>
      <c r="CX153" s="53" t="str">
        <f t="shared" si="4852"/>
        <v/>
      </c>
      <c r="CY153" s="53" t="str">
        <f t="shared" si="4852"/>
        <v/>
      </c>
      <c r="CZ153" s="53" t="str">
        <f t="shared" si="4852"/>
        <v/>
      </c>
      <c r="DA153" s="53" t="str">
        <f t="shared" si="4852"/>
        <v/>
      </c>
      <c r="DB153" s="53" t="str">
        <f t="shared" si="4852"/>
        <v/>
      </c>
      <c r="DC153" s="53" t="str">
        <f t="shared" si="4852"/>
        <v/>
      </c>
      <c r="DD153" s="53" t="str">
        <f t="shared" si="4852"/>
        <v/>
      </c>
      <c r="DE153" s="53" t="str">
        <f t="shared" si="4852"/>
        <v/>
      </c>
      <c r="DF153" s="53" t="str">
        <f t="shared" si="4852"/>
        <v/>
      </c>
      <c r="DG153" s="53" t="str">
        <f t="shared" si="4852"/>
        <v/>
      </c>
      <c r="DH153" s="53" t="str">
        <f t="shared" si="4852"/>
        <v/>
      </c>
      <c r="DI153" s="53" t="str">
        <f t="shared" si="4852"/>
        <v/>
      </c>
      <c r="DJ153" s="53" t="str">
        <f t="shared" si="4852"/>
        <v/>
      </c>
      <c r="DK153" s="53" t="str">
        <f t="shared" si="4852"/>
        <v/>
      </c>
      <c r="DL153" s="53" t="str">
        <f t="shared" si="4852"/>
        <v/>
      </c>
      <c r="DM153" s="53" t="str">
        <f t="shared" si="4852"/>
        <v/>
      </c>
      <c r="DN153" s="53" t="str">
        <f t="shared" si="4852"/>
        <v/>
      </c>
      <c r="DO153" s="53" t="str">
        <f t="shared" si="4852"/>
        <v/>
      </c>
      <c r="DP153" s="53" t="str">
        <f t="shared" si="4852"/>
        <v/>
      </c>
      <c r="DQ153" s="53" t="str">
        <f t="shared" si="4852"/>
        <v/>
      </c>
      <c r="DR153" s="53" t="str">
        <f t="shared" si="4852"/>
        <v/>
      </c>
      <c r="DS153" s="53" t="str">
        <f t="shared" si="4852"/>
        <v/>
      </c>
      <c r="DT153" s="53" t="str">
        <f t="shared" si="4852"/>
        <v/>
      </c>
      <c r="DU153" s="53" t="str">
        <f t="shared" si="4852"/>
        <v/>
      </c>
      <c r="DV153" s="53" t="str">
        <f t="shared" si="4852"/>
        <v/>
      </c>
      <c r="DW153" s="53" t="str">
        <f t="shared" si="4852"/>
        <v/>
      </c>
      <c r="DX153" s="53" t="str">
        <f t="shared" si="4852"/>
        <v/>
      </c>
      <c r="DY153" s="53" t="str">
        <f t="shared" si="4852"/>
        <v/>
      </c>
      <c r="DZ153" s="53" t="str">
        <f t="shared" si="4852"/>
        <v/>
      </c>
      <c r="EA153" s="53" t="str">
        <f t="shared" si="4852"/>
        <v/>
      </c>
      <c r="EB153" s="53" t="str">
        <f t="shared" si="4852"/>
        <v/>
      </c>
      <c r="EC153" s="53" t="str">
        <f t="shared" si="4852"/>
        <v/>
      </c>
      <c r="ED153" s="53" t="str">
        <f t="shared" si="4852"/>
        <v/>
      </c>
      <c r="EE153" s="53" t="str">
        <f t="shared" si="4852"/>
        <v/>
      </c>
      <c r="EF153" s="53" t="str">
        <f t="shared" si="4852"/>
        <v/>
      </c>
      <c r="EG153" s="53" t="str">
        <f t="shared" ref="EG153:FL153" si="4853">IF(EG$5=$D153,LEFT("T0" &amp;$A153,3),"")</f>
        <v/>
      </c>
      <c r="EH153" s="53" t="str">
        <f t="shared" si="4853"/>
        <v/>
      </c>
      <c r="EI153" s="53" t="str">
        <f t="shared" si="4853"/>
        <v/>
      </c>
      <c r="EJ153" s="53" t="str">
        <f t="shared" si="4853"/>
        <v/>
      </c>
      <c r="EK153" s="53" t="str">
        <f t="shared" si="4853"/>
        <v/>
      </c>
      <c r="EL153" s="53" t="str">
        <f t="shared" si="4853"/>
        <v/>
      </c>
      <c r="EM153" s="53" t="str">
        <f t="shared" si="4853"/>
        <v/>
      </c>
      <c r="EN153" s="53" t="str">
        <f t="shared" si="4853"/>
        <v/>
      </c>
      <c r="EO153" s="53" t="str">
        <f t="shared" si="4853"/>
        <v/>
      </c>
      <c r="EP153" s="53" t="str">
        <f t="shared" si="4853"/>
        <v/>
      </c>
      <c r="EQ153" s="53" t="str">
        <f t="shared" si="4853"/>
        <v/>
      </c>
      <c r="ER153" s="53" t="str">
        <f t="shared" si="4853"/>
        <v/>
      </c>
      <c r="ES153" s="53" t="str">
        <f t="shared" si="4853"/>
        <v/>
      </c>
      <c r="ET153" s="53" t="str">
        <f t="shared" si="4853"/>
        <v/>
      </c>
      <c r="EU153" s="53" t="str">
        <f t="shared" si="4853"/>
        <v/>
      </c>
      <c r="EV153" s="53" t="str">
        <f t="shared" si="4853"/>
        <v/>
      </c>
      <c r="EW153" s="53" t="str">
        <f t="shared" si="4853"/>
        <v/>
      </c>
      <c r="EX153" s="53" t="str">
        <f t="shared" si="4853"/>
        <v/>
      </c>
      <c r="EY153" s="53" t="str">
        <f t="shared" si="4853"/>
        <v/>
      </c>
      <c r="EZ153" s="53" t="str">
        <f t="shared" si="4853"/>
        <v/>
      </c>
      <c r="FA153" s="53" t="str">
        <f t="shared" si="4853"/>
        <v/>
      </c>
      <c r="FB153" s="53" t="str">
        <f t="shared" si="4853"/>
        <v/>
      </c>
      <c r="FC153" s="53" t="str">
        <f t="shared" si="4853"/>
        <v/>
      </c>
      <c r="FD153" s="53" t="str">
        <f t="shared" si="4853"/>
        <v/>
      </c>
      <c r="FE153" s="53" t="str">
        <f t="shared" si="4853"/>
        <v/>
      </c>
      <c r="FF153" s="53" t="str">
        <f t="shared" si="4853"/>
        <v/>
      </c>
      <c r="FG153" s="53" t="str">
        <f t="shared" si="4853"/>
        <v/>
      </c>
      <c r="FH153" s="53" t="str">
        <f t="shared" si="4853"/>
        <v/>
      </c>
      <c r="FI153" s="53" t="str">
        <f t="shared" si="4853"/>
        <v/>
      </c>
      <c r="FJ153" s="53" t="str">
        <f t="shared" si="4853"/>
        <v/>
      </c>
      <c r="FK153" s="53" t="str">
        <f t="shared" si="4853"/>
        <v/>
      </c>
      <c r="FL153" s="54" t="str">
        <f t="shared" si="4853"/>
        <v/>
      </c>
    </row>
    <row r="154" spans="1:168" ht="6" hidden="1" customHeight="1" x14ac:dyDescent="0.45">
      <c r="A154" s="87"/>
      <c r="B154" s="89"/>
      <c r="C154" s="89"/>
      <c r="D154" s="85">
        <f t="shared" ref="D154" si="4854">IF(H153="Close",2,IF(H153="NotStart",1,IF(H153="Working",1,IF(H153="Delay",3,1))))</f>
        <v>1</v>
      </c>
      <c r="E154" s="85"/>
      <c r="F154" s="59">
        <v>0</v>
      </c>
      <c r="G154" s="92" t="e">
        <f>VLOOKUP($A154,TaskList!$A:$T,G$3,FALSE)</f>
        <v>#N/A</v>
      </c>
      <c r="H154" s="86" t="e">
        <f>VLOOKUP($A154,TaskList!$A:$T,H$3,FALSE)</f>
        <v>#N/A</v>
      </c>
      <c r="I154" s="48">
        <f t="shared" ref="I154" si="4855">IF(I$5&gt;=$D153,IF(I$5&lt;=$E153,$D154,0),0)</f>
        <v>0</v>
      </c>
      <c r="J154" s="49">
        <f t="shared" ref="J154" si="4856">IF(J$5&gt;=$D153,IF(J$5&lt;=$E153,$D154,0),0)</f>
        <v>0</v>
      </c>
      <c r="K154" s="49">
        <f t="shared" ref="K154" si="4857">IF(K$5&gt;=$D153,IF(K$5&lt;=$E153,$D154,0),0)</f>
        <v>0</v>
      </c>
      <c r="L154" s="49">
        <f t="shared" ref="L154" si="4858">IF(L$5&gt;=$D153,IF(L$5&lt;=$E153,$D154,0),0)</f>
        <v>0</v>
      </c>
      <c r="M154" s="49">
        <f t="shared" ref="M154" si="4859">IF(M$5&gt;=$D153,IF(M$5&lt;=$E153,$D154,0),0)</f>
        <v>0</v>
      </c>
      <c r="N154" s="49">
        <f t="shared" ref="N154" si="4860">IF(N$5&gt;=$D153,IF(N$5&lt;=$E153,$D154,0),0)</f>
        <v>0</v>
      </c>
      <c r="O154" s="49">
        <f t="shared" ref="O154" si="4861">IF(O$5&gt;=$D153,IF(O$5&lt;=$E153,$D154,0),0)</f>
        <v>0</v>
      </c>
      <c r="P154" s="49">
        <f t="shared" ref="P154" si="4862">IF(P$5&gt;=$D153,IF(P$5&lt;=$E153,$D154,0),0)</f>
        <v>0</v>
      </c>
      <c r="Q154" s="49">
        <f t="shared" ref="Q154" si="4863">IF(Q$5&gt;=$D153,IF(Q$5&lt;=$E153,$D154,0),0)</f>
        <v>0</v>
      </c>
      <c r="R154" s="49">
        <f t="shared" ref="R154" si="4864">IF(R$5&gt;=$D153,IF(R$5&lt;=$E153,$D154,0),0)</f>
        <v>0</v>
      </c>
      <c r="S154" s="49">
        <f t="shared" ref="S154" si="4865">IF(S$5&gt;=$D153,IF(S$5&lt;=$E153,$D154,0),0)</f>
        <v>0</v>
      </c>
      <c r="T154" s="49">
        <f t="shared" ref="T154" si="4866">IF(T$5&gt;=$D153,IF(T$5&lt;=$E153,$D154,0),0)</f>
        <v>0</v>
      </c>
      <c r="U154" s="49">
        <f t="shared" ref="U154" si="4867">IF(U$5&gt;=$D153,IF(U$5&lt;=$E153,$D154,0),0)</f>
        <v>0</v>
      </c>
      <c r="V154" s="49">
        <f t="shared" ref="V154" si="4868">IF(V$5&gt;=$D153,IF(V$5&lt;=$E153,$D154,0),0)</f>
        <v>0</v>
      </c>
      <c r="W154" s="49">
        <f t="shared" ref="W154" si="4869">IF(W$5&gt;=$D153,IF(W$5&lt;=$E153,$D154,0),0)</f>
        <v>0</v>
      </c>
      <c r="X154" s="49">
        <f t="shared" ref="X154" si="4870">IF(X$5&gt;=$D153,IF(X$5&lt;=$E153,$D154,0),0)</f>
        <v>0</v>
      </c>
      <c r="Y154" s="49">
        <f t="shared" ref="Y154" si="4871">IF(Y$5&gt;=$D153,IF(Y$5&lt;=$E153,$D154,0),0)</f>
        <v>0</v>
      </c>
      <c r="Z154" s="49">
        <f t="shared" ref="Z154" si="4872">IF(Z$5&gt;=$D153,IF(Z$5&lt;=$E153,$D154,0),0)</f>
        <v>0</v>
      </c>
      <c r="AA154" s="49">
        <f t="shared" ref="AA154" si="4873">IF(AA$5&gt;=$D153,IF(AA$5&lt;=$E153,$D154,0),0)</f>
        <v>0</v>
      </c>
      <c r="AB154" s="49">
        <f t="shared" ref="AB154" si="4874">IF(AB$5&gt;=$D153,IF(AB$5&lt;=$E153,$D154,0),0)</f>
        <v>0</v>
      </c>
      <c r="AC154" s="49">
        <f t="shared" ref="AC154" si="4875">IF(AC$5&gt;=$D153,IF(AC$5&lt;=$E153,$D154,0),0)</f>
        <v>0</v>
      </c>
      <c r="AD154" s="49">
        <f t="shared" ref="AD154" si="4876">IF(AD$5&gt;=$D153,IF(AD$5&lt;=$E153,$D154,0),0)</f>
        <v>0</v>
      </c>
      <c r="AE154" s="49">
        <f t="shared" ref="AE154" si="4877">IF(AE$5&gt;=$D153,IF(AE$5&lt;=$E153,$D154,0),0)</f>
        <v>0</v>
      </c>
      <c r="AF154" s="49">
        <f t="shared" ref="AF154" si="4878">IF(AF$5&gt;=$D153,IF(AF$5&lt;=$E153,$D154,0),0)</f>
        <v>0</v>
      </c>
      <c r="AG154" s="49">
        <f t="shared" ref="AG154" si="4879">IF(AG$5&gt;=$D153,IF(AG$5&lt;=$E153,$D154,0),0)</f>
        <v>0</v>
      </c>
      <c r="AH154" s="49">
        <f t="shared" ref="AH154" si="4880">IF(AH$5&gt;=$D153,IF(AH$5&lt;=$E153,$D154,0),0)</f>
        <v>0</v>
      </c>
      <c r="AI154" s="49">
        <f t="shared" ref="AI154" si="4881">IF(AI$5&gt;=$D153,IF(AI$5&lt;=$E153,$D154,0),0)</f>
        <v>0</v>
      </c>
      <c r="AJ154" s="49">
        <f t="shared" ref="AJ154" si="4882">IF(AJ$5&gt;=$D153,IF(AJ$5&lt;=$E153,$D154,0),0)</f>
        <v>0</v>
      </c>
      <c r="AK154" s="49">
        <f t="shared" ref="AK154" si="4883">IF(AK$5&gt;=$D153,IF(AK$5&lt;=$E153,$D154,0),0)</f>
        <v>0</v>
      </c>
      <c r="AL154" s="49">
        <f t="shared" ref="AL154" si="4884">IF(AL$5&gt;=$D153,IF(AL$5&lt;=$E153,$D154,0),0)</f>
        <v>0</v>
      </c>
      <c r="AM154" s="49">
        <f t="shared" ref="AM154" si="4885">IF(AM$5&gt;=$D153,IF(AM$5&lt;=$E153,$D154,0),0)</f>
        <v>0</v>
      </c>
      <c r="AN154" s="49">
        <f t="shared" ref="AN154" si="4886">IF(AN$5&gt;=$D153,IF(AN$5&lt;=$E153,$D154,0),0)</f>
        <v>0</v>
      </c>
      <c r="AO154" s="49">
        <f t="shared" ref="AO154" si="4887">IF(AO$5&gt;=$D153,IF(AO$5&lt;=$E153,$D154,0),0)</f>
        <v>0</v>
      </c>
      <c r="AP154" s="49">
        <f t="shared" ref="AP154" si="4888">IF(AP$5&gt;=$D153,IF(AP$5&lt;=$E153,$D154,0),0)</f>
        <v>0</v>
      </c>
      <c r="AQ154" s="49">
        <f t="shared" ref="AQ154" si="4889">IF(AQ$5&gt;=$D153,IF(AQ$5&lt;=$E153,$D154,0),0)</f>
        <v>0</v>
      </c>
      <c r="AR154" s="49">
        <f t="shared" ref="AR154" si="4890">IF(AR$5&gt;=$D153,IF(AR$5&lt;=$E153,$D154,0),0)</f>
        <v>0</v>
      </c>
      <c r="AS154" s="49">
        <f t="shared" ref="AS154" si="4891">IF(AS$5&gt;=$D153,IF(AS$5&lt;=$E153,$D154,0),0)</f>
        <v>0</v>
      </c>
      <c r="AT154" s="49">
        <f t="shared" ref="AT154" si="4892">IF(AT$5&gt;=$D153,IF(AT$5&lt;=$E153,$D154,0),0)</f>
        <v>0</v>
      </c>
      <c r="AU154" s="49">
        <f t="shared" ref="AU154" si="4893">IF(AU$5&gt;=$D153,IF(AU$5&lt;=$E153,$D154,0),0)</f>
        <v>0</v>
      </c>
      <c r="AV154" s="49">
        <f t="shared" ref="AV154" si="4894">IF(AV$5&gt;=$D153,IF(AV$5&lt;=$E153,$D154,0),0)</f>
        <v>0</v>
      </c>
      <c r="AW154" s="49">
        <f t="shared" ref="AW154" si="4895">IF(AW$5&gt;=$D153,IF(AW$5&lt;=$E153,$D154,0),0)</f>
        <v>0</v>
      </c>
      <c r="AX154" s="49">
        <f t="shared" ref="AX154" si="4896">IF(AX$5&gt;=$D153,IF(AX$5&lt;=$E153,$D154,0),0)</f>
        <v>0</v>
      </c>
      <c r="AY154" s="49">
        <f t="shared" ref="AY154" si="4897">IF(AY$5&gt;=$D153,IF(AY$5&lt;=$E153,$D154,0),0)</f>
        <v>0</v>
      </c>
      <c r="AZ154" s="49">
        <f t="shared" ref="AZ154" si="4898">IF(AZ$5&gt;=$D153,IF(AZ$5&lt;=$E153,$D154,0),0)</f>
        <v>0</v>
      </c>
      <c r="BA154" s="49">
        <f t="shared" ref="BA154" si="4899">IF(BA$5&gt;=$D153,IF(BA$5&lt;=$E153,$D154,0),0)</f>
        <v>0</v>
      </c>
      <c r="BB154" s="49">
        <f t="shared" ref="BB154" si="4900">IF(BB$5&gt;=$D153,IF(BB$5&lt;=$E153,$D154,0),0)</f>
        <v>0</v>
      </c>
      <c r="BC154" s="49">
        <f t="shared" ref="BC154" si="4901">IF(BC$5&gt;=$D153,IF(BC$5&lt;=$E153,$D154,0),0)</f>
        <v>0</v>
      </c>
      <c r="BD154" s="49">
        <f t="shared" ref="BD154" si="4902">IF(BD$5&gt;=$D153,IF(BD$5&lt;=$E153,$D154,0),0)</f>
        <v>0</v>
      </c>
      <c r="BE154" s="49">
        <f t="shared" ref="BE154" si="4903">IF(BE$5&gt;=$D153,IF(BE$5&lt;=$E153,$D154,0),0)</f>
        <v>0</v>
      </c>
      <c r="BF154" s="49">
        <f t="shared" ref="BF154" si="4904">IF(BF$5&gt;=$D153,IF(BF$5&lt;=$E153,$D154,0),0)</f>
        <v>0</v>
      </c>
      <c r="BG154" s="49">
        <f t="shared" ref="BG154" si="4905">IF(BG$5&gt;=$D153,IF(BG$5&lt;=$E153,$D154,0),0)</f>
        <v>0</v>
      </c>
      <c r="BH154" s="49">
        <f t="shared" ref="BH154" si="4906">IF(BH$5&gt;=$D153,IF(BH$5&lt;=$E153,$D154,0),0)</f>
        <v>0</v>
      </c>
      <c r="BI154" s="49">
        <f t="shared" ref="BI154" si="4907">IF(BI$5&gt;=$D153,IF(BI$5&lt;=$E153,$D154,0),0)</f>
        <v>0</v>
      </c>
      <c r="BJ154" s="49">
        <f t="shared" ref="BJ154" si="4908">IF(BJ$5&gt;=$D153,IF(BJ$5&lt;=$E153,$D154,0),0)</f>
        <v>0</v>
      </c>
      <c r="BK154" s="49">
        <f t="shared" ref="BK154" si="4909">IF(BK$5&gt;=$D153,IF(BK$5&lt;=$E153,$D154,0),0)</f>
        <v>0</v>
      </c>
      <c r="BL154" s="49">
        <f t="shared" ref="BL154" si="4910">IF(BL$5&gt;=$D153,IF(BL$5&lt;=$E153,$D154,0),0)</f>
        <v>0</v>
      </c>
      <c r="BM154" s="49">
        <f t="shared" ref="BM154:DX154" si="4911">IF(BM$5&gt;=$D153,IF(BM$5&lt;=$E153,$D154,0),0)</f>
        <v>0</v>
      </c>
      <c r="BN154" s="49">
        <f t="shared" si="4911"/>
        <v>0</v>
      </c>
      <c r="BO154" s="49">
        <f t="shared" si="4911"/>
        <v>0</v>
      </c>
      <c r="BP154" s="49">
        <f t="shared" si="4911"/>
        <v>0</v>
      </c>
      <c r="BQ154" s="49">
        <f t="shared" si="4911"/>
        <v>0</v>
      </c>
      <c r="BR154" s="49">
        <f t="shared" si="4911"/>
        <v>0</v>
      </c>
      <c r="BS154" s="49">
        <f t="shared" si="4911"/>
        <v>0</v>
      </c>
      <c r="BT154" s="49">
        <f t="shared" si="4911"/>
        <v>0</v>
      </c>
      <c r="BU154" s="49">
        <f t="shared" si="4911"/>
        <v>0</v>
      </c>
      <c r="BV154" s="49">
        <f t="shared" si="4911"/>
        <v>0</v>
      </c>
      <c r="BW154" s="49">
        <f t="shared" si="4911"/>
        <v>0</v>
      </c>
      <c r="BX154" s="49">
        <f t="shared" si="4911"/>
        <v>0</v>
      </c>
      <c r="BY154" s="49">
        <f t="shared" si="4911"/>
        <v>0</v>
      </c>
      <c r="BZ154" s="49">
        <f t="shared" si="4911"/>
        <v>0</v>
      </c>
      <c r="CA154" s="49">
        <f t="shared" si="4911"/>
        <v>0</v>
      </c>
      <c r="CB154" s="49">
        <f t="shared" si="4911"/>
        <v>0</v>
      </c>
      <c r="CC154" s="49">
        <f t="shared" si="4911"/>
        <v>0</v>
      </c>
      <c r="CD154" s="49">
        <f t="shared" si="4911"/>
        <v>0</v>
      </c>
      <c r="CE154" s="49">
        <f t="shared" si="4911"/>
        <v>0</v>
      </c>
      <c r="CF154" s="49">
        <f t="shared" si="4911"/>
        <v>0</v>
      </c>
      <c r="CG154" s="49">
        <f t="shared" si="4911"/>
        <v>0</v>
      </c>
      <c r="CH154" s="49">
        <f t="shared" si="4911"/>
        <v>0</v>
      </c>
      <c r="CI154" s="49">
        <f t="shared" si="4911"/>
        <v>0</v>
      </c>
      <c r="CJ154" s="49">
        <f t="shared" si="4911"/>
        <v>0</v>
      </c>
      <c r="CK154" s="49">
        <f t="shared" si="4911"/>
        <v>0</v>
      </c>
      <c r="CL154" s="49">
        <f t="shared" si="4911"/>
        <v>0</v>
      </c>
      <c r="CM154" s="49">
        <f t="shared" si="4911"/>
        <v>0</v>
      </c>
      <c r="CN154" s="49">
        <f t="shared" si="4911"/>
        <v>0</v>
      </c>
      <c r="CO154" s="49">
        <f t="shared" si="4911"/>
        <v>0</v>
      </c>
      <c r="CP154" s="49">
        <f t="shared" si="4911"/>
        <v>0</v>
      </c>
      <c r="CQ154" s="49">
        <f t="shared" si="4911"/>
        <v>0</v>
      </c>
      <c r="CR154" s="49">
        <f t="shared" si="4911"/>
        <v>0</v>
      </c>
      <c r="CS154" s="49">
        <f t="shared" si="4911"/>
        <v>0</v>
      </c>
      <c r="CT154" s="49">
        <f t="shared" si="4911"/>
        <v>0</v>
      </c>
      <c r="CU154" s="49">
        <f t="shared" si="4911"/>
        <v>0</v>
      </c>
      <c r="CV154" s="49">
        <f t="shared" si="4911"/>
        <v>0</v>
      </c>
      <c r="CW154" s="49">
        <f t="shared" si="4911"/>
        <v>0</v>
      </c>
      <c r="CX154" s="49">
        <f t="shared" si="4911"/>
        <v>0</v>
      </c>
      <c r="CY154" s="49">
        <f t="shared" si="4911"/>
        <v>0</v>
      </c>
      <c r="CZ154" s="49">
        <f t="shared" si="4911"/>
        <v>0</v>
      </c>
      <c r="DA154" s="49">
        <f t="shared" si="4911"/>
        <v>0</v>
      </c>
      <c r="DB154" s="49">
        <f t="shared" si="4911"/>
        <v>0</v>
      </c>
      <c r="DC154" s="49">
        <f t="shared" si="4911"/>
        <v>0</v>
      </c>
      <c r="DD154" s="49">
        <f t="shared" si="4911"/>
        <v>0</v>
      </c>
      <c r="DE154" s="49">
        <f t="shared" si="4911"/>
        <v>0</v>
      </c>
      <c r="DF154" s="49">
        <f t="shared" si="4911"/>
        <v>0</v>
      </c>
      <c r="DG154" s="49">
        <f t="shared" si="4911"/>
        <v>0</v>
      </c>
      <c r="DH154" s="49">
        <f t="shared" si="4911"/>
        <v>0</v>
      </c>
      <c r="DI154" s="49">
        <f t="shared" si="4911"/>
        <v>0</v>
      </c>
      <c r="DJ154" s="49">
        <f t="shared" si="4911"/>
        <v>0</v>
      </c>
      <c r="DK154" s="49">
        <f t="shared" si="4911"/>
        <v>0</v>
      </c>
      <c r="DL154" s="49">
        <f t="shared" si="4911"/>
        <v>0</v>
      </c>
      <c r="DM154" s="49">
        <f t="shared" si="4911"/>
        <v>0</v>
      </c>
      <c r="DN154" s="49">
        <f t="shared" si="4911"/>
        <v>0</v>
      </c>
      <c r="DO154" s="49">
        <f t="shared" si="4911"/>
        <v>0</v>
      </c>
      <c r="DP154" s="49">
        <f t="shared" si="4911"/>
        <v>0</v>
      </c>
      <c r="DQ154" s="49">
        <f t="shared" si="4911"/>
        <v>0</v>
      </c>
      <c r="DR154" s="49">
        <f t="shared" si="4911"/>
        <v>0</v>
      </c>
      <c r="DS154" s="49">
        <f t="shared" si="4911"/>
        <v>0</v>
      </c>
      <c r="DT154" s="49">
        <f t="shared" si="4911"/>
        <v>0</v>
      </c>
      <c r="DU154" s="49">
        <f t="shared" si="4911"/>
        <v>0</v>
      </c>
      <c r="DV154" s="49">
        <f t="shared" si="4911"/>
        <v>0</v>
      </c>
      <c r="DW154" s="49">
        <f t="shared" si="4911"/>
        <v>0</v>
      </c>
      <c r="DX154" s="49">
        <f t="shared" si="4911"/>
        <v>0</v>
      </c>
      <c r="DY154" s="49">
        <f t="shared" ref="DY154:FH154" si="4912">IF(DY$5&gt;=$D153,IF(DY$5&lt;=$E153,$D154,0),0)</f>
        <v>0</v>
      </c>
      <c r="DZ154" s="49">
        <f t="shared" si="4912"/>
        <v>0</v>
      </c>
      <c r="EA154" s="49">
        <f t="shared" si="4912"/>
        <v>0</v>
      </c>
      <c r="EB154" s="49">
        <f t="shared" si="4912"/>
        <v>0</v>
      </c>
      <c r="EC154" s="49">
        <f t="shared" si="4912"/>
        <v>0</v>
      </c>
      <c r="ED154" s="49">
        <f t="shared" si="4912"/>
        <v>0</v>
      </c>
      <c r="EE154" s="49">
        <f t="shared" si="4912"/>
        <v>0</v>
      </c>
      <c r="EF154" s="49">
        <f t="shared" si="4912"/>
        <v>0</v>
      </c>
      <c r="EG154" s="49">
        <f t="shared" si="4912"/>
        <v>0</v>
      </c>
      <c r="EH154" s="49">
        <f t="shared" si="4912"/>
        <v>0</v>
      </c>
      <c r="EI154" s="49">
        <f t="shared" si="4912"/>
        <v>0</v>
      </c>
      <c r="EJ154" s="49">
        <f t="shared" si="4912"/>
        <v>0</v>
      </c>
      <c r="EK154" s="49">
        <f t="shared" si="4912"/>
        <v>0</v>
      </c>
      <c r="EL154" s="49">
        <f t="shared" si="4912"/>
        <v>0</v>
      </c>
      <c r="EM154" s="49">
        <f t="shared" si="4912"/>
        <v>0</v>
      </c>
      <c r="EN154" s="49">
        <f t="shared" si="4912"/>
        <v>0</v>
      </c>
      <c r="EO154" s="49">
        <f t="shared" si="4912"/>
        <v>0</v>
      </c>
      <c r="EP154" s="49">
        <f t="shared" si="4912"/>
        <v>0</v>
      </c>
      <c r="EQ154" s="49">
        <f t="shared" si="4912"/>
        <v>0</v>
      </c>
      <c r="ER154" s="49">
        <f t="shared" si="4912"/>
        <v>0</v>
      </c>
      <c r="ES154" s="49">
        <f t="shared" si="4912"/>
        <v>0</v>
      </c>
      <c r="ET154" s="49">
        <f t="shared" si="4912"/>
        <v>0</v>
      </c>
      <c r="EU154" s="49">
        <f t="shared" si="4912"/>
        <v>0</v>
      </c>
      <c r="EV154" s="49">
        <f t="shared" si="4912"/>
        <v>0</v>
      </c>
      <c r="EW154" s="49">
        <f t="shared" si="4912"/>
        <v>0</v>
      </c>
      <c r="EX154" s="49">
        <f t="shared" si="4912"/>
        <v>0</v>
      </c>
      <c r="EY154" s="49">
        <f t="shared" si="4912"/>
        <v>0</v>
      </c>
      <c r="EZ154" s="49">
        <f t="shared" si="4912"/>
        <v>0</v>
      </c>
      <c r="FA154" s="49">
        <f t="shared" si="4912"/>
        <v>0</v>
      </c>
      <c r="FB154" s="49">
        <f t="shared" si="4912"/>
        <v>0</v>
      </c>
      <c r="FC154" s="49">
        <f t="shared" si="4912"/>
        <v>0</v>
      </c>
      <c r="FD154" s="49">
        <f t="shared" si="4912"/>
        <v>0</v>
      </c>
      <c r="FE154" s="49">
        <f t="shared" si="4912"/>
        <v>0</v>
      </c>
      <c r="FF154" s="49">
        <f t="shared" si="4912"/>
        <v>0</v>
      </c>
      <c r="FG154" s="49">
        <f t="shared" si="4912"/>
        <v>0</v>
      </c>
      <c r="FH154" s="49">
        <f t="shared" si="4912"/>
        <v>0</v>
      </c>
      <c r="FI154" s="49">
        <f t="shared" ref="FI154" si="4913">IF(FI$5&gt;=$D153,IF(FI$5&lt;=$E153,$D154,0),0)</f>
        <v>0</v>
      </c>
      <c r="FJ154" s="49">
        <f t="shared" ref="FJ154" si="4914">IF(FJ$5&gt;=$D153,IF(FJ$5&lt;=$E153,$D154,0),0)</f>
        <v>0</v>
      </c>
      <c r="FK154" s="49">
        <f t="shared" ref="FK154" si="4915">IF(FK$5&gt;=$D153,IF(FK$5&lt;=$E153,$D154,0),0)</f>
        <v>0</v>
      </c>
      <c r="FL154" s="50">
        <f t="shared" ref="FL154" si="4916">IF(FL$5&gt;=$D153,IF(FL$5&lt;=$E153,$D154,0),0)</f>
        <v>0</v>
      </c>
    </row>
    <row r="155" spans="1:168" ht="18.899999999999999" hidden="1" customHeight="1" x14ac:dyDescent="0.45">
      <c r="A155" s="87">
        <v>81</v>
      </c>
      <c r="B155" s="89">
        <f>VLOOKUP($A155,TaskList!$A:$T,B$3,FALSE)</f>
        <v>0</v>
      </c>
      <c r="C155" s="89">
        <f>VLOOKUP($A155,TaskList!$A:$T,C$3,FALSE)</f>
        <v>0</v>
      </c>
      <c r="D155" s="51" t="str">
        <f>VLOOKUP($A155,TaskList!$A:$T,D$3,FALSE)</f>
        <v/>
      </c>
      <c r="E155" s="51" t="str">
        <f>VLOOKUP($A155,TaskList!$A:$T,E$3,FALSE)</f>
        <v/>
      </c>
      <c r="F155" s="59">
        <v>1</v>
      </c>
      <c r="G155" s="92">
        <f>VLOOKUP($A155,TaskList!$A:$T,G$3,FALSE)</f>
        <v>0</v>
      </c>
      <c r="H155" s="86" t="str">
        <f>VLOOKUP($A155,TaskList!$A:$T,H$3,FALSE)</f>
        <v/>
      </c>
      <c r="I155" s="52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 t="str">
        <f t="shared" ref="CU155:EF155" si="4917">IF(CU$5=$D155,LEFT("T0" &amp;$A155,3),"")</f>
        <v/>
      </c>
      <c r="CV155" s="53" t="str">
        <f t="shared" si="4917"/>
        <v/>
      </c>
      <c r="CW155" s="53" t="str">
        <f t="shared" si="4917"/>
        <v/>
      </c>
      <c r="CX155" s="53" t="str">
        <f t="shared" si="4917"/>
        <v/>
      </c>
      <c r="CY155" s="53" t="str">
        <f t="shared" si="4917"/>
        <v/>
      </c>
      <c r="CZ155" s="53" t="str">
        <f t="shared" si="4917"/>
        <v/>
      </c>
      <c r="DA155" s="53" t="str">
        <f t="shared" si="4917"/>
        <v/>
      </c>
      <c r="DB155" s="53" t="str">
        <f t="shared" si="4917"/>
        <v/>
      </c>
      <c r="DC155" s="53" t="str">
        <f t="shared" si="4917"/>
        <v/>
      </c>
      <c r="DD155" s="53" t="str">
        <f t="shared" si="4917"/>
        <v/>
      </c>
      <c r="DE155" s="53" t="str">
        <f t="shared" si="4917"/>
        <v/>
      </c>
      <c r="DF155" s="53" t="str">
        <f t="shared" si="4917"/>
        <v/>
      </c>
      <c r="DG155" s="53" t="str">
        <f t="shared" si="4917"/>
        <v/>
      </c>
      <c r="DH155" s="53" t="str">
        <f t="shared" si="4917"/>
        <v/>
      </c>
      <c r="DI155" s="53" t="str">
        <f t="shared" si="4917"/>
        <v/>
      </c>
      <c r="DJ155" s="53" t="str">
        <f t="shared" si="4917"/>
        <v/>
      </c>
      <c r="DK155" s="53" t="str">
        <f t="shared" si="4917"/>
        <v/>
      </c>
      <c r="DL155" s="53" t="str">
        <f t="shared" si="4917"/>
        <v/>
      </c>
      <c r="DM155" s="53" t="str">
        <f t="shared" si="4917"/>
        <v/>
      </c>
      <c r="DN155" s="53" t="str">
        <f t="shared" si="4917"/>
        <v/>
      </c>
      <c r="DO155" s="53" t="str">
        <f t="shared" si="4917"/>
        <v/>
      </c>
      <c r="DP155" s="53" t="str">
        <f t="shared" si="4917"/>
        <v/>
      </c>
      <c r="DQ155" s="53" t="str">
        <f t="shared" si="4917"/>
        <v/>
      </c>
      <c r="DR155" s="53" t="str">
        <f t="shared" si="4917"/>
        <v/>
      </c>
      <c r="DS155" s="53" t="str">
        <f t="shared" si="4917"/>
        <v/>
      </c>
      <c r="DT155" s="53" t="str">
        <f t="shared" si="4917"/>
        <v/>
      </c>
      <c r="DU155" s="53" t="str">
        <f t="shared" si="4917"/>
        <v/>
      </c>
      <c r="DV155" s="53" t="str">
        <f t="shared" si="4917"/>
        <v/>
      </c>
      <c r="DW155" s="53" t="str">
        <f t="shared" si="4917"/>
        <v/>
      </c>
      <c r="DX155" s="53" t="str">
        <f t="shared" si="4917"/>
        <v/>
      </c>
      <c r="DY155" s="53" t="str">
        <f t="shared" si="4917"/>
        <v/>
      </c>
      <c r="DZ155" s="53" t="str">
        <f t="shared" si="4917"/>
        <v/>
      </c>
      <c r="EA155" s="53" t="str">
        <f t="shared" si="4917"/>
        <v/>
      </c>
      <c r="EB155" s="53" t="str">
        <f t="shared" si="4917"/>
        <v/>
      </c>
      <c r="EC155" s="53" t="str">
        <f t="shared" si="4917"/>
        <v/>
      </c>
      <c r="ED155" s="53" t="str">
        <f t="shared" si="4917"/>
        <v/>
      </c>
      <c r="EE155" s="53" t="str">
        <f t="shared" si="4917"/>
        <v/>
      </c>
      <c r="EF155" s="53" t="str">
        <f t="shared" si="4917"/>
        <v/>
      </c>
      <c r="EG155" s="53" t="str">
        <f t="shared" ref="EG155:FL155" si="4918">IF(EG$5=$D155,LEFT("T0" &amp;$A155,3),"")</f>
        <v/>
      </c>
      <c r="EH155" s="53" t="str">
        <f t="shared" si="4918"/>
        <v/>
      </c>
      <c r="EI155" s="53" t="str">
        <f t="shared" si="4918"/>
        <v/>
      </c>
      <c r="EJ155" s="53" t="str">
        <f t="shared" si="4918"/>
        <v/>
      </c>
      <c r="EK155" s="53" t="str">
        <f t="shared" si="4918"/>
        <v/>
      </c>
      <c r="EL155" s="53" t="str">
        <f t="shared" si="4918"/>
        <v/>
      </c>
      <c r="EM155" s="53" t="str">
        <f t="shared" si="4918"/>
        <v/>
      </c>
      <c r="EN155" s="53" t="str">
        <f t="shared" si="4918"/>
        <v/>
      </c>
      <c r="EO155" s="53" t="str">
        <f t="shared" si="4918"/>
        <v/>
      </c>
      <c r="EP155" s="53" t="str">
        <f t="shared" si="4918"/>
        <v/>
      </c>
      <c r="EQ155" s="53" t="str">
        <f t="shared" si="4918"/>
        <v/>
      </c>
      <c r="ER155" s="53" t="str">
        <f t="shared" si="4918"/>
        <v/>
      </c>
      <c r="ES155" s="53" t="str">
        <f t="shared" si="4918"/>
        <v/>
      </c>
      <c r="ET155" s="53" t="str">
        <f t="shared" si="4918"/>
        <v/>
      </c>
      <c r="EU155" s="53" t="str">
        <f t="shared" si="4918"/>
        <v/>
      </c>
      <c r="EV155" s="53" t="str">
        <f t="shared" si="4918"/>
        <v/>
      </c>
      <c r="EW155" s="53" t="str">
        <f t="shared" si="4918"/>
        <v/>
      </c>
      <c r="EX155" s="53" t="str">
        <f t="shared" si="4918"/>
        <v/>
      </c>
      <c r="EY155" s="53" t="str">
        <f t="shared" si="4918"/>
        <v/>
      </c>
      <c r="EZ155" s="53" t="str">
        <f t="shared" si="4918"/>
        <v/>
      </c>
      <c r="FA155" s="53" t="str">
        <f t="shared" si="4918"/>
        <v/>
      </c>
      <c r="FB155" s="53" t="str">
        <f t="shared" si="4918"/>
        <v/>
      </c>
      <c r="FC155" s="53" t="str">
        <f t="shared" si="4918"/>
        <v/>
      </c>
      <c r="FD155" s="53" t="str">
        <f t="shared" si="4918"/>
        <v/>
      </c>
      <c r="FE155" s="53" t="str">
        <f t="shared" si="4918"/>
        <v/>
      </c>
      <c r="FF155" s="53" t="str">
        <f t="shared" si="4918"/>
        <v/>
      </c>
      <c r="FG155" s="53" t="str">
        <f t="shared" si="4918"/>
        <v/>
      </c>
      <c r="FH155" s="53" t="str">
        <f t="shared" si="4918"/>
        <v/>
      </c>
      <c r="FI155" s="53" t="str">
        <f t="shared" si="4918"/>
        <v/>
      </c>
      <c r="FJ155" s="53" t="str">
        <f t="shared" si="4918"/>
        <v/>
      </c>
      <c r="FK155" s="53" t="str">
        <f t="shared" si="4918"/>
        <v/>
      </c>
      <c r="FL155" s="54" t="str">
        <f t="shared" si="4918"/>
        <v/>
      </c>
    </row>
    <row r="156" spans="1:168" ht="6" hidden="1" customHeight="1" x14ac:dyDescent="0.45">
      <c r="A156" s="87"/>
      <c r="B156" s="89"/>
      <c r="C156" s="89"/>
      <c r="D156" s="85">
        <f t="shared" ref="D156" si="4919">IF(H155="Close",2,IF(H155="NotStart",1,IF(H155="Working",1,IF(H155="Delay",3,1))))</f>
        <v>1</v>
      </c>
      <c r="E156" s="85"/>
      <c r="F156" s="59">
        <v>0</v>
      </c>
      <c r="G156" s="92" t="e">
        <f>VLOOKUP($A156,TaskList!$A:$T,G$3,FALSE)</f>
        <v>#N/A</v>
      </c>
      <c r="H156" s="86" t="e">
        <f>VLOOKUP($A156,TaskList!$A:$T,H$3,FALSE)</f>
        <v>#N/A</v>
      </c>
      <c r="I156" s="48">
        <f t="shared" ref="I156" si="4920">IF(I$5&gt;=$D155,IF(I$5&lt;=$E155,$D156,0),0)</f>
        <v>0</v>
      </c>
      <c r="J156" s="49">
        <f t="shared" ref="J156" si="4921">IF(J$5&gt;=$D155,IF(J$5&lt;=$E155,$D156,0),0)</f>
        <v>0</v>
      </c>
      <c r="K156" s="49">
        <f t="shared" ref="K156" si="4922">IF(K$5&gt;=$D155,IF(K$5&lt;=$E155,$D156,0),0)</f>
        <v>0</v>
      </c>
      <c r="L156" s="49">
        <f t="shared" ref="L156" si="4923">IF(L$5&gt;=$D155,IF(L$5&lt;=$E155,$D156,0),0)</f>
        <v>0</v>
      </c>
      <c r="M156" s="49">
        <f t="shared" ref="M156" si="4924">IF(M$5&gt;=$D155,IF(M$5&lt;=$E155,$D156,0),0)</f>
        <v>0</v>
      </c>
      <c r="N156" s="49">
        <f t="shared" ref="N156" si="4925">IF(N$5&gt;=$D155,IF(N$5&lt;=$E155,$D156,0),0)</f>
        <v>0</v>
      </c>
      <c r="O156" s="49">
        <f t="shared" ref="O156" si="4926">IF(O$5&gt;=$D155,IF(O$5&lt;=$E155,$D156,0),0)</f>
        <v>0</v>
      </c>
      <c r="P156" s="49">
        <f t="shared" ref="P156" si="4927">IF(P$5&gt;=$D155,IF(P$5&lt;=$E155,$D156,0),0)</f>
        <v>0</v>
      </c>
      <c r="Q156" s="49">
        <f t="shared" ref="Q156" si="4928">IF(Q$5&gt;=$D155,IF(Q$5&lt;=$E155,$D156,0),0)</f>
        <v>0</v>
      </c>
      <c r="R156" s="49">
        <f t="shared" ref="R156" si="4929">IF(R$5&gt;=$D155,IF(R$5&lt;=$E155,$D156,0),0)</f>
        <v>0</v>
      </c>
      <c r="S156" s="49">
        <f t="shared" ref="S156" si="4930">IF(S$5&gt;=$D155,IF(S$5&lt;=$E155,$D156,0),0)</f>
        <v>0</v>
      </c>
      <c r="T156" s="49">
        <f t="shared" ref="T156" si="4931">IF(T$5&gt;=$D155,IF(T$5&lt;=$E155,$D156,0),0)</f>
        <v>0</v>
      </c>
      <c r="U156" s="49">
        <f t="shared" ref="U156" si="4932">IF(U$5&gt;=$D155,IF(U$5&lt;=$E155,$D156,0),0)</f>
        <v>0</v>
      </c>
      <c r="V156" s="49">
        <f t="shared" ref="V156" si="4933">IF(V$5&gt;=$D155,IF(V$5&lt;=$E155,$D156,0),0)</f>
        <v>0</v>
      </c>
      <c r="W156" s="49">
        <f t="shared" ref="W156" si="4934">IF(W$5&gt;=$D155,IF(W$5&lt;=$E155,$D156,0),0)</f>
        <v>0</v>
      </c>
      <c r="X156" s="49">
        <f t="shared" ref="X156" si="4935">IF(X$5&gt;=$D155,IF(X$5&lt;=$E155,$D156,0),0)</f>
        <v>0</v>
      </c>
      <c r="Y156" s="49">
        <f t="shared" ref="Y156" si="4936">IF(Y$5&gt;=$D155,IF(Y$5&lt;=$E155,$D156,0),0)</f>
        <v>0</v>
      </c>
      <c r="Z156" s="49">
        <f t="shared" ref="Z156" si="4937">IF(Z$5&gt;=$D155,IF(Z$5&lt;=$E155,$D156,0),0)</f>
        <v>0</v>
      </c>
      <c r="AA156" s="49">
        <f t="shared" ref="AA156" si="4938">IF(AA$5&gt;=$D155,IF(AA$5&lt;=$E155,$D156,0),0)</f>
        <v>0</v>
      </c>
      <c r="AB156" s="49">
        <f t="shared" ref="AB156" si="4939">IF(AB$5&gt;=$D155,IF(AB$5&lt;=$E155,$D156,0),0)</f>
        <v>0</v>
      </c>
      <c r="AC156" s="49">
        <f t="shared" ref="AC156" si="4940">IF(AC$5&gt;=$D155,IF(AC$5&lt;=$E155,$D156,0),0)</f>
        <v>0</v>
      </c>
      <c r="AD156" s="49">
        <f t="shared" ref="AD156" si="4941">IF(AD$5&gt;=$D155,IF(AD$5&lt;=$E155,$D156,0),0)</f>
        <v>0</v>
      </c>
      <c r="AE156" s="49">
        <f t="shared" ref="AE156" si="4942">IF(AE$5&gt;=$D155,IF(AE$5&lt;=$E155,$D156,0),0)</f>
        <v>0</v>
      </c>
      <c r="AF156" s="49">
        <f t="shared" ref="AF156" si="4943">IF(AF$5&gt;=$D155,IF(AF$5&lt;=$E155,$D156,0),0)</f>
        <v>0</v>
      </c>
      <c r="AG156" s="49">
        <f t="shared" ref="AG156" si="4944">IF(AG$5&gt;=$D155,IF(AG$5&lt;=$E155,$D156,0),0)</f>
        <v>0</v>
      </c>
      <c r="AH156" s="49">
        <f t="shared" ref="AH156" si="4945">IF(AH$5&gt;=$D155,IF(AH$5&lt;=$E155,$D156,0),0)</f>
        <v>0</v>
      </c>
      <c r="AI156" s="49">
        <f t="shared" ref="AI156" si="4946">IF(AI$5&gt;=$D155,IF(AI$5&lt;=$E155,$D156,0),0)</f>
        <v>0</v>
      </c>
      <c r="AJ156" s="49">
        <f t="shared" ref="AJ156" si="4947">IF(AJ$5&gt;=$D155,IF(AJ$5&lt;=$E155,$D156,0),0)</f>
        <v>0</v>
      </c>
      <c r="AK156" s="49">
        <f t="shared" ref="AK156" si="4948">IF(AK$5&gt;=$D155,IF(AK$5&lt;=$E155,$D156,0),0)</f>
        <v>0</v>
      </c>
      <c r="AL156" s="49">
        <f t="shared" ref="AL156" si="4949">IF(AL$5&gt;=$D155,IF(AL$5&lt;=$E155,$D156,0),0)</f>
        <v>0</v>
      </c>
      <c r="AM156" s="49">
        <f t="shared" ref="AM156" si="4950">IF(AM$5&gt;=$D155,IF(AM$5&lt;=$E155,$D156,0),0)</f>
        <v>0</v>
      </c>
      <c r="AN156" s="49">
        <f t="shared" ref="AN156" si="4951">IF(AN$5&gt;=$D155,IF(AN$5&lt;=$E155,$D156,0),0)</f>
        <v>0</v>
      </c>
      <c r="AO156" s="49">
        <f t="shared" ref="AO156" si="4952">IF(AO$5&gt;=$D155,IF(AO$5&lt;=$E155,$D156,0),0)</f>
        <v>0</v>
      </c>
      <c r="AP156" s="49">
        <f t="shared" ref="AP156" si="4953">IF(AP$5&gt;=$D155,IF(AP$5&lt;=$E155,$D156,0),0)</f>
        <v>0</v>
      </c>
      <c r="AQ156" s="49">
        <f t="shared" ref="AQ156" si="4954">IF(AQ$5&gt;=$D155,IF(AQ$5&lt;=$E155,$D156,0),0)</f>
        <v>0</v>
      </c>
      <c r="AR156" s="49">
        <f t="shared" ref="AR156" si="4955">IF(AR$5&gt;=$D155,IF(AR$5&lt;=$E155,$D156,0),0)</f>
        <v>0</v>
      </c>
      <c r="AS156" s="49">
        <f t="shared" ref="AS156" si="4956">IF(AS$5&gt;=$D155,IF(AS$5&lt;=$E155,$D156,0),0)</f>
        <v>0</v>
      </c>
      <c r="AT156" s="49">
        <f t="shared" ref="AT156" si="4957">IF(AT$5&gt;=$D155,IF(AT$5&lt;=$E155,$D156,0),0)</f>
        <v>0</v>
      </c>
      <c r="AU156" s="49">
        <f t="shared" ref="AU156" si="4958">IF(AU$5&gt;=$D155,IF(AU$5&lt;=$E155,$D156,0),0)</f>
        <v>0</v>
      </c>
      <c r="AV156" s="49">
        <f t="shared" ref="AV156" si="4959">IF(AV$5&gt;=$D155,IF(AV$5&lt;=$E155,$D156,0),0)</f>
        <v>0</v>
      </c>
      <c r="AW156" s="49">
        <f t="shared" ref="AW156" si="4960">IF(AW$5&gt;=$D155,IF(AW$5&lt;=$E155,$D156,0),0)</f>
        <v>0</v>
      </c>
      <c r="AX156" s="49">
        <f t="shared" ref="AX156" si="4961">IF(AX$5&gt;=$D155,IF(AX$5&lt;=$E155,$D156,0),0)</f>
        <v>0</v>
      </c>
      <c r="AY156" s="49">
        <f t="shared" ref="AY156" si="4962">IF(AY$5&gt;=$D155,IF(AY$5&lt;=$E155,$D156,0),0)</f>
        <v>0</v>
      </c>
      <c r="AZ156" s="49">
        <f t="shared" ref="AZ156" si="4963">IF(AZ$5&gt;=$D155,IF(AZ$5&lt;=$E155,$D156,0),0)</f>
        <v>0</v>
      </c>
      <c r="BA156" s="49">
        <f t="shared" ref="BA156" si="4964">IF(BA$5&gt;=$D155,IF(BA$5&lt;=$E155,$D156,0),0)</f>
        <v>0</v>
      </c>
      <c r="BB156" s="49">
        <f t="shared" ref="BB156" si="4965">IF(BB$5&gt;=$D155,IF(BB$5&lt;=$E155,$D156,0),0)</f>
        <v>0</v>
      </c>
      <c r="BC156" s="49">
        <f t="shared" ref="BC156" si="4966">IF(BC$5&gt;=$D155,IF(BC$5&lt;=$E155,$D156,0),0)</f>
        <v>0</v>
      </c>
      <c r="BD156" s="49">
        <f t="shared" ref="BD156" si="4967">IF(BD$5&gt;=$D155,IF(BD$5&lt;=$E155,$D156,0),0)</f>
        <v>0</v>
      </c>
      <c r="BE156" s="49">
        <f t="shared" ref="BE156" si="4968">IF(BE$5&gt;=$D155,IF(BE$5&lt;=$E155,$D156,0),0)</f>
        <v>0</v>
      </c>
      <c r="BF156" s="49">
        <f t="shared" ref="BF156" si="4969">IF(BF$5&gt;=$D155,IF(BF$5&lt;=$E155,$D156,0),0)</f>
        <v>0</v>
      </c>
      <c r="BG156" s="49">
        <f t="shared" ref="BG156" si="4970">IF(BG$5&gt;=$D155,IF(BG$5&lt;=$E155,$D156,0),0)</f>
        <v>0</v>
      </c>
      <c r="BH156" s="49">
        <f t="shared" ref="BH156" si="4971">IF(BH$5&gt;=$D155,IF(BH$5&lt;=$E155,$D156,0),0)</f>
        <v>0</v>
      </c>
      <c r="BI156" s="49">
        <f t="shared" ref="BI156" si="4972">IF(BI$5&gt;=$D155,IF(BI$5&lt;=$E155,$D156,0),0)</f>
        <v>0</v>
      </c>
      <c r="BJ156" s="49">
        <f t="shared" ref="BJ156" si="4973">IF(BJ$5&gt;=$D155,IF(BJ$5&lt;=$E155,$D156,0),0)</f>
        <v>0</v>
      </c>
      <c r="BK156" s="49">
        <f t="shared" ref="BK156" si="4974">IF(BK$5&gt;=$D155,IF(BK$5&lt;=$E155,$D156,0),0)</f>
        <v>0</v>
      </c>
      <c r="BL156" s="49">
        <f t="shared" ref="BL156" si="4975">IF(BL$5&gt;=$D155,IF(BL$5&lt;=$E155,$D156,0),0)</f>
        <v>0</v>
      </c>
      <c r="BM156" s="49">
        <f t="shared" ref="BM156:DX156" si="4976">IF(BM$5&gt;=$D155,IF(BM$5&lt;=$E155,$D156,0),0)</f>
        <v>0</v>
      </c>
      <c r="BN156" s="49">
        <f t="shared" si="4976"/>
        <v>0</v>
      </c>
      <c r="BO156" s="49">
        <f t="shared" si="4976"/>
        <v>0</v>
      </c>
      <c r="BP156" s="49">
        <f t="shared" si="4976"/>
        <v>0</v>
      </c>
      <c r="BQ156" s="49">
        <f t="shared" si="4976"/>
        <v>0</v>
      </c>
      <c r="BR156" s="49">
        <f t="shared" si="4976"/>
        <v>0</v>
      </c>
      <c r="BS156" s="49">
        <f t="shared" si="4976"/>
        <v>0</v>
      </c>
      <c r="BT156" s="49">
        <f t="shared" si="4976"/>
        <v>0</v>
      </c>
      <c r="BU156" s="49">
        <f t="shared" si="4976"/>
        <v>0</v>
      </c>
      <c r="BV156" s="49">
        <f t="shared" si="4976"/>
        <v>0</v>
      </c>
      <c r="BW156" s="49">
        <f t="shared" si="4976"/>
        <v>0</v>
      </c>
      <c r="BX156" s="49">
        <f t="shared" si="4976"/>
        <v>0</v>
      </c>
      <c r="BY156" s="49">
        <f t="shared" si="4976"/>
        <v>0</v>
      </c>
      <c r="BZ156" s="49">
        <f t="shared" si="4976"/>
        <v>0</v>
      </c>
      <c r="CA156" s="49">
        <f t="shared" si="4976"/>
        <v>0</v>
      </c>
      <c r="CB156" s="49">
        <f t="shared" si="4976"/>
        <v>0</v>
      </c>
      <c r="CC156" s="49">
        <f t="shared" si="4976"/>
        <v>0</v>
      </c>
      <c r="CD156" s="49">
        <f t="shared" si="4976"/>
        <v>0</v>
      </c>
      <c r="CE156" s="49">
        <f t="shared" si="4976"/>
        <v>0</v>
      </c>
      <c r="CF156" s="49">
        <f t="shared" si="4976"/>
        <v>0</v>
      </c>
      <c r="CG156" s="49">
        <f t="shared" si="4976"/>
        <v>0</v>
      </c>
      <c r="CH156" s="49">
        <f t="shared" si="4976"/>
        <v>0</v>
      </c>
      <c r="CI156" s="49">
        <f t="shared" si="4976"/>
        <v>0</v>
      </c>
      <c r="CJ156" s="49">
        <f t="shared" si="4976"/>
        <v>0</v>
      </c>
      <c r="CK156" s="49">
        <f t="shared" si="4976"/>
        <v>0</v>
      </c>
      <c r="CL156" s="49">
        <f t="shared" si="4976"/>
        <v>0</v>
      </c>
      <c r="CM156" s="49">
        <f t="shared" si="4976"/>
        <v>0</v>
      </c>
      <c r="CN156" s="49">
        <f t="shared" si="4976"/>
        <v>0</v>
      </c>
      <c r="CO156" s="49">
        <f t="shared" si="4976"/>
        <v>0</v>
      </c>
      <c r="CP156" s="49">
        <f t="shared" si="4976"/>
        <v>0</v>
      </c>
      <c r="CQ156" s="49">
        <f t="shared" si="4976"/>
        <v>0</v>
      </c>
      <c r="CR156" s="49">
        <f t="shared" si="4976"/>
        <v>0</v>
      </c>
      <c r="CS156" s="49">
        <f t="shared" si="4976"/>
        <v>0</v>
      </c>
      <c r="CT156" s="49">
        <f t="shared" si="4976"/>
        <v>0</v>
      </c>
      <c r="CU156" s="49">
        <f t="shared" si="4976"/>
        <v>0</v>
      </c>
      <c r="CV156" s="49">
        <f t="shared" si="4976"/>
        <v>0</v>
      </c>
      <c r="CW156" s="49">
        <f t="shared" si="4976"/>
        <v>0</v>
      </c>
      <c r="CX156" s="49">
        <f t="shared" si="4976"/>
        <v>0</v>
      </c>
      <c r="CY156" s="49">
        <f t="shared" si="4976"/>
        <v>0</v>
      </c>
      <c r="CZ156" s="49">
        <f t="shared" si="4976"/>
        <v>0</v>
      </c>
      <c r="DA156" s="49">
        <f t="shared" si="4976"/>
        <v>0</v>
      </c>
      <c r="DB156" s="49">
        <f t="shared" si="4976"/>
        <v>0</v>
      </c>
      <c r="DC156" s="49">
        <f t="shared" si="4976"/>
        <v>0</v>
      </c>
      <c r="DD156" s="49">
        <f t="shared" si="4976"/>
        <v>0</v>
      </c>
      <c r="DE156" s="49">
        <f t="shared" si="4976"/>
        <v>0</v>
      </c>
      <c r="DF156" s="49">
        <f t="shared" si="4976"/>
        <v>0</v>
      </c>
      <c r="DG156" s="49">
        <f t="shared" si="4976"/>
        <v>0</v>
      </c>
      <c r="DH156" s="49">
        <f t="shared" si="4976"/>
        <v>0</v>
      </c>
      <c r="DI156" s="49">
        <f t="shared" si="4976"/>
        <v>0</v>
      </c>
      <c r="DJ156" s="49">
        <f t="shared" si="4976"/>
        <v>0</v>
      </c>
      <c r="DK156" s="49">
        <f t="shared" si="4976"/>
        <v>0</v>
      </c>
      <c r="DL156" s="49">
        <f t="shared" si="4976"/>
        <v>0</v>
      </c>
      <c r="DM156" s="49">
        <f t="shared" si="4976"/>
        <v>0</v>
      </c>
      <c r="DN156" s="49">
        <f t="shared" si="4976"/>
        <v>0</v>
      </c>
      <c r="DO156" s="49">
        <f t="shared" si="4976"/>
        <v>0</v>
      </c>
      <c r="DP156" s="49">
        <f t="shared" si="4976"/>
        <v>0</v>
      </c>
      <c r="DQ156" s="49">
        <f t="shared" si="4976"/>
        <v>0</v>
      </c>
      <c r="DR156" s="49">
        <f t="shared" si="4976"/>
        <v>0</v>
      </c>
      <c r="DS156" s="49">
        <f t="shared" si="4976"/>
        <v>0</v>
      </c>
      <c r="DT156" s="49">
        <f t="shared" si="4976"/>
        <v>0</v>
      </c>
      <c r="DU156" s="49">
        <f t="shared" si="4976"/>
        <v>0</v>
      </c>
      <c r="DV156" s="49">
        <f t="shared" si="4976"/>
        <v>0</v>
      </c>
      <c r="DW156" s="49">
        <f t="shared" si="4976"/>
        <v>0</v>
      </c>
      <c r="DX156" s="49">
        <f t="shared" si="4976"/>
        <v>0</v>
      </c>
      <c r="DY156" s="49">
        <f t="shared" ref="DY156:FH156" si="4977">IF(DY$5&gt;=$D155,IF(DY$5&lt;=$E155,$D156,0),0)</f>
        <v>0</v>
      </c>
      <c r="DZ156" s="49">
        <f t="shared" si="4977"/>
        <v>0</v>
      </c>
      <c r="EA156" s="49">
        <f t="shared" si="4977"/>
        <v>0</v>
      </c>
      <c r="EB156" s="49">
        <f t="shared" si="4977"/>
        <v>0</v>
      </c>
      <c r="EC156" s="49">
        <f t="shared" si="4977"/>
        <v>0</v>
      </c>
      <c r="ED156" s="49">
        <f t="shared" si="4977"/>
        <v>0</v>
      </c>
      <c r="EE156" s="49">
        <f t="shared" si="4977"/>
        <v>0</v>
      </c>
      <c r="EF156" s="49">
        <f t="shared" si="4977"/>
        <v>0</v>
      </c>
      <c r="EG156" s="49">
        <f t="shared" si="4977"/>
        <v>0</v>
      </c>
      <c r="EH156" s="49">
        <f t="shared" si="4977"/>
        <v>0</v>
      </c>
      <c r="EI156" s="49">
        <f t="shared" si="4977"/>
        <v>0</v>
      </c>
      <c r="EJ156" s="49">
        <f t="shared" si="4977"/>
        <v>0</v>
      </c>
      <c r="EK156" s="49">
        <f t="shared" si="4977"/>
        <v>0</v>
      </c>
      <c r="EL156" s="49">
        <f t="shared" si="4977"/>
        <v>0</v>
      </c>
      <c r="EM156" s="49">
        <f t="shared" si="4977"/>
        <v>0</v>
      </c>
      <c r="EN156" s="49">
        <f t="shared" si="4977"/>
        <v>0</v>
      </c>
      <c r="EO156" s="49">
        <f t="shared" si="4977"/>
        <v>0</v>
      </c>
      <c r="EP156" s="49">
        <f t="shared" si="4977"/>
        <v>0</v>
      </c>
      <c r="EQ156" s="49">
        <f t="shared" si="4977"/>
        <v>0</v>
      </c>
      <c r="ER156" s="49">
        <f t="shared" si="4977"/>
        <v>0</v>
      </c>
      <c r="ES156" s="49">
        <f t="shared" si="4977"/>
        <v>0</v>
      </c>
      <c r="ET156" s="49">
        <f t="shared" si="4977"/>
        <v>0</v>
      </c>
      <c r="EU156" s="49">
        <f t="shared" si="4977"/>
        <v>0</v>
      </c>
      <c r="EV156" s="49">
        <f t="shared" si="4977"/>
        <v>0</v>
      </c>
      <c r="EW156" s="49">
        <f t="shared" si="4977"/>
        <v>0</v>
      </c>
      <c r="EX156" s="49">
        <f t="shared" si="4977"/>
        <v>0</v>
      </c>
      <c r="EY156" s="49">
        <f t="shared" si="4977"/>
        <v>0</v>
      </c>
      <c r="EZ156" s="49">
        <f t="shared" si="4977"/>
        <v>0</v>
      </c>
      <c r="FA156" s="49">
        <f t="shared" si="4977"/>
        <v>0</v>
      </c>
      <c r="FB156" s="49">
        <f t="shared" si="4977"/>
        <v>0</v>
      </c>
      <c r="FC156" s="49">
        <f t="shared" si="4977"/>
        <v>0</v>
      </c>
      <c r="FD156" s="49">
        <f t="shared" si="4977"/>
        <v>0</v>
      </c>
      <c r="FE156" s="49">
        <f t="shared" si="4977"/>
        <v>0</v>
      </c>
      <c r="FF156" s="49">
        <f t="shared" si="4977"/>
        <v>0</v>
      </c>
      <c r="FG156" s="49">
        <f t="shared" si="4977"/>
        <v>0</v>
      </c>
      <c r="FH156" s="49">
        <f t="shared" si="4977"/>
        <v>0</v>
      </c>
      <c r="FI156" s="49">
        <f t="shared" ref="FI156" si="4978">IF(FI$5&gt;=$D155,IF(FI$5&lt;=$E155,$D156,0),0)</f>
        <v>0</v>
      </c>
      <c r="FJ156" s="49">
        <f t="shared" ref="FJ156" si="4979">IF(FJ$5&gt;=$D155,IF(FJ$5&lt;=$E155,$D156,0),0)</f>
        <v>0</v>
      </c>
      <c r="FK156" s="49">
        <f t="shared" ref="FK156" si="4980">IF(FK$5&gt;=$D155,IF(FK$5&lt;=$E155,$D156,0),0)</f>
        <v>0</v>
      </c>
      <c r="FL156" s="50">
        <f t="shared" ref="FL156" si="4981">IF(FL$5&gt;=$D155,IF(FL$5&lt;=$E155,$D156,0),0)</f>
        <v>0</v>
      </c>
    </row>
    <row r="157" spans="1:168" ht="18.899999999999999" hidden="1" customHeight="1" x14ac:dyDescent="0.45">
      <c r="A157" s="87">
        <v>82</v>
      </c>
      <c r="B157" s="89">
        <f>VLOOKUP($A157,TaskList!$A:$T,B$3,FALSE)</f>
        <v>0</v>
      </c>
      <c r="C157" s="89">
        <f>VLOOKUP($A157,TaskList!$A:$T,C$3,FALSE)</f>
        <v>0</v>
      </c>
      <c r="D157" s="51" t="str">
        <f>VLOOKUP($A157,TaskList!$A:$T,D$3,FALSE)</f>
        <v/>
      </c>
      <c r="E157" s="51" t="str">
        <f>VLOOKUP($A157,TaskList!$A:$T,E$3,FALSE)</f>
        <v/>
      </c>
      <c r="F157" s="59">
        <v>1</v>
      </c>
      <c r="G157" s="92">
        <f>VLOOKUP($A157,TaskList!$A:$T,G$3,FALSE)</f>
        <v>0</v>
      </c>
      <c r="H157" s="86" t="str">
        <f>VLOOKUP($A157,TaskList!$A:$T,H$3,FALSE)</f>
        <v/>
      </c>
      <c r="I157" s="52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 t="str">
        <f t="shared" ref="CU157:EF157" si="4982">IF(CU$5=$D157,LEFT("T0" &amp;$A157,3),"")</f>
        <v/>
      </c>
      <c r="CV157" s="53" t="str">
        <f t="shared" si="4982"/>
        <v/>
      </c>
      <c r="CW157" s="53" t="str">
        <f t="shared" si="4982"/>
        <v/>
      </c>
      <c r="CX157" s="53" t="str">
        <f t="shared" si="4982"/>
        <v/>
      </c>
      <c r="CY157" s="53" t="str">
        <f t="shared" si="4982"/>
        <v/>
      </c>
      <c r="CZ157" s="53" t="str">
        <f t="shared" si="4982"/>
        <v/>
      </c>
      <c r="DA157" s="53" t="str">
        <f t="shared" si="4982"/>
        <v/>
      </c>
      <c r="DB157" s="53" t="str">
        <f t="shared" si="4982"/>
        <v/>
      </c>
      <c r="DC157" s="53" t="str">
        <f t="shared" si="4982"/>
        <v/>
      </c>
      <c r="DD157" s="53" t="str">
        <f t="shared" si="4982"/>
        <v/>
      </c>
      <c r="DE157" s="53" t="str">
        <f t="shared" si="4982"/>
        <v/>
      </c>
      <c r="DF157" s="53" t="str">
        <f t="shared" si="4982"/>
        <v/>
      </c>
      <c r="DG157" s="53" t="str">
        <f t="shared" si="4982"/>
        <v/>
      </c>
      <c r="DH157" s="53" t="str">
        <f t="shared" si="4982"/>
        <v/>
      </c>
      <c r="DI157" s="53" t="str">
        <f t="shared" si="4982"/>
        <v/>
      </c>
      <c r="DJ157" s="53" t="str">
        <f t="shared" si="4982"/>
        <v/>
      </c>
      <c r="DK157" s="53" t="str">
        <f t="shared" si="4982"/>
        <v/>
      </c>
      <c r="DL157" s="53" t="str">
        <f t="shared" si="4982"/>
        <v/>
      </c>
      <c r="DM157" s="53" t="str">
        <f t="shared" si="4982"/>
        <v/>
      </c>
      <c r="DN157" s="53" t="str">
        <f t="shared" si="4982"/>
        <v/>
      </c>
      <c r="DO157" s="53" t="str">
        <f t="shared" si="4982"/>
        <v/>
      </c>
      <c r="DP157" s="53" t="str">
        <f t="shared" si="4982"/>
        <v/>
      </c>
      <c r="DQ157" s="53" t="str">
        <f t="shared" si="4982"/>
        <v/>
      </c>
      <c r="DR157" s="53" t="str">
        <f t="shared" si="4982"/>
        <v/>
      </c>
      <c r="DS157" s="53" t="str">
        <f t="shared" si="4982"/>
        <v/>
      </c>
      <c r="DT157" s="53" t="str">
        <f t="shared" si="4982"/>
        <v/>
      </c>
      <c r="DU157" s="53" t="str">
        <f t="shared" si="4982"/>
        <v/>
      </c>
      <c r="DV157" s="53" t="str">
        <f t="shared" si="4982"/>
        <v/>
      </c>
      <c r="DW157" s="53" t="str">
        <f t="shared" si="4982"/>
        <v/>
      </c>
      <c r="DX157" s="53" t="str">
        <f t="shared" si="4982"/>
        <v/>
      </c>
      <c r="DY157" s="53" t="str">
        <f t="shared" si="4982"/>
        <v/>
      </c>
      <c r="DZ157" s="53" t="str">
        <f t="shared" si="4982"/>
        <v/>
      </c>
      <c r="EA157" s="53" t="str">
        <f t="shared" si="4982"/>
        <v/>
      </c>
      <c r="EB157" s="53" t="str">
        <f t="shared" si="4982"/>
        <v/>
      </c>
      <c r="EC157" s="53" t="str">
        <f t="shared" si="4982"/>
        <v/>
      </c>
      <c r="ED157" s="53" t="str">
        <f t="shared" si="4982"/>
        <v/>
      </c>
      <c r="EE157" s="53" t="str">
        <f t="shared" si="4982"/>
        <v/>
      </c>
      <c r="EF157" s="53" t="str">
        <f t="shared" si="4982"/>
        <v/>
      </c>
      <c r="EG157" s="53" t="str">
        <f t="shared" ref="EG157:FL157" si="4983">IF(EG$5=$D157,LEFT("T0" &amp;$A157,3),"")</f>
        <v/>
      </c>
      <c r="EH157" s="53" t="str">
        <f t="shared" si="4983"/>
        <v/>
      </c>
      <c r="EI157" s="53" t="str">
        <f t="shared" si="4983"/>
        <v/>
      </c>
      <c r="EJ157" s="53" t="str">
        <f t="shared" si="4983"/>
        <v/>
      </c>
      <c r="EK157" s="53" t="str">
        <f t="shared" si="4983"/>
        <v/>
      </c>
      <c r="EL157" s="53" t="str">
        <f t="shared" si="4983"/>
        <v/>
      </c>
      <c r="EM157" s="53" t="str">
        <f t="shared" si="4983"/>
        <v/>
      </c>
      <c r="EN157" s="53" t="str">
        <f t="shared" si="4983"/>
        <v/>
      </c>
      <c r="EO157" s="53" t="str">
        <f t="shared" si="4983"/>
        <v/>
      </c>
      <c r="EP157" s="53" t="str">
        <f t="shared" si="4983"/>
        <v/>
      </c>
      <c r="EQ157" s="53" t="str">
        <f t="shared" si="4983"/>
        <v/>
      </c>
      <c r="ER157" s="53" t="str">
        <f t="shared" si="4983"/>
        <v/>
      </c>
      <c r="ES157" s="53" t="str">
        <f t="shared" si="4983"/>
        <v/>
      </c>
      <c r="ET157" s="53" t="str">
        <f t="shared" si="4983"/>
        <v/>
      </c>
      <c r="EU157" s="53" t="str">
        <f t="shared" si="4983"/>
        <v/>
      </c>
      <c r="EV157" s="53" t="str">
        <f t="shared" si="4983"/>
        <v/>
      </c>
      <c r="EW157" s="53" t="str">
        <f t="shared" si="4983"/>
        <v/>
      </c>
      <c r="EX157" s="53" t="str">
        <f t="shared" si="4983"/>
        <v/>
      </c>
      <c r="EY157" s="53" t="str">
        <f t="shared" si="4983"/>
        <v/>
      </c>
      <c r="EZ157" s="53" t="str">
        <f t="shared" si="4983"/>
        <v/>
      </c>
      <c r="FA157" s="53" t="str">
        <f t="shared" si="4983"/>
        <v/>
      </c>
      <c r="FB157" s="53" t="str">
        <f t="shared" si="4983"/>
        <v/>
      </c>
      <c r="FC157" s="53" t="str">
        <f t="shared" si="4983"/>
        <v/>
      </c>
      <c r="FD157" s="53" t="str">
        <f t="shared" si="4983"/>
        <v/>
      </c>
      <c r="FE157" s="53" t="str">
        <f t="shared" si="4983"/>
        <v/>
      </c>
      <c r="FF157" s="53" t="str">
        <f t="shared" si="4983"/>
        <v/>
      </c>
      <c r="FG157" s="53" t="str">
        <f t="shared" si="4983"/>
        <v/>
      </c>
      <c r="FH157" s="53" t="str">
        <f t="shared" si="4983"/>
        <v/>
      </c>
      <c r="FI157" s="53" t="str">
        <f t="shared" si="4983"/>
        <v/>
      </c>
      <c r="FJ157" s="53" t="str">
        <f t="shared" si="4983"/>
        <v/>
      </c>
      <c r="FK157" s="53" t="str">
        <f t="shared" si="4983"/>
        <v/>
      </c>
      <c r="FL157" s="54" t="str">
        <f t="shared" si="4983"/>
        <v/>
      </c>
    </row>
    <row r="158" spans="1:168" ht="6" hidden="1" customHeight="1" x14ac:dyDescent="0.45">
      <c r="A158" s="87"/>
      <c r="B158" s="89"/>
      <c r="C158" s="89"/>
      <c r="D158" s="85">
        <f t="shared" ref="D158" si="4984">IF(H157="Close",2,IF(H157="NotStart",1,IF(H157="Working",1,IF(H157="Delay",3,1))))</f>
        <v>1</v>
      </c>
      <c r="E158" s="85"/>
      <c r="F158" s="59">
        <v>0</v>
      </c>
      <c r="G158" s="92" t="e">
        <f>VLOOKUP($A158,TaskList!$A:$T,G$3,FALSE)</f>
        <v>#N/A</v>
      </c>
      <c r="H158" s="86" t="e">
        <f>VLOOKUP($A158,TaskList!$A:$T,H$3,FALSE)</f>
        <v>#N/A</v>
      </c>
      <c r="I158" s="48">
        <f t="shared" ref="I158" si="4985">IF(I$5&gt;=$D157,IF(I$5&lt;=$E157,$D158,0),0)</f>
        <v>0</v>
      </c>
      <c r="J158" s="49">
        <f t="shared" ref="J158" si="4986">IF(J$5&gt;=$D157,IF(J$5&lt;=$E157,$D158,0),0)</f>
        <v>0</v>
      </c>
      <c r="K158" s="49">
        <f t="shared" ref="K158" si="4987">IF(K$5&gt;=$D157,IF(K$5&lt;=$E157,$D158,0),0)</f>
        <v>0</v>
      </c>
      <c r="L158" s="49">
        <f t="shared" ref="L158" si="4988">IF(L$5&gt;=$D157,IF(L$5&lt;=$E157,$D158,0),0)</f>
        <v>0</v>
      </c>
      <c r="M158" s="49">
        <f t="shared" ref="M158" si="4989">IF(M$5&gt;=$D157,IF(M$5&lt;=$E157,$D158,0),0)</f>
        <v>0</v>
      </c>
      <c r="N158" s="49">
        <f t="shared" ref="N158" si="4990">IF(N$5&gt;=$D157,IF(N$5&lt;=$E157,$D158,0),0)</f>
        <v>0</v>
      </c>
      <c r="O158" s="49">
        <f t="shared" ref="O158" si="4991">IF(O$5&gt;=$D157,IF(O$5&lt;=$E157,$D158,0),0)</f>
        <v>0</v>
      </c>
      <c r="P158" s="49">
        <f t="shared" ref="P158" si="4992">IF(P$5&gt;=$D157,IF(P$5&lt;=$E157,$D158,0),0)</f>
        <v>0</v>
      </c>
      <c r="Q158" s="49">
        <f t="shared" ref="Q158" si="4993">IF(Q$5&gt;=$D157,IF(Q$5&lt;=$E157,$D158,0),0)</f>
        <v>0</v>
      </c>
      <c r="R158" s="49">
        <f t="shared" ref="R158" si="4994">IF(R$5&gt;=$D157,IF(R$5&lt;=$E157,$D158,0),0)</f>
        <v>0</v>
      </c>
      <c r="S158" s="49">
        <f t="shared" ref="S158" si="4995">IF(S$5&gt;=$D157,IF(S$5&lt;=$E157,$D158,0),0)</f>
        <v>0</v>
      </c>
      <c r="T158" s="49">
        <f t="shared" ref="T158" si="4996">IF(T$5&gt;=$D157,IF(T$5&lt;=$E157,$D158,0),0)</f>
        <v>0</v>
      </c>
      <c r="U158" s="49">
        <f t="shared" ref="U158" si="4997">IF(U$5&gt;=$D157,IF(U$5&lt;=$E157,$D158,0),0)</f>
        <v>0</v>
      </c>
      <c r="V158" s="49">
        <f t="shared" ref="V158" si="4998">IF(V$5&gt;=$D157,IF(V$5&lt;=$E157,$D158,0),0)</f>
        <v>0</v>
      </c>
      <c r="W158" s="49">
        <f t="shared" ref="W158" si="4999">IF(W$5&gt;=$D157,IF(W$5&lt;=$E157,$D158,0),0)</f>
        <v>0</v>
      </c>
      <c r="X158" s="49">
        <f t="shared" ref="X158" si="5000">IF(X$5&gt;=$D157,IF(X$5&lt;=$E157,$D158,0),0)</f>
        <v>0</v>
      </c>
      <c r="Y158" s="49">
        <f t="shared" ref="Y158" si="5001">IF(Y$5&gt;=$D157,IF(Y$5&lt;=$E157,$D158,0),0)</f>
        <v>0</v>
      </c>
      <c r="Z158" s="49">
        <f t="shared" ref="Z158" si="5002">IF(Z$5&gt;=$D157,IF(Z$5&lt;=$E157,$D158,0),0)</f>
        <v>0</v>
      </c>
      <c r="AA158" s="49">
        <f t="shared" ref="AA158" si="5003">IF(AA$5&gt;=$D157,IF(AA$5&lt;=$E157,$D158,0),0)</f>
        <v>0</v>
      </c>
      <c r="AB158" s="49">
        <f t="shared" ref="AB158" si="5004">IF(AB$5&gt;=$D157,IF(AB$5&lt;=$E157,$D158,0),0)</f>
        <v>0</v>
      </c>
      <c r="AC158" s="49">
        <f t="shared" ref="AC158" si="5005">IF(AC$5&gt;=$D157,IF(AC$5&lt;=$E157,$D158,0),0)</f>
        <v>0</v>
      </c>
      <c r="AD158" s="49">
        <f t="shared" ref="AD158" si="5006">IF(AD$5&gt;=$D157,IF(AD$5&lt;=$E157,$D158,0),0)</f>
        <v>0</v>
      </c>
      <c r="AE158" s="49">
        <f t="shared" ref="AE158" si="5007">IF(AE$5&gt;=$D157,IF(AE$5&lt;=$E157,$D158,0),0)</f>
        <v>0</v>
      </c>
      <c r="AF158" s="49">
        <f t="shared" ref="AF158" si="5008">IF(AF$5&gt;=$D157,IF(AF$5&lt;=$E157,$D158,0),0)</f>
        <v>0</v>
      </c>
      <c r="AG158" s="49">
        <f t="shared" ref="AG158" si="5009">IF(AG$5&gt;=$D157,IF(AG$5&lt;=$E157,$D158,0),0)</f>
        <v>0</v>
      </c>
      <c r="AH158" s="49">
        <f t="shared" ref="AH158" si="5010">IF(AH$5&gt;=$D157,IF(AH$5&lt;=$E157,$D158,0),0)</f>
        <v>0</v>
      </c>
      <c r="AI158" s="49">
        <f t="shared" ref="AI158" si="5011">IF(AI$5&gt;=$D157,IF(AI$5&lt;=$E157,$D158,0),0)</f>
        <v>0</v>
      </c>
      <c r="AJ158" s="49">
        <f t="shared" ref="AJ158" si="5012">IF(AJ$5&gt;=$D157,IF(AJ$5&lt;=$E157,$D158,0),0)</f>
        <v>0</v>
      </c>
      <c r="AK158" s="49">
        <f t="shared" ref="AK158" si="5013">IF(AK$5&gt;=$D157,IF(AK$5&lt;=$E157,$D158,0),0)</f>
        <v>0</v>
      </c>
      <c r="AL158" s="49">
        <f t="shared" ref="AL158" si="5014">IF(AL$5&gt;=$D157,IF(AL$5&lt;=$E157,$D158,0),0)</f>
        <v>0</v>
      </c>
      <c r="AM158" s="49">
        <f t="shared" ref="AM158" si="5015">IF(AM$5&gt;=$D157,IF(AM$5&lt;=$E157,$D158,0),0)</f>
        <v>0</v>
      </c>
      <c r="AN158" s="49">
        <f t="shared" ref="AN158" si="5016">IF(AN$5&gt;=$D157,IF(AN$5&lt;=$E157,$D158,0),0)</f>
        <v>0</v>
      </c>
      <c r="AO158" s="49">
        <f t="shared" ref="AO158" si="5017">IF(AO$5&gt;=$D157,IF(AO$5&lt;=$E157,$D158,0),0)</f>
        <v>0</v>
      </c>
      <c r="AP158" s="49">
        <f t="shared" ref="AP158" si="5018">IF(AP$5&gt;=$D157,IF(AP$5&lt;=$E157,$D158,0),0)</f>
        <v>0</v>
      </c>
      <c r="AQ158" s="49">
        <f t="shared" ref="AQ158" si="5019">IF(AQ$5&gt;=$D157,IF(AQ$5&lt;=$E157,$D158,0),0)</f>
        <v>0</v>
      </c>
      <c r="AR158" s="49">
        <f t="shared" ref="AR158" si="5020">IF(AR$5&gt;=$D157,IF(AR$5&lt;=$E157,$D158,0),0)</f>
        <v>0</v>
      </c>
      <c r="AS158" s="49">
        <f t="shared" ref="AS158" si="5021">IF(AS$5&gt;=$D157,IF(AS$5&lt;=$E157,$D158,0),0)</f>
        <v>0</v>
      </c>
      <c r="AT158" s="49">
        <f t="shared" ref="AT158" si="5022">IF(AT$5&gt;=$D157,IF(AT$5&lt;=$E157,$D158,0),0)</f>
        <v>0</v>
      </c>
      <c r="AU158" s="49">
        <f t="shared" ref="AU158" si="5023">IF(AU$5&gt;=$D157,IF(AU$5&lt;=$E157,$D158,0),0)</f>
        <v>0</v>
      </c>
      <c r="AV158" s="49">
        <f t="shared" ref="AV158" si="5024">IF(AV$5&gt;=$D157,IF(AV$5&lt;=$E157,$D158,0),0)</f>
        <v>0</v>
      </c>
      <c r="AW158" s="49">
        <f t="shared" ref="AW158" si="5025">IF(AW$5&gt;=$D157,IF(AW$5&lt;=$E157,$D158,0),0)</f>
        <v>0</v>
      </c>
      <c r="AX158" s="49">
        <f t="shared" ref="AX158" si="5026">IF(AX$5&gt;=$D157,IF(AX$5&lt;=$E157,$D158,0),0)</f>
        <v>0</v>
      </c>
      <c r="AY158" s="49">
        <f t="shared" ref="AY158" si="5027">IF(AY$5&gt;=$D157,IF(AY$5&lt;=$E157,$D158,0),0)</f>
        <v>0</v>
      </c>
      <c r="AZ158" s="49">
        <f t="shared" ref="AZ158" si="5028">IF(AZ$5&gt;=$D157,IF(AZ$5&lt;=$E157,$D158,0),0)</f>
        <v>0</v>
      </c>
      <c r="BA158" s="49">
        <f t="shared" ref="BA158" si="5029">IF(BA$5&gt;=$D157,IF(BA$5&lt;=$E157,$D158,0),0)</f>
        <v>0</v>
      </c>
      <c r="BB158" s="49">
        <f t="shared" ref="BB158" si="5030">IF(BB$5&gt;=$D157,IF(BB$5&lt;=$E157,$D158,0),0)</f>
        <v>0</v>
      </c>
      <c r="BC158" s="49">
        <f t="shared" ref="BC158" si="5031">IF(BC$5&gt;=$D157,IF(BC$5&lt;=$E157,$D158,0),0)</f>
        <v>0</v>
      </c>
      <c r="BD158" s="49">
        <f t="shared" ref="BD158" si="5032">IF(BD$5&gt;=$D157,IF(BD$5&lt;=$E157,$D158,0),0)</f>
        <v>0</v>
      </c>
      <c r="BE158" s="49">
        <f t="shared" ref="BE158" si="5033">IF(BE$5&gt;=$D157,IF(BE$5&lt;=$E157,$D158,0),0)</f>
        <v>0</v>
      </c>
      <c r="BF158" s="49">
        <f t="shared" ref="BF158" si="5034">IF(BF$5&gt;=$D157,IF(BF$5&lt;=$E157,$D158,0),0)</f>
        <v>0</v>
      </c>
      <c r="BG158" s="49">
        <f t="shared" ref="BG158" si="5035">IF(BG$5&gt;=$D157,IF(BG$5&lt;=$E157,$D158,0),0)</f>
        <v>0</v>
      </c>
      <c r="BH158" s="49">
        <f t="shared" ref="BH158" si="5036">IF(BH$5&gt;=$D157,IF(BH$5&lt;=$E157,$D158,0),0)</f>
        <v>0</v>
      </c>
      <c r="BI158" s="49">
        <f t="shared" ref="BI158" si="5037">IF(BI$5&gt;=$D157,IF(BI$5&lt;=$E157,$D158,0),0)</f>
        <v>0</v>
      </c>
      <c r="BJ158" s="49">
        <f t="shared" ref="BJ158" si="5038">IF(BJ$5&gt;=$D157,IF(BJ$5&lt;=$E157,$D158,0),0)</f>
        <v>0</v>
      </c>
      <c r="BK158" s="49">
        <f t="shared" ref="BK158" si="5039">IF(BK$5&gt;=$D157,IF(BK$5&lt;=$E157,$D158,0),0)</f>
        <v>0</v>
      </c>
      <c r="BL158" s="49">
        <f t="shared" ref="BL158" si="5040">IF(BL$5&gt;=$D157,IF(BL$5&lt;=$E157,$D158,0),0)</f>
        <v>0</v>
      </c>
      <c r="BM158" s="49">
        <f t="shared" ref="BM158:DX158" si="5041">IF(BM$5&gt;=$D157,IF(BM$5&lt;=$E157,$D158,0),0)</f>
        <v>0</v>
      </c>
      <c r="BN158" s="49">
        <f t="shared" si="5041"/>
        <v>0</v>
      </c>
      <c r="BO158" s="49">
        <f t="shared" si="5041"/>
        <v>0</v>
      </c>
      <c r="BP158" s="49">
        <f t="shared" si="5041"/>
        <v>0</v>
      </c>
      <c r="BQ158" s="49">
        <f t="shared" si="5041"/>
        <v>0</v>
      </c>
      <c r="BR158" s="49">
        <f t="shared" si="5041"/>
        <v>0</v>
      </c>
      <c r="BS158" s="49">
        <f t="shared" si="5041"/>
        <v>0</v>
      </c>
      <c r="BT158" s="49">
        <f t="shared" si="5041"/>
        <v>0</v>
      </c>
      <c r="BU158" s="49">
        <f t="shared" si="5041"/>
        <v>0</v>
      </c>
      <c r="BV158" s="49">
        <f t="shared" si="5041"/>
        <v>0</v>
      </c>
      <c r="BW158" s="49">
        <f t="shared" si="5041"/>
        <v>0</v>
      </c>
      <c r="BX158" s="49">
        <f t="shared" si="5041"/>
        <v>0</v>
      </c>
      <c r="BY158" s="49">
        <f t="shared" si="5041"/>
        <v>0</v>
      </c>
      <c r="BZ158" s="49">
        <f t="shared" si="5041"/>
        <v>0</v>
      </c>
      <c r="CA158" s="49">
        <f t="shared" si="5041"/>
        <v>0</v>
      </c>
      <c r="CB158" s="49">
        <f t="shared" si="5041"/>
        <v>0</v>
      </c>
      <c r="CC158" s="49">
        <f t="shared" si="5041"/>
        <v>0</v>
      </c>
      <c r="CD158" s="49">
        <f t="shared" si="5041"/>
        <v>0</v>
      </c>
      <c r="CE158" s="49">
        <f t="shared" si="5041"/>
        <v>0</v>
      </c>
      <c r="CF158" s="49">
        <f t="shared" si="5041"/>
        <v>0</v>
      </c>
      <c r="CG158" s="49">
        <f t="shared" si="5041"/>
        <v>0</v>
      </c>
      <c r="CH158" s="49">
        <f t="shared" si="5041"/>
        <v>0</v>
      </c>
      <c r="CI158" s="49">
        <f t="shared" si="5041"/>
        <v>0</v>
      </c>
      <c r="CJ158" s="49">
        <f t="shared" si="5041"/>
        <v>0</v>
      </c>
      <c r="CK158" s="49">
        <f t="shared" si="5041"/>
        <v>0</v>
      </c>
      <c r="CL158" s="49">
        <f t="shared" si="5041"/>
        <v>0</v>
      </c>
      <c r="CM158" s="49">
        <f t="shared" si="5041"/>
        <v>0</v>
      </c>
      <c r="CN158" s="49">
        <f t="shared" si="5041"/>
        <v>0</v>
      </c>
      <c r="CO158" s="49">
        <f t="shared" si="5041"/>
        <v>0</v>
      </c>
      <c r="CP158" s="49">
        <f t="shared" si="5041"/>
        <v>0</v>
      </c>
      <c r="CQ158" s="49">
        <f t="shared" si="5041"/>
        <v>0</v>
      </c>
      <c r="CR158" s="49">
        <f t="shared" si="5041"/>
        <v>0</v>
      </c>
      <c r="CS158" s="49">
        <f t="shared" si="5041"/>
        <v>0</v>
      </c>
      <c r="CT158" s="49">
        <f t="shared" si="5041"/>
        <v>0</v>
      </c>
      <c r="CU158" s="49">
        <f t="shared" si="5041"/>
        <v>0</v>
      </c>
      <c r="CV158" s="49">
        <f t="shared" si="5041"/>
        <v>0</v>
      </c>
      <c r="CW158" s="49">
        <f t="shared" si="5041"/>
        <v>0</v>
      </c>
      <c r="CX158" s="49">
        <f t="shared" si="5041"/>
        <v>0</v>
      </c>
      <c r="CY158" s="49">
        <f t="shared" si="5041"/>
        <v>0</v>
      </c>
      <c r="CZ158" s="49">
        <f t="shared" si="5041"/>
        <v>0</v>
      </c>
      <c r="DA158" s="49">
        <f t="shared" si="5041"/>
        <v>0</v>
      </c>
      <c r="DB158" s="49">
        <f t="shared" si="5041"/>
        <v>0</v>
      </c>
      <c r="DC158" s="49">
        <f t="shared" si="5041"/>
        <v>0</v>
      </c>
      <c r="DD158" s="49">
        <f t="shared" si="5041"/>
        <v>0</v>
      </c>
      <c r="DE158" s="49">
        <f t="shared" si="5041"/>
        <v>0</v>
      </c>
      <c r="DF158" s="49">
        <f t="shared" si="5041"/>
        <v>0</v>
      </c>
      <c r="DG158" s="49">
        <f t="shared" si="5041"/>
        <v>0</v>
      </c>
      <c r="DH158" s="49">
        <f t="shared" si="5041"/>
        <v>0</v>
      </c>
      <c r="DI158" s="49">
        <f t="shared" si="5041"/>
        <v>0</v>
      </c>
      <c r="DJ158" s="49">
        <f t="shared" si="5041"/>
        <v>0</v>
      </c>
      <c r="DK158" s="49">
        <f t="shared" si="5041"/>
        <v>0</v>
      </c>
      <c r="DL158" s="49">
        <f t="shared" si="5041"/>
        <v>0</v>
      </c>
      <c r="DM158" s="49">
        <f t="shared" si="5041"/>
        <v>0</v>
      </c>
      <c r="DN158" s="49">
        <f t="shared" si="5041"/>
        <v>0</v>
      </c>
      <c r="DO158" s="49">
        <f t="shared" si="5041"/>
        <v>0</v>
      </c>
      <c r="DP158" s="49">
        <f t="shared" si="5041"/>
        <v>0</v>
      </c>
      <c r="DQ158" s="49">
        <f t="shared" si="5041"/>
        <v>0</v>
      </c>
      <c r="DR158" s="49">
        <f t="shared" si="5041"/>
        <v>0</v>
      </c>
      <c r="DS158" s="49">
        <f t="shared" si="5041"/>
        <v>0</v>
      </c>
      <c r="DT158" s="49">
        <f t="shared" si="5041"/>
        <v>0</v>
      </c>
      <c r="DU158" s="49">
        <f t="shared" si="5041"/>
        <v>0</v>
      </c>
      <c r="DV158" s="49">
        <f t="shared" si="5041"/>
        <v>0</v>
      </c>
      <c r="DW158" s="49">
        <f t="shared" si="5041"/>
        <v>0</v>
      </c>
      <c r="DX158" s="49">
        <f t="shared" si="5041"/>
        <v>0</v>
      </c>
      <c r="DY158" s="49">
        <f t="shared" ref="DY158:FH158" si="5042">IF(DY$5&gt;=$D157,IF(DY$5&lt;=$E157,$D158,0),0)</f>
        <v>0</v>
      </c>
      <c r="DZ158" s="49">
        <f t="shared" si="5042"/>
        <v>0</v>
      </c>
      <c r="EA158" s="49">
        <f t="shared" si="5042"/>
        <v>0</v>
      </c>
      <c r="EB158" s="49">
        <f t="shared" si="5042"/>
        <v>0</v>
      </c>
      <c r="EC158" s="49">
        <f t="shared" si="5042"/>
        <v>0</v>
      </c>
      <c r="ED158" s="49">
        <f t="shared" si="5042"/>
        <v>0</v>
      </c>
      <c r="EE158" s="49">
        <f t="shared" si="5042"/>
        <v>0</v>
      </c>
      <c r="EF158" s="49">
        <f t="shared" si="5042"/>
        <v>0</v>
      </c>
      <c r="EG158" s="49">
        <f t="shared" si="5042"/>
        <v>0</v>
      </c>
      <c r="EH158" s="49">
        <f t="shared" si="5042"/>
        <v>0</v>
      </c>
      <c r="EI158" s="49">
        <f t="shared" si="5042"/>
        <v>0</v>
      </c>
      <c r="EJ158" s="49">
        <f t="shared" si="5042"/>
        <v>0</v>
      </c>
      <c r="EK158" s="49">
        <f t="shared" si="5042"/>
        <v>0</v>
      </c>
      <c r="EL158" s="49">
        <f t="shared" si="5042"/>
        <v>0</v>
      </c>
      <c r="EM158" s="49">
        <f t="shared" si="5042"/>
        <v>0</v>
      </c>
      <c r="EN158" s="49">
        <f t="shared" si="5042"/>
        <v>0</v>
      </c>
      <c r="EO158" s="49">
        <f t="shared" si="5042"/>
        <v>0</v>
      </c>
      <c r="EP158" s="49">
        <f t="shared" si="5042"/>
        <v>0</v>
      </c>
      <c r="EQ158" s="49">
        <f t="shared" si="5042"/>
        <v>0</v>
      </c>
      <c r="ER158" s="49">
        <f t="shared" si="5042"/>
        <v>0</v>
      </c>
      <c r="ES158" s="49">
        <f t="shared" si="5042"/>
        <v>0</v>
      </c>
      <c r="ET158" s="49">
        <f t="shared" si="5042"/>
        <v>0</v>
      </c>
      <c r="EU158" s="49">
        <f t="shared" si="5042"/>
        <v>0</v>
      </c>
      <c r="EV158" s="49">
        <f t="shared" si="5042"/>
        <v>0</v>
      </c>
      <c r="EW158" s="49">
        <f t="shared" si="5042"/>
        <v>0</v>
      </c>
      <c r="EX158" s="49">
        <f t="shared" si="5042"/>
        <v>0</v>
      </c>
      <c r="EY158" s="49">
        <f t="shared" si="5042"/>
        <v>0</v>
      </c>
      <c r="EZ158" s="49">
        <f t="shared" si="5042"/>
        <v>0</v>
      </c>
      <c r="FA158" s="49">
        <f t="shared" si="5042"/>
        <v>0</v>
      </c>
      <c r="FB158" s="49">
        <f t="shared" si="5042"/>
        <v>0</v>
      </c>
      <c r="FC158" s="49">
        <f t="shared" si="5042"/>
        <v>0</v>
      </c>
      <c r="FD158" s="49">
        <f t="shared" si="5042"/>
        <v>0</v>
      </c>
      <c r="FE158" s="49">
        <f t="shared" si="5042"/>
        <v>0</v>
      </c>
      <c r="FF158" s="49">
        <f t="shared" si="5042"/>
        <v>0</v>
      </c>
      <c r="FG158" s="49">
        <f t="shared" si="5042"/>
        <v>0</v>
      </c>
      <c r="FH158" s="49">
        <f t="shared" si="5042"/>
        <v>0</v>
      </c>
      <c r="FI158" s="49">
        <f t="shared" ref="FI158" si="5043">IF(FI$5&gt;=$D157,IF(FI$5&lt;=$E157,$D158,0),0)</f>
        <v>0</v>
      </c>
      <c r="FJ158" s="49">
        <f t="shared" ref="FJ158" si="5044">IF(FJ$5&gt;=$D157,IF(FJ$5&lt;=$E157,$D158,0),0)</f>
        <v>0</v>
      </c>
      <c r="FK158" s="49">
        <f t="shared" ref="FK158" si="5045">IF(FK$5&gt;=$D157,IF(FK$5&lt;=$E157,$D158,0),0)</f>
        <v>0</v>
      </c>
      <c r="FL158" s="50">
        <f t="shared" ref="FL158" si="5046">IF(FL$5&gt;=$D157,IF(FL$5&lt;=$E157,$D158,0),0)</f>
        <v>0</v>
      </c>
    </row>
    <row r="159" spans="1:168" ht="18.899999999999999" hidden="1" customHeight="1" x14ac:dyDescent="0.45">
      <c r="A159" s="87">
        <v>83</v>
      </c>
      <c r="B159" s="89">
        <f>VLOOKUP($A159,TaskList!$A:$T,B$3,FALSE)</f>
        <v>0</v>
      </c>
      <c r="C159" s="89">
        <f>VLOOKUP($A159,TaskList!$A:$T,C$3,FALSE)</f>
        <v>0</v>
      </c>
      <c r="D159" s="51" t="str">
        <f>VLOOKUP($A159,TaskList!$A:$T,D$3,FALSE)</f>
        <v/>
      </c>
      <c r="E159" s="51" t="str">
        <f>VLOOKUP($A159,TaskList!$A:$T,E$3,FALSE)</f>
        <v/>
      </c>
      <c r="F159" s="59">
        <v>1</v>
      </c>
      <c r="G159" s="92">
        <f>VLOOKUP($A159,TaskList!$A:$T,G$3,FALSE)</f>
        <v>0</v>
      </c>
      <c r="H159" s="86" t="str">
        <f>VLOOKUP($A159,TaskList!$A:$T,H$3,FALSE)</f>
        <v/>
      </c>
      <c r="I159" s="52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 t="str">
        <f t="shared" ref="CU159:EF159" si="5047">IF(CU$5=$D159,LEFT("T0" &amp;$A159,3),"")</f>
        <v/>
      </c>
      <c r="CV159" s="53" t="str">
        <f t="shared" si="5047"/>
        <v/>
      </c>
      <c r="CW159" s="53" t="str">
        <f t="shared" si="5047"/>
        <v/>
      </c>
      <c r="CX159" s="53" t="str">
        <f t="shared" si="5047"/>
        <v/>
      </c>
      <c r="CY159" s="53" t="str">
        <f t="shared" si="5047"/>
        <v/>
      </c>
      <c r="CZ159" s="53" t="str">
        <f t="shared" si="5047"/>
        <v/>
      </c>
      <c r="DA159" s="53" t="str">
        <f t="shared" si="5047"/>
        <v/>
      </c>
      <c r="DB159" s="53" t="str">
        <f t="shared" si="5047"/>
        <v/>
      </c>
      <c r="DC159" s="53" t="str">
        <f t="shared" si="5047"/>
        <v/>
      </c>
      <c r="DD159" s="53" t="str">
        <f t="shared" si="5047"/>
        <v/>
      </c>
      <c r="DE159" s="53" t="str">
        <f t="shared" si="5047"/>
        <v/>
      </c>
      <c r="DF159" s="53" t="str">
        <f t="shared" si="5047"/>
        <v/>
      </c>
      <c r="DG159" s="53" t="str">
        <f t="shared" si="5047"/>
        <v/>
      </c>
      <c r="DH159" s="53" t="str">
        <f t="shared" si="5047"/>
        <v/>
      </c>
      <c r="DI159" s="53" t="str">
        <f t="shared" si="5047"/>
        <v/>
      </c>
      <c r="DJ159" s="53" t="str">
        <f t="shared" si="5047"/>
        <v/>
      </c>
      <c r="DK159" s="53" t="str">
        <f t="shared" si="5047"/>
        <v/>
      </c>
      <c r="DL159" s="53" t="str">
        <f t="shared" si="5047"/>
        <v/>
      </c>
      <c r="DM159" s="53" t="str">
        <f t="shared" si="5047"/>
        <v/>
      </c>
      <c r="DN159" s="53" t="str">
        <f t="shared" si="5047"/>
        <v/>
      </c>
      <c r="DO159" s="53" t="str">
        <f t="shared" si="5047"/>
        <v/>
      </c>
      <c r="DP159" s="53" t="str">
        <f t="shared" si="5047"/>
        <v/>
      </c>
      <c r="DQ159" s="53" t="str">
        <f t="shared" si="5047"/>
        <v/>
      </c>
      <c r="DR159" s="53" t="str">
        <f t="shared" si="5047"/>
        <v/>
      </c>
      <c r="DS159" s="53" t="str">
        <f t="shared" si="5047"/>
        <v/>
      </c>
      <c r="DT159" s="53" t="str">
        <f t="shared" si="5047"/>
        <v/>
      </c>
      <c r="DU159" s="53" t="str">
        <f t="shared" si="5047"/>
        <v/>
      </c>
      <c r="DV159" s="53" t="str">
        <f t="shared" si="5047"/>
        <v/>
      </c>
      <c r="DW159" s="53" t="str">
        <f t="shared" si="5047"/>
        <v/>
      </c>
      <c r="DX159" s="53" t="str">
        <f t="shared" si="5047"/>
        <v/>
      </c>
      <c r="DY159" s="53" t="str">
        <f t="shared" si="5047"/>
        <v/>
      </c>
      <c r="DZ159" s="53" t="str">
        <f t="shared" si="5047"/>
        <v/>
      </c>
      <c r="EA159" s="53" t="str">
        <f t="shared" si="5047"/>
        <v/>
      </c>
      <c r="EB159" s="53" t="str">
        <f t="shared" si="5047"/>
        <v/>
      </c>
      <c r="EC159" s="53" t="str">
        <f t="shared" si="5047"/>
        <v/>
      </c>
      <c r="ED159" s="53" t="str">
        <f t="shared" si="5047"/>
        <v/>
      </c>
      <c r="EE159" s="53" t="str">
        <f t="shared" si="5047"/>
        <v/>
      </c>
      <c r="EF159" s="53" t="str">
        <f t="shared" si="5047"/>
        <v/>
      </c>
      <c r="EG159" s="53" t="str">
        <f t="shared" ref="EG159:FL159" si="5048">IF(EG$5=$D159,LEFT("T0" &amp;$A159,3),"")</f>
        <v/>
      </c>
      <c r="EH159" s="53" t="str">
        <f t="shared" si="5048"/>
        <v/>
      </c>
      <c r="EI159" s="53" t="str">
        <f t="shared" si="5048"/>
        <v/>
      </c>
      <c r="EJ159" s="53" t="str">
        <f t="shared" si="5048"/>
        <v/>
      </c>
      <c r="EK159" s="53" t="str">
        <f t="shared" si="5048"/>
        <v/>
      </c>
      <c r="EL159" s="53" t="str">
        <f t="shared" si="5048"/>
        <v/>
      </c>
      <c r="EM159" s="53" t="str">
        <f t="shared" si="5048"/>
        <v/>
      </c>
      <c r="EN159" s="53" t="str">
        <f t="shared" si="5048"/>
        <v/>
      </c>
      <c r="EO159" s="53" t="str">
        <f t="shared" si="5048"/>
        <v/>
      </c>
      <c r="EP159" s="53" t="str">
        <f t="shared" si="5048"/>
        <v/>
      </c>
      <c r="EQ159" s="53" t="str">
        <f t="shared" si="5048"/>
        <v/>
      </c>
      <c r="ER159" s="53" t="str">
        <f t="shared" si="5048"/>
        <v/>
      </c>
      <c r="ES159" s="53" t="str">
        <f t="shared" si="5048"/>
        <v/>
      </c>
      <c r="ET159" s="53" t="str">
        <f t="shared" si="5048"/>
        <v/>
      </c>
      <c r="EU159" s="53" t="str">
        <f t="shared" si="5048"/>
        <v/>
      </c>
      <c r="EV159" s="53" t="str">
        <f t="shared" si="5048"/>
        <v/>
      </c>
      <c r="EW159" s="53" t="str">
        <f t="shared" si="5048"/>
        <v/>
      </c>
      <c r="EX159" s="53" t="str">
        <f t="shared" si="5048"/>
        <v/>
      </c>
      <c r="EY159" s="53" t="str">
        <f t="shared" si="5048"/>
        <v/>
      </c>
      <c r="EZ159" s="53" t="str">
        <f t="shared" si="5048"/>
        <v/>
      </c>
      <c r="FA159" s="53" t="str">
        <f t="shared" si="5048"/>
        <v/>
      </c>
      <c r="FB159" s="53" t="str">
        <f t="shared" si="5048"/>
        <v/>
      </c>
      <c r="FC159" s="53" t="str">
        <f t="shared" si="5048"/>
        <v/>
      </c>
      <c r="FD159" s="53" t="str">
        <f t="shared" si="5048"/>
        <v/>
      </c>
      <c r="FE159" s="53" t="str">
        <f t="shared" si="5048"/>
        <v/>
      </c>
      <c r="FF159" s="53" t="str">
        <f t="shared" si="5048"/>
        <v/>
      </c>
      <c r="FG159" s="53" t="str">
        <f t="shared" si="5048"/>
        <v/>
      </c>
      <c r="FH159" s="53" t="str">
        <f t="shared" si="5048"/>
        <v/>
      </c>
      <c r="FI159" s="53" t="str">
        <f t="shared" si="5048"/>
        <v/>
      </c>
      <c r="FJ159" s="53" t="str">
        <f t="shared" si="5048"/>
        <v/>
      </c>
      <c r="FK159" s="53" t="str">
        <f t="shared" si="5048"/>
        <v/>
      </c>
      <c r="FL159" s="54" t="str">
        <f t="shared" si="5048"/>
        <v/>
      </c>
    </row>
    <row r="160" spans="1:168" ht="6" hidden="1" customHeight="1" x14ac:dyDescent="0.45">
      <c r="A160" s="87"/>
      <c r="B160" s="89"/>
      <c r="C160" s="89"/>
      <c r="D160" s="85">
        <f t="shared" ref="D160" si="5049">IF(H159="Close",2,IF(H159="NotStart",1,IF(H159="Working",1,IF(H159="Delay",3,1))))</f>
        <v>1</v>
      </c>
      <c r="E160" s="85"/>
      <c r="F160" s="59">
        <v>0</v>
      </c>
      <c r="G160" s="92" t="e">
        <f>VLOOKUP($A160,TaskList!$A:$T,G$3,FALSE)</f>
        <v>#N/A</v>
      </c>
      <c r="H160" s="86" t="e">
        <f>VLOOKUP($A160,TaskList!$A:$T,H$3,FALSE)</f>
        <v>#N/A</v>
      </c>
      <c r="I160" s="48">
        <f t="shared" ref="I160" si="5050">IF(I$5&gt;=$D159,IF(I$5&lt;=$E159,$D160,0),0)</f>
        <v>0</v>
      </c>
      <c r="J160" s="49">
        <f t="shared" ref="J160" si="5051">IF(J$5&gt;=$D159,IF(J$5&lt;=$E159,$D160,0),0)</f>
        <v>0</v>
      </c>
      <c r="K160" s="49">
        <f t="shared" ref="K160" si="5052">IF(K$5&gt;=$D159,IF(K$5&lt;=$E159,$D160,0),0)</f>
        <v>0</v>
      </c>
      <c r="L160" s="49">
        <f t="shared" ref="L160" si="5053">IF(L$5&gt;=$D159,IF(L$5&lt;=$E159,$D160,0),0)</f>
        <v>0</v>
      </c>
      <c r="M160" s="49">
        <f t="shared" ref="M160" si="5054">IF(M$5&gt;=$D159,IF(M$5&lt;=$E159,$D160,0),0)</f>
        <v>0</v>
      </c>
      <c r="N160" s="49">
        <f t="shared" ref="N160" si="5055">IF(N$5&gt;=$D159,IF(N$5&lt;=$E159,$D160,0),0)</f>
        <v>0</v>
      </c>
      <c r="O160" s="49">
        <f t="shared" ref="O160" si="5056">IF(O$5&gt;=$D159,IF(O$5&lt;=$E159,$D160,0),0)</f>
        <v>0</v>
      </c>
      <c r="P160" s="49">
        <f t="shared" ref="P160" si="5057">IF(P$5&gt;=$D159,IF(P$5&lt;=$E159,$D160,0),0)</f>
        <v>0</v>
      </c>
      <c r="Q160" s="49">
        <f t="shared" ref="Q160" si="5058">IF(Q$5&gt;=$D159,IF(Q$5&lt;=$E159,$D160,0),0)</f>
        <v>0</v>
      </c>
      <c r="R160" s="49">
        <f t="shared" ref="R160" si="5059">IF(R$5&gt;=$D159,IF(R$5&lt;=$E159,$D160,0),0)</f>
        <v>0</v>
      </c>
      <c r="S160" s="49">
        <f t="shared" ref="S160" si="5060">IF(S$5&gt;=$D159,IF(S$5&lt;=$E159,$D160,0),0)</f>
        <v>0</v>
      </c>
      <c r="T160" s="49">
        <f t="shared" ref="T160" si="5061">IF(T$5&gt;=$D159,IF(T$5&lt;=$E159,$D160,0),0)</f>
        <v>0</v>
      </c>
      <c r="U160" s="49">
        <f t="shared" ref="U160" si="5062">IF(U$5&gt;=$D159,IF(U$5&lt;=$E159,$D160,0),0)</f>
        <v>0</v>
      </c>
      <c r="V160" s="49">
        <f t="shared" ref="V160" si="5063">IF(V$5&gt;=$D159,IF(V$5&lt;=$E159,$D160,0),0)</f>
        <v>0</v>
      </c>
      <c r="W160" s="49">
        <f t="shared" ref="W160" si="5064">IF(W$5&gt;=$D159,IF(W$5&lt;=$E159,$D160,0),0)</f>
        <v>0</v>
      </c>
      <c r="X160" s="49">
        <f t="shared" ref="X160" si="5065">IF(X$5&gt;=$D159,IF(X$5&lt;=$E159,$D160,0),0)</f>
        <v>0</v>
      </c>
      <c r="Y160" s="49">
        <f t="shared" ref="Y160" si="5066">IF(Y$5&gt;=$D159,IF(Y$5&lt;=$E159,$D160,0),0)</f>
        <v>0</v>
      </c>
      <c r="Z160" s="49">
        <f t="shared" ref="Z160" si="5067">IF(Z$5&gt;=$D159,IF(Z$5&lt;=$E159,$D160,0),0)</f>
        <v>0</v>
      </c>
      <c r="AA160" s="49">
        <f t="shared" ref="AA160" si="5068">IF(AA$5&gt;=$D159,IF(AA$5&lt;=$E159,$D160,0),0)</f>
        <v>0</v>
      </c>
      <c r="AB160" s="49">
        <f t="shared" ref="AB160" si="5069">IF(AB$5&gt;=$D159,IF(AB$5&lt;=$E159,$D160,0),0)</f>
        <v>0</v>
      </c>
      <c r="AC160" s="49">
        <f t="shared" ref="AC160" si="5070">IF(AC$5&gt;=$D159,IF(AC$5&lt;=$E159,$D160,0),0)</f>
        <v>0</v>
      </c>
      <c r="AD160" s="49">
        <f t="shared" ref="AD160" si="5071">IF(AD$5&gt;=$D159,IF(AD$5&lt;=$E159,$D160,0),0)</f>
        <v>0</v>
      </c>
      <c r="AE160" s="49">
        <f t="shared" ref="AE160" si="5072">IF(AE$5&gt;=$D159,IF(AE$5&lt;=$E159,$D160,0),0)</f>
        <v>0</v>
      </c>
      <c r="AF160" s="49">
        <f t="shared" ref="AF160" si="5073">IF(AF$5&gt;=$D159,IF(AF$5&lt;=$E159,$D160,0),0)</f>
        <v>0</v>
      </c>
      <c r="AG160" s="49">
        <f t="shared" ref="AG160" si="5074">IF(AG$5&gt;=$D159,IF(AG$5&lt;=$E159,$D160,0),0)</f>
        <v>0</v>
      </c>
      <c r="AH160" s="49">
        <f t="shared" ref="AH160" si="5075">IF(AH$5&gt;=$D159,IF(AH$5&lt;=$E159,$D160,0),0)</f>
        <v>0</v>
      </c>
      <c r="AI160" s="49">
        <f t="shared" ref="AI160" si="5076">IF(AI$5&gt;=$D159,IF(AI$5&lt;=$E159,$D160,0),0)</f>
        <v>0</v>
      </c>
      <c r="AJ160" s="49">
        <f t="shared" ref="AJ160" si="5077">IF(AJ$5&gt;=$D159,IF(AJ$5&lt;=$E159,$D160,0),0)</f>
        <v>0</v>
      </c>
      <c r="AK160" s="49">
        <f t="shared" ref="AK160" si="5078">IF(AK$5&gt;=$D159,IF(AK$5&lt;=$E159,$D160,0),0)</f>
        <v>0</v>
      </c>
      <c r="AL160" s="49">
        <f t="shared" ref="AL160" si="5079">IF(AL$5&gt;=$D159,IF(AL$5&lt;=$E159,$D160,0),0)</f>
        <v>0</v>
      </c>
      <c r="AM160" s="49">
        <f t="shared" ref="AM160" si="5080">IF(AM$5&gt;=$D159,IF(AM$5&lt;=$E159,$D160,0),0)</f>
        <v>0</v>
      </c>
      <c r="AN160" s="49">
        <f t="shared" ref="AN160" si="5081">IF(AN$5&gt;=$D159,IF(AN$5&lt;=$E159,$D160,0),0)</f>
        <v>0</v>
      </c>
      <c r="AO160" s="49">
        <f t="shared" ref="AO160" si="5082">IF(AO$5&gt;=$D159,IF(AO$5&lt;=$E159,$D160,0),0)</f>
        <v>0</v>
      </c>
      <c r="AP160" s="49">
        <f t="shared" ref="AP160" si="5083">IF(AP$5&gt;=$D159,IF(AP$5&lt;=$E159,$D160,0),0)</f>
        <v>0</v>
      </c>
      <c r="AQ160" s="49">
        <f t="shared" ref="AQ160" si="5084">IF(AQ$5&gt;=$D159,IF(AQ$5&lt;=$E159,$D160,0),0)</f>
        <v>0</v>
      </c>
      <c r="AR160" s="49">
        <f t="shared" ref="AR160" si="5085">IF(AR$5&gt;=$D159,IF(AR$5&lt;=$E159,$D160,0),0)</f>
        <v>0</v>
      </c>
      <c r="AS160" s="49">
        <f t="shared" ref="AS160" si="5086">IF(AS$5&gt;=$D159,IF(AS$5&lt;=$E159,$D160,0),0)</f>
        <v>0</v>
      </c>
      <c r="AT160" s="49">
        <f t="shared" ref="AT160" si="5087">IF(AT$5&gt;=$D159,IF(AT$5&lt;=$E159,$D160,0),0)</f>
        <v>0</v>
      </c>
      <c r="AU160" s="49">
        <f t="shared" ref="AU160" si="5088">IF(AU$5&gt;=$D159,IF(AU$5&lt;=$E159,$D160,0),0)</f>
        <v>0</v>
      </c>
      <c r="AV160" s="49">
        <f t="shared" ref="AV160" si="5089">IF(AV$5&gt;=$D159,IF(AV$5&lt;=$E159,$D160,0),0)</f>
        <v>0</v>
      </c>
      <c r="AW160" s="49">
        <f t="shared" ref="AW160" si="5090">IF(AW$5&gt;=$D159,IF(AW$5&lt;=$E159,$D160,0),0)</f>
        <v>0</v>
      </c>
      <c r="AX160" s="49">
        <f t="shared" ref="AX160" si="5091">IF(AX$5&gt;=$D159,IF(AX$5&lt;=$E159,$D160,0),0)</f>
        <v>0</v>
      </c>
      <c r="AY160" s="49">
        <f t="shared" ref="AY160" si="5092">IF(AY$5&gt;=$D159,IF(AY$5&lt;=$E159,$D160,0),0)</f>
        <v>0</v>
      </c>
      <c r="AZ160" s="49">
        <f t="shared" ref="AZ160" si="5093">IF(AZ$5&gt;=$D159,IF(AZ$5&lt;=$E159,$D160,0),0)</f>
        <v>0</v>
      </c>
      <c r="BA160" s="49">
        <f t="shared" ref="BA160" si="5094">IF(BA$5&gt;=$D159,IF(BA$5&lt;=$E159,$D160,0),0)</f>
        <v>0</v>
      </c>
      <c r="BB160" s="49">
        <f t="shared" ref="BB160" si="5095">IF(BB$5&gt;=$D159,IF(BB$5&lt;=$E159,$D160,0),0)</f>
        <v>0</v>
      </c>
      <c r="BC160" s="49">
        <f t="shared" ref="BC160" si="5096">IF(BC$5&gt;=$D159,IF(BC$5&lt;=$E159,$D160,0),0)</f>
        <v>0</v>
      </c>
      <c r="BD160" s="49">
        <f t="shared" ref="BD160" si="5097">IF(BD$5&gt;=$D159,IF(BD$5&lt;=$E159,$D160,0),0)</f>
        <v>0</v>
      </c>
      <c r="BE160" s="49">
        <f t="shared" ref="BE160" si="5098">IF(BE$5&gt;=$D159,IF(BE$5&lt;=$E159,$D160,0),0)</f>
        <v>0</v>
      </c>
      <c r="BF160" s="49">
        <f t="shared" ref="BF160" si="5099">IF(BF$5&gt;=$D159,IF(BF$5&lt;=$E159,$D160,0),0)</f>
        <v>0</v>
      </c>
      <c r="BG160" s="49">
        <f t="shared" ref="BG160" si="5100">IF(BG$5&gt;=$D159,IF(BG$5&lt;=$E159,$D160,0),0)</f>
        <v>0</v>
      </c>
      <c r="BH160" s="49">
        <f t="shared" ref="BH160" si="5101">IF(BH$5&gt;=$D159,IF(BH$5&lt;=$E159,$D160,0),0)</f>
        <v>0</v>
      </c>
      <c r="BI160" s="49">
        <f t="shared" ref="BI160" si="5102">IF(BI$5&gt;=$D159,IF(BI$5&lt;=$E159,$D160,0),0)</f>
        <v>0</v>
      </c>
      <c r="BJ160" s="49">
        <f t="shared" ref="BJ160" si="5103">IF(BJ$5&gt;=$D159,IF(BJ$5&lt;=$E159,$D160,0),0)</f>
        <v>0</v>
      </c>
      <c r="BK160" s="49">
        <f t="shared" ref="BK160" si="5104">IF(BK$5&gt;=$D159,IF(BK$5&lt;=$E159,$D160,0),0)</f>
        <v>0</v>
      </c>
      <c r="BL160" s="49">
        <f t="shared" ref="BL160" si="5105">IF(BL$5&gt;=$D159,IF(BL$5&lt;=$E159,$D160,0),0)</f>
        <v>0</v>
      </c>
      <c r="BM160" s="49">
        <f t="shared" ref="BM160:DX160" si="5106">IF(BM$5&gt;=$D159,IF(BM$5&lt;=$E159,$D160,0),0)</f>
        <v>0</v>
      </c>
      <c r="BN160" s="49">
        <f t="shared" si="5106"/>
        <v>0</v>
      </c>
      <c r="BO160" s="49">
        <f t="shared" si="5106"/>
        <v>0</v>
      </c>
      <c r="BP160" s="49">
        <f t="shared" si="5106"/>
        <v>0</v>
      </c>
      <c r="BQ160" s="49">
        <f t="shared" si="5106"/>
        <v>0</v>
      </c>
      <c r="BR160" s="49">
        <f t="shared" si="5106"/>
        <v>0</v>
      </c>
      <c r="BS160" s="49">
        <f t="shared" si="5106"/>
        <v>0</v>
      </c>
      <c r="BT160" s="49">
        <f t="shared" si="5106"/>
        <v>0</v>
      </c>
      <c r="BU160" s="49">
        <f t="shared" si="5106"/>
        <v>0</v>
      </c>
      <c r="BV160" s="49">
        <f t="shared" si="5106"/>
        <v>0</v>
      </c>
      <c r="BW160" s="49">
        <f t="shared" si="5106"/>
        <v>0</v>
      </c>
      <c r="BX160" s="49">
        <f t="shared" si="5106"/>
        <v>0</v>
      </c>
      <c r="BY160" s="49">
        <f t="shared" si="5106"/>
        <v>0</v>
      </c>
      <c r="BZ160" s="49">
        <f t="shared" si="5106"/>
        <v>0</v>
      </c>
      <c r="CA160" s="49">
        <f t="shared" si="5106"/>
        <v>0</v>
      </c>
      <c r="CB160" s="49">
        <f t="shared" si="5106"/>
        <v>0</v>
      </c>
      <c r="CC160" s="49">
        <f t="shared" si="5106"/>
        <v>0</v>
      </c>
      <c r="CD160" s="49">
        <f t="shared" si="5106"/>
        <v>0</v>
      </c>
      <c r="CE160" s="49">
        <f t="shared" si="5106"/>
        <v>0</v>
      </c>
      <c r="CF160" s="49">
        <f t="shared" si="5106"/>
        <v>0</v>
      </c>
      <c r="CG160" s="49">
        <f t="shared" si="5106"/>
        <v>0</v>
      </c>
      <c r="CH160" s="49">
        <f t="shared" si="5106"/>
        <v>0</v>
      </c>
      <c r="CI160" s="49">
        <f t="shared" si="5106"/>
        <v>0</v>
      </c>
      <c r="CJ160" s="49">
        <f t="shared" si="5106"/>
        <v>0</v>
      </c>
      <c r="CK160" s="49">
        <f t="shared" si="5106"/>
        <v>0</v>
      </c>
      <c r="CL160" s="49">
        <f t="shared" si="5106"/>
        <v>0</v>
      </c>
      <c r="CM160" s="49">
        <f t="shared" si="5106"/>
        <v>0</v>
      </c>
      <c r="CN160" s="49">
        <f t="shared" si="5106"/>
        <v>0</v>
      </c>
      <c r="CO160" s="49">
        <f t="shared" si="5106"/>
        <v>0</v>
      </c>
      <c r="CP160" s="49">
        <f t="shared" si="5106"/>
        <v>0</v>
      </c>
      <c r="CQ160" s="49">
        <f t="shared" si="5106"/>
        <v>0</v>
      </c>
      <c r="CR160" s="49">
        <f t="shared" si="5106"/>
        <v>0</v>
      </c>
      <c r="CS160" s="49">
        <f t="shared" si="5106"/>
        <v>0</v>
      </c>
      <c r="CT160" s="49">
        <f t="shared" si="5106"/>
        <v>0</v>
      </c>
      <c r="CU160" s="49">
        <f t="shared" si="5106"/>
        <v>0</v>
      </c>
      <c r="CV160" s="49">
        <f t="shared" si="5106"/>
        <v>0</v>
      </c>
      <c r="CW160" s="49">
        <f t="shared" si="5106"/>
        <v>0</v>
      </c>
      <c r="CX160" s="49">
        <f t="shared" si="5106"/>
        <v>0</v>
      </c>
      <c r="CY160" s="49">
        <f t="shared" si="5106"/>
        <v>0</v>
      </c>
      <c r="CZ160" s="49">
        <f t="shared" si="5106"/>
        <v>0</v>
      </c>
      <c r="DA160" s="49">
        <f t="shared" si="5106"/>
        <v>0</v>
      </c>
      <c r="DB160" s="49">
        <f t="shared" si="5106"/>
        <v>0</v>
      </c>
      <c r="DC160" s="49">
        <f t="shared" si="5106"/>
        <v>0</v>
      </c>
      <c r="DD160" s="49">
        <f t="shared" si="5106"/>
        <v>0</v>
      </c>
      <c r="DE160" s="49">
        <f t="shared" si="5106"/>
        <v>0</v>
      </c>
      <c r="DF160" s="49">
        <f t="shared" si="5106"/>
        <v>0</v>
      </c>
      <c r="DG160" s="49">
        <f t="shared" si="5106"/>
        <v>0</v>
      </c>
      <c r="DH160" s="49">
        <f t="shared" si="5106"/>
        <v>0</v>
      </c>
      <c r="DI160" s="49">
        <f t="shared" si="5106"/>
        <v>0</v>
      </c>
      <c r="DJ160" s="49">
        <f t="shared" si="5106"/>
        <v>0</v>
      </c>
      <c r="DK160" s="49">
        <f t="shared" si="5106"/>
        <v>0</v>
      </c>
      <c r="DL160" s="49">
        <f t="shared" si="5106"/>
        <v>0</v>
      </c>
      <c r="DM160" s="49">
        <f t="shared" si="5106"/>
        <v>0</v>
      </c>
      <c r="DN160" s="49">
        <f t="shared" si="5106"/>
        <v>0</v>
      </c>
      <c r="DO160" s="49">
        <f t="shared" si="5106"/>
        <v>0</v>
      </c>
      <c r="DP160" s="49">
        <f t="shared" si="5106"/>
        <v>0</v>
      </c>
      <c r="DQ160" s="49">
        <f t="shared" si="5106"/>
        <v>0</v>
      </c>
      <c r="DR160" s="49">
        <f t="shared" si="5106"/>
        <v>0</v>
      </c>
      <c r="DS160" s="49">
        <f t="shared" si="5106"/>
        <v>0</v>
      </c>
      <c r="DT160" s="49">
        <f t="shared" si="5106"/>
        <v>0</v>
      </c>
      <c r="DU160" s="49">
        <f t="shared" si="5106"/>
        <v>0</v>
      </c>
      <c r="DV160" s="49">
        <f t="shared" si="5106"/>
        <v>0</v>
      </c>
      <c r="DW160" s="49">
        <f t="shared" si="5106"/>
        <v>0</v>
      </c>
      <c r="DX160" s="49">
        <f t="shared" si="5106"/>
        <v>0</v>
      </c>
      <c r="DY160" s="49">
        <f t="shared" ref="DY160:FH160" si="5107">IF(DY$5&gt;=$D159,IF(DY$5&lt;=$E159,$D160,0),0)</f>
        <v>0</v>
      </c>
      <c r="DZ160" s="49">
        <f t="shared" si="5107"/>
        <v>0</v>
      </c>
      <c r="EA160" s="49">
        <f t="shared" si="5107"/>
        <v>0</v>
      </c>
      <c r="EB160" s="49">
        <f t="shared" si="5107"/>
        <v>0</v>
      </c>
      <c r="EC160" s="49">
        <f t="shared" si="5107"/>
        <v>0</v>
      </c>
      <c r="ED160" s="49">
        <f t="shared" si="5107"/>
        <v>0</v>
      </c>
      <c r="EE160" s="49">
        <f t="shared" si="5107"/>
        <v>0</v>
      </c>
      <c r="EF160" s="49">
        <f t="shared" si="5107"/>
        <v>0</v>
      </c>
      <c r="EG160" s="49">
        <f t="shared" si="5107"/>
        <v>0</v>
      </c>
      <c r="EH160" s="49">
        <f t="shared" si="5107"/>
        <v>0</v>
      </c>
      <c r="EI160" s="49">
        <f t="shared" si="5107"/>
        <v>0</v>
      </c>
      <c r="EJ160" s="49">
        <f t="shared" si="5107"/>
        <v>0</v>
      </c>
      <c r="EK160" s="49">
        <f t="shared" si="5107"/>
        <v>0</v>
      </c>
      <c r="EL160" s="49">
        <f t="shared" si="5107"/>
        <v>0</v>
      </c>
      <c r="EM160" s="49">
        <f t="shared" si="5107"/>
        <v>0</v>
      </c>
      <c r="EN160" s="49">
        <f t="shared" si="5107"/>
        <v>0</v>
      </c>
      <c r="EO160" s="49">
        <f t="shared" si="5107"/>
        <v>0</v>
      </c>
      <c r="EP160" s="49">
        <f t="shared" si="5107"/>
        <v>0</v>
      </c>
      <c r="EQ160" s="49">
        <f t="shared" si="5107"/>
        <v>0</v>
      </c>
      <c r="ER160" s="49">
        <f t="shared" si="5107"/>
        <v>0</v>
      </c>
      <c r="ES160" s="49">
        <f t="shared" si="5107"/>
        <v>0</v>
      </c>
      <c r="ET160" s="49">
        <f t="shared" si="5107"/>
        <v>0</v>
      </c>
      <c r="EU160" s="49">
        <f t="shared" si="5107"/>
        <v>0</v>
      </c>
      <c r="EV160" s="49">
        <f t="shared" si="5107"/>
        <v>0</v>
      </c>
      <c r="EW160" s="49">
        <f t="shared" si="5107"/>
        <v>0</v>
      </c>
      <c r="EX160" s="49">
        <f t="shared" si="5107"/>
        <v>0</v>
      </c>
      <c r="EY160" s="49">
        <f t="shared" si="5107"/>
        <v>0</v>
      </c>
      <c r="EZ160" s="49">
        <f t="shared" si="5107"/>
        <v>0</v>
      </c>
      <c r="FA160" s="49">
        <f t="shared" si="5107"/>
        <v>0</v>
      </c>
      <c r="FB160" s="49">
        <f t="shared" si="5107"/>
        <v>0</v>
      </c>
      <c r="FC160" s="49">
        <f t="shared" si="5107"/>
        <v>0</v>
      </c>
      <c r="FD160" s="49">
        <f t="shared" si="5107"/>
        <v>0</v>
      </c>
      <c r="FE160" s="49">
        <f t="shared" si="5107"/>
        <v>0</v>
      </c>
      <c r="FF160" s="49">
        <f t="shared" si="5107"/>
        <v>0</v>
      </c>
      <c r="FG160" s="49">
        <f t="shared" si="5107"/>
        <v>0</v>
      </c>
      <c r="FH160" s="49">
        <f t="shared" si="5107"/>
        <v>0</v>
      </c>
      <c r="FI160" s="49">
        <f t="shared" ref="FI160" si="5108">IF(FI$5&gt;=$D159,IF(FI$5&lt;=$E159,$D160,0),0)</f>
        <v>0</v>
      </c>
      <c r="FJ160" s="49">
        <f t="shared" ref="FJ160" si="5109">IF(FJ$5&gt;=$D159,IF(FJ$5&lt;=$E159,$D160,0),0)</f>
        <v>0</v>
      </c>
      <c r="FK160" s="49">
        <f t="shared" ref="FK160" si="5110">IF(FK$5&gt;=$D159,IF(FK$5&lt;=$E159,$D160,0),0)</f>
        <v>0</v>
      </c>
      <c r="FL160" s="50">
        <f t="shared" ref="FL160" si="5111">IF(FL$5&gt;=$D159,IF(FL$5&lt;=$E159,$D160,0),0)</f>
        <v>0</v>
      </c>
    </row>
    <row r="161" spans="1:168" ht="18.899999999999999" hidden="1" customHeight="1" x14ac:dyDescent="0.45">
      <c r="A161" s="87">
        <v>84</v>
      </c>
      <c r="B161" s="89">
        <f>VLOOKUP($A161,TaskList!$A:$T,B$3,FALSE)</f>
        <v>0</v>
      </c>
      <c r="C161" s="89">
        <f>VLOOKUP($A161,TaskList!$A:$T,C$3,FALSE)</f>
        <v>0</v>
      </c>
      <c r="D161" s="51" t="str">
        <f>VLOOKUP($A161,TaskList!$A:$T,D$3,FALSE)</f>
        <v/>
      </c>
      <c r="E161" s="51" t="str">
        <f>VLOOKUP($A161,TaskList!$A:$T,E$3,FALSE)</f>
        <v/>
      </c>
      <c r="F161" s="59">
        <v>1</v>
      </c>
      <c r="G161" s="92">
        <f>VLOOKUP($A161,TaskList!$A:$T,G$3,FALSE)</f>
        <v>0</v>
      </c>
      <c r="H161" s="86" t="str">
        <f>VLOOKUP($A161,TaskList!$A:$T,H$3,FALSE)</f>
        <v/>
      </c>
      <c r="I161" s="52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 t="str">
        <f t="shared" ref="CU161:EF161" si="5112">IF(CU$5=$D161,LEFT("T0" &amp;$A161,3),"")</f>
        <v/>
      </c>
      <c r="CV161" s="53" t="str">
        <f t="shared" si="5112"/>
        <v/>
      </c>
      <c r="CW161" s="53" t="str">
        <f t="shared" si="5112"/>
        <v/>
      </c>
      <c r="CX161" s="53" t="str">
        <f t="shared" si="5112"/>
        <v/>
      </c>
      <c r="CY161" s="53" t="str">
        <f t="shared" si="5112"/>
        <v/>
      </c>
      <c r="CZ161" s="53" t="str">
        <f t="shared" si="5112"/>
        <v/>
      </c>
      <c r="DA161" s="53" t="str">
        <f t="shared" si="5112"/>
        <v/>
      </c>
      <c r="DB161" s="53" t="str">
        <f t="shared" si="5112"/>
        <v/>
      </c>
      <c r="DC161" s="53" t="str">
        <f t="shared" si="5112"/>
        <v/>
      </c>
      <c r="DD161" s="53" t="str">
        <f t="shared" si="5112"/>
        <v/>
      </c>
      <c r="DE161" s="53" t="str">
        <f t="shared" si="5112"/>
        <v/>
      </c>
      <c r="DF161" s="53" t="str">
        <f t="shared" si="5112"/>
        <v/>
      </c>
      <c r="DG161" s="53" t="str">
        <f t="shared" si="5112"/>
        <v/>
      </c>
      <c r="DH161" s="53" t="str">
        <f t="shared" si="5112"/>
        <v/>
      </c>
      <c r="DI161" s="53" t="str">
        <f t="shared" si="5112"/>
        <v/>
      </c>
      <c r="DJ161" s="53" t="str">
        <f t="shared" si="5112"/>
        <v/>
      </c>
      <c r="DK161" s="53" t="str">
        <f t="shared" si="5112"/>
        <v/>
      </c>
      <c r="DL161" s="53" t="str">
        <f t="shared" si="5112"/>
        <v/>
      </c>
      <c r="DM161" s="53" t="str">
        <f t="shared" si="5112"/>
        <v/>
      </c>
      <c r="DN161" s="53" t="str">
        <f t="shared" si="5112"/>
        <v/>
      </c>
      <c r="DO161" s="53" t="str">
        <f t="shared" si="5112"/>
        <v/>
      </c>
      <c r="DP161" s="53" t="str">
        <f t="shared" si="5112"/>
        <v/>
      </c>
      <c r="DQ161" s="53" t="str">
        <f t="shared" si="5112"/>
        <v/>
      </c>
      <c r="DR161" s="53" t="str">
        <f t="shared" si="5112"/>
        <v/>
      </c>
      <c r="DS161" s="53" t="str">
        <f t="shared" si="5112"/>
        <v/>
      </c>
      <c r="DT161" s="53" t="str">
        <f t="shared" si="5112"/>
        <v/>
      </c>
      <c r="DU161" s="53" t="str">
        <f t="shared" si="5112"/>
        <v/>
      </c>
      <c r="DV161" s="53" t="str">
        <f t="shared" si="5112"/>
        <v/>
      </c>
      <c r="DW161" s="53" t="str">
        <f t="shared" si="5112"/>
        <v/>
      </c>
      <c r="DX161" s="53" t="str">
        <f t="shared" si="5112"/>
        <v/>
      </c>
      <c r="DY161" s="53" t="str">
        <f t="shared" si="5112"/>
        <v/>
      </c>
      <c r="DZ161" s="53" t="str">
        <f t="shared" si="5112"/>
        <v/>
      </c>
      <c r="EA161" s="53" t="str">
        <f t="shared" si="5112"/>
        <v/>
      </c>
      <c r="EB161" s="53" t="str">
        <f t="shared" si="5112"/>
        <v/>
      </c>
      <c r="EC161" s="53" t="str">
        <f t="shared" si="5112"/>
        <v/>
      </c>
      <c r="ED161" s="53" t="str">
        <f t="shared" si="5112"/>
        <v/>
      </c>
      <c r="EE161" s="53" t="str">
        <f t="shared" si="5112"/>
        <v/>
      </c>
      <c r="EF161" s="53" t="str">
        <f t="shared" si="5112"/>
        <v/>
      </c>
      <c r="EG161" s="53" t="str">
        <f t="shared" ref="EG161:FL161" si="5113">IF(EG$5=$D161,LEFT("T0" &amp;$A161,3),"")</f>
        <v/>
      </c>
      <c r="EH161" s="53" t="str">
        <f t="shared" si="5113"/>
        <v/>
      </c>
      <c r="EI161" s="53" t="str">
        <f t="shared" si="5113"/>
        <v/>
      </c>
      <c r="EJ161" s="53" t="str">
        <f t="shared" si="5113"/>
        <v/>
      </c>
      <c r="EK161" s="53" t="str">
        <f t="shared" si="5113"/>
        <v/>
      </c>
      <c r="EL161" s="53" t="str">
        <f t="shared" si="5113"/>
        <v/>
      </c>
      <c r="EM161" s="53" t="str">
        <f t="shared" si="5113"/>
        <v/>
      </c>
      <c r="EN161" s="53" t="str">
        <f t="shared" si="5113"/>
        <v/>
      </c>
      <c r="EO161" s="53" t="str">
        <f t="shared" si="5113"/>
        <v/>
      </c>
      <c r="EP161" s="53" t="str">
        <f t="shared" si="5113"/>
        <v/>
      </c>
      <c r="EQ161" s="53" t="str">
        <f t="shared" si="5113"/>
        <v/>
      </c>
      <c r="ER161" s="53" t="str">
        <f t="shared" si="5113"/>
        <v/>
      </c>
      <c r="ES161" s="53" t="str">
        <f t="shared" si="5113"/>
        <v/>
      </c>
      <c r="ET161" s="53" t="str">
        <f t="shared" si="5113"/>
        <v/>
      </c>
      <c r="EU161" s="53" t="str">
        <f t="shared" si="5113"/>
        <v/>
      </c>
      <c r="EV161" s="53" t="str">
        <f t="shared" si="5113"/>
        <v/>
      </c>
      <c r="EW161" s="53" t="str">
        <f t="shared" si="5113"/>
        <v/>
      </c>
      <c r="EX161" s="53" t="str">
        <f t="shared" si="5113"/>
        <v/>
      </c>
      <c r="EY161" s="53" t="str">
        <f t="shared" si="5113"/>
        <v/>
      </c>
      <c r="EZ161" s="53" t="str">
        <f t="shared" si="5113"/>
        <v/>
      </c>
      <c r="FA161" s="53" t="str">
        <f t="shared" si="5113"/>
        <v/>
      </c>
      <c r="FB161" s="53" t="str">
        <f t="shared" si="5113"/>
        <v/>
      </c>
      <c r="FC161" s="53" t="str">
        <f t="shared" si="5113"/>
        <v/>
      </c>
      <c r="FD161" s="53" t="str">
        <f t="shared" si="5113"/>
        <v/>
      </c>
      <c r="FE161" s="53" t="str">
        <f t="shared" si="5113"/>
        <v/>
      </c>
      <c r="FF161" s="53" t="str">
        <f t="shared" si="5113"/>
        <v/>
      </c>
      <c r="FG161" s="53" t="str">
        <f t="shared" si="5113"/>
        <v/>
      </c>
      <c r="FH161" s="53" t="str">
        <f t="shared" si="5113"/>
        <v/>
      </c>
      <c r="FI161" s="53" t="str">
        <f t="shared" si="5113"/>
        <v/>
      </c>
      <c r="FJ161" s="53" t="str">
        <f t="shared" si="5113"/>
        <v/>
      </c>
      <c r="FK161" s="53" t="str">
        <f t="shared" si="5113"/>
        <v/>
      </c>
      <c r="FL161" s="54" t="str">
        <f t="shared" si="5113"/>
        <v/>
      </c>
    </row>
    <row r="162" spans="1:168" ht="6" hidden="1" customHeight="1" x14ac:dyDescent="0.45">
      <c r="A162" s="87"/>
      <c r="B162" s="89"/>
      <c r="C162" s="89"/>
      <c r="D162" s="85">
        <f t="shared" ref="D162" si="5114">IF(H161="Close",2,IF(H161="NotStart",1,IF(H161="Working",1,IF(H161="Delay",3,1))))</f>
        <v>1</v>
      </c>
      <c r="E162" s="85"/>
      <c r="F162" s="59">
        <v>0</v>
      </c>
      <c r="G162" s="92" t="e">
        <f>VLOOKUP($A162,TaskList!$A:$T,G$3,FALSE)</f>
        <v>#N/A</v>
      </c>
      <c r="H162" s="86" t="e">
        <f>VLOOKUP($A162,TaskList!$A:$T,H$3,FALSE)</f>
        <v>#N/A</v>
      </c>
      <c r="I162" s="48">
        <f t="shared" ref="I162" si="5115">IF(I$5&gt;=$D161,IF(I$5&lt;=$E161,$D162,0),0)</f>
        <v>0</v>
      </c>
      <c r="J162" s="49">
        <f t="shared" ref="J162" si="5116">IF(J$5&gt;=$D161,IF(J$5&lt;=$E161,$D162,0),0)</f>
        <v>0</v>
      </c>
      <c r="K162" s="49">
        <f t="shared" ref="K162" si="5117">IF(K$5&gt;=$D161,IF(K$5&lt;=$E161,$D162,0),0)</f>
        <v>0</v>
      </c>
      <c r="L162" s="49">
        <f t="shared" ref="L162" si="5118">IF(L$5&gt;=$D161,IF(L$5&lt;=$E161,$D162,0),0)</f>
        <v>0</v>
      </c>
      <c r="M162" s="49">
        <f t="shared" ref="M162" si="5119">IF(M$5&gt;=$D161,IF(M$5&lt;=$E161,$D162,0),0)</f>
        <v>0</v>
      </c>
      <c r="N162" s="49">
        <f t="shared" ref="N162" si="5120">IF(N$5&gt;=$D161,IF(N$5&lt;=$E161,$D162,0),0)</f>
        <v>0</v>
      </c>
      <c r="O162" s="49">
        <f t="shared" ref="O162" si="5121">IF(O$5&gt;=$D161,IF(O$5&lt;=$E161,$D162,0),0)</f>
        <v>0</v>
      </c>
      <c r="P162" s="49">
        <f t="shared" ref="P162" si="5122">IF(P$5&gt;=$D161,IF(P$5&lt;=$E161,$D162,0),0)</f>
        <v>0</v>
      </c>
      <c r="Q162" s="49">
        <f t="shared" ref="Q162" si="5123">IF(Q$5&gt;=$D161,IF(Q$5&lt;=$E161,$D162,0),0)</f>
        <v>0</v>
      </c>
      <c r="R162" s="49">
        <f t="shared" ref="R162" si="5124">IF(R$5&gt;=$D161,IF(R$5&lt;=$E161,$D162,0),0)</f>
        <v>0</v>
      </c>
      <c r="S162" s="49">
        <f t="shared" ref="S162" si="5125">IF(S$5&gt;=$D161,IF(S$5&lt;=$E161,$D162,0),0)</f>
        <v>0</v>
      </c>
      <c r="T162" s="49">
        <f t="shared" ref="T162" si="5126">IF(T$5&gt;=$D161,IF(T$5&lt;=$E161,$D162,0),0)</f>
        <v>0</v>
      </c>
      <c r="U162" s="49">
        <f t="shared" ref="U162" si="5127">IF(U$5&gt;=$D161,IF(U$5&lt;=$E161,$D162,0),0)</f>
        <v>0</v>
      </c>
      <c r="V162" s="49">
        <f t="shared" ref="V162" si="5128">IF(V$5&gt;=$D161,IF(V$5&lt;=$E161,$D162,0),0)</f>
        <v>0</v>
      </c>
      <c r="W162" s="49">
        <f t="shared" ref="W162" si="5129">IF(W$5&gt;=$D161,IF(W$5&lt;=$E161,$D162,0),0)</f>
        <v>0</v>
      </c>
      <c r="X162" s="49">
        <f t="shared" ref="X162" si="5130">IF(X$5&gt;=$D161,IF(X$5&lt;=$E161,$D162,0),0)</f>
        <v>0</v>
      </c>
      <c r="Y162" s="49">
        <f t="shared" ref="Y162" si="5131">IF(Y$5&gt;=$D161,IF(Y$5&lt;=$E161,$D162,0),0)</f>
        <v>0</v>
      </c>
      <c r="Z162" s="49">
        <f t="shared" ref="Z162" si="5132">IF(Z$5&gt;=$D161,IF(Z$5&lt;=$E161,$D162,0),0)</f>
        <v>0</v>
      </c>
      <c r="AA162" s="49">
        <f t="shared" ref="AA162" si="5133">IF(AA$5&gt;=$D161,IF(AA$5&lt;=$E161,$D162,0),0)</f>
        <v>0</v>
      </c>
      <c r="AB162" s="49">
        <f t="shared" ref="AB162" si="5134">IF(AB$5&gt;=$D161,IF(AB$5&lt;=$E161,$D162,0),0)</f>
        <v>0</v>
      </c>
      <c r="AC162" s="49">
        <f t="shared" ref="AC162" si="5135">IF(AC$5&gt;=$D161,IF(AC$5&lt;=$E161,$D162,0),0)</f>
        <v>0</v>
      </c>
      <c r="AD162" s="49">
        <f t="shared" ref="AD162" si="5136">IF(AD$5&gt;=$D161,IF(AD$5&lt;=$E161,$D162,0),0)</f>
        <v>0</v>
      </c>
      <c r="AE162" s="49">
        <f t="shared" ref="AE162" si="5137">IF(AE$5&gt;=$D161,IF(AE$5&lt;=$E161,$D162,0),0)</f>
        <v>0</v>
      </c>
      <c r="AF162" s="49">
        <f t="shared" ref="AF162" si="5138">IF(AF$5&gt;=$D161,IF(AF$5&lt;=$E161,$D162,0),0)</f>
        <v>0</v>
      </c>
      <c r="AG162" s="49">
        <f t="shared" ref="AG162" si="5139">IF(AG$5&gt;=$D161,IF(AG$5&lt;=$E161,$D162,0),0)</f>
        <v>0</v>
      </c>
      <c r="AH162" s="49">
        <f t="shared" ref="AH162" si="5140">IF(AH$5&gt;=$D161,IF(AH$5&lt;=$E161,$D162,0),0)</f>
        <v>0</v>
      </c>
      <c r="AI162" s="49">
        <f t="shared" ref="AI162" si="5141">IF(AI$5&gt;=$D161,IF(AI$5&lt;=$E161,$D162,0),0)</f>
        <v>0</v>
      </c>
      <c r="AJ162" s="49">
        <f t="shared" ref="AJ162" si="5142">IF(AJ$5&gt;=$D161,IF(AJ$5&lt;=$E161,$D162,0),0)</f>
        <v>0</v>
      </c>
      <c r="AK162" s="49">
        <f t="shared" ref="AK162" si="5143">IF(AK$5&gt;=$D161,IF(AK$5&lt;=$E161,$D162,0),0)</f>
        <v>0</v>
      </c>
      <c r="AL162" s="49">
        <f t="shared" ref="AL162" si="5144">IF(AL$5&gt;=$D161,IF(AL$5&lt;=$E161,$D162,0),0)</f>
        <v>0</v>
      </c>
      <c r="AM162" s="49">
        <f t="shared" ref="AM162" si="5145">IF(AM$5&gt;=$D161,IF(AM$5&lt;=$E161,$D162,0),0)</f>
        <v>0</v>
      </c>
      <c r="AN162" s="49">
        <f t="shared" ref="AN162" si="5146">IF(AN$5&gt;=$D161,IF(AN$5&lt;=$E161,$D162,0),0)</f>
        <v>0</v>
      </c>
      <c r="AO162" s="49">
        <f t="shared" ref="AO162" si="5147">IF(AO$5&gt;=$D161,IF(AO$5&lt;=$E161,$D162,0),0)</f>
        <v>0</v>
      </c>
      <c r="AP162" s="49">
        <f t="shared" ref="AP162" si="5148">IF(AP$5&gt;=$D161,IF(AP$5&lt;=$E161,$D162,0),0)</f>
        <v>0</v>
      </c>
      <c r="AQ162" s="49">
        <f t="shared" ref="AQ162" si="5149">IF(AQ$5&gt;=$D161,IF(AQ$5&lt;=$E161,$D162,0),0)</f>
        <v>0</v>
      </c>
      <c r="AR162" s="49">
        <f t="shared" ref="AR162" si="5150">IF(AR$5&gt;=$D161,IF(AR$5&lt;=$E161,$D162,0),0)</f>
        <v>0</v>
      </c>
      <c r="AS162" s="49">
        <f t="shared" ref="AS162" si="5151">IF(AS$5&gt;=$D161,IF(AS$5&lt;=$E161,$D162,0),0)</f>
        <v>0</v>
      </c>
      <c r="AT162" s="49">
        <f t="shared" ref="AT162" si="5152">IF(AT$5&gt;=$D161,IF(AT$5&lt;=$E161,$D162,0),0)</f>
        <v>0</v>
      </c>
      <c r="AU162" s="49">
        <f t="shared" ref="AU162" si="5153">IF(AU$5&gt;=$D161,IF(AU$5&lt;=$E161,$D162,0),0)</f>
        <v>0</v>
      </c>
      <c r="AV162" s="49">
        <f t="shared" ref="AV162" si="5154">IF(AV$5&gt;=$D161,IF(AV$5&lt;=$E161,$D162,0),0)</f>
        <v>0</v>
      </c>
      <c r="AW162" s="49">
        <f t="shared" ref="AW162" si="5155">IF(AW$5&gt;=$D161,IF(AW$5&lt;=$E161,$D162,0),0)</f>
        <v>0</v>
      </c>
      <c r="AX162" s="49">
        <f t="shared" ref="AX162" si="5156">IF(AX$5&gt;=$D161,IF(AX$5&lt;=$E161,$D162,0),0)</f>
        <v>0</v>
      </c>
      <c r="AY162" s="49">
        <f t="shared" ref="AY162" si="5157">IF(AY$5&gt;=$D161,IF(AY$5&lt;=$E161,$D162,0),0)</f>
        <v>0</v>
      </c>
      <c r="AZ162" s="49">
        <f t="shared" ref="AZ162" si="5158">IF(AZ$5&gt;=$D161,IF(AZ$5&lt;=$E161,$D162,0),0)</f>
        <v>0</v>
      </c>
      <c r="BA162" s="49">
        <f t="shared" ref="BA162" si="5159">IF(BA$5&gt;=$D161,IF(BA$5&lt;=$E161,$D162,0),0)</f>
        <v>0</v>
      </c>
      <c r="BB162" s="49">
        <f t="shared" ref="BB162" si="5160">IF(BB$5&gt;=$D161,IF(BB$5&lt;=$E161,$D162,0),0)</f>
        <v>0</v>
      </c>
      <c r="BC162" s="49">
        <f t="shared" ref="BC162" si="5161">IF(BC$5&gt;=$D161,IF(BC$5&lt;=$E161,$D162,0),0)</f>
        <v>0</v>
      </c>
      <c r="BD162" s="49">
        <f t="shared" ref="BD162" si="5162">IF(BD$5&gt;=$D161,IF(BD$5&lt;=$E161,$D162,0),0)</f>
        <v>0</v>
      </c>
      <c r="BE162" s="49">
        <f t="shared" ref="BE162" si="5163">IF(BE$5&gt;=$D161,IF(BE$5&lt;=$E161,$D162,0),0)</f>
        <v>0</v>
      </c>
      <c r="BF162" s="49">
        <f t="shared" ref="BF162" si="5164">IF(BF$5&gt;=$D161,IF(BF$5&lt;=$E161,$D162,0),0)</f>
        <v>0</v>
      </c>
      <c r="BG162" s="49">
        <f t="shared" ref="BG162" si="5165">IF(BG$5&gt;=$D161,IF(BG$5&lt;=$E161,$D162,0),0)</f>
        <v>0</v>
      </c>
      <c r="BH162" s="49">
        <f t="shared" ref="BH162" si="5166">IF(BH$5&gt;=$D161,IF(BH$5&lt;=$E161,$D162,0),0)</f>
        <v>0</v>
      </c>
      <c r="BI162" s="49">
        <f t="shared" ref="BI162" si="5167">IF(BI$5&gt;=$D161,IF(BI$5&lt;=$E161,$D162,0),0)</f>
        <v>0</v>
      </c>
      <c r="BJ162" s="49">
        <f t="shared" ref="BJ162" si="5168">IF(BJ$5&gt;=$D161,IF(BJ$5&lt;=$E161,$D162,0),0)</f>
        <v>0</v>
      </c>
      <c r="BK162" s="49">
        <f t="shared" ref="BK162" si="5169">IF(BK$5&gt;=$D161,IF(BK$5&lt;=$E161,$D162,0),0)</f>
        <v>0</v>
      </c>
      <c r="BL162" s="49">
        <f t="shared" ref="BL162" si="5170">IF(BL$5&gt;=$D161,IF(BL$5&lt;=$E161,$D162,0),0)</f>
        <v>0</v>
      </c>
      <c r="BM162" s="49">
        <f t="shared" ref="BM162:DX162" si="5171">IF(BM$5&gt;=$D161,IF(BM$5&lt;=$E161,$D162,0),0)</f>
        <v>0</v>
      </c>
      <c r="BN162" s="49">
        <f t="shared" si="5171"/>
        <v>0</v>
      </c>
      <c r="BO162" s="49">
        <f t="shared" si="5171"/>
        <v>0</v>
      </c>
      <c r="BP162" s="49">
        <f t="shared" si="5171"/>
        <v>0</v>
      </c>
      <c r="BQ162" s="49">
        <f t="shared" si="5171"/>
        <v>0</v>
      </c>
      <c r="BR162" s="49">
        <f t="shared" si="5171"/>
        <v>0</v>
      </c>
      <c r="BS162" s="49">
        <f t="shared" si="5171"/>
        <v>0</v>
      </c>
      <c r="BT162" s="49">
        <f t="shared" si="5171"/>
        <v>0</v>
      </c>
      <c r="BU162" s="49">
        <f t="shared" si="5171"/>
        <v>0</v>
      </c>
      <c r="BV162" s="49">
        <f t="shared" si="5171"/>
        <v>0</v>
      </c>
      <c r="BW162" s="49">
        <f t="shared" si="5171"/>
        <v>0</v>
      </c>
      <c r="BX162" s="49">
        <f t="shared" si="5171"/>
        <v>0</v>
      </c>
      <c r="BY162" s="49">
        <f t="shared" si="5171"/>
        <v>0</v>
      </c>
      <c r="BZ162" s="49">
        <f t="shared" si="5171"/>
        <v>0</v>
      </c>
      <c r="CA162" s="49">
        <f t="shared" si="5171"/>
        <v>0</v>
      </c>
      <c r="CB162" s="49">
        <f t="shared" si="5171"/>
        <v>0</v>
      </c>
      <c r="CC162" s="49">
        <f t="shared" si="5171"/>
        <v>0</v>
      </c>
      <c r="CD162" s="49">
        <f t="shared" si="5171"/>
        <v>0</v>
      </c>
      <c r="CE162" s="49">
        <f t="shared" si="5171"/>
        <v>0</v>
      </c>
      <c r="CF162" s="49">
        <f t="shared" si="5171"/>
        <v>0</v>
      </c>
      <c r="CG162" s="49">
        <f t="shared" si="5171"/>
        <v>0</v>
      </c>
      <c r="CH162" s="49">
        <f t="shared" si="5171"/>
        <v>0</v>
      </c>
      <c r="CI162" s="49">
        <f t="shared" si="5171"/>
        <v>0</v>
      </c>
      <c r="CJ162" s="49">
        <f t="shared" si="5171"/>
        <v>0</v>
      </c>
      <c r="CK162" s="49">
        <f t="shared" si="5171"/>
        <v>0</v>
      </c>
      <c r="CL162" s="49">
        <f t="shared" si="5171"/>
        <v>0</v>
      </c>
      <c r="CM162" s="49">
        <f t="shared" si="5171"/>
        <v>0</v>
      </c>
      <c r="CN162" s="49">
        <f t="shared" si="5171"/>
        <v>0</v>
      </c>
      <c r="CO162" s="49">
        <f t="shared" si="5171"/>
        <v>0</v>
      </c>
      <c r="CP162" s="49">
        <f t="shared" si="5171"/>
        <v>0</v>
      </c>
      <c r="CQ162" s="49">
        <f t="shared" si="5171"/>
        <v>0</v>
      </c>
      <c r="CR162" s="49">
        <f t="shared" si="5171"/>
        <v>0</v>
      </c>
      <c r="CS162" s="49">
        <f t="shared" si="5171"/>
        <v>0</v>
      </c>
      <c r="CT162" s="49">
        <f t="shared" si="5171"/>
        <v>0</v>
      </c>
      <c r="CU162" s="49">
        <f t="shared" si="5171"/>
        <v>0</v>
      </c>
      <c r="CV162" s="49">
        <f t="shared" si="5171"/>
        <v>0</v>
      </c>
      <c r="CW162" s="49">
        <f t="shared" si="5171"/>
        <v>0</v>
      </c>
      <c r="CX162" s="49">
        <f t="shared" si="5171"/>
        <v>0</v>
      </c>
      <c r="CY162" s="49">
        <f t="shared" si="5171"/>
        <v>0</v>
      </c>
      <c r="CZ162" s="49">
        <f t="shared" si="5171"/>
        <v>0</v>
      </c>
      <c r="DA162" s="49">
        <f t="shared" si="5171"/>
        <v>0</v>
      </c>
      <c r="DB162" s="49">
        <f t="shared" si="5171"/>
        <v>0</v>
      </c>
      <c r="DC162" s="49">
        <f t="shared" si="5171"/>
        <v>0</v>
      </c>
      <c r="DD162" s="49">
        <f t="shared" si="5171"/>
        <v>0</v>
      </c>
      <c r="DE162" s="49">
        <f t="shared" si="5171"/>
        <v>0</v>
      </c>
      <c r="DF162" s="49">
        <f t="shared" si="5171"/>
        <v>0</v>
      </c>
      <c r="DG162" s="49">
        <f t="shared" si="5171"/>
        <v>0</v>
      </c>
      <c r="DH162" s="49">
        <f t="shared" si="5171"/>
        <v>0</v>
      </c>
      <c r="DI162" s="49">
        <f t="shared" si="5171"/>
        <v>0</v>
      </c>
      <c r="DJ162" s="49">
        <f t="shared" si="5171"/>
        <v>0</v>
      </c>
      <c r="DK162" s="49">
        <f t="shared" si="5171"/>
        <v>0</v>
      </c>
      <c r="DL162" s="49">
        <f t="shared" si="5171"/>
        <v>0</v>
      </c>
      <c r="DM162" s="49">
        <f t="shared" si="5171"/>
        <v>0</v>
      </c>
      <c r="DN162" s="49">
        <f t="shared" si="5171"/>
        <v>0</v>
      </c>
      <c r="DO162" s="49">
        <f t="shared" si="5171"/>
        <v>0</v>
      </c>
      <c r="DP162" s="49">
        <f t="shared" si="5171"/>
        <v>0</v>
      </c>
      <c r="DQ162" s="49">
        <f t="shared" si="5171"/>
        <v>0</v>
      </c>
      <c r="DR162" s="49">
        <f t="shared" si="5171"/>
        <v>0</v>
      </c>
      <c r="DS162" s="49">
        <f t="shared" si="5171"/>
        <v>0</v>
      </c>
      <c r="DT162" s="49">
        <f t="shared" si="5171"/>
        <v>0</v>
      </c>
      <c r="DU162" s="49">
        <f t="shared" si="5171"/>
        <v>0</v>
      </c>
      <c r="DV162" s="49">
        <f t="shared" si="5171"/>
        <v>0</v>
      </c>
      <c r="DW162" s="49">
        <f t="shared" si="5171"/>
        <v>0</v>
      </c>
      <c r="DX162" s="49">
        <f t="shared" si="5171"/>
        <v>0</v>
      </c>
      <c r="DY162" s="49">
        <f t="shared" ref="DY162:FH162" si="5172">IF(DY$5&gt;=$D161,IF(DY$5&lt;=$E161,$D162,0),0)</f>
        <v>0</v>
      </c>
      <c r="DZ162" s="49">
        <f t="shared" si="5172"/>
        <v>0</v>
      </c>
      <c r="EA162" s="49">
        <f t="shared" si="5172"/>
        <v>0</v>
      </c>
      <c r="EB162" s="49">
        <f t="shared" si="5172"/>
        <v>0</v>
      </c>
      <c r="EC162" s="49">
        <f t="shared" si="5172"/>
        <v>0</v>
      </c>
      <c r="ED162" s="49">
        <f t="shared" si="5172"/>
        <v>0</v>
      </c>
      <c r="EE162" s="49">
        <f t="shared" si="5172"/>
        <v>0</v>
      </c>
      <c r="EF162" s="49">
        <f t="shared" si="5172"/>
        <v>0</v>
      </c>
      <c r="EG162" s="49">
        <f t="shared" si="5172"/>
        <v>0</v>
      </c>
      <c r="EH162" s="49">
        <f t="shared" si="5172"/>
        <v>0</v>
      </c>
      <c r="EI162" s="49">
        <f t="shared" si="5172"/>
        <v>0</v>
      </c>
      <c r="EJ162" s="49">
        <f t="shared" si="5172"/>
        <v>0</v>
      </c>
      <c r="EK162" s="49">
        <f t="shared" si="5172"/>
        <v>0</v>
      </c>
      <c r="EL162" s="49">
        <f t="shared" si="5172"/>
        <v>0</v>
      </c>
      <c r="EM162" s="49">
        <f t="shared" si="5172"/>
        <v>0</v>
      </c>
      <c r="EN162" s="49">
        <f t="shared" si="5172"/>
        <v>0</v>
      </c>
      <c r="EO162" s="49">
        <f t="shared" si="5172"/>
        <v>0</v>
      </c>
      <c r="EP162" s="49">
        <f t="shared" si="5172"/>
        <v>0</v>
      </c>
      <c r="EQ162" s="49">
        <f t="shared" si="5172"/>
        <v>0</v>
      </c>
      <c r="ER162" s="49">
        <f t="shared" si="5172"/>
        <v>0</v>
      </c>
      <c r="ES162" s="49">
        <f t="shared" si="5172"/>
        <v>0</v>
      </c>
      <c r="ET162" s="49">
        <f t="shared" si="5172"/>
        <v>0</v>
      </c>
      <c r="EU162" s="49">
        <f t="shared" si="5172"/>
        <v>0</v>
      </c>
      <c r="EV162" s="49">
        <f t="shared" si="5172"/>
        <v>0</v>
      </c>
      <c r="EW162" s="49">
        <f t="shared" si="5172"/>
        <v>0</v>
      </c>
      <c r="EX162" s="49">
        <f t="shared" si="5172"/>
        <v>0</v>
      </c>
      <c r="EY162" s="49">
        <f t="shared" si="5172"/>
        <v>0</v>
      </c>
      <c r="EZ162" s="49">
        <f t="shared" si="5172"/>
        <v>0</v>
      </c>
      <c r="FA162" s="49">
        <f t="shared" si="5172"/>
        <v>0</v>
      </c>
      <c r="FB162" s="49">
        <f t="shared" si="5172"/>
        <v>0</v>
      </c>
      <c r="FC162" s="49">
        <f t="shared" si="5172"/>
        <v>0</v>
      </c>
      <c r="FD162" s="49">
        <f t="shared" si="5172"/>
        <v>0</v>
      </c>
      <c r="FE162" s="49">
        <f t="shared" si="5172"/>
        <v>0</v>
      </c>
      <c r="FF162" s="49">
        <f t="shared" si="5172"/>
        <v>0</v>
      </c>
      <c r="FG162" s="49">
        <f t="shared" si="5172"/>
        <v>0</v>
      </c>
      <c r="FH162" s="49">
        <f t="shared" si="5172"/>
        <v>0</v>
      </c>
      <c r="FI162" s="49">
        <f t="shared" ref="FI162" si="5173">IF(FI$5&gt;=$D161,IF(FI$5&lt;=$E161,$D162,0),0)</f>
        <v>0</v>
      </c>
      <c r="FJ162" s="49">
        <f t="shared" ref="FJ162" si="5174">IF(FJ$5&gt;=$D161,IF(FJ$5&lt;=$E161,$D162,0),0)</f>
        <v>0</v>
      </c>
      <c r="FK162" s="49">
        <f t="shared" ref="FK162" si="5175">IF(FK$5&gt;=$D161,IF(FK$5&lt;=$E161,$D162,0),0)</f>
        <v>0</v>
      </c>
      <c r="FL162" s="50">
        <f t="shared" ref="FL162" si="5176">IF(FL$5&gt;=$D161,IF(FL$5&lt;=$E161,$D162,0),0)</f>
        <v>0</v>
      </c>
    </row>
    <row r="163" spans="1:168" ht="18.899999999999999" hidden="1" customHeight="1" x14ac:dyDescent="0.45">
      <c r="A163" s="87">
        <v>85</v>
      </c>
      <c r="B163" s="89">
        <f>VLOOKUP($A163,TaskList!$A:$T,B$3,FALSE)</f>
        <v>0</v>
      </c>
      <c r="C163" s="89">
        <f>VLOOKUP($A163,TaskList!$A:$T,C$3,FALSE)</f>
        <v>0</v>
      </c>
      <c r="D163" s="51" t="str">
        <f>VLOOKUP($A163,TaskList!$A:$T,D$3,FALSE)</f>
        <v/>
      </c>
      <c r="E163" s="51" t="str">
        <f>VLOOKUP($A163,TaskList!$A:$T,E$3,FALSE)</f>
        <v/>
      </c>
      <c r="F163" s="59">
        <v>1</v>
      </c>
      <c r="G163" s="92">
        <f>VLOOKUP($A163,TaskList!$A:$T,G$3,FALSE)</f>
        <v>0</v>
      </c>
      <c r="H163" s="86" t="str">
        <f>VLOOKUP($A163,TaskList!$A:$T,H$3,FALSE)</f>
        <v/>
      </c>
      <c r="I163" s="52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 t="str">
        <f t="shared" ref="CU163:EF163" si="5177">IF(CU$5=$D163,LEFT("T0" &amp;$A163,3),"")</f>
        <v/>
      </c>
      <c r="CV163" s="53" t="str">
        <f t="shared" si="5177"/>
        <v/>
      </c>
      <c r="CW163" s="53" t="str">
        <f t="shared" si="5177"/>
        <v/>
      </c>
      <c r="CX163" s="53" t="str">
        <f t="shared" si="5177"/>
        <v/>
      </c>
      <c r="CY163" s="53" t="str">
        <f t="shared" si="5177"/>
        <v/>
      </c>
      <c r="CZ163" s="53" t="str">
        <f t="shared" si="5177"/>
        <v/>
      </c>
      <c r="DA163" s="53" t="str">
        <f t="shared" si="5177"/>
        <v/>
      </c>
      <c r="DB163" s="53" t="str">
        <f t="shared" si="5177"/>
        <v/>
      </c>
      <c r="DC163" s="53" t="str">
        <f t="shared" si="5177"/>
        <v/>
      </c>
      <c r="DD163" s="53" t="str">
        <f t="shared" si="5177"/>
        <v/>
      </c>
      <c r="DE163" s="53" t="str">
        <f t="shared" si="5177"/>
        <v/>
      </c>
      <c r="DF163" s="53" t="str">
        <f t="shared" si="5177"/>
        <v/>
      </c>
      <c r="DG163" s="53" t="str">
        <f t="shared" si="5177"/>
        <v/>
      </c>
      <c r="DH163" s="53" t="str">
        <f t="shared" si="5177"/>
        <v/>
      </c>
      <c r="DI163" s="53" t="str">
        <f t="shared" si="5177"/>
        <v/>
      </c>
      <c r="DJ163" s="53" t="str">
        <f t="shared" si="5177"/>
        <v/>
      </c>
      <c r="DK163" s="53" t="str">
        <f t="shared" si="5177"/>
        <v/>
      </c>
      <c r="DL163" s="53" t="str">
        <f t="shared" si="5177"/>
        <v/>
      </c>
      <c r="DM163" s="53" t="str">
        <f t="shared" si="5177"/>
        <v/>
      </c>
      <c r="DN163" s="53" t="str">
        <f t="shared" si="5177"/>
        <v/>
      </c>
      <c r="DO163" s="53" t="str">
        <f t="shared" si="5177"/>
        <v/>
      </c>
      <c r="DP163" s="53" t="str">
        <f t="shared" si="5177"/>
        <v/>
      </c>
      <c r="DQ163" s="53" t="str">
        <f t="shared" si="5177"/>
        <v/>
      </c>
      <c r="DR163" s="53" t="str">
        <f t="shared" si="5177"/>
        <v/>
      </c>
      <c r="DS163" s="53" t="str">
        <f t="shared" si="5177"/>
        <v/>
      </c>
      <c r="DT163" s="53" t="str">
        <f t="shared" si="5177"/>
        <v/>
      </c>
      <c r="DU163" s="53" t="str">
        <f t="shared" si="5177"/>
        <v/>
      </c>
      <c r="DV163" s="53" t="str">
        <f t="shared" si="5177"/>
        <v/>
      </c>
      <c r="DW163" s="53" t="str">
        <f t="shared" si="5177"/>
        <v/>
      </c>
      <c r="DX163" s="53" t="str">
        <f t="shared" si="5177"/>
        <v/>
      </c>
      <c r="DY163" s="53" t="str">
        <f t="shared" si="5177"/>
        <v/>
      </c>
      <c r="DZ163" s="53" t="str">
        <f t="shared" si="5177"/>
        <v/>
      </c>
      <c r="EA163" s="53" t="str">
        <f t="shared" si="5177"/>
        <v/>
      </c>
      <c r="EB163" s="53" t="str">
        <f t="shared" si="5177"/>
        <v/>
      </c>
      <c r="EC163" s="53" t="str">
        <f t="shared" si="5177"/>
        <v/>
      </c>
      <c r="ED163" s="53" t="str">
        <f t="shared" si="5177"/>
        <v/>
      </c>
      <c r="EE163" s="53" t="str">
        <f t="shared" si="5177"/>
        <v/>
      </c>
      <c r="EF163" s="53" t="str">
        <f t="shared" si="5177"/>
        <v/>
      </c>
      <c r="EG163" s="53" t="str">
        <f t="shared" ref="EG163:FL163" si="5178">IF(EG$5=$D163,LEFT("T0" &amp;$A163,3),"")</f>
        <v/>
      </c>
      <c r="EH163" s="53" t="str">
        <f t="shared" si="5178"/>
        <v/>
      </c>
      <c r="EI163" s="53" t="str">
        <f t="shared" si="5178"/>
        <v/>
      </c>
      <c r="EJ163" s="53" t="str">
        <f t="shared" si="5178"/>
        <v/>
      </c>
      <c r="EK163" s="53" t="str">
        <f t="shared" si="5178"/>
        <v/>
      </c>
      <c r="EL163" s="53" t="str">
        <f t="shared" si="5178"/>
        <v/>
      </c>
      <c r="EM163" s="53" t="str">
        <f t="shared" si="5178"/>
        <v/>
      </c>
      <c r="EN163" s="53" t="str">
        <f t="shared" si="5178"/>
        <v/>
      </c>
      <c r="EO163" s="53" t="str">
        <f t="shared" si="5178"/>
        <v/>
      </c>
      <c r="EP163" s="53" t="str">
        <f t="shared" si="5178"/>
        <v/>
      </c>
      <c r="EQ163" s="53" t="str">
        <f t="shared" si="5178"/>
        <v/>
      </c>
      <c r="ER163" s="53" t="str">
        <f t="shared" si="5178"/>
        <v/>
      </c>
      <c r="ES163" s="53" t="str">
        <f t="shared" si="5178"/>
        <v/>
      </c>
      <c r="ET163" s="53" t="str">
        <f t="shared" si="5178"/>
        <v/>
      </c>
      <c r="EU163" s="53" t="str">
        <f t="shared" si="5178"/>
        <v/>
      </c>
      <c r="EV163" s="53" t="str">
        <f t="shared" si="5178"/>
        <v/>
      </c>
      <c r="EW163" s="53" t="str">
        <f t="shared" si="5178"/>
        <v/>
      </c>
      <c r="EX163" s="53" t="str">
        <f t="shared" si="5178"/>
        <v/>
      </c>
      <c r="EY163" s="53" t="str">
        <f t="shared" si="5178"/>
        <v/>
      </c>
      <c r="EZ163" s="53" t="str">
        <f t="shared" si="5178"/>
        <v/>
      </c>
      <c r="FA163" s="53" t="str">
        <f t="shared" si="5178"/>
        <v/>
      </c>
      <c r="FB163" s="53" t="str">
        <f t="shared" si="5178"/>
        <v/>
      </c>
      <c r="FC163" s="53" t="str">
        <f t="shared" si="5178"/>
        <v/>
      </c>
      <c r="FD163" s="53" t="str">
        <f t="shared" si="5178"/>
        <v/>
      </c>
      <c r="FE163" s="53" t="str">
        <f t="shared" si="5178"/>
        <v/>
      </c>
      <c r="FF163" s="53" t="str">
        <f t="shared" si="5178"/>
        <v/>
      </c>
      <c r="FG163" s="53" t="str">
        <f t="shared" si="5178"/>
        <v/>
      </c>
      <c r="FH163" s="53" t="str">
        <f t="shared" si="5178"/>
        <v/>
      </c>
      <c r="FI163" s="53" t="str">
        <f t="shared" si="5178"/>
        <v/>
      </c>
      <c r="FJ163" s="53" t="str">
        <f t="shared" si="5178"/>
        <v/>
      </c>
      <c r="FK163" s="53" t="str">
        <f t="shared" si="5178"/>
        <v/>
      </c>
      <c r="FL163" s="54" t="str">
        <f t="shared" si="5178"/>
        <v/>
      </c>
    </row>
    <row r="164" spans="1:168" ht="6" hidden="1" customHeight="1" x14ac:dyDescent="0.45">
      <c r="A164" s="87"/>
      <c r="B164" s="89"/>
      <c r="C164" s="89"/>
      <c r="D164" s="85">
        <f t="shared" ref="D164" si="5179">IF(H163="Close",2,IF(H163="NotStart",1,IF(H163="Working",1,IF(H163="Delay",3,1))))</f>
        <v>1</v>
      </c>
      <c r="E164" s="85"/>
      <c r="F164" s="59">
        <v>0</v>
      </c>
      <c r="G164" s="92" t="e">
        <f>VLOOKUP($A164,TaskList!$A:$T,G$3,FALSE)</f>
        <v>#N/A</v>
      </c>
      <c r="H164" s="86" t="e">
        <f>VLOOKUP($A164,TaskList!$A:$T,H$3,FALSE)</f>
        <v>#N/A</v>
      </c>
      <c r="I164" s="48">
        <f t="shared" ref="I164" si="5180">IF(I$5&gt;=$D163,IF(I$5&lt;=$E163,$D164,0),0)</f>
        <v>0</v>
      </c>
      <c r="J164" s="49">
        <f t="shared" ref="J164" si="5181">IF(J$5&gt;=$D163,IF(J$5&lt;=$E163,$D164,0),0)</f>
        <v>0</v>
      </c>
      <c r="K164" s="49">
        <f t="shared" ref="K164" si="5182">IF(K$5&gt;=$D163,IF(K$5&lt;=$E163,$D164,0),0)</f>
        <v>0</v>
      </c>
      <c r="L164" s="49">
        <f t="shared" ref="L164" si="5183">IF(L$5&gt;=$D163,IF(L$5&lt;=$E163,$D164,0),0)</f>
        <v>0</v>
      </c>
      <c r="M164" s="49">
        <f t="shared" ref="M164" si="5184">IF(M$5&gt;=$D163,IF(M$5&lt;=$E163,$D164,0),0)</f>
        <v>0</v>
      </c>
      <c r="N164" s="49">
        <f t="shared" ref="N164" si="5185">IF(N$5&gt;=$D163,IF(N$5&lt;=$E163,$D164,0),0)</f>
        <v>0</v>
      </c>
      <c r="O164" s="49">
        <f t="shared" ref="O164" si="5186">IF(O$5&gt;=$D163,IF(O$5&lt;=$E163,$D164,0),0)</f>
        <v>0</v>
      </c>
      <c r="P164" s="49">
        <f t="shared" ref="P164" si="5187">IF(P$5&gt;=$D163,IF(P$5&lt;=$E163,$D164,0),0)</f>
        <v>0</v>
      </c>
      <c r="Q164" s="49">
        <f t="shared" ref="Q164" si="5188">IF(Q$5&gt;=$D163,IF(Q$5&lt;=$E163,$D164,0),0)</f>
        <v>0</v>
      </c>
      <c r="R164" s="49">
        <f t="shared" ref="R164" si="5189">IF(R$5&gt;=$D163,IF(R$5&lt;=$E163,$D164,0),0)</f>
        <v>0</v>
      </c>
      <c r="S164" s="49">
        <f t="shared" ref="S164" si="5190">IF(S$5&gt;=$D163,IF(S$5&lt;=$E163,$D164,0),0)</f>
        <v>0</v>
      </c>
      <c r="T164" s="49">
        <f t="shared" ref="T164" si="5191">IF(T$5&gt;=$D163,IF(T$5&lt;=$E163,$D164,0),0)</f>
        <v>0</v>
      </c>
      <c r="U164" s="49">
        <f t="shared" ref="U164" si="5192">IF(U$5&gt;=$D163,IF(U$5&lt;=$E163,$D164,0),0)</f>
        <v>0</v>
      </c>
      <c r="V164" s="49">
        <f t="shared" ref="V164" si="5193">IF(V$5&gt;=$D163,IF(V$5&lt;=$E163,$D164,0),0)</f>
        <v>0</v>
      </c>
      <c r="W164" s="49">
        <f t="shared" ref="W164" si="5194">IF(W$5&gt;=$D163,IF(W$5&lt;=$E163,$D164,0),0)</f>
        <v>0</v>
      </c>
      <c r="X164" s="49">
        <f t="shared" ref="X164" si="5195">IF(X$5&gt;=$D163,IF(X$5&lt;=$E163,$D164,0),0)</f>
        <v>0</v>
      </c>
      <c r="Y164" s="49">
        <f t="shared" ref="Y164" si="5196">IF(Y$5&gt;=$D163,IF(Y$5&lt;=$E163,$D164,0),0)</f>
        <v>0</v>
      </c>
      <c r="Z164" s="49">
        <f t="shared" ref="Z164" si="5197">IF(Z$5&gt;=$D163,IF(Z$5&lt;=$E163,$D164,0),0)</f>
        <v>0</v>
      </c>
      <c r="AA164" s="49">
        <f t="shared" ref="AA164" si="5198">IF(AA$5&gt;=$D163,IF(AA$5&lt;=$E163,$D164,0),0)</f>
        <v>0</v>
      </c>
      <c r="AB164" s="49">
        <f t="shared" ref="AB164" si="5199">IF(AB$5&gt;=$D163,IF(AB$5&lt;=$E163,$D164,0),0)</f>
        <v>0</v>
      </c>
      <c r="AC164" s="49">
        <f t="shared" ref="AC164" si="5200">IF(AC$5&gt;=$D163,IF(AC$5&lt;=$E163,$D164,0),0)</f>
        <v>0</v>
      </c>
      <c r="AD164" s="49">
        <f t="shared" ref="AD164" si="5201">IF(AD$5&gt;=$D163,IF(AD$5&lt;=$E163,$D164,0),0)</f>
        <v>0</v>
      </c>
      <c r="AE164" s="49">
        <f t="shared" ref="AE164" si="5202">IF(AE$5&gt;=$D163,IF(AE$5&lt;=$E163,$D164,0),0)</f>
        <v>0</v>
      </c>
      <c r="AF164" s="49">
        <f t="shared" ref="AF164" si="5203">IF(AF$5&gt;=$D163,IF(AF$5&lt;=$E163,$D164,0),0)</f>
        <v>0</v>
      </c>
      <c r="AG164" s="49">
        <f t="shared" ref="AG164" si="5204">IF(AG$5&gt;=$D163,IF(AG$5&lt;=$E163,$D164,0),0)</f>
        <v>0</v>
      </c>
      <c r="AH164" s="49">
        <f t="shared" ref="AH164" si="5205">IF(AH$5&gt;=$D163,IF(AH$5&lt;=$E163,$D164,0),0)</f>
        <v>0</v>
      </c>
      <c r="AI164" s="49">
        <f t="shared" ref="AI164" si="5206">IF(AI$5&gt;=$D163,IF(AI$5&lt;=$E163,$D164,0),0)</f>
        <v>0</v>
      </c>
      <c r="AJ164" s="49">
        <f t="shared" ref="AJ164" si="5207">IF(AJ$5&gt;=$D163,IF(AJ$5&lt;=$E163,$D164,0),0)</f>
        <v>0</v>
      </c>
      <c r="AK164" s="49">
        <f t="shared" ref="AK164" si="5208">IF(AK$5&gt;=$D163,IF(AK$5&lt;=$E163,$D164,0),0)</f>
        <v>0</v>
      </c>
      <c r="AL164" s="49">
        <f t="shared" ref="AL164" si="5209">IF(AL$5&gt;=$D163,IF(AL$5&lt;=$E163,$D164,0),0)</f>
        <v>0</v>
      </c>
      <c r="AM164" s="49">
        <f t="shared" ref="AM164" si="5210">IF(AM$5&gt;=$D163,IF(AM$5&lt;=$E163,$D164,0),0)</f>
        <v>0</v>
      </c>
      <c r="AN164" s="49">
        <f t="shared" ref="AN164" si="5211">IF(AN$5&gt;=$D163,IF(AN$5&lt;=$E163,$D164,0),0)</f>
        <v>0</v>
      </c>
      <c r="AO164" s="49">
        <f t="shared" ref="AO164" si="5212">IF(AO$5&gt;=$D163,IF(AO$5&lt;=$E163,$D164,0),0)</f>
        <v>0</v>
      </c>
      <c r="AP164" s="49">
        <f t="shared" ref="AP164" si="5213">IF(AP$5&gt;=$D163,IF(AP$5&lt;=$E163,$D164,0),0)</f>
        <v>0</v>
      </c>
      <c r="AQ164" s="49">
        <f t="shared" ref="AQ164" si="5214">IF(AQ$5&gt;=$D163,IF(AQ$5&lt;=$E163,$D164,0),0)</f>
        <v>0</v>
      </c>
      <c r="AR164" s="49">
        <f t="shared" ref="AR164" si="5215">IF(AR$5&gt;=$D163,IF(AR$5&lt;=$E163,$D164,0),0)</f>
        <v>0</v>
      </c>
      <c r="AS164" s="49">
        <f t="shared" ref="AS164" si="5216">IF(AS$5&gt;=$D163,IF(AS$5&lt;=$E163,$D164,0),0)</f>
        <v>0</v>
      </c>
      <c r="AT164" s="49">
        <f t="shared" ref="AT164" si="5217">IF(AT$5&gt;=$D163,IF(AT$5&lt;=$E163,$D164,0),0)</f>
        <v>0</v>
      </c>
      <c r="AU164" s="49">
        <f t="shared" ref="AU164" si="5218">IF(AU$5&gt;=$D163,IF(AU$5&lt;=$E163,$D164,0),0)</f>
        <v>0</v>
      </c>
      <c r="AV164" s="49">
        <f t="shared" ref="AV164" si="5219">IF(AV$5&gt;=$D163,IF(AV$5&lt;=$E163,$D164,0),0)</f>
        <v>0</v>
      </c>
      <c r="AW164" s="49">
        <f t="shared" ref="AW164" si="5220">IF(AW$5&gt;=$D163,IF(AW$5&lt;=$E163,$D164,0),0)</f>
        <v>0</v>
      </c>
      <c r="AX164" s="49">
        <f t="shared" ref="AX164" si="5221">IF(AX$5&gt;=$D163,IF(AX$5&lt;=$E163,$D164,0),0)</f>
        <v>0</v>
      </c>
      <c r="AY164" s="49">
        <f t="shared" ref="AY164" si="5222">IF(AY$5&gt;=$D163,IF(AY$5&lt;=$E163,$D164,0),0)</f>
        <v>0</v>
      </c>
      <c r="AZ164" s="49">
        <f t="shared" ref="AZ164" si="5223">IF(AZ$5&gt;=$D163,IF(AZ$5&lt;=$E163,$D164,0),0)</f>
        <v>0</v>
      </c>
      <c r="BA164" s="49">
        <f t="shared" ref="BA164" si="5224">IF(BA$5&gt;=$D163,IF(BA$5&lt;=$E163,$D164,0),0)</f>
        <v>0</v>
      </c>
      <c r="BB164" s="49">
        <f t="shared" ref="BB164" si="5225">IF(BB$5&gt;=$D163,IF(BB$5&lt;=$E163,$D164,0),0)</f>
        <v>0</v>
      </c>
      <c r="BC164" s="49">
        <f t="shared" ref="BC164" si="5226">IF(BC$5&gt;=$D163,IF(BC$5&lt;=$E163,$D164,0),0)</f>
        <v>0</v>
      </c>
      <c r="BD164" s="49">
        <f t="shared" ref="BD164" si="5227">IF(BD$5&gt;=$D163,IF(BD$5&lt;=$E163,$D164,0),0)</f>
        <v>0</v>
      </c>
      <c r="BE164" s="49">
        <f t="shared" ref="BE164" si="5228">IF(BE$5&gt;=$D163,IF(BE$5&lt;=$E163,$D164,0),0)</f>
        <v>0</v>
      </c>
      <c r="BF164" s="49">
        <f t="shared" ref="BF164" si="5229">IF(BF$5&gt;=$D163,IF(BF$5&lt;=$E163,$D164,0),0)</f>
        <v>0</v>
      </c>
      <c r="BG164" s="49">
        <f t="shared" ref="BG164" si="5230">IF(BG$5&gt;=$D163,IF(BG$5&lt;=$E163,$D164,0),0)</f>
        <v>0</v>
      </c>
      <c r="BH164" s="49">
        <f t="shared" ref="BH164" si="5231">IF(BH$5&gt;=$D163,IF(BH$5&lt;=$E163,$D164,0),0)</f>
        <v>0</v>
      </c>
      <c r="BI164" s="49">
        <f t="shared" ref="BI164" si="5232">IF(BI$5&gt;=$D163,IF(BI$5&lt;=$E163,$D164,0),0)</f>
        <v>0</v>
      </c>
      <c r="BJ164" s="49">
        <f t="shared" ref="BJ164" si="5233">IF(BJ$5&gt;=$D163,IF(BJ$5&lt;=$E163,$D164,0),0)</f>
        <v>0</v>
      </c>
      <c r="BK164" s="49">
        <f t="shared" ref="BK164" si="5234">IF(BK$5&gt;=$D163,IF(BK$5&lt;=$E163,$D164,0),0)</f>
        <v>0</v>
      </c>
      <c r="BL164" s="49">
        <f t="shared" ref="BL164" si="5235">IF(BL$5&gt;=$D163,IF(BL$5&lt;=$E163,$D164,0),0)</f>
        <v>0</v>
      </c>
      <c r="BM164" s="49">
        <f t="shared" ref="BM164:DX164" si="5236">IF(BM$5&gt;=$D163,IF(BM$5&lt;=$E163,$D164,0),0)</f>
        <v>0</v>
      </c>
      <c r="BN164" s="49">
        <f t="shared" si="5236"/>
        <v>0</v>
      </c>
      <c r="BO164" s="49">
        <f t="shared" si="5236"/>
        <v>0</v>
      </c>
      <c r="BP164" s="49">
        <f t="shared" si="5236"/>
        <v>0</v>
      </c>
      <c r="BQ164" s="49">
        <f t="shared" si="5236"/>
        <v>0</v>
      </c>
      <c r="BR164" s="49">
        <f t="shared" si="5236"/>
        <v>0</v>
      </c>
      <c r="BS164" s="49">
        <f t="shared" si="5236"/>
        <v>0</v>
      </c>
      <c r="BT164" s="49">
        <f t="shared" si="5236"/>
        <v>0</v>
      </c>
      <c r="BU164" s="49">
        <f t="shared" si="5236"/>
        <v>0</v>
      </c>
      <c r="BV164" s="49">
        <f t="shared" si="5236"/>
        <v>0</v>
      </c>
      <c r="BW164" s="49">
        <f t="shared" si="5236"/>
        <v>0</v>
      </c>
      <c r="BX164" s="49">
        <f t="shared" si="5236"/>
        <v>0</v>
      </c>
      <c r="BY164" s="49">
        <f t="shared" si="5236"/>
        <v>0</v>
      </c>
      <c r="BZ164" s="49">
        <f t="shared" si="5236"/>
        <v>0</v>
      </c>
      <c r="CA164" s="49">
        <f t="shared" si="5236"/>
        <v>0</v>
      </c>
      <c r="CB164" s="49">
        <f t="shared" si="5236"/>
        <v>0</v>
      </c>
      <c r="CC164" s="49">
        <f t="shared" si="5236"/>
        <v>0</v>
      </c>
      <c r="CD164" s="49">
        <f t="shared" si="5236"/>
        <v>0</v>
      </c>
      <c r="CE164" s="49">
        <f t="shared" si="5236"/>
        <v>0</v>
      </c>
      <c r="CF164" s="49">
        <f t="shared" si="5236"/>
        <v>0</v>
      </c>
      <c r="CG164" s="49">
        <f t="shared" si="5236"/>
        <v>0</v>
      </c>
      <c r="CH164" s="49">
        <f t="shared" si="5236"/>
        <v>0</v>
      </c>
      <c r="CI164" s="49">
        <f t="shared" si="5236"/>
        <v>0</v>
      </c>
      <c r="CJ164" s="49">
        <f t="shared" si="5236"/>
        <v>0</v>
      </c>
      <c r="CK164" s="49">
        <f t="shared" si="5236"/>
        <v>0</v>
      </c>
      <c r="CL164" s="49">
        <f t="shared" si="5236"/>
        <v>0</v>
      </c>
      <c r="CM164" s="49">
        <f t="shared" si="5236"/>
        <v>0</v>
      </c>
      <c r="CN164" s="49">
        <f t="shared" si="5236"/>
        <v>0</v>
      </c>
      <c r="CO164" s="49">
        <f t="shared" si="5236"/>
        <v>0</v>
      </c>
      <c r="CP164" s="49">
        <f t="shared" si="5236"/>
        <v>0</v>
      </c>
      <c r="CQ164" s="49">
        <f t="shared" si="5236"/>
        <v>0</v>
      </c>
      <c r="CR164" s="49">
        <f t="shared" si="5236"/>
        <v>0</v>
      </c>
      <c r="CS164" s="49">
        <f t="shared" si="5236"/>
        <v>0</v>
      </c>
      <c r="CT164" s="49">
        <f t="shared" si="5236"/>
        <v>0</v>
      </c>
      <c r="CU164" s="49">
        <f t="shared" si="5236"/>
        <v>0</v>
      </c>
      <c r="CV164" s="49">
        <f t="shared" si="5236"/>
        <v>0</v>
      </c>
      <c r="CW164" s="49">
        <f t="shared" si="5236"/>
        <v>0</v>
      </c>
      <c r="CX164" s="49">
        <f t="shared" si="5236"/>
        <v>0</v>
      </c>
      <c r="CY164" s="49">
        <f t="shared" si="5236"/>
        <v>0</v>
      </c>
      <c r="CZ164" s="49">
        <f t="shared" si="5236"/>
        <v>0</v>
      </c>
      <c r="DA164" s="49">
        <f t="shared" si="5236"/>
        <v>0</v>
      </c>
      <c r="DB164" s="49">
        <f t="shared" si="5236"/>
        <v>0</v>
      </c>
      <c r="DC164" s="49">
        <f t="shared" si="5236"/>
        <v>0</v>
      </c>
      <c r="DD164" s="49">
        <f t="shared" si="5236"/>
        <v>0</v>
      </c>
      <c r="DE164" s="49">
        <f t="shared" si="5236"/>
        <v>0</v>
      </c>
      <c r="DF164" s="49">
        <f t="shared" si="5236"/>
        <v>0</v>
      </c>
      <c r="DG164" s="49">
        <f t="shared" si="5236"/>
        <v>0</v>
      </c>
      <c r="DH164" s="49">
        <f t="shared" si="5236"/>
        <v>0</v>
      </c>
      <c r="DI164" s="49">
        <f t="shared" si="5236"/>
        <v>0</v>
      </c>
      <c r="DJ164" s="49">
        <f t="shared" si="5236"/>
        <v>0</v>
      </c>
      <c r="DK164" s="49">
        <f t="shared" si="5236"/>
        <v>0</v>
      </c>
      <c r="DL164" s="49">
        <f t="shared" si="5236"/>
        <v>0</v>
      </c>
      <c r="DM164" s="49">
        <f t="shared" si="5236"/>
        <v>0</v>
      </c>
      <c r="DN164" s="49">
        <f t="shared" si="5236"/>
        <v>0</v>
      </c>
      <c r="DO164" s="49">
        <f t="shared" si="5236"/>
        <v>0</v>
      </c>
      <c r="DP164" s="49">
        <f t="shared" si="5236"/>
        <v>0</v>
      </c>
      <c r="DQ164" s="49">
        <f t="shared" si="5236"/>
        <v>0</v>
      </c>
      <c r="DR164" s="49">
        <f t="shared" si="5236"/>
        <v>0</v>
      </c>
      <c r="DS164" s="49">
        <f t="shared" si="5236"/>
        <v>0</v>
      </c>
      <c r="DT164" s="49">
        <f t="shared" si="5236"/>
        <v>0</v>
      </c>
      <c r="DU164" s="49">
        <f t="shared" si="5236"/>
        <v>0</v>
      </c>
      <c r="DV164" s="49">
        <f t="shared" si="5236"/>
        <v>0</v>
      </c>
      <c r="DW164" s="49">
        <f t="shared" si="5236"/>
        <v>0</v>
      </c>
      <c r="DX164" s="49">
        <f t="shared" si="5236"/>
        <v>0</v>
      </c>
      <c r="DY164" s="49">
        <f t="shared" ref="DY164:FH164" si="5237">IF(DY$5&gt;=$D163,IF(DY$5&lt;=$E163,$D164,0),0)</f>
        <v>0</v>
      </c>
      <c r="DZ164" s="49">
        <f t="shared" si="5237"/>
        <v>0</v>
      </c>
      <c r="EA164" s="49">
        <f t="shared" si="5237"/>
        <v>0</v>
      </c>
      <c r="EB164" s="49">
        <f t="shared" si="5237"/>
        <v>0</v>
      </c>
      <c r="EC164" s="49">
        <f t="shared" si="5237"/>
        <v>0</v>
      </c>
      <c r="ED164" s="49">
        <f t="shared" si="5237"/>
        <v>0</v>
      </c>
      <c r="EE164" s="49">
        <f t="shared" si="5237"/>
        <v>0</v>
      </c>
      <c r="EF164" s="49">
        <f t="shared" si="5237"/>
        <v>0</v>
      </c>
      <c r="EG164" s="49">
        <f t="shared" si="5237"/>
        <v>0</v>
      </c>
      <c r="EH164" s="49">
        <f t="shared" si="5237"/>
        <v>0</v>
      </c>
      <c r="EI164" s="49">
        <f t="shared" si="5237"/>
        <v>0</v>
      </c>
      <c r="EJ164" s="49">
        <f t="shared" si="5237"/>
        <v>0</v>
      </c>
      <c r="EK164" s="49">
        <f t="shared" si="5237"/>
        <v>0</v>
      </c>
      <c r="EL164" s="49">
        <f t="shared" si="5237"/>
        <v>0</v>
      </c>
      <c r="EM164" s="49">
        <f t="shared" si="5237"/>
        <v>0</v>
      </c>
      <c r="EN164" s="49">
        <f t="shared" si="5237"/>
        <v>0</v>
      </c>
      <c r="EO164" s="49">
        <f t="shared" si="5237"/>
        <v>0</v>
      </c>
      <c r="EP164" s="49">
        <f t="shared" si="5237"/>
        <v>0</v>
      </c>
      <c r="EQ164" s="49">
        <f t="shared" si="5237"/>
        <v>0</v>
      </c>
      <c r="ER164" s="49">
        <f t="shared" si="5237"/>
        <v>0</v>
      </c>
      <c r="ES164" s="49">
        <f t="shared" si="5237"/>
        <v>0</v>
      </c>
      <c r="ET164" s="49">
        <f t="shared" si="5237"/>
        <v>0</v>
      </c>
      <c r="EU164" s="49">
        <f t="shared" si="5237"/>
        <v>0</v>
      </c>
      <c r="EV164" s="49">
        <f t="shared" si="5237"/>
        <v>0</v>
      </c>
      <c r="EW164" s="49">
        <f t="shared" si="5237"/>
        <v>0</v>
      </c>
      <c r="EX164" s="49">
        <f t="shared" si="5237"/>
        <v>0</v>
      </c>
      <c r="EY164" s="49">
        <f t="shared" si="5237"/>
        <v>0</v>
      </c>
      <c r="EZ164" s="49">
        <f t="shared" si="5237"/>
        <v>0</v>
      </c>
      <c r="FA164" s="49">
        <f t="shared" si="5237"/>
        <v>0</v>
      </c>
      <c r="FB164" s="49">
        <f t="shared" si="5237"/>
        <v>0</v>
      </c>
      <c r="FC164" s="49">
        <f t="shared" si="5237"/>
        <v>0</v>
      </c>
      <c r="FD164" s="49">
        <f t="shared" si="5237"/>
        <v>0</v>
      </c>
      <c r="FE164" s="49">
        <f t="shared" si="5237"/>
        <v>0</v>
      </c>
      <c r="FF164" s="49">
        <f t="shared" si="5237"/>
        <v>0</v>
      </c>
      <c r="FG164" s="49">
        <f t="shared" si="5237"/>
        <v>0</v>
      </c>
      <c r="FH164" s="49">
        <f t="shared" si="5237"/>
        <v>0</v>
      </c>
      <c r="FI164" s="49">
        <f t="shared" ref="FI164" si="5238">IF(FI$5&gt;=$D163,IF(FI$5&lt;=$E163,$D164,0),0)</f>
        <v>0</v>
      </c>
      <c r="FJ164" s="49">
        <f t="shared" ref="FJ164" si="5239">IF(FJ$5&gt;=$D163,IF(FJ$5&lt;=$E163,$D164,0),0)</f>
        <v>0</v>
      </c>
      <c r="FK164" s="49">
        <f t="shared" ref="FK164" si="5240">IF(FK$5&gt;=$D163,IF(FK$5&lt;=$E163,$D164,0),0)</f>
        <v>0</v>
      </c>
      <c r="FL164" s="50">
        <f t="shared" ref="FL164" si="5241">IF(FL$5&gt;=$D163,IF(FL$5&lt;=$E163,$D164,0),0)</f>
        <v>0</v>
      </c>
    </row>
    <row r="165" spans="1:168" ht="18.899999999999999" hidden="1" customHeight="1" x14ac:dyDescent="0.45">
      <c r="A165" s="87">
        <v>86</v>
      </c>
      <c r="B165" s="89">
        <f>VLOOKUP($A165,TaskList!$A:$T,B$3,FALSE)</f>
        <v>0</v>
      </c>
      <c r="C165" s="89">
        <f>VLOOKUP($A165,TaskList!$A:$T,C$3,FALSE)</f>
        <v>0</v>
      </c>
      <c r="D165" s="51" t="str">
        <f>VLOOKUP($A165,TaskList!$A:$T,D$3,FALSE)</f>
        <v/>
      </c>
      <c r="E165" s="51" t="str">
        <f>VLOOKUP($A165,TaskList!$A:$T,E$3,FALSE)</f>
        <v/>
      </c>
      <c r="F165" s="59">
        <v>1</v>
      </c>
      <c r="G165" s="92">
        <f>VLOOKUP($A165,TaskList!$A:$T,G$3,FALSE)</f>
        <v>0</v>
      </c>
      <c r="H165" s="86" t="str">
        <f>VLOOKUP($A165,TaskList!$A:$T,H$3,FALSE)</f>
        <v/>
      </c>
      <c r="I165" s="52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 t="str">
        <f t="shared" ref="CU165:EF165" si="5242">IF(CU$5=$D165,LEFT("T0" &amp;$A165,3),"")</f>
        <v/>
      </c>
      <c r="CV165" s="53" t="str">
        <f t="shared" si="5242"/>
        <v/>
      </c>
      <c r="CW165" s="53" t="str">
        <f t="shared" si="5242"/>
        <v/>
      </c>
      <c r="CX165" s="53" t="str">
        <f t="shared" si="5242"/>
        <v/>
      </c>
      <c r="CY165" s="53" t="str">
        <f t="shared" si="5242"/>
        <v/>
      </c>
      <c r="CZ165" s="53" t="str">
        <f t="shared" si="5242"/>
        <v/>
      </c>
      <c r="DA165" s="53" t="str">
        <f t="shared" si="5242"/>
        <v/>
      </c>
      <c r="DB165" s="53" t="str">
        <f t="shared" si="5242"/>
        <v/>
      </c>
      <c r="DC165" s="53" t="str">
        <f t="shared" si="5242"/>
        <v/>
      </c>
      <c r="DD165" s="53" t="str">
        <f t="shared" si="5242"/>
        <v/>
      </c>
      <c r="DE165" s="53" t="str">
        <f t="shared" si="5242"/>
        <v/>
      </c>
      <c r="DF165" s="53" t="str">
        <f t="shared" si="5242"/>
        <v/>
      </c>
      <c r="DG165" s="53" t="str">
        <f t="shared" si="5242"/>
        <v/>
      </c>
      <c r="DH165" s="53" t="str">
        <f t="shared" si="5242"/>
        <v/>
      </c>
      <c r="DI165" s="53" t="str">
        <f t="shared" si="5242"/>
        <v/>
      </c>
      <c r="DJ165" s="53" t="str">
        <f t="shared" si="5242"/>
        <v/>
      </c>
      <c r="DK165" s="53" t="str">
        <f t="shared" si="5242"/>
        <v/>
      </c>
      <c r="DL165" s="53" t="str">
        <f t="shared" si="5242"/>
        <v/>
      </c>
      <c r="DM165" s="53" t="str">
        <f t="shared" si="5242"/>
        <v/>
      </c>
      <c r="DN165" s="53" t="str">
        <f t="shared" si="5242"/>
        <v/>
      </c>
      <c r="DO165" s="53" t="str">
        <f t="shared" si="5242"/>
        <v/>
      </c>
      <c r="DP165" s="53" t="str">
        <f t="shared" si="5242"/>
        <v/>
      </c>
      <c r="DQ165" s="53" t="str">
        <f t="shared" si="5242"/>
        <v/>
      </c>
      <c r="DR165" s="53" t="str">
        <f t="shared" si="5242"/>
        <v/>
      </c>
      <c r="DS165" s="53" t="str">
        <f t="shared" si="5242"/>
        <v/>
      </c>
      <c r="DT165" s="53" t="str">
        <f t="shared" si="5242"/>
        <v/>
      </c>
      <c r="DU165" s="53" t="str">
        <f t="shared" si="5242"/>
        <v/>
      </c>
      <c r="DV165" s="53" t="str">
        <f t="shared" si="5242"/>
        <v/>
      </c>
      <c r="DW165" s="53" t="str">
        <f t="shared" si="5242"/>
        <v/>
      </c>
      <c r="DX165" s="53" t="str">
        <f t="shared" si="5242"/>
        <v/>
      </c>
      <c r="DY165" s="53" t="str">
        <f t="shared" si="5242"/>
        <v/>
      </c>
      <c r="DZ165" s="53" t="str">
        <f t="shared" si="5242"/>
        <v/>
      </c>
      <c r="EA165" s="53" t="str">
        <f t="shared" si="5242"/>
        <v/>
      </c>
      <c r="EB165" s="53" t="str">
        <f t="shared" si="5242"/>
        <v/>
      </c>
      <c r="EC165" s="53" t="str">
        <f t="shared" si="5242"/>
        <v/>
      </c>
      <c r="ED165" s="53" t="str">
        <f t="shared" si="5242"/>
        <v/>
      </c>
      <c r="EE165" s="53" t="str">
        <f t="shared" si="5242"/>
        <v/>
      </c>
      <c r="EF165" s="53" t="str">
        <f t="shared" si="5242"/>
        <v/>
      </c>
      <c r="EG165" s="53" t="str">
        <f t="shared" ref="EG165:FL165" si="5243">IF(EG$5=$D165,LEFT("T0" &amp;$A165,3),"")</f>
        <v/>
      </c>
      <c r="EH165" s="53" t="str">
        <f t="shared" si="5243"/>
        <v/>
      </c>
      <c r="EI165" s="53" t="str">
        <f t="shared" si="5243"/>
        <v/>
      </c>
      <c r="EJ165" s="53" t="str">
        <f t="shared" si="5243"/>
        <v/>
      </c>
      <c r="EK165" s="53" t="str">
        <f t="shared" si="5243"/>
        <v/>
      </c>
      <c r="EL165" s="53" t="str">
        <f t="shared" si="5243"/>
        <v/>
      </c>
      <c r="EM165" s="53" t="str">
        <f t="shared" si="5243"/>
        <v/>
      </c>
      <c r="EN165" s="53" t="str">
        <f t="shared" si="5243"/>
        <v/>
      </c>
      <c r="EO165" s="53" t="str">
        <f t="shared" si="5243"/>
        <v/>
      </c>
      <c r="EP165" s="53" t="str">
        <f t="shared" si="5243"/>
        <v/>
      </c>
      <c r="EQ165" s="53" t="str">
        <f t="shared" si="5243"/>
        <v/>
      </c>
      <c r="ER165" s="53" t="str">
        <f t="shared" si="5243"/>
        <v/>
      </c>
      <c r="ES165" s="53" t="str">
        <f t="shared" si="5243"/>
        <v/>
      </c>
      <c r="ET165" s="53" t="str">
        <f t="shared" si="5243"/>
        <v/>
      </c>
      <c r="EU165" s="53" t="str">
        <f t="shared" si="5243"/>
        <v/>
      </c>
      <c r="EV165" s="53" t="str">
        <f t="shared" si="5243"/>
        <v/>
      </c>
      <c r="EW165" s="53" t="str">
        <f t="shared" si="5243"/>
        <v/>
      </c>
      <c r="EX165" s="53" t="str">
        <f t="shared" si="5243"/>
        <v/>
      </c>
      <c r="EY165" s="53" t="str">
        <f t="shared" si="5243"/>
        <v/>
      </c>
      <c r="EZ165" s="53" t="str">
        <f t="shared" si="5243"/>
        <v/>
      </c>
      <c r="FA165" s="53" t="str">
        <f t="shared" si="5243"/>
        <v/>
      </c>
      <c r="FB165" s="53" t="str">
        <f t="shared" si="5243"/>
        <v/>
      </c>
      <c r="FC165" s="53" t="str">
        <f t="shared" si="5243"/>
        <v/>
      </c>
      <c r="FD165" s="53" t="str">
        <f t="shared" si="5243"/>
        <v/>
      </c>
      <c r="FE165" s="53" t="str">
        <f t="shared" si="5243"/>
        <v/>
      </c>
      <c r="FF165" s="53" t="str">
        <f t="shared" si="5243"/>
        <v/>
      </c>
      <c r="FG165" s="53" t="str">
        <f t="shared" si="5243"/>
        <v/>
      </c>
      <c r="FH165" s="53" t="str">
        <f t="shared" si="5243"/>
        <v/>
      </c>
      <c r="FI165" s="53" t="str">
        <f t="shared" si="5243"/>
        <v/>
      </c>
      <c r="FJ165" s="53" t="str">
        <f t="shared" si="5243"/>
        <v/>
      </c>
      <c r="FK165" s="53" t="str">
        <f t="shared" si="5243"/>
        <v/>
      </c>
      <c r="FL165" s="54" t="str">
        <f t="shared" si="5243"/>
        <v/>
      </c>
    </row>
    <row r="166" spans="1:168" ht="6" hidden="1" customHeight="1" x14ac:dyDescent="0.45">
      <c r="A166" s="87"/>
      <c r="B166" s="89"/>
      <c r="C166" s="89"/>
      <c r="D166" s="85">
        <f t="shared" ref="D166" si="5244">IF(H165="Close",2,IF(H165="NotStart",1,IF(H165="Working",1,IF(H165="Delay",3,1))))</f>
        <v>1</v>
      </c>
      <c r="E166" s="85"/>
      <c r="F166" s="59">
        <v>0</v>
      </c>
      <c r="G166" s="92" t="e">
        <f>VLOOKUP($A166,TaskList!$A:$T,G$3,FALSE)</f>
        <v>#N/A</v>
      </c>
      <c r="H166" s="86" t="e">
        <f>VLOOKUP($A166,TaskList!$A:$T,H$3,FALSE)</f>
        <v>#N/A</v>
      </c>
      <c r="I166" s="48">
        <f t="shared" ref="I166" si="5245">IF(I$5&gt;=$D165,IF(I$5&lt;=$E165,$D166,0),0)</f>
        <v>0</v>
      </c>
      <c r="J166" s="49">
        <f t="shared" ref="J166" si="5246">IF(J$5&gt;=$D165,IF(J$5&lt;=$E165,$D166,0),0)</f>
        <v>0</v>
      </c>
      <c r="K166" s="49">
        <f t="shared" ref="K166" si="5247">IF(K$5&gt;=$D165,IF(K$5&lt;=$E165,$D166,0),0)</f>
        <v>0</v>
      </c>
      <c r="L166" s="49">
        <f t="shared" ref="L166" si="5248">IF(L$5&gt;=$D165,IF(L$5&lt;=$E165,$D166,0),0)</f>
        <v>0</v>
      </c>
      <c r="M166" s="49">
        <f t="shared" ref="M166" si="5249">IF(M$5&gt;=$D165,IF(M$5&lt;=$E165,$D166,0),0)</f>
        <v>0</v>
      </c>
      <c r="N166" s="49">
        <f t="shared" ref="N166" si="5250">IF(N$5&gt;=$D165,IF(N$5&lt;=$E165,$D166,0),0)</f>
        <v>0</v>
      </c>
      <c r="O166" s="49">
        <f t="shared" ref="O166" si="5251">IF(O$5&gt;=$D165,IF(O$5&lt;=$E165,$D166,0),0)</f>
        <v>0</v>
      </c>
      <c r="P166" s="49">
        <f t="shared" ref="P166" si="5252">IF(P$5&gt;=$D165,IF(P$5&lt;=$E165,$D166,0),0)</f>
        <v>0</v>
      </c>
      <c r="Q166" s="49">
        <f t="shared" ref="Q166" si="5253">IF(Q$5&gt;=$D165,IF(Q$5&lt;=$E165,$D166,0),0)</f>
        <v>0</v>
      </c>
      <c r="R166" s="49">
        <f t="shared" ref="R166" si="5254">IF(R$5&gt;=$D165,IF(R$5&lt;=$E165,$D166,0),0)</f>
        <v>0</v>
      </c>
      <c r="S166" s="49">
        <f t="shared" ref="S166" si="5255">IF(S$5&gt;=$D165,IF(S$5&lt;=$E165,$D166,0),0)</f>
        <v>0</v>
      </c>
      <c r="T166" s="49">
        <f t="shared" ref="T166" si="5256">IF(T$5&gt;=$D165,IF(T$5&lt;=$E165,$D166,0),0)</f>
        <v>0</v>
      </c>
      <c r="U166" s="49">
        <f t="shared" ref="U166" si="5257">IF(U$5&gt;=$D165,IF(U$5&lt;=$E165,$D166,0),0)</f>
        <v>0</v>
      </c>
      <c r="V166" s="49">
        <f t="shared" ref="V166" si="5258">IF(V$5&gt;=$D165,IF(V$5&lt;=$E165,$D166,0),0)</f>
        <v>0</v>
      </c>
      <c r="W166" s="49">
        <f t="shared" ref="W166" si="5259">IF(W$5&gt;=$D165,IF(W$5&lt;=$E165,$D166,0),0)</f>
        <v>0</v>
      </c>
      <c r="X166" s="49">
        <f t="shared" ref="X166" si="5260">IF(X$5&gt;=$D165,IF(X$5&lt;=$E165,$D166,0),0)</f>
        <v>0</v>
      </c>
      <c r="Y166" s="49">
        <f t="shared" ref="Y166" si="5261">IF(Y$5&gt;=$D165,IF(Y$5&lt;=$E165,$D166,0),0)</f>
        <v>0</v>
      </c>
      <c r="Z166" s="49">
        <f t="shared" ref="Z166" si="5262">IF(Z$5&gt;=$D165,IF(Z$5&lt;=$E165,$D166,0),0)</f>
        <v>0</v>
      </c>
      <c r="AA166" s="49">
        <f t="shared" ref="AA166" si="5263">IF(AA$5&gt;=$D165,IF(AA$5&lt;=$E165,$D166,0),0)</f>
        <v>0</v>
      </c>
      <c r="AB166" s="49">
        <f t="shared" ref="AB166" si="5264">IF(AB$5&gt;=$D165,IF(AB$5&lt;=$E165,$D166,0),0)</f>
        <v>0</v>
      </c>
      <c r="AC166" s="49">
        <f t="shared" ref="AC166" si="5265">IF(AC$5&gt;=$D165,IF(AC$5&lt;=$E165,$D166,0),0)</f>
        <v>0</v>
      </c>
      <c r="AD166" s="49">
        <f t="shared" ref="AD166" si="5266">IF(AD$5&gt;=$D165,IF(AD$5&lt;=$E165,$D166,0),0)</f>
        <v>0</v>
      </c>
      <c r="AE166" s="49">
        <f t="shared" ref="AE166" si="5267">IF(AE$5&gt;=$D165,IF(AE$5&lt;=$E165,$D166,0),0)</f>
        <v>0</v>
      </c>
      <c r="AF166" s="49">
        <f t="shared" ref="AF166" si="5268">IF(AF$5&gt;=$D165,IF(AF$5&lt;=$E165,$D166,0),0)</f>
        <v>0</v>
      </c>
      <c r="AG166" s="49">
        <f t="shared" ref="AG166" si="5269">IF(AG$5&gt;=$D165,IF(AG$5&lt;=$E165,$D166,0),0)</f>
        <v>0</v>
      </c>
      <c r="AH166" s="49">
        <f t="shared" ref="AH166" si="5270">IF(AH$5&gt;=$D165,IF(AH$5&lt;=$E165,$D166,0),0)</f>
        <v>0</v>
      </c>
      <c r="AI166" s="49">
        <f t="shared" ref="AI166" si="5271">IF(AI$5&gt;=$D165,IF(AI$5&lt;=$E165,$D166,0),0)</f>
        <v>0</v>
      </c>
      <c r="AJ166" s="49">
        <f t="shared" ref="AJ166" si="5272">IF(AJ$5&gt;=$D165,IF(AJ$5&lt;=$E165,$D166,0),0)</f>
        <v>0</v>
      </c>
      <c r="AK166" s="49">
        <f t="shared" ref="AK166" si="5273">IF(AK$5&gt;=$D165,IF(AK$5&lt;=$E165,$D166,0),0)</f>
        <v>0</v>
      </c>
      <c r="AL166" s="49">
        <f t="shared" ref="AL166" si="5274">IF(AL$5&gt;=$D165,IF(AL$5&lt;=$E165,$D166,0),0)</f>
        <v>0</v>
      </c>
      <c r="AM166" s="49">
        <f t="shared" ref="AM166" si="5275">IF(AM$5&gt;=$D165,IF(AM$5&lt;=$E165,$D166,0),0)</f>
        <v>0</v>
      </c>
      <c r="AN166" s="49">
        <f t="shared" ref="AN166" si="5276">IF(AN$5&gt;=$D165,IF(AN$5&lt;=$E165,$D166,0),0)</f>
        <v>0</v>
      </c>
      <c r="AO166" s="49">
        <f t="shared" ref="AO166" si="5277">IF(AO$5&gt;=$D165,IF(AO$5&lt;=$E165,$D166,0),0)</f>
        <v>0</v>
      </c>
      <c r="AP166" s="49">
        <f t="shared" ref="AP166" si="5278">IF(AP$5&gt;=$D165,IF(AP$5&lt;=$E165,$D166,0),0)</f>
        <v>0</v>
      </c>
      <c r="AQ166" s="49">
        <f t="shared" ref="AQ166" si="5279">IF(AQ$5&gt;=$D165,IF(AQ$5&lt;=$E165,$D166,0),0)</f>
        <v>0</v>
      </c>
      <c r="AR166" s="49">
        <f t="shared" ref="AR166" si="5280">IF(AR$5&gt;=$D165,IF(AR$5&lt;=$E165,$D166,0),0)</f>
        <v>0</v>
      </c>
      <c r="AS166" s="49">
        <f t="shared" ref="AS166" si="5281">IF(AS$5&gt;=$D165,IF(AS$5&lt;=$E165,$D166,0),0)</f>
        <v>0</v>
      </c>
      <c r="AT166" s="49">
        <f t="shared" ref="AT166" si="5282">IF(AT$5&gt;=$D165,IF(AT$5&lt;=$E165,$D166,0),0)</f>
        <v>0</v>
      </c>
      <c r="AU166" s="49">
        <f t="shared" ref="AU166" si="5283">IF(AU$5&gt;=$D165,IF(AU$5&lt;=$E165,$D166,0),0)</f>
        <v>0</v>
      </c>
      <c r="AV166" s="49">
        <f t="shared" ref="AV166" si="5284">IF(AV$5&gt;=$D165,IF(AV$5&lt;=$E165,$D166,0),0)</f>
        <v>0</v>
      </c>
      <c r="AW166" s="49">
        <f t="shared" ref="AW166" si="5285">IF(AW$5&gt;=$D165,IF(AW$5&lt;=$E165,$D166,0),0)</f>
        <v>0</v>
      </c>
      <c r="AX166" s="49">
        <f t="shared" ref="AX166" si="5286">IF(AX$5&gt;=$D165,IF(AX$5&lt;=$E165,$D166,0),0)</f>
        <v>0</v>
      </c>
      <c r="AY166" s="49">
        <f t="shared" ref="AY166" si="5287">IF(AY$5&gt;=$D165,IF(AY$5&lt;=$E165,$D166,0),0)</f>
        <v>0</v>
      </c>
      <c r="AZ166" s="49">
        <f t="shared" ref="AZ166" si="5288">IF(AZ$5&gt;=$D165,IF(AZ$5&lt;=$E165,$D166,0),0)</f>
        <v>0</v>
      </c>
      <c r="BA166" s="49">
        <f t="shared" ref="BA166" si="5289">IF(BA$5&gt;=$D165,IF(BA$5&lt;=$E165,$D166,0),0)</f>
        <v>0</v>
      </c>
      <c r="BB166" s="49">
        <f t="shared" ref="BB166" si="5290">IF(BB$5&gt;=$D165,IF(BB$5&lt;=$E165,$D166,0),0)</f>
        <v>0</v>
      </c>
      <c r="BC166" s="49">
        <f t="shared" ref="BC166" si="5291">IF(BC$5&gt;=$D165,IF(BC$5&lt;=$E165,$D166,0),0)</f>
        <v>0</v>
      </c>
      <c r="BD166" s="49">
        <f t="shared" ref="BD166" si="5292">IF(BD$5&gt;=$D165,IF(BD$5&lt;=$E165,$D166,0),0)</f>
        <v>0</v>
      </c>
      <c r="BE166" s="49">
        <f t="shared" ref="BE166" si="5293">IF(BE$5&gt;=$D165,IF(BE$5&lt;=$E165,$D166,0),0)</f>
        <v>0</v>
      </c>
      <c r="BF166" s="49">
        <f t="shared" ref="BF166" si="5294">IF(BF$5&gt;=$D165,IF(BF$5&lt;=$E165,$D166,0),0)</f>
        <v>0</v>
      </c>
      <c r="BG166" s="49">
        <f t="shared" ref="BG166" si="5295">IF(BG$5&gt;=$D165,IF(BG$5&lt;=$E165,$D166,0),0)</f>
        <v>0</v>
      </c>
      <c r="BH166" s="49">
        <f t="shared" ref="BH166" si="5296">IF(BH$5&gt;=$D165,IF(BH$5&lt;=$E165,$D166,0),0)</f>
        <v>0</v>
      </c>
      <c r="BI166" s="49">
        <f t="shared" ref="BI166" si="5297">IF(BI$5&gt;=$D165,IF(BI$5&lt;=$E165,$D166,0),0)</f>
        <v>0</v>
      </c>
      <c r="BJ166" s="49">
        <f t="shared" ref="BJ166" si="5298">IF(BJ$5&gt;=$D165,IF(BJ$5&lt;=$E165,$D166,0),0)</f>
        <v>0</v>
      </c>
      <c r="BK166" s="49">
        <f t="shared" ref="BK166" si="5299">IF(BK$5&gt;=$D165,IF(BK$5&lt;=$E165,$D166,0),0)</f>
        <v>0</v>
      </c>
      <c r="BL166" s="49">
        <f t="shared" ref="BL166" si="5300">IF(BL$5&gt;=$D165,IF(BL$5&lt;=$E165,$D166,0),0)</f>
        <v>0</v>
      </c>
      <c r="BM166" s="49">
        <f t="shared" ref="BM166:DX166" si="5301">IF(BM$5&gt;=$D165,IF(BM$5&lt;=$E165,$D166,0),0)</f>
        <v>0</v>
      </c>
      <c r="BN166" s="49">
        <f t="shared" si="5301"/>
        <v>0</v>
      </c>
      <c r="BO166" s="49">
        <f t="shared" si="5301"/>
        <v>0</v>
      </c>
      <c r="BP166" s="49">
        <f t="shared" si="5301"/>
        <v>0</v>
      </c>
      <c r="BQ166" s="49">
        <f t="shared" si="5301"/>
        <v>0</v>
      </c>
      <c r="BR166" s="49">
        <f t="shared" si="5301"/>
        <v>0</v>
      </c>
      <c r="BS166" s="49">
        <f t="shared" si="5301"/>
        <v>0</v>
      </c>
      <c r="BT166" s="49">
        <f t="shared" si="5301"/>
        <v>0</v>
      </c>
      <c r="BU166" s="49">
        <f t="shared" si="5301"/>
        <v>0</v>
      </c>
      <c r="BV166" s="49">
        <f t="shared" si="5301"/>
        <v>0</v>
      </c>
      <c r="BW166" s="49">
        <f t="shared" si="5301"/>
        <v>0</v>
      </c>
      <c r="BX166" s="49">
        <f t="shared" si="5301"/>
        <v>0</v>
      </c>
      <c r="BY166" s="49">
        <f t="shared" si="5301"/>
        <v>0</v>
      </c>
      <c r="BZ166" s="49">
        <f t="shared" si="5301"/>
        <v>0</v>
      </c>
      <c r="CA166" s="49">
        <f t="shared" si="5301"/>
        <v>0</v>
      </c>
      <c r="CB166" s="49">
        <f t="shared" si="5301"/>
        <v>0</v>
      </c>
      <c r="CC166" s="49">
        <f t="shared" si="5301"/>
        <v>0</v>
      </c>
      <c r="CD166" s="49">
        <f t="shared" si="5301"/>
        <v>0</v>
      </c>
      <c r="CE166" s="49">
        <f t="shared" si="5301"/>
        <v>0</v>
      </c>
      <c r="CF166" s="49">
        <f t="shared" si="5301"/>
        <v>0</v>
      </c>
      <c r="CG166" s="49">
        <f t="shared" si="5301"/>
        <v>0</v>
      </c>
      <c r="CH166" s="49">
        <f t="shared" si="5301"/>
        <v>0</v>
      </c>
      <c r="CI166" s="49">
        <f t="shared" si="5301"/>
        <v>0</v>
      </c>
      <c r="CJ166" s="49">
        <f t="shared" si="5301"/>
        <v>0</v>
      </c>
      <c r="CK166" s="49">
        <f t="shared" si="5301"/>
        <v>0</v>
      </c>
      <c r="CL166" s="49">
        <f t="shared" si="5301"/>
        <v>0</v>
      </c>
      <c r="CM166" s="49">
        <f t="shared" si="5301"/>
        <v>0</v>
      </c>
      <c r="CN166" s="49">
        <f t="shared" si="5301"/>
        <v>0</v>
      </c>
      <c r="CO166" s="49">
        <f t="shared" si="5301"/>
        <v>0</v>
      </c>
      <c r="CP166" s="49">
        <f t="shared" si="5301"/>
        <v>0</v>
      </c>
      <c r="CQ166" s="49">
        <f t="shared" si="5301"/>
        <v>0</v>
      </c>
      <c r="CR166" s="49">
        <f t="shared" si="5301"/>
        <v>0</v>
      </c>
      <c r="CS166" s="49">
        <f t="shared" si="5301"/>
        <v>0</v>
      </c>
      <c r="CT166" s="49">
        <f t="shared" si="5301"/>
        <v>0</v>
      </c>
      <c r="CU166" s="49">
        <f t="shared" si="5301"/>
        <v>0</v>
      </c>
      <c r="CV166" s="49">
        <f t="shared" si="5301"/>
        <v>0</v>
      </c>
      <c r="CW166" s="49">
        <f t="shared" si="5301"/>
        <v>0</v>
      </c>
      <c r="CX166" s="49">
        <f t="shared" si="5301"/>
        <v>0</v>
      </c>
      <c r="CY166" s="49">
        <f t="shared" si="5301"/>
        <v>0</v>
      </c>
      <c r="CZ166" s="49">
        <f t="shared" si="5301"/>
        <v>0</v>
      </c>
      <c r="DA166" s="49">
        <f t="shared" si="5301"/>
        <v>0</v>
      </c>
      <c r="DB166" s="49">
        <f t="shared" si="5301"/>
        <v>0</v>
      </c>
      <c r="DC166" s="49">
        <f t="shared" si="5301"/>
        <v>0</v>
      </c>
      <c r="DD166" s="49">
        <f t="shared" si="5301"/>
        <v>0</v>
      </c>
      <c r="DE166" s="49">
        <f t="shared" si="5301"/>
        <v>0</v>
      </c>
      <c r="DF166" s="49">
        <f t="shared" si="5301"/>
        <v>0</v>
      </c>
      <c r="DG166" s="49">
        <f t="shared" si="5301"/>
        <v>0</v>
      </c>
      <c r="DH166" s="49">
        <f t="shared" si="5301"/>
        <v>0</v>
      </c>
      <c r="DI166" s="49">
        <f t="shared" si="5301"/>
        <v>0</v>
      </c>
      <c r="DJ166" s="49">
        <f t="shared" si="5301"/>
        <v>0</v>
      </c>
      <c r="DK166" s="49">
        <f t="shared" si="5301"/>
        <v>0</v>
      </c>
      <c r="DL166" s="49">
        <f t="shared" si="5301"/>
        <v>0</v>
      </c>
      <c r="DM166" s="49">
        <f t="shared" si="5301"/>
        <v>0</v>
      </c>
      <c r="DN166" s="49">
        <f t="shared" si="5301"/>
        <v>0</v>
      </c>
      <c r="DO166" s="49">
        <f t="shared" si="5301"/>
        <v>0</v>
      </c>
      <c r="DP166" s="49">
        <f t="shared" si="5301"/>
        <v>0</v>
      </c>
      <c r="DQ166" s="49">
        <f t="shared" si="5301"/>
        <v>0</v>
      </c>
      <c r="DR166" s="49">
        <f t="shared" si="5301"/>
        <v>0</v>
      </c>
      <c r="DS166" s="49">
        <f t="shared" si="5301"/>
        <v>0</v>
      </c>
      <c r="DT166" s="49">
        <f t="shared" si="5301"/>
        <v>0</v>
      </c>
      <c r="DU166" s="49">
        <f t="shared" si="5301"/>
        <v>0</v>
      </c>
      <c r="DV166" s="49">
        <f t="shared" si="5301"/>
        <v>0</v>
      </c>
      <c r="DW166" s="49">
        <f t="shared" si="5301"/>
        <v>0</v>
      </c>
      <c r="DX166" s="49">
        <f t="shared" si="5301"/>
        <v>0</v>
      </c>
      <c r="DY166" s="49">
        <f t="shared" ref="DY166:FH166" si="5302">IF(DY$5&gt;=$D165,IF(DY$5&lt;=$E165,$D166,0),0)</f>
        <v>0</v>
      </c>
      <c r="DZ166" s="49">
        <f t="shared" si="5302"/>
        <v>0</v>
      </c>
      <c r="EA166" s="49">
        <f t="shared" si="5302"/>
        <v>0</v>
      </c>
      <c r="EB166" s="49">
        <f t="shared" si="5302"/>
        <v>0</v>
      </c>
      <c r="EC166" s="49">
        <f t="shared" si="5302"/>
        <v>0</v>
      </c>
      <c r="ED166" s="49">
        <f t="shared" si="5302"/>
        <v>0</v>
      </c>
      <c r="EE166" s="49">
        <f t="shared" si="5302"/>
        <v>0</v>
      </c>
      <c r="EF166" s="49">
        <f t="shared" si="5302"/>
        <v>0</v>
      </c>
      <c r="EG166" s="49">
        <f t="shared" si="5302"/>
        <v>0</v>
      </c>
      <c r="EH166" s="49">
        <f t="shared" si="5302"/>
        <v>0</v>
      </c>
      <c r="EI166" s="49">
        <f t="shared" si="5302"/>
        <v>0</v>
      </c>
      <c r="EJ166" s="49">
        <f t="shared" si="5302"/>
        <v>0</v>
      </c>
      <c r="EK166" s="49">
        <f t="shared" si="5302"/>
        <v>0</v>
      </c>
      <c r="EL166" s="49">
        <f t="shared" si="5302"/>
        <v>0</v>
      </c>
      <c r="EM166" s="49">
        <f t="shared" si="5302"/>
        <v>0</v>
      </c>
      <c r="EN166" s="49">
        <f t="shared" si="5302"/>
        <v>0</v>
      </c>
      <c r="EO166" s="49">
        <f t="shared" si="5302"/>
        <v>0</v>
      </c>
      <c r="EP166" s="49">
        <f t="shared" si="5302"/>
        <v>0</v>
      </c>
      <c r="EQ166" s="49">
        <f t="shared" si="5302"/>
        <v>0</v>
      </c>
      <c r="ER166" s="49">
        <f t="shared" si="5302"/>
        <v>0</v>
      </c>
      <c r="ES166" s="49">
        <f t="shared" si="5302"/>
        <v>0</v>
      </c>
      <c r="ET166" s="49">
        <f t="shared" si="5302"/>
        <v>0</v>
      </c>
      <c r="EU166" s="49">
        <f t="shared" si="5302"/>
        <v>0</v>
      </c>
      <c r="EV166" s="49">
        <f t="shared" si="5302"/>
        <v>0</v>
      </c>
      <c r="EW166" s="49">
        <f t="shared" si="5302"/>
        <v>0</v>
      </c>
      <c r="EX166" s="49">
        <f t="shared" si="5302"/>
        <v>0</v>
      </c>
      <c r="EY166" s="49">
        <f t="shared" si="5302"/>
        <v>0</v>
      </c>
      <c r="EZ166" s="49">
        <f t="shared" si="5302"/>
        <v>0</v>
      </c>
      <c r="FA166" s="49">
        <f t="shared" si="5302"/>
        <v>0</v>
      </c>
      <c r="FB166" s="49">
        <f t="shared" si="5302"/>
        <v>0</v>
      </c>
      <c r="FC166" s="49">
        <f t="shared" si="5302"/>
        <v>0</v>
      </c>
      <c r="FD166" s="49">
        <f t="shared" si="5302"/>
        <v>0</v>
      </c>
      <c r="FE166" s="49">
        <f t="shared" si="5302"/>
        <v>0</v>
      </c>
      <c r="FF166" s="49">
        <f t="shared" si="5302"/>
        <v>0</v>
      </c>
      <c r="FG166" s="49">
        <f t="shared" si="5302"/>
        <v>0</v>
      </c>
      <c r="FH166" s="49">
        <f t="shared" si="5302"/>
        <v>0</v>
      </c>
      <c r="FI166" s="49">
        <f t="shared" ref="FI166" si="5303">IF(FI$5&gt;=$D165,IF(FI$5&lt;=$E165,$D166,0),0)</f>
        <v>0</v>
      </c>
      <c r="FJ166" s="49">
        <f t="shared" ref="FJ166" si="5304">IF(FJ$5&gt;=$D165,IF(FJ$5&lt;=$E165,$D166,0),0)</f>
        <v>0</v>
      </c>
      <c r="FK166" s="49">
        <f t="shared" ref="FK166" si="5305">IF(FK$5&gt;=$D165,IF(FK$5&lt;=$E165,$D166,0),0)</f>
        <v>0</v>
      </c>
      <c r="FL166" s="50">
        <f t="shared" ref="FL166" si="5306">IF(FL$5&gt;=$D165,IF(FL$5&lt;=$E165,$D166,0),0)</f>
        <v>0</v>
      </c>
    </row>
    <row r="167" spans="1:168" ht="18.899999999999999" hidden="1" customHeight="1" x14ac:dyDescent="0.45">
      <c r="A167" s="87">
        <v>87</v>
      </c>
      <c r="B167" s="89">
        <f>VLOOKUP($A167,TaskList!$A:$T,B$3,FALSE)</f>
        <v>0</v>
      </c>
      <c r="C167" s="89">
        <f>VLOOKUP($A167,TaskList!$A:$T,C$3,FALSE)</f>
        <v>0</v>
      </c>
      <c r="D167" s="51" t="str">
        <f>VLOOKUP($A167,TaskList!$A:$T,D$3,FALSE)</f>
        <v/>
      </c>
      <c r="E167" s="51" t="str">
        <f>VLOOKUP($A167,TaskList!$A:$T,E$3,FALSE)</f>
        <v/>
      </c>
      <c r="F167" s="59">
        <v>1</v>
      </c>
      <c r="G167" s="92">
        <f>VLOOKUP($A167,TaskList!$A:$T,G$3,FALSE)</f>
        <v>0</v>
      </c>
      <c r="H167" s="86" t="str">
        <f>VLOOKUP($A167,TaskList!$A:$T,H$3,FALSE)</f>
        <v/>
      </c>
      <c r="I167" s="52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 t="str">
        <f t="shared" ref="CU167:EF167" si="5307">IF(CU$5=$D167,LEFT("T0" &amp;$A167,3),"")</f>
        <v/>
      </c>
      <c r="CV167" s="53" t="str">
        <f t="shared" si="5307"/>
        <v/>
      </c>
      <c r="CW167" s="53" t="str">
        <f t="shared" si="5307"/>
        <v/>
      </c>
      <c r="CX167" s="53" t="str">
        <f t="shared" si="5307"/>
        <v/>
      </c>
      <c r="CY167" s="53" t="str">
        <f t="shared" si="5307"/>
        <v/>
      </c>
      <c r="CZ167" s="53" t="str">
        <f t="shared" si="5307"/>
        <v/>
      </c>
      <c r="DA167" s="53" t="str">
        <f t="shared" si="5307"/>
        <v/>
      </c>
      <c r="DB167" s="53" t="str">
        <f t="shared" si="5307"/>
        <v/>
      </c>
      <c r="DC167" s="53" t="str">
        <f t="shared" si="5307"/>
        <v/>
      </c>
      <c r="DD167" s="53" t="str">
        <f t="shared" si="5307"/>
        <v/>
      </c>
      <c r="DE167" s="53" t="str">
        <f t="shared" si="5307"/>
        <v/>
      </c>
      <c r="DF167" s="53" t="str">
        <f t="shared" si="5307"/>
        <v/>
      </c>
      <c r="DG167" s="53" t="str">
        <f t="shared" si="5307"/>
        <v/>
      </c>
      <c r="DH167" s="53" t="str">
        <f t="shared" si="5307"/>
        <v/>
      </c>
      <c r="DI167" s="53" t="str">
        <f t="shared" si="5307"/>
        <v/>
      </c>
      <c r="DJ167" s="53" t="str">
        <f t="shared" si="5307"/>
        <v/>
      </c>
      <c r="DK167" s="53" t="str">
        <f t="shared" si="5307"/>
        <v/>
      </c>
      <c r="DL167" s="53" t="str">
        <f t="shared" si="5307"/>
        <v/>
      </c>
      <c r="DM167" s="53" t="str">
        <f t="shared" si="5307"/>
        <v/>
      </c>
      <c r="DN167" s="53" t="str">
        <f t="shared" si="5307"/>
        <v/>
      </c>
      <c r="DO167" s="53" t="str">
        <f t="shared" si="5307"/>
        <v/>
      </c>
      <c r="DP167" s="53" t="str">
        <f t="shared" si="5307"/>
        <v/>
      </c>
      <c r="DQ167" s="53" t="str">
        <f t="shared" si="5307"/>
        <v/>
      </c>
      <c r="DR167" s="53" t="str">
        <f t="shared" si="5307"/>
        <v/>
      </c>
      <c r="DS167" s="53" t="str">
        <f t="shared" si="5307"/>
        <v/>
      </c>
      <c r="DT167" s="53" t="str">
        <f t="shared" si="5307"/>
        <v/>
      </c>
      <c r="DU167" s="53" t="str">
        <f t="shared" si="5307"/>
        <v/>
      </c>
      <c r="DV167" s="53" t="str">
        <f t="shared" si="5307"/>
        <v/>
      </c>
      <c r="DW167" s="53" t="str">
        <f t="shared" si="5307"/>
        <v/>
      </c>
      <c r="DX167" s="53" t="str">
        <f t="shared" si="5307"/>
        <v/>
      </c>
      <c r="DY167" s="53" t="str">
        <f t="shared" si="5307"/>
        <v/>
      </c>
      <c r="DZ167" s="53" t="str">
        <f t="shared" si="5307"/>
        <v/>
      </c>
      <c r="EA167" s="53" t="str">
        <f t="shared" si="5307"/>
        <v/>
      </c>
      <c r="EB167" s="53" t="str">
        <f t="shared" si="5307"/>
        <v/>
      </c>
      <c r="EC167" s="53" t="str">
        <f t="shared" si="5307"/>
        <v/>
      </c>
      <c r="ED167" s="53" t="str">
        <f t="shared" si="5307"/>
        <v/>
      </c>
      <c r="EE167" s="53" t="str">
        <f t="shared" si="5307"/>
        <v/>
      </c>
      <c r="EF167" s="53" t="str">
        <f t="shared" si="5307"/>
        <v/>
      </c>
      <c r="EG167" s="53" t="str">
        <f t="shared" ref="EG167:FL167" si="5308">IF(EG$5=$D167,LEFT("T0" &amp;$A167,3),"")</f>
        <v/>
      </c>
      <c r="EH167" s="53" t="str">
        <f t="shared" si="5308"/>
        <v/>
      </c>
      <c r="EI167" s="53" t="str">
        <f t="shared" si="5308"/>
        <v/>
      </c>
      <c r="EJ167" s="53" t="str">
        <f t="shared" si="5308"/>
        <v/>
      </c>
      <c r="EK167" s="53" t="str">
        <f t="shared" si="5308"/>
        <v/>
      </c>
      <c r="EL167" s="53" t="str">
        <f t="shared" si="5308"/>
        <v/>
      </c>
      <c r="EM167" s="53" t="str">
        <f t="shared" si="5308"/>
        <v/>
      </c>
      <c r="EN167" s="53" t="str">
        <f t="shared" si="5308"/>
        <v/>
      </c>
      <c r="EO167" s="53" t="str">
        <f t="shared" si="5308"/>
        <v/>
      </c>
      <c r="EP167" s="53" t="str">
        <f t="shared" si="5308"/>
        <v/>
      </c>
      <c r="EQ167" s="53" t="str">
        <f t="shared" si="5308"/>
        <v/>
      </c>
      <c r="ER167" s="53" t="str">
        <f t="shared" si="5308"/>
        <v/>
      </c>
      <c r="ES167" s="53" t="str">
        <f t="shared" si="5308"/>
        <v/>
      </c>
      <c r="ET167" s="53" t="str">
        <f t="shared" si="5308"/>
        <v/>
      </c>
      <c r="EU167" s="53" t="str">
        <f t="shared" si="5308"/>
        <v/>
      </c>
      <c r="EV167" s="53" t="str">
        <f t="shared" si="5308"/>
        <v/>
      </c>
      <c r="EW167" s="53" t="str">
        <f t="shared" si="5308"/>
        <v/>
      </c>
      <c r="EX167" s="53" t="str">
        <f t="shared" si="5308"/>
        <v/>
      </c>
      <c r="EY167" s="53" t="str">
        <f t="shared" si="5308"/>
        <v/>
      </c>
      <c r="EZ167" s="53" t="str">
        <f t="shared" si="5308"/>
        <v/>
      </c>
      <c r="FA167" s="53" t="str">
        <f t="shared" si="5308"/>
        <v/>
      </c>
      <c r="FB167" s="53" t="str">
        <f t="shared" si="5308"/>
        <v/>
      </c>
      <c r="FC167" s="53" t="str">
        <f t="shared" si="5308"/>
        <v/>
      </c>
      <c r="FD167" s="53" t="str">
        <f t="shared" si="5308"/>
        <v/>
      </c>
      <c r="FE167" s="53" t="str">
        <f t="shared" si="5308"/>
        <v/>
      </c>
      <c r="FF167" s="53" t="str">
        <f t="shared" si="5308"/>
        <v/>
      </c>
      <c r="FG167" s="53" t="str">
        <f t="shared" si="5308"/>
        <v/>
      </c>
      <c r="FH167" s="53" t="str">
        <f t="shared" si="5308"/>
        <v/>
      </c>
      <c r="FI167" s="53" t="str">
        <f t="shared" si="5308"/>
        <v/>
      </c>
      <c r="FJ167" s="53" t="str">
        <f t="shared" si="5308"/>
        <v/>
      </c>
      <c r="FK167" s="53" t="str">
        <f t="shared" si="5308"/>
        <v/>
      </c>
      <c r="FL167" s="54" t="str">
        <f t="shared" si="5308"/>
        <v/>
      </c>
    </row>
    <row r="168" spans="1:168" ht="6" hidden="1" customHeight="1" x14ac:dyDescent="0.45">
      <c r="A168" s="87"/>
      <c r="B168" s="89"/>
      <c r="C168" s="89"/>
      <c r="D168" s="85">
        <f t="shared" ref="D168" si="5309">IF(H167="Close",2,IF(H167="NotStart",1,IF(H167="Working",1,IF(H167="Delay",3,1))))</f>
        <v>1</v>
      </c>
      <c r="E168" s="85"/>
      <c r="F168" s="59">
        <v>0</v>
      </c>
      <c r="G168" s="92" t="e">
        <f>VLOOKUP($A168,TaskList!$A:$T,G$3,FALSE)</f>
        <v>#N/A</v>
      </c>
      <c r="H168" s="86" t="e">
        <f>VLOOKUP($A168,TaskList!$A:$T,H$3,FALSE)</f>
        <v>#N/A</v>
      </c>
      <c r="I168" s="48">
        <f t="shared" ref="I168" si="5310">IF(I$5&gt;=$D167,IF(I$5&lt;=$E167,$D168,0),0)</f>
        <v>0</v>
      </c>
      <c r="J168" s="49">
        <f t="shared" ref="J168" si="5311">IF(J$5&gt;=$D167,IF(J$5&lt;=$E167,$D168,0),0)</f>
        <v>0</v>
      </c>
      <c r="K168" s="49">
        <f t="shared" ref="K168" si="5312">IF(K$5&gt;=$D167,IF(K$5&lt;=$E167,$D168,0),0)</f>
        <v>0</v>
      </c>
      <c r="L168" s="49">
        <f t="shared" ref="L168" si="5313">IF(L$5&gt;=$D167,IF(L$5&lt;=$E167,$D168,0),0)</f>
        <v>0</v>
      </c>
      <c r="M168" s="49">
        <f t="shared" ref="M168" si="5314">IF(M$5&gt;=$D167,IF(M$5&lt;=$E167,$D168,0),0)</f>
        <v>0</v>
      </c>
      <c r="N168" s="49">
        <f t="shared" ref="N168" si="5315">IF(N$5&gt;=$D167,IF(N$5&lt;=$E167,$D168,0),0)</f>
        <v>0</v>
      </c>
      <c r="O168" s="49">
        <f t="shared" ref="O168" si="5316">IF(O$5&gt;=$D167,IF(O$5&lt;=$E167,$D168,0),0)</f>
        <v>0</v>
      </c>
      <c r="P168" s="49">
        <f t="shared" ref="P168" si="5317">IF(P$5&gt;=$D167,IF(P$5&lt;=$E167,$D168,0),0)</f>
        <v>0</v>
      </c>
      <c r="Q168" s="49">
        <f t="shared" ref="Q168" si="5318">IF(Q$5&gt;=$D167,IF(Q$5&lt;=$E167,$D168,0),0)</f>
        <v>0</v>
      </c>
      <c r="R168" s="49">
        <f t="shared" ref="R168" si="5319">IF(R$5&gt;=$D167,IF(R$5&lt;=$E167,$D168,0),0)</f>
        <v>0</v>
      </c>
      <c r="S168" s="49">
        <f t="shared" ref="S168" si="5320">IF(S$5&gt;=$D167,IF(S$5&lt;=$E167,$D168,0),0)</f>
        <v>0</v>
      </c>
      <c r="T168" s="49">
        <f t="shared" ref="T168" si="5321">IF(T$5&gt;=$D167,IF(T$5&lt;=$E167,$D168,0),0)</f>
        <v>0</v>
      </c>
      <c r="U168" s="49">
        <f t="shared" ref="U168" si="5322">IF(U$5&gt;=$D167,IF(U$5&lt;=$E167,$D168,0),0)</f>
        <v>0</v>
      </c>
      <c r="V168" s="49">
        <f t="shared" ref="V168" si="5323">IF(V$5&gt;=$D167,IF(V$5&lt;=$E167,$D168,0),0)</f>
        <v>0</v>
      </c>
      <c r="W168" s="49">
        <f t="shared" ref="W168" si="5324">IF(W$5&gt;=$D167,IF(W$5&lt;=$E167,$D168,0),0)</f>
        <v>0</v>
      </c>
      <c r="X168" s="49">
        <f t="shared" ref="X168" si="5325">IF(X$5&gt;=$D167,IF(X$5&lt;=$E167,$D168,0),0)</f>
        <v>0</v>
      </c>
      <c r="Y168" s="49">
        <f t="shared" ref="Y168" si="5326">IF(Y$5&gt;=$D167,IF(Y$5&lt;=$E167,$D168,0),0)</f>
        <v>0</v>
      </c>
      <c r="Z168" s="49">
        <f t="shared" ref="Z168" si="5327">IF(Z$5&gt;=$D167,IF(Z$5&lt;=$E167,$D168,0),0)</f>
        <v>0</v>
      </c>
      <c r="AA168" s="49">
        <f t="shared" ref="AA168" si="5328">IF(AA$5&gt;=$D167,IF(AA$5&lt;=$E167,$D168,0),0)</f>
        <v>0</v>
      </c>
      <c r="AB168" s="49">
        <f t="shared" ref="AB168" si="5329">IF(AB$5&gt;=$D167,IF(AB$5&lt;=$E167,$D168,0),0)</f>
        <v>0</v>
      </c>
      <c r="AC168" s="49">
        <f t="shared" ref="AC168" si="5330">IF(AC$5&gt;=$D167,IF(AC$5&lt;=$E167,$D168,0),0)</f>
        <v>0</v>
      </c>
      <c r="AD168" s="49">
        <f t="shared" ref="AD168" si="5331">IF(AD$5&gt;=$D167,IF(AD$5&lt;=$E167,$D168,0),0)</f>
        <v>0</v>
      </c>
      <c r="AE168" s="49">
        <f t="shared" ref="AE168" si="5332">IF(AE$5&gt;=$D167,IF(AE$5&lt;=$E167,$D168,0),0)</f>
        <v>0</v>
      </c>
      <c r="AF168" s="49">
        <f t="shared" ref="AF168" si="5333">IF(AF$5&gt;=$D167,IF(AF$5&lt;=$E167,$D168,0),0)</f>
        <v>0</v>
      </c>
      <c r="AG168" s="49">
        <f t="shared" ref="AG168" si="5334">IF(AG$5&gt;=$D167,IF(AG$5&lt;=$E167,$D168,0),0)</f>
        <v>0</v>
      </c>
      <c r="AH168" s="49">
        <f t="shared" ref="AH168" si="5335">IF(AH$5&gt;=$D167,IF(AH$5&lt;=$E167,$D168,0),0)</f>
        <v>0</v>
      </c>
      <c r="AI168" s="49">
        <f t="shared" ref="AI168" si="5336">IF(AI$5&gt;=$D167,IF(AI$5&lt;=$E167,$D168,0),0)</f>
        <v>0</v>
      </c>
      <c r="AJ168" s="49">
        <f t="shared" ref="AJ168" si="5337">IF(AJ$5&gt;=$D167,IF(AJ$5&lt;=$E167,$D168,0),0)</f>
        <v>0</v>
      </c>
      <c r="AK168" s="49">
        <f t="shared" ref="AK168" si="5338">IF(AK$5&gt;=$D167,IF(AK$5&lt;=$E167,$D168,0),0)</f>
        <v>0</v>
      </c>
      <c r="AL168" s="49">
        <f t="shared" ref="AL168" si="5339">IF(AL$5&gt;=$D167,IF(AL$5&lt;=$E167,$D168,0),0)</f>
        <v>0</v>
      </c>
      <c r="AM168" s="49">
        <f t="shared" ref="AM168" si="5340">IF(AM$5&gt;=$D167,IF(AM$5&lt;=$E167,$D168,0),0)</f>
        <v>0</v>
      </c>
      <c r="AN168" s="49">
        <f t="shared" ref="AN168" si="5341">IF(AN$5&gt;=$D167,IF(AN$5&lt;=$E167,$D168,0),0)</f>
        <v>0</v>
      </c>
      <c r="AO168" s="49">
        <f t="shared" ref="AO168" si="5342">IF(AO$5&gt;=$D167,IF(AO$5&lt;=$E167,$D168,0),0)</f>
        <v>0</v>
      </c>
      <c r="AP168" s="49">
        <f t="shared" ref="AP168" si="5343">IF(AP$5&gt;=$D167,IF(AP$5&lt;=$E167,$D168,0),0)</f>
        <v>0</v>
      </c>
      <c r="AQ168" s="49">
        <f t="shared" ref="AQ168" si="5344">IF(AQ$5&gt;=$D167,IF(AQ$5&lt;=$E167,$D168,0),0)</f>
        <v>0</v>
      </c>
      <c r="AR168" s="49">
        <f t="shared" ref="AR168" si="5345">IF(AR$5&gt;=$D167,IF(AR$5&lt;=$E167,$D168,0),0)</f>
        <v>0</v>
      </c>
      <c r="AS168" s="49">
        <f t="shared" ref="AS168" si="5346">IF(AS$5&gt;=$D167,IF(AS$5&lt;=$E167,$D168,0),0)</f>
        <v>0</v>
      </c>
      <c r="AT168" s="49">
        <f t="shared" ref="AT168" si="5347">IF(AT$5&gt;=$D167,IF(AT$5&lt;=$E167,$D168,0),0)</f>
        <v>0</v>
      </c>
      <c r="AU168" s="49">
        <f t="shared" ref="AU168" si="5348">IF(AU$5&gt;=$D167,IF(AU$5&lt;=$E167,$D168,0),0)</f>
        <v>0</v>
      </c>
      <c r="AV168" s="49">
        <f t="shared" ref="AV168" si="5349">IF(AV$5&gt;=$D167,IF(AV$5&lt;=$E167,$D168,0),0)</f>
        <v>0</v>
      </c>
      <c r="AW168" s="49">
        <f t="shared" ref="AW168" si="5350">IF(AW$5&gt;=$D167,IF(AW$5&lt;=$E167,$D168,0),0)</f>
        <v>0</v>
      </c>
      <c r="AX168" s="49">
        <f t="shared" ref="AX168" si="5351">IF(AX$5&gt;=$D167,IF(AX$5&lt;=$E167,$D168,0),0)</f>
        <v>0</v>
      </c>
      <c r="AY168" s="49">
        <f t="shared" ref="AY168" si="5352">IF(AY$5&gt;=$D167,IF(AY$5&lt;=$E167,$D168,0),0)</f>
        <v>0</v>
      </c>
      <c r="AZ168" s="49">
        <f t="shared" ref="AZ168" si="5353">IF(AZ$5&gt;=$D167,IF(AZ$5&lt;=$E167,$D168,0),0)</f>
        <v>0</v>
      </c>
      <c r="BA168" s="49">
        <f t="shared" ref="BA168" si="5354">IF(BA$5&gt;=$D167,IF(BA$5&lt;=$E167,$D168,0),0)</f>
        <v>0</v>
      </c>
      <c r="BB168" s="49">
        <f t="shared" ref="BB168" si="5355">IF(BB$5&gt;=$D167,IF(BB$5&lt;=$E167,$D168,0),0)</f>
        <v>0</v>
      </c>
      <c r="BC168" s="49">
        <f t="shared" ref="BC168" si="5356">IF(BC$5&gt;=$D167,IF(BC$5&lt;=$E167,$D168,0),0)</f>
        <v>0</v>
      </c>
      <c r="BD168" s="49">
        <f t="shared" ref="BD168" si="5357">IF(BD$5&gt;=$D167,IF(BD$5&lt;=$E167,$D168,0),0)</f>
        <v>0</v>
      </c>
      <c r="BE168" s="49">
        <f t="shared" ref="BE168" si="5358">IF(BE$5&gt;=$D167,IF(BE$5&lt;=$E167,$D168,0),0)</f>
        <v>0</v>
      </c>
      <c r="BF168" s="49">
        <f t="shared" ref="BF168" si="5359">IF(BF$5&gt;=$D167,IF(BF$5&lt;=$E167,$D168,0),0)</f>
        <v>0</v>
      </c>
      <c r="BG168" s="49">
        <f t="shared" ref="BG168" si="5360">IF(BG$5&gt;=$D167,IF(BG$5&lt;=$E167,$D168,0),0)</f>
        <v>0</v>
      </c>
      <c r="BH168" s="49">
        <f t="shared" ref="BH168" si="5361">IF(BH$5&gt;=$D167,IF(BH$5&lt;=$E167,$D168,0),0)</f>
        <v>0</v>
      </c>
      <c r="BI168" s="49">
        <f t="shared" ref="BI168" si="5362">IF(BI$5&gt;=$D167,IF(BI$5&lt;=$E167,$D168,0),0)</f>
        <v>0</v>
      </c>
      <c r="BJ168" s="49">
        <f t="shared" ref="BJ168" si="5363">IF(BJ$5&gt;=$D167,IF(BJ$5&lt;=$E167,$D168,0),0)</f>
        <v>0</v>
      </c>
      <c r="BK168" s="49">
        <f t="shared" ref="BK168" si="5364">IF(BK$5&gt;=$D167,IF(BK$5&lt;=$E167,$D168,0),0)</f>
        <v>0</v>
      </c>
      <c r="BL168" s="49">
        <f t="shared" ref="BL168" si="5365">IF(BL$5&gt;=$D167,IF(BL$5&lt;=$E167,$D168,0),0)</f>
        <v>0</v>
      </c>
      <c r="BM168" s="49">
        <f t="shared" ref="BM168:DX168" si="5366">IF(BM$5&gt;=$D167,IF(BM$5&lt;=$E167,$D168,0),0)</f>
        <v>0</v>
      </c>
      <c r="BN168" s="49">
        <f t="shared" si="5366"/>
        <v>0</v>
      </c>
      <c r="BO168" s="49">
        <f t="shared" si="5366"/>
        <v>0</v>
      </c>
      <c r="BP168" s="49">
        <f t="shared" si="5366"/>
        <v>0</v>
      </c>
      <c r="BQ168" s="49">
        <f t="shared" si="5366"/>
        <v>0</v>
      </c>
      <c r="BR168" s="49">
        <f t="shared" si="5366"/>
        <v>0</v>
      </c>
      <c r="BS168" s="49">
        <f t="shared" si="5366"/>
        <v>0</v>
      </c>
      <c r="BT168" s="49">
        <f t="shared" si="5366"/>
        <v>0</v>
      </c>
      <c r="BU168" s="49">
        <f t="shared" si="5366"/>
        <v>0</v>
      </c>
      <c r="BV168" s="49">
        <f t="shared" si="5366"/>
        <v>0</v>
      </c>
      <c r="BW168" s="49">
        <f t="shared" si="5366"/>
        <v>0</v>
      </c>
      <c r="BX168" s="49">
        <f t="shared" si="5366"/>
        <v>0</v>
      </c>
      <c r="BY168" s="49">
        <f t="shared" si="5366"/>
        <v>0</v>
      </c>
      <c r="BZ168" s="49">
        <f t="shared" si="5366"/>
        <v>0</v>
      </c>
      <c r="CA168" s="49">
        <f t="shared" si="5366"/>
        <v>0</v>
      </c>
      <c r="CB168" s="49">
        <f t="shared" si="5366"/>
        <v>0</v>
      </c>
      <c r="CC168" s="49">
        <f t="shared" si="5366"/>
        <v>0</v>
      </c>
      <c r="CD168" s="49">
        <f t="shared" si="5366"/>
        <v>0</v>
      </c>
      <c r="CE168" s="49">
        <f t="shared" si="5366"/>
        <v>0</v>
      </c>
      <c r="CF168" s="49">
        <f t="shared" si="5366"/>
        <v>0</v>
      </c>
      <c r="CG168" s="49">
        <f t="shared" si="5366"/>
        <v>0</v>
      </c>
      <c r="CH168" s="49">
        <f t="shared" si="5366"/>
        <v>0</v>
      </c>
      <c r="CI168" s="49">
        <f t="shared" si="5366"/>
        <v>0</v>
      </c>
      <c r="CJ168" s="49">
        <f t="shared" si="5366"/>
        <v>0</v>
      </c>
      <c r="CK168" s="49">
        <f t="shared" si="5366"/>
        <v>0</v>
      </c>
      <c r="CL168" s="49">
        <f t="shared" si="5366"/>
        <v>0</v>
      </c>
      <c r="CM168" s="49">
        <f t="shared" si="5366"/>
        <v>0</v>
      </c>
      <c r="CN168" s="49">
        <f t="shared" si="5366"/>
        <v>0</v>
      </c>
      <c r="CO168" s="49">
        <f t="shared" si="5366"/>
        <v>0</v>
      </c>
      <c r="CP168" s="49">
        <f t="shared" si="5366"/>
        <v>0</v>
      </c>
      <c r="CQ168" s="49">
        <f t="shared" si="5366"/>
        <v>0</v>
      </c>
      <c r="CR168" s="49">
        <f t="shared" si="5366"/>
        <v>0</v>
      </c>
      <c r="CS168" s="49">
        <f t="shared" si="5366"/>
        <v>0</v>
      </c>
      <c r="CT168" s="49">
        <f t="shared" si="5366"/>
        <v>0</v>
      </c>
      <c r="CU168" s="49">
        <f t="shared" si="5366"/>
        <v>0</v>
      </c>
      <c r="CV168" s="49">
        <f t="shared" si="5366"/>
        <v>0</v>
      </c>
      <c r="CW168" s="49">
        <f t="shared" si="5366"/>
        <v>0</v>
      </c>
      <c r="CX168" s="49">
        <f t="shared" si="5366"/>
        <v>0</v>
      </c>
      <c r="CY168" s="49">
        <f t="shared" si="5366"/>
        <v>0</v>
      </c>
      <c r="CZ168" s="49">
        <f t="shared" si="5366"/>
        <v>0</v>
      </c>
      <c r="DA168" s="49">
        <f t="shared" si="5366"/>
        <v>0</v>
      </c>
      <c r="DB168" s="49">
        <f t="shared" si="5366"/>
        <v>0</v>
      </c>
      <c r="DC168" s="49">
        <f t="shared" si="5366"/>
        <v>0</v>
      </c>
      <c r="DD168" s="49">
        <f t="shared" si="5366"/>
        <v>0</v>
      </c>
      <c r="DE168" s="49">
        <f t="shared" si="5366"/>
        <v>0</v>
      </c>
      <c r="DF168" s="49">
        <f t="shared" si="5366"/>
        <v>0</v>
      </c>
      <c r="DG168" s="49">
        <f t="shared" si="5366"/>
        <v>0</v>
      </c>
      <c r="DH168" s="49">
        <f t="shared" si="5366"/>
        <v>0</v>
      </c>
      <c r="DI168" s="49">
        <f t="shared" si="5366"/>
        <v>0</v>
      </c>
      <c r="DJ168" s="49">
        <f t="shared" si="5366"/>
        <v>0</v>
      </c>
      <c r="DK168" s="49">
        <f t="shared" si="5366"/>
        <v>0</v>
      </c>
      <c r="DL168" s="49">
        <f t="shared" si="5366"/>
        <v>0</v>
      </c>
      <c r="DM168" s="49">
        <f t="shared" si="5366"/>
        <v>0</v>
      </c>
      <c r="DN168" s="49">
        <f t="shared" si="5366"/>
        <v>0</v>
      </c>
      <c r="DO168" s="49">
        <f t="shared" si="5366"/>
        <v>0</v>
      </c>
      <c r="DP168" s="49">
        <f t="shared" si="5366"/>
        <v>0</v>
      </c>
      <c r="DQ168" s="49">
        <f t="shared" si="5366"/>
        <v>0</v>
      </c>
      <c r="DR168" s="49">
        <f t="shared" si="5366"/>
        <v>0</v>
      </c>
      <c r="DS168" s="49">
        <f t="shared" si="5366"/>
        <v>0</v>
      </c>
      <c r="DT168" s="49">
        <f t="shared" si="5366"/>
        <v>0</v>
      </c>
      <c r="DU168" s="49">
        <f t="shared" si="5366"/>
        <v>0</v>
      </c>
      <c r="DV168" s="49">
        <f t="shared" si="5366"/>
        <v>0</v>
      </c>
      <c r="DW168" s="49">
        <f t="shared" si="5366"/>
        <v>0</v>
      </c>
      <c r="DX168" s="49">
        <f t="shared" si="5366"/>
        <v>0</v>
      </c>
      <c r="DY168" s="49">
        <f t="shared" ref="DY168:FH168" si="5367">IF(DY$5&gt;=$D167,IF(DY$5&lt;=$E167,$D168,0),0)</f>
        <v>0</v>
      </c>
      <c r="DZ168" s="49">
        <f t="shared" si="5367"/>
        <v>0</v>
      </c>
      <c r="EA168" s="49">
        <f t="shared" si="5367"/>
        <v>0</v>
      </c>
      <c r="EB168" s="49">
        <f t="shared" si="5367"/>
        <v>0</v>
      </c>
      <c r="EC168" s="49">
        <f t="shared" si="5367"/>
        <v>0</v>
      </c>
      <c r="ED168" s="49">
        <f t="shared" si="5367"/>
        <v>0</v>
      </c>
      <c r="EE168" s="49">
        <f t="shared" si="5367"/>
        <v>0</v>
      </c>
      <c r="EF168" s="49">
        <f t="shared" si="5367"/>
        <v>0</v>
      </c>
      <c r="EG168" s="49">
        <f t="shared" si="5367"/>
        <v>0</v>
      </c>
      <c r="EH168" s="49">
        <f t="shared" si="5367"/>
        <v>0</v>
      </c>
      <c r="EI168" s="49">
        <f t="shared" si="5367"/>
        <v>0</v>
      </c>
      <c r="EJ168" s="49">
        <f t="shared" si="5367"/>
        <v>0</v>
      </c>
      <c r="EK168" s="49">
        <f t="shared" si="5367"/>
        <v>0</v>
      </c>
      <c r="EL168" s="49">
        <f t="shared" si="5367"/>
        <v>0</v>
      </c>
      <c r="EM168" s="49">
        <f t="shared" si="5367"/>
        <v>0</v>
      </c>
      <c r="EN168" s="49">
        <f t="shared" si="5367"/>
        <v>0</v>
      </c>
      <c r="EO168" s="49">
        <f t="shared" si="5367"/>
        <v>0</v>
      </c>
      <c r="EP168" s="49">
        <f t="shared" si="5367"/>
        <v>0</v>
      </c>
      <c r="EQ168" s="49">
        <f t="shared" si="5367"/>
        <v>0</v>
      </c>
      <c r="ER168" s="49">
        <f t="shared" si="5367"/>
        <v>0</v>
      </c>
      <c r="ES168" s="49">
        <f t="shared" si="5367"/>
        <v>0</v>
      </c>
      <c r="ET168" s="49">
        <f t="shared" si="5367"/>
        <v>0</v>
      </c>
      <c r="EU168" s="49">
        <f t="shared" si="5367"/>
        <v>0</v>
      </c>
      <c r="EV168" s="49">
        <f t="shared" si="5367"/>
        <v>0</v>
      </c>
      <c r="EW168" s="49">
        <f t="shared" si="5367"/>
        <v>0</v>
      </c>
      <c r="EX168" s="49">
        <f t="shared" si="5367"/>
        <v>0</v>
      </c>
      <c r="EY168" s="49">
        <f t="shared" si="5367"/>
        <v>0</v>
      </c>
      <c r="EZ168" s="49">
        <f t="shared" si="5367"/>
        <v>0</v>
      </c>
      <c r="FA168" s="49">
        <f t="shared" si="5367"/>
        <v>0</v>
      </c>
      <c r="FB168" s="49">
        <f t="shared" si="5367"/>
        <v>0</v>
      </c>
      <c r="FC168" s="49">
        <f t="shared" si="5367"/>
        <v>0</v>
      </c>
      <c r="FD168" s="49">
        <f t="shared" si="5367"/>
        <v>0</v>
      </c>
      <c r="FE168" s="49">
        <f t="shared" si="5367"/>
        <v>0</v>
      </c>
      <c r="FF168" s="49">
        <f t="shared" si="5367"/>
        <v>0</v>
      </c>
      <c r="FG168" s="49">
        <f t="shared" si="5367"/>
        <v>0</v>
      </c>
      <c r="FH168" s="49">
        <f t="shared" si="5367"/>
        <v>0</v>
      </c>
      <c r="FI168" s="49">
        <f t="shared" ref="FI168" si="5368">IF(FI$5&gt;=$D167,IF(FI$5&lt;=$E167,$D168,0),0)</f>
        <v>0</v>
      </c>
      <c r="FJ168" s="49">
        <f t="shared" ref="FJ168" si="5369">IF(FJ$5&gt;=$D167,IF(FJ$5&lt;=$E167,$D168,0),0)</f>
        <v>0</v>
      </c>
      <c r="FK168" s="49">
        <f t="shared" ref="FK168" si="5370">IF(FK$5&gt;=$D167,IF(FK$5&lt;=$E167,$D168,0),0)</f>
        <v>0</v>
      </c>
      <c r="FL168" s="50">
        <f t="shared" ref="FL168" si="5371">IF(FL$5&gt;=$D167,IF(FL$5&lt;=$E167,$D168,0),0)</f>
        <v>0</v>
      </c>
    </row>
    <row r="169" spans="1:168" ht="18.899999999999999" hidden="1" customHeight="1" x14ac:dyDescent="0.45">
      <c r="A169" s="87">
        <v>88</v>
      </c>
      <c r="B169" s="89">
        <f>VLOOKUP($A169,TaskList!$A:$T,B$3,FALSE)</f>
        <v>0</v>
      </c>
      <c r="C169" s="89">
        <f>VLOOKUP($A169,TaskList!$A:$T,C$3,FALSE)</f>
        <v>0</v>
      </c>
      <c r="D169" s="51" t="str">
        <f>VLOOKUP($A169,TaskList!$A:$T,D$3,FALSE)</f>
        <v/>
      </c>
      <c r="E169" s="51" t="str">
        <f>VLOOKUP($A169,TaskList!$A:$T,E$3,FALSE)</f>
        <v/>
      </c>
      <c r="F169" s="59">
        <v>1</v>
      </c>
      <c r="G169" s="92">
        <f>VLOOKUP($A169,TaskList!$A:$T,G$3,FALSE)</f>
        <v>0</v>
      </c>
      <c r="H169" s="86" t="str">
        <f>VLOOKUP($A169,TaskList!$A:$T,H$3,FALSE)</f>
        <v/>
      </c>
      <c r="I169" s="52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 t="str">
        <f t="shared" ref="CU169:EF169" si="5372">IF(CU$5=$D169,LEFT("T0" &amp;$A169,3),"")</f>
        <v/>
      </c>
      <c r="CV169" s="53" t="str">
        <f t="shared" si="5372"/>
        <v/>
      </c>
      <c r="CW169" s="53" t="str">
        <f t="shared" si="5372"/>
        <v/>
      </c>
      <c r="CX169" s="53" t="str">
        <f t="shared" si="5372"/>
        <v/>
      </c>
      <c r="CY169" s="53" t="str">
        <f t="shared" si="5372"/>
        <v/>
      </c>
      <c r="CZ169" s="53" t="str">
        <f t="shared" si="5372"/>
        <v/>
      </c>
      <c r="DA169" s="53" t="str">
        <f t="shared" si="5372"/>
        <v/>
      </c>
      <c r="DB169" s="53" t="str">
        <f t="shared" si="5372"/>
        <v/>
      </c>
      <c r="DC169" s="53" t="str">
        <f t="shared" si="5372"/>
        <v/>
      </c>
      <c r="DD169" s="53" t="str">
        <f t="shared" si="5372"/>
        <v/>
      </c>
      <c r="DE169" s="53" t="str">
        <f t="shared" si="5372"/>
        <v/>
      </c>
      <c r="DF169" s="53" t="str">
        <f t="shared" si="5372"/>
        <v/>
      </c>
      <c r="DG169" s="53" t="str">
        <f t="shared" si="5372"/>
        <v/>
      </c>
      <c r="DH169" s="53" t="str">
        <f t="shared" si="5372"/>
        <v/>
      </c>
      <c r="DI169" s="53" t="str">
        <f t="shared" si="5372"/>
        <v/>
      </c>
      <c r="DJ169" s="53" t="str">
        <f t="shared" si="5372"/>
        <v/>
      </c>
      <c r="DK169" s="53" t="str">
        <f t="shared" si="5372"/>
        <v/>
      </c>
      <c r="DL169" s="53" t="str">
        <f t="shared" si="5372"/>
        <v/>
      </c>
      <c r="DM169" s="53" t="str">
        <f t="shared" si="5372"/>
        <v/>
      </c>
      <c r="DN169" s="53" t="str">
        <f t="shared" si="5372"/>
        <v/>
      </c>
      <c r="DO169" s="53" t="str">
        <f t="shared" si="5372"/>
        <v/>
      </c>
      <c r="DP169" s="53" t="str">
        <f t="shared" si="5372"/>
        <v/>
      </c>
      <c r="DQ169" s="53" t="str">
        <f t="shared" si="5372"/>
        <v/>
      </c>
      <c r="DR169" s="53" t="str">
        <f t="shared" si="5372"/>
        <v/>
      </c>
      <c r="DS169" s="53" t="str">
        <f t="shared" si="5372"/>
        <v/>
      </c>
      <c r="DT169" s="53" t="str">
        <f t="shared" si="5372"/>
        <v/>
      </c>
      <c r="DU169" s="53" t="str">
        <f t="shared" si="5372"/>
        <v/>
      </c>
      <c r="DV169" s="53" t="str">
        <f t="shared" si="5372"/>
        <v/>
      </c>
      <c r="DW169" s="53" t="str">
        <f t="shared" si="5372"/>
        <v/>
      </c>
      <c r="DX169" s="53" t="str">
        <f t="shared" si="5372"/>
        <v/>
      </c>
      <c r="DY169" s="53" t="str">
        <f t="shared" si="5372"/>
        <v/>
      </c>
      <c r="DZ169" s="53" t="str">
        <f t="shared" si="5372"/>
        <v/>
      </c>
      <c r="EA169" s="53" t="str">
        <f t="shared" si="5372"/>
        <v/>
      </c>
      <c r="EB169" s="53" t="str">
        <f t="shared" si="5372"/>
        <v/>
      </c>
      <c r="EC169" s="53" t="str">
        <f t="shared" si="5372"/>
        <v/>
      </c>
      <c r="ED169" s="53" t="str">
        <f t="shared" si="5372"/>
        <v/>
      </c>
      <c r="EE169" s="53" t="str">
        <f t="shared" si="5372"/>
        <v/>
      </c>
      <c r="EF169" s="53" t="str">
        <f t="shared" si="5372"/>
        <v/>
      </c>
      <c r="EG169" s="53" t="str">
        <f t="shared" ref="EG169:FL169" si="5373">IF(EG$5=$D169,LEFT("T0" &amp;$A169,3),"")</f>
        <v/>
      </c>
      <c r="EH169" s="53" t="str">
        <f t="shared" si="5373"/>
        <v/>
      </c>
      <c r="EI169" s="53" t="str">
        <f t="shared" si="5373"/>
        <v/>
      </c>
      <c r="EJ169" s="53" t="str">
        <f t="shared" si="5373"/>
        <v/>
      </c>
      <c r="EK169" s="53" t="str">
        <f t="shared" si="5373"/>
        <v/>
      </c>
      <c r="EL169" s="53" t="str">
        <f t="shared" si="5373"/>
        <v/>
      </c>
      <c r="EM169" s="53" t="str">
        <f t="shared" si="5373"/>
        <v/>
      </c>
      <c r="EN169" s="53" t="str">
        <f t="shared" si="5373"/>
        <v/>
      </c>
      <c r="EO169" s="53" t="str">
        <f t="shared" si="5373"/>
        <v/>
      </c>
      <c r="EP169" s="53" t="str">
        <f t="shared" si="5373"/>
        <v/>
      </c>
      <c r="EQ169" s="53" t="str">
        <f t="shared" si="5373"/>
        <v/>
      </c>
      <c r="ER169" s="53" t="str">
        <f t="shared" si="5373"/>
        <v/>
      </c>
      <c r="ES169" s="53" t="str">
        <f t="shared" si="5373"/>
        <v/>
      </c>
      <c r="ET169" s="53" t="str">
        <f t="shared" si="5373"/>
        <v/>
      </c>
      <c r="EU169" s="53" t="str">
        <f t="shared" si="5373"/>
        <v/>
      </c>
      <c r="EV169" s="53" t="str">
        <f t="shared" si="5373"/>
        <v/>
      </c>
      <c r="EW169" s="53" t="str">
        <f t="shared" si="5373"/>
        <v/>
      </c>
      <c r="EX169" s="53" t="str">
        <f t="shared" si="5373"/>
        <v/>
      </c>
      <c r="EY169" s="53" t="str">
        <f t="shared" si="5373"/>
        <v/>
      </c>
      <c r="EZ169" s="53" t="str">
        <f t="shared" si="5373"/>
        <v/>
      </c>
      <c r="FA169" s="53" t="str">
        <f t="shared" si="5373"/>
        <v/>
      </c>
      <c r="FB169" s="53" t="str">
        <f t="shared" si="5373"/>
        <v/>
      </c>
      <c r="FC169" s="53" t="str">
        <f t="shared" si="5373"/>
        <v/>
      </c>
      <c r="FD169" s="53" t="str">
        <f t="shared" si="5373"/>
        <v/>
      </c>
      <c r="FE169" s="53" t="str">
        <f t="shared" si="5373"/>
        <v/>
      </c>
      <c r="FF169" s="53" t="str">
        <f t="shared" si="5373"/>
        <v/>
      </c>
      <c r="FG169" s="53" t="str">
        <f t="shared" si="5373"/>
        <v/>
      </c>
      <c r="FH169" s="53" t="str">
        <f t="shared" si="5373"/>
        <v/>
      </c>
      <c r="FI169" s="53" t="str">
        <f t="shared" si="5373"/>
        <v/>
      </c>
      <c r="FJ169" s="53" t="str">
        <f t="shared" si="5373"/>
        <v/>
      </c>
      <c r="FK169" s="53" t="str">
        <f t="shared" si="5373"/>
        <v/>
      </c>
      <c r="FL169" s="54" t="str">
        <f t="shared" si="5373"/>
        <v/>
      </c>
    </row>
    <row r="170" spans="1:168" ht="6" hidden="1" customHeight="1" x14ac:dyDescent="0.45">
      <c r="A170" s="87"/>
      <c r="B170" s="89"/>
      <c r="C170" s="89"/>
      <c r="D170" s="85">
        <f t="shared" ref="D170" si="5374">IF(H169="Close",2,IF(H169="NotStart",1,IF(H169="Working",1,IF(H169="Delay",3,1))))</f>
        <v>1</v>
      </c>
      <c r="E170" s="85"/>
      <c r="F170" s="59">
        <v>0</v>
      </c>
      <c r="G170" s="92" t="e">
        <f>VLOOKUP($A170,TaskList!$A:$T,G$3,FALSE)</f>
        <v>#N/A</v>
      </c>
      <c r="H170" s="86" t="e">
        <f>VLOOKUP($A170,TaskList!$A:$T,H$3,FALSE)</f>
        <v>#N/A</v>
      </c>
      <c r="I170" s="48">
        <f t="shared" ref="I170" si="5375">IF(I$5&gt;=$D169,IF(I$5&lt;=$E169,$D170,0),0)</f>
        <v>0</v>
      </c>
      <c r="J170" s="49">
        <f t="shared" ref="J170" si="5376">IF(J$5&gt;=$D169,IF(J$5&lt;=$E169,$D170,0),0)</f>
        <v>0</v>
      </c>
      <c r="K170" s="49">
        <f t="shared" ref="K170" si="5377">IF(K$5&gt;=$D169,IF(K$5&lt;=$E169,$D170,0),0)</f>
        <v>0</v>
      </c>
      <c r="L170" s="49">
        <f t="shared" ref="L170" si="5378">IF(L$5&gt;=$D169,IF(L$5&lt;=$E169,$D170,0),0)</f>
        <v>0</v>
      </c>
      <c r="M170" s="49">
        <f t="shared" ref="M170" si="5379">IF(M$5&gt;=$D169,IF(M$5&lt;=$E169,$D170,0),0)</f>
        <v>0</v>
      </c>
      <c r="N170" s="49">
        <f t="shared" ref="N170" si="5380">IF(N$5&gt;=$D169,IF(N$5&lt;=$E169,$D170,0),0)</f>
        <v>0</v>
      </c>
      <c r="O170" s="49">
        <f t="shared" ref="O170" si="5381">IF(O$5&gt;=$D169,IF(O$5&lt;=$E169,$D170,0),0)</f>
        <v>0</v>
      </c>
      <c r="P170" s="49">
        <f t="shared" ref="P170" si="5382">IF(P$5&gt;=$D169,IF(P$5&lt;=$E169,$D170,0),0)</f>
        <v>0</v>
      </c>
      <c r="Q170" s="49">
        <f t="shared" ref="Q170" si="5383">IF(Q$5&gt;=$D169,IF(Q$5&lt;=$E169,$D170,0),0)</f>
        <v>0</v>
      </c>
      <c r="R170" s="49">
        <f t="shared" ref="R170" si="5384">IF(R$5&gt;=$D169,IF(R$5&lt;=$E169,$D170,0),0)</f>
        <v>0</v>
      </c>
      <c r="S170" s="49">
        <f t="shared" ref="S170" si="5385">IF(S$5&gt;=$D169,IF(S$5&lt;=$E169,$D170,0),0)</f>
        <v>0</v>
      </c>
      <c r="T170" s="49">
        <f t="shared" ref="T170" si="5386">IF(T$5&gt;=$D169,IF(T$5&lt;=$E169,$D170,0),0)</f>
        <v>0</v>
      </c>
      <c r="U170" s="49">
        <f t="shared" ref="U170" si="5387">IF(U$5&gt;=$D169,IF(U$5&lt;=$E169,$D170,0),0)</f>
        <v>0</v>
      </c>
      <c r="V170" s="49">
        <f t="shared" ref="V170" si="5388">IF(V$5&gt;=$D169,IF(V$5&lt;=$E169,$D170,0),0)</f>
        <v>0</v>
      </c>
      <c r="W170" s="49">
        <f t="shared" ref="W170" si="5389">IF(W$5&gt;=$D169,IF(W$5&lt;=$E169,$D170,0),0)</f>
        <v>0</v>
      </c>
      <c r="X170" s="49">
        <f t="shared" ref="X170" si="5390">IF(X$5&gt;=$D169,IF(X$5&lt;=$E169,$D170,0),0)</f>
        <v>0</v>
      </c>
      <c r="Y170" s="49">
        <f t="shared" ref="Y170" si="5391">IF(Y$5&gt;=$D169,IF(Y$5&lt;=$E169,$D170,0),0)</f>
        <v>0</v>
      </c>
      <c r="Z170" s="49">
        <f t="shared" ref="Z170" si="5392">IF(Z$5&gt;=$D169,IF(Z$5&lt;=$E169,$D170,0),0)</f>
        <v>0</v>
      </c>
      <c r="AA170" s="49">
        <f t="shared" ref="AA170" si="5393">IF(AA$5&gt;=$D169,IF(AA$5&lt;=$E169,$D170,0),0)</f>
        <v>0</v>
      </c>
      <c r="AB170" s="49">
        <f t="shared" ref="AB170" si="5394">IF(AB$5&gt;=$D169,IF(AB$5&lt;=$E169,$D170,0),0)</f>
        <v>0</v>
      </c>
      <c r="AC170" s="49">
        <f t="shared" ref="AC170" si="5395">IF(AC$5&gt;=$D169,IF(AC$5&lt;=$E169,$D170,0),0)</f>
        <v>0</v>
      </c>
      <c r="AD170" s="49">
        <f t="shared" ref="AD170" si="5396">IF(AD$5&gt;=$D169,IF(AD$5&lt;=$E169,$D170,0),0)</f>
        <v>0</v>
      </c>
      <c r="AE170" s="49">
        <f t="shared" ref="AE170" si="5397">IF(AE$5&gt;=$D169,IF(AE$5&lt;=$E169,$D170,0),0)</f>
        <v>0</v>
      </c>
      <c r="AF170" s="49">
        <f t="shared" ref="AF170" si="5398">IF(AF$5&gt;=$D169,IF(AF$5&lt;=$E169,$D170,0),0)</f>
        <v>0</v>
      </c>
      <c r="AG170" s="49">
        <f t="shared" ref="AG170" si="5399">IF(AG$5&gt;=$D169,IF(AG$5&lt;=$E169,$D170,0),0)</f>
        <v>0</v>
      </c>
      <c r="AH170" s="49">
        <f t="shared" ref="AH170" si="5400">IF(AH$5&gt;=$D169,IF(AH$5&lt;=$E169,$D170,0),0)</f>
        <v>0</v>
      </c>
      <c r="AI170" s="49">
        <f t="shared" ref="AI170" si="5401">IF(AI$5&gt;=$D169,IF(AI$5&lt;=$E169,$D170,0),0)</f>
        <v>0</v>
      </c>
      <c r="AJ170" s="49">
        <f t="shared" ref="AJ170" si="5402">IF(AJ$5&gt;=$D169,IF(AJ$5&lt;=$E169,$D170,0),0)</f>
        <v>0</v>
      </c>
      <c r="AK170" s="49">
        <f t="shared" ref="AK170" si="5403">IF(AK$5&gt;=$D169,IF(AK$5&lt;=$E169,$D170,0),0)</f>
        <v>0</v>
      </c>
      <c r="AL170" s="49">
        <f t="shared" ref="AL170" si="5404">IF(AL$5&gt;=$D169,IF(AL$5&lt;=$E169,$D170,0),0)</f>
        <v>0</v>
      </c>
      <c r="AM170" s="49">
        <f t="shared" ref="AM170" si="5405">IF(AM$5&gt;=$D169,IF(AM$5&lt;=$E169,$D170,0),0)</f>
        <v>0</v>
      </c>
      <c r="AN170" s="49">
        <f t="shared" ref="AN170" si="5406">IF(AN$5&gt;=$D169,IF(AN$5&lt;=$E169,$D170,0),0)</f>
        <v>0</v>
      </c>
      <c r="AO170" s="49">
        <f t="shared" ref="AO170" si="5407">IF(AO$5&gt;=$D169,IF(AO$5&lt;=$E169,$D170,0),0)</f>
        <v>0</v>
      </c>
      <c r="AP170" s="49">
        <f t="shared" ref="AP170" si="5408">IF(AP$5&gt;=$D169,IF(AP$5&lt;=$E169,$D170,0),0)</f>
        <v>0</v>
      </c>
      <c r="AQ170" s="49">
        <f t="shared" ref="AQ170" si="5409">IF(AQ$5&gt;=$D169,IF(AQ$5&lt;=$E169,$D170,0),0)</f>
        <v>0</v>
      </c>
      <c r="AR170" s="49">
        <f t="shared" ref="AR170" si="5410">IF(AR$5&gt;=$D169,IF(AR$5&lt;=$E169,$D170,0),0)</f>
        <v>0</v>
      </c>
      <c r="AS170" s="49">
        <f t="shared" ref="AS170" si="5411">IF(AS$5&gt;=$D169,IF(AS$5&lt;=$E169,$D170,0),0)</f>
        <v>0</v>
      </c>
      <c r="AT170" s="49">
        <f t="shared" ref="AT170" si="5412">IF(AT$5&gt;=$D169,IF(AT$5&lt;=$E169,$D170,0),0)</f>
        <v>0</v>
      </c>
      <c r="AU170" s="49">
        <f t="shared" ref="AU170" si="5413">IF(AU$5&gt;=$D169,IF(AU$5&lt;=$E169,$D170,0),0)</f>
        <v>0</v>
      </c>
      <c r="AV170" s="49">
        <f t="shared" ref="AV170" si="5414">IF(AV$5&gt;=$D169,IF(AV$5&lt;=$E169,$D170,0),0)</f>
        <v>0</v>
      </c>
      <c r="AW170" s="49">
        <f t="shared" ref="AW170" si="5415">IF(AW$5&gt;=$D169,IF(AW$5&lt;=$E169,$D170,0),0)</f>
        <v>0</v>
      </c>
      <c r="AX170" s="49">
        <f t="shared" ref="AX170" si="5416">IF(AX$5&gt;=$D169,IF(AX$5&lt;=$E169,$D170,0),0)</f>
        <v>0</v>
      </c>
      <c r="AY170" s="49">
        <f t="shared" ref="AY170" si="5417">IF(AY$5&gt;=$D169,IF(AY$5&lt;=$E169,$D170,0),0)</f>
        <v>0</v>
      </c>
      <c r="AZ170" s="49">
        <f t="shared" ref="AZ170" si="5418">IF(AZ$5&gt;=$D169,IF(AZ$5&lt;=$E169,$D170,0),0)</f>
        <v>0</v>
      </c>
      <c r="BA170" s="49">
        <f t="shared" ref="BA170" si="5419">IF(BA$5&gt;=$D169,IF(BA$5&lt;=$E169,$D170,0),0)</f>
        <v>0</v>
      </c>
      <c r="BB170" s="49">
        <f t="shared" ref="BB170" si="5420">IF(BB$5&gt;=$D169,IF(BB$5&lt;=$E169,$D170,0),0)</f>
        <v>0</v>
      </c>
      <c r="BC170" s="49">
        <f t="shared" ref="BC170" si="5421">IF(BC$5&gt;=$D169,IF(BC$5&lt;=$E169,$D170,0),0)</f>
        <v>0</v>
      </c>
      <c r="BD170" s="49">
        <f t="shared" ref="BD170" si="5422">IF(BD$5&gt;=$D169,IF(BD$5&lt;=$E169,$D170,0),0)</f>
        <v>0</v>
      </c>
      <c r="BE170" s="49">
        <f t="shared" ref="BE170" si="5423">IF(BE$5&gt;=$D169,IF(BE$5&lt;=$E169,$D170,0),0)</f>
        <v>0</v>
      </c>
      <c r="BF170" s="49">
        <f t="shared" ref="BF170" si="5424">IF(BF$5&gt;=$D169,IF(BF$5&lt;=$E169,$D170,0),0)</f>
        <v>0</v>
      </c>
      <c r="BG170" s="49">
        <f t="shared" ref="BG170" si="5425">IF(BG$5&gt;=$D169,IF(BG$5&lt;=$E169,$D170,0),0)</f>
        <v>0</v>
      </c>
      <c r="BH170" s="49">
        <f t="shared" ref="BH170" si="5426">IF(BH$5&gt;=$D169,IF(BH$5&lt;=$E169,$D170,0),0)</f>
        <v>0</v>
      </c>
      <c r="BI170" s="49">
        <f t="shared" ref="BI170" si="5427">IF(BI$5&gt;=$D169,IF(BI$5&lt;=$E169,$D170,0),0)</f>
        <v>0</v>
      </c>
      <c r="BJ170" s="49">
        <f t="shared" ref="BJ170" si="5428">IF(BJ$5&gt;=$D169,IF(BJ$5&lt;=$E169,$D170,0),0)</f>
        <v>0</v>
      </c>
      <c r="BK170" s="49">
        <f t="shared" ref="BK170" si="5429">IF(BK$5&gt;=$D169,IF(BK$5&lt;=$E169,$D170,0),0)</f>
        <v>0</v>
      </c>
      <c r="BL170" s="49">
        <f t="shared" ref="BL170" si="5430">IF(BL$5&gt;=$D169,IF(BL$5&lt;=$E169,$D170,0),0)</f>
        <v>0</v>
      </c>
      <c r="BM170" s="49">
        <f t="shared" ref="BM170:DX170" si="5431">IF(BM$5&gt;=$D169,IF(BM$5&lt;=$E169,$D170,0),0)</f>
        <v>0</v>
      </c>
      <c r="BN170" s="49">
        <f t="shared" si="5431"/>
        <v>0</v>
      </c>
      <c r="BO170" s="49">
        <f t="shared" si="5431"/>
        <v>0</v>
      </c>
      <c r="BP170" s="49">
        <f t="shared" si="5431"/>
        <v>0</v>
      </c>
      <c r="BQ170" s="49">
        <f t="shared" si="5431"/>
        <v>0</v>
      </c>
      <c r="BR170" s="49">
        <f t="shared" si="5431"/>
        <v>0</v>
      </c>
      <c r="BS170" s="49">
        <f t="shared" si="5431"/>
        <v>0</v>
      </c>
      <c r="BT170" s="49">
        <f t="shared" si="5431"/>
        <v>0</v>
      </c>
      <c r="BU170" s="49">
        <f t="shared" si="5431"/>
        <v>0</v>
      </c>
      <c r="BV170" s="49">
        <f t="shared" si="5431"/>
        <v>0</v>
      </c>
      <c r="BW170" s="49">
        <f t="shared" si="5431"/>
        <v>0</v>
      </c>
      <c r="BX170" s="49">
        <f t="shared" si="5431"/>
        <v>0</v>
      </c>
      <c r="BY170" s="49">
        <f t="shared" si="5431"/>
        <v>0</v>
      </c>
      <c r="BZ170" s="49">
        <f t="shared" si="5431"/>
        <v>0</v>
      </c>
      <c r="CA170" s="49">
        <f t="shared" si="5431"/>
        <v>0</v>
      </c>
      <c r="CB170" s="49">
        <f t="shared" si="5431"/>
        <v>0</v>
      </c>
      <c r="CC170" s="49">
        <f t="shared" si="5431"/>
        <v>0</v>
      </c>
      <c r="CD170" s="49">
        <f t="shared" si="5431"/>
        <v>0</v>
      </c>
      <c r="CE170" s="49">
        <f t="shared" si="5431"/>
        <v>0</v>
      </c>
      <c r="CF170" s="49">
        <f t="shared" si="5431"/>
        <v>0</v>
      </c>
      <c r="CG170" s="49">
        <f t="shared" si="5431"/>
        <v>0</v>
      </c>
      <c r="CH170" s="49">
        <f t="shared" si="5431"/>
        <v>0</v>
      </c>
      <c r="CI170" s="49">
        <f t="shared" si="5431"/>
        <v>0</v>
      </c>
      <c r="CJ170" s="49">
        <f t="shared" si="5431"/>
        <v>0</v>
      </c>
      <c r="CK170" s="49">
        <f t="shared" si="5431"/>
        <v>0</v>
      </c>
      <c r="CL170" s="49">
        <f t="shared" si="5431"/>
        <v>0</v>
      </c>
      <c r="CM170" s="49">
        <f t="shared" si="5431"/>
        <v>0</v>
      </c>
      <c r="CN170" s="49">
        <f t="shared" si="5431"/>
        <v>0</v>
      </c>
      <c r="CO170" s="49">
        <f t="shared" si="5431"/>
        <v>0</v>
      </c>
      <c r="CP170" s="49">
        <f t="shared" si="5431"/>
        <v>0</v>
      </c>
      <c r="CQ170" s="49">
        <f t="shared" si="5431"/>
        <v>0</v>
      </c>
      <c r="CR170" s="49">
        <f t="shared" si="5431"/>
        <v>0</v>
      </c>
      <c r="CS170" s="49">
        <f t="shared" si="5431"/>
        <v>0</v>
      </c>
      <c r="CT170" s="49">
        <f t="shared" si="5431"/>
        <v>0</v>
      </c>
      <c r="CU170" s="49">
        <f t="shared" si="5431"/>
        <v>0</v>
      </c>
      <c r="CV170" s="49">
        <f t="shared" si="5431"/>
        <v>0</v>
      </c>
      <c r="CW170" s="49">
        <f t="shared" si="5431"/>
        <v>0</v>
      </c>
      <c r="CX170" s="49">
        <f t="shared" si="5431"/>
        <v>0</v>
      </c>
      <c r="CY170" s="49">
        <f t="shared" si="5431"/>
        <v>0</v>
      </c>
      <c r="CZ170" s="49">
        <f t="shared" si="5431"/>
        <v>0</v>
      </c>
      <c r="DA170" s="49">
        <f t="shared" si="5431"/>
        <v>0</v>
      </c>
      <c r="DB170" s="49">
        <f t="shared" si="5431"/>
        <v>0</v>
      </c>
      <c r="DC170" s="49">
        <f t="shared" si="5431"/>
        <v>0</v>
      </c>
      <c r="DD170" s="49">
        <f t="shared" si="5431"/>
        <v>0</v>
      </c>
      <c r="DE170" s="49">
        <f t="shared" si="5431"/>
        <v>0</v>
      </c>
      <c r="DF170" s="49">
        <f t="shared" si="5431"/>
        <v>0</v>
      </c>
      <c r="DG170" s="49">
        <f t="shared" si="5431"/>
        <v>0</v>
      </c>
      <c r="DH170" s="49">
        <f t="shared" si="5431"/>
        <v>0</v>
      </c>
      <c r="DI170" s="49">
        <f t="shared" si="5431"/>
        <v>0</v>
      </c>
      <c r="DJ170" s="49">
        <f t="shared" si="5431"/>
        <v>0</v>
      </c>
      <c r="DK170" s="49">
        <f t="shared" si="5431"/>
        <v>0</v>
      </c>
      <c r="DL170" s="49">
        <f t="shared" si="5431"/>
        <v>0</v>
      </c>
      <c r="DM170" s="49">
        <f t="shared" si="5431"/>
        <v>0</v>
      </c>
      <c r="DN170" s="49">
        <f t="shared" si="5431"/>
        <v>0</v>
      </c>
      <c r="DO170" s="49">
        <f t="shared" si="5431"/>
        <v>0</v>
      </c>
      <c r="DP170" s="49">
        <f t="shared" si="5431"/>
        <v>0</v>
      </c>
      <c r="DQ170" s="49">
        <f t="shared" si="5431"/>
        <v>0</v>
      </c>
      <c r="DR170" s="49">
        <f t="shared" si="5431"/>
        <v>0</v>
      </c>
      <c r="DS170" s="49">
        <f t="shared" si="5431"/>
        <v>0</v>
      </c>
      <c r="DT170" s="49">
        <f t="shared" si="5431"/>
        <v>0</v>
      </c>
      <c r="DU170" s="49">
        <f t="shared" si="5431"/>
        <v>0</v>
      </c>
      <c r="DV170" s="49">
        <f t="shared" si="5431"/>
        <v>0</v>
      </c>
      <c r="DW170" s="49">
        <f t="shared" si="5431"/>
        <v>0</v>
      </c>
      <c r="DX170" s="49">
        <f t="shared" si="5431"/>
        <v>0</v>
      </c>
      <c r="DY170" s="49">
        <f t="shared" ref="DY170:FH170" si="5432">IF(DY$5&gt;=$D169,IF(DY$5&lt;=$E169,$D170,0),0)</f>
        <v>0</v>
      </c>
      <c r="DZ170" s="49">
        <f t="shared" si="5432"/>
        <v>0</v>
      </c>
      <c r="EA170" s="49">
        <f t="shared" si="5432"/>
        <v>0</v>
      </c>
      <c r="EB170" s="49">
        <f t="shared" si="5432"/>
        <v>0</v>
      </c>
      <c r="EC170" s="49">
        <f t="shared" si="5432"/>
        <v>0</v>
      </c>
      <c r="ED170" s="49">
        <f t="shared" si="5432"/>
        <v>0</v>
      </c>
      <c r="EE170" s="49">
        <f t="shared" si="5432"/>
        <v>0</v>
      </c>
      <c r="EF170" s="49">
        <f t="shared" si="5432"/>
        <v>0</v>
      </c>
      <c r="EG170" s="49">
        <f t="shared" si="5432"/>
        <v>0</v>
      </c>
      <c r="EH170" s="49">
        <f t="shared" si="5432"/>
        <v>0</v>
      </c>
      <c r="EI170" s="49">
        <f t="shared" si="5432"/>
        <v>0</v>
      </c>
      <c r="EJ170" s="49">
        <f t="shared" si="5432"/>
        <v>0</v>
      </c>
      <c r="EK170" s="49">
        <f t="shared" si="5432"/>
        <v>0</v>
      </c>
      <c r="EL170" s="49">
        <f t="shared" si="5432"/>
        <v>0</v>
      </c>
      <c r="EM170" s="49">
        <f t="shared" si="5432"/>
        <v>0</v>
      </c>
      <c r="EN170" s="49">
        <f t="shared" si="5432"/>
        <v>0</v>
      </c>
      <c r="EO170" s="49">
        <f t="shared" si="5432"/>
        <v>0</v>
      </c>
      <c r="EP170" s="49">
        <f t="shared" si="5432"/>
        <v>0</v>
      </c>
      <c r="EQ170" s="49">
        <f t="shared" si="5432"/>
        <v>0</v>
      </c>
      <c r="ER170" s="49">
        <f t="shared" si="5432"/>
        <v>0</v>
      </c>
      <c r="ES170" s="49">
        <f t="shared" si="5432"/>
        <v>0</v>
      </c>
      <c r="ET170" s="49">
        <f t="shared" si="5432"/>
        <v>0</v>
      </c>
      <c r="EU170" s="49">
        <f t="shared" si="5432"/>
        <v>0</v>
      </c>
      <c r="EV170" s="49">
        <f t="shared" si="5432"/>
        <v>0</v>
      </c>
      <c r="EW170" s="49">
        <f t="shared" si="5432"/>
        <v>0</v>
      </c>
      <c r="EX170" s="49">
        <f t="shared" si="5432"/>
        <v>0</v>
      </c>
      <c r="EY170" s="49">
        <f t="shared" si="5432"/>
        <v>0</v>
      </c>
      <c r="EZ170" s="49">
        <f t="shared" si="5432"/>
        <v>0</v>
      </c>
      <c r="FA170" s="49">
        <f t="shared" si="5432"/>
        <v>0</v>
      </c>
      <c r="FB170" s="49">
        <f t="shared" si="5432"/>
        <v>0</v>
      </c>
      <c r="FC170" s="49">
        <f t="shared" si="5432"/>
        <v>0</v>
      </c>
      <c r="FD170" s="49">
        <f t="shared" si="5432"/>
        <v>0</v>
      </c>
      <c r="FE170" s="49">
        <f t="shared" si="5432"/>
        <v>0</v>
      </c>
      <c r="FF170" s="49">
        <f t="shared" si="5432"/>
        <v>0</v>
      </c>
      <c r="FG170" s="49">
        <f t="shared" si="5432"/>
        <v>0</v>
      </c>
      <c r="FH170" s="49">
        <f t="shared" si="5432"/>
        <v>0</v>
      </c>
      <c r="FI170" s="49">
        <f t="shared" ref="FI170" si="5433">IF(FI$5&gt;=$D169,IF(FI$5&lt;=$E169,$D170,0),0)</f>
        <v>0</v>
      </c>
      <c r="FJ170" s="49">
        <f t="shared" ref="FJ170" si="5434">IF(FJ$5&gt;=$D169,IF(FJ$5&lt;=$E169,$D170,0),0)</f>
        <v>0</v>
      </c>
      <c r="FK170" s="49">
        <f t="shared" ref="FK170" si="5435">IF(FK$5&gt;=$D169,IF(FK$5&lt;=$E169,$D170,0),0)</f>
        <v>0</v>
      </c>
      <c r="FL170" s="50">
        <f t="shared" ref="FL170" si="5436">IF(FL$5&gt;=$D169,IF(FL$5&lt;=$E169,$D170,0),0)</f>
        <v>0</v>
      </c>
    </row>
    <row r="171" spans="1:168" ht="18.899999999999999" hidden="1" customHeight="1" x14ac:dyDescent="0.45">
      <c r="A171" s="87">
        <v>89</v>
      </c>
      <c r="B171" s="89">
        <f>VLOOKUP($A171,TaskList!$A:$T,B$3,FALSE)</f>
        <v>0</v>
      </c>
      <c r="C171" s="89">
        <f>VLOOKUP($A171,TaskList!$A:$T,C$3,FALSE)</f>
        <v>0</v>
      </c>
      <c r="D171" s="51" t="str">
        <f>VLOOKUP($A171,TaskList!$A:$T,D$3,FALSE)</f>
        <v/>
      </c>
      <c r="E171" s="51" t="str">
        <f>VLOOKUP($A171,TaskList!$A:$T,E$3,FALSE)</f>
        <v/>
      </c>
      <c r="F171" s="59">
        <v>1</v>
      </c>
      <c r="G171" s="92">
        <f>VLOOKUP($A171,TaskList!$A:$T,G$3,FALSE)</f>
        <v>0</v>
      </c>
      <c r="H171" s="86" t="str">
        <f>VLOOKUP($A171,TaskList!$A:$T,H$3,FALSE)</f>
        <v/>
      </c>
      <c r="I171" s="52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 t="str">
        <f t="shared" ref="CU171:EF171" si="5437">IF(CU$5=$D171,LEFT("T0" &amp;$A171,3),"")</f>
        <v/>
      </c>
      <c r="CV171" s="53" t="str">
        <f t="shared" si="5437"/>
        <v/>
      </c>
      <c r="CW171" s="53" t="str">
        <f t="shared" si="5437"/>
        <v/>
      </c>
      <c r="CX171" s="53" t="str">
        <f t="shared" si="5437"/>
        <v/>
      </c>
      <c r="CY171" s="53" t="str">
        <f t="shared" si="5437"/>
        <v/>
      </c>
      <c r="CZ171" s="53" t="str">
        <f t="shared" si="5437"/>
        <v/>
      </c>
      <c r="DA171" s="53" t="str">
        <f t="shared" si="5437"/>
        <v/>
      </c>
      <c r="DB171" s="53" t="str">
        <f t="shared" si="5437"/>
        <v/>
      </c>
      <c r="DC171" s="53" t="str">
        <f t="shared" si="5437"/>
        <v/>
      </c>
      <c r="DD171" s="53" t="str">
        <f t="shared" si="5437"/>
        <v/>
      </c>
      <c r="DE171" s="53" t="str">
        <f t="shared" si="5437"/>
        <v/>
      </c>
      <c r="DF171" s="53" t="str">
        <f t="shared" si="5437"/>
        <v/>
      </c>
      <c r="DG171" s="53" t="str">
        <f t="shared" si="5437"/>
        <v/>
      </c>
      <c r="DH171" s="53" t="str">
        <f t="shared" si="5437"/>
        <v/>
      </c>
      <c r="DI171" s="53" t="str">
        <f t="shared" si="5437"/>
        <v/>
      </c>
      <c r="DJ171" s="53" t="str">
        <f t="shared" si="5437"/>
        <v/>
      </c>
      <c r="DK171" s="53" t="str">
        <f t="shared" si="5437"/>
        <v/>
      </c>
      <c r="DL171" s="53" t="str">
        <f t="shared" si="5437"/>
        <v/>
      </c>
      <c r="DM171" s="53" t="str">
        <f t="shared" si="5437"/>
        <v/>
      </c>
      <c r="DN171" s="53" t="str">
        <f t="shared" si="5437"/>
        <v/>
      </c>
      <c r="DO171" s="53" t="str">
        <f t="shared" si="5437"/>
        <v/>
      </c>
      <c r="DP171" s="53" t="str">
        <f t="shared" si="5437"/>
        <v/>
      </c>
      <c r="DQ171" s="53" t="str">
        <f t="shared" si="5437"/>
        <v/>
      </c>
      <c r="DR171" s="53" t="str">
        <f t="shared" si="5437"/>
        <v/>
      </c>
      <c r="DS171" s="53" t="str">
        <f t="shared" si="5437"/>
        <v/>
      </c>
      <c r="DT171" s="53" t="str">
        <f t="shared" si="5437"/>
        <v/>
      </c>
      <c r="DU171" s="53" t="str">
        <f t="shared" si="5437"/>
        <v/>
      </c>
      <c r="DV171" s="53" t="str">
        <f t="shared" si="5437"/>
        <v/>
      </c>
      <c r="DW171" s="53" t="str">
        <f t="shared" si="5437"/>
        <v/>
      </c>
      <c r="DX171" s="53" t="str">
        <f t="shared" si="5437"/>
        <v/>
      </c>
      <c r="DY171" s="53" t="str">
        <f t="shared" si="5437"/>
        <v/>
      </c>
      <c r="DZ171" s="53" t="str">
        <f t="shared" si="5437"/>
        <v/>
      </c>
      <c r="EA171" s="53" t="str">
        <f t="shared" si="5437"/>
        <v/>
      </c>
      <c r="EB171" s="53" t="str">
        <f t="shared" si="5437"/>
        <v/>
      </c>
      <c r="EC171" s="53" t="str">
        <f t="shared" si="5437"/>
        <v/>
      </c>
      <c r="ED171" s="53" t="str">
        <f t="shared" si="5437"/>
        <v/>
      </c>
      <c r="EE171" s="53" t="str">
        <f t="shared" si="5437"/>
        <v/>
      </c>
      <c r="EF171" s="53" t="str">
        <f t="shared" si="5437"/>
        <v/>
      </c>
      <c r="EG171" s="53" t="str">
        <f t="shared" ref="EG171:FL171" si="5438">IF(EG$5=$D171,LEFT("T0" &amp;$A171,3),"")</f>
        <v/>
      </c>
      <c r="EH171" s="53" t="str">
        <f t="shared" si="5438"/>
        <v/>
      </c>
      <c r="EI171" s="53" t="str">
        <f t="shared" si="5438"/>
        <v/>
      </c>
      <c r="EJ171" s="53" t="str">
        <f t="shared" si="5438"/>
        <v/>
      </c>
      <c r="EK171" s="53" t="str">
        <f t="shared" si="5438"/>
        <v/>
      </c>
      <c r="EL171" s="53" t="str">
        <f t="shared" si="5438"/>
        <v/>
      </c>
      <c r="EM171" s="53" t="str">
        <f t="shared" si="5438"/>
        <v/>
      </c>
      <c r="EN171" s="53" t="str">
        <f t="shared" si="5438"/>
        <v/>
      </c>
      <c r="EO171" s="53" t="str">
        <f t="shared" si="5438"/>
        <v/>
      </c>
      <c r="EP171" s="53" t="str">
        <f t="shared" si="5438"/>
        <v/>
      </c>
      <c r="EQ171" s="53" t="str">
        <f t="shared" si="5438"/>
        <v/>
      </c>
      <c r="ER171" s="53" t="str">
        <f t="shared" si="5438"/>
        <v/>
      </c>
      <c r="ES171" s="53" t="str">
        <f t="shared" si="5438"/>
        <v/>
      </c>
      <c r="ET171" s="53" t="str">
        <f t="shared" si="5438"/>
        <v/>
      </c>
      <c r="EU171" s="53" t="str">
        <f t="shared" si="5438"/>
        <v/>
      </c>
      <c r="EV171" s="53" t="str">
        <f t="shared" si="5438"/>
        <v/>
      </c>
      <c r="EW171" s="53" t="str">
        <f t="shared" si="5438"/>
        <v/>
      </c>
      <c r="EX171" s="53" t="str">
        <f t="shared" si="5438"/>
        <v/>
      </c>
      <c r="EY171" s="53" t="str">
        <f t="shared" si="5438"/>
        <v/>
      </c>
      <c r="EZ171" s="53" t="str">
        <f t="shared" si="5438"/>
        <v/>
      </c>
      <c r="FA171" s="53" t="str">
        <f t="shared" si="5438"/>
        <v/>
      </c>
      <c r="FB171" s="53" t="str">
        <f t="shared" si="5438"/>
        <v/>
      </c>
      <c r="FC171" s="53" t="str">
        <f t="shared" si="5438"/>
        <v/>
      </c>
      <c r="FD171" s="53" t="str">
        <f t="shared" si="5438"/>
        <v/>
      </c>
      <c r="FE171" s="53" t="str">
        <f t="shared" si="5438"/>
        <v/>
      </c>
      <c r="FF171" s="53" t="str">
        <f t="shared" si="5438"/>
        <v/>
      </c>
      <c r="FG171" s="53" t="str">
        <f t="shared" si="5438"/>
        <v/>
      </c>
      <c r="FH171" s="53" t="str">
        <f t="shared" si="5438"/>
        <v/>
      </c>
      <c r="FI171" s="53" t="str">
        <f t="shared" si="5438"/>
        <v/>
      </c>
      <c r="FJ171" s="53" t="str">
        <f t="shared" si="5438"/>
        <v/>
      </c>
      <c r="FK171" s="53" t="str">
        <f t="shared" si="5438"/>
        <v/>
      </c>
      <c r="FL171" s="54" t="str">
        <f t="shared" si="5438"/>
        <v/>
      </c>
    </row>
    <row r="172" spans="1:168" ht="6" hidden="1" customHeight="1" x14ac:dyDescent="0.45">
      <c r="A172" s="87"/>
      <c r="B172" s="89"/>
      <c r="C172" s="89"/>
      <c r="D172" s="85">
        <f t="shared" ref="D172" si="5439">IF(H171="Close",2,IF(H171="NotStart",1,IF(H171="Working",1,IF(H171="Delay",3,1))))</f>
        <v>1</v>
      </c>
      <c r="E172" s="85"/>
      <c r="F172" s="59">
        <v>0</v>
      </c>
      <c r="G172" s="92" t="e">
        <f>VLOOKUP($A172,TaskList!$A:$T,G$3,FALSE)</f>
        <v>#N/A</v>
      </c>
      <c r="H172" s="86" t="e">
        <f>VLOOKUP($A172,TaskList!$A:$T,H$3,FALSE)</f>
        <v>#N/A</v>
      </c>
      <c r="I172" s="48">
        <f t="shared" ref="I172" si="5440">IF(I$5&gt;=$D171,IF(I$5&lt;=$E171,$D172,0),0)</f>
        <v>0</v>
      </c>
      <c r="J172" s="49">
        <f t="shared" ref="J172" si="5441">IF(J$5&gt;=$D171,IF(J$5&lt;=$E171,$D172,0),0)</f>
        <v>0</v>
      </c>
      <c r="K172" s="49">
        <f t="shared" ref="K172" si="5442">IF(K$5&gt;=$D171,IF(K$5&lt;=$E171,$D172,0),0)</f>
        <v>0</v>
      </c>
      <c r="L172" s="49">
        <f t="shared" ref="L172" si="5443">IF(L$5&gt;=$D171,IF(L$5&lt;=$E171,$D172,0),0)</f>
        <v>0</v>
      </c>
      <c r="M172" s="49">
        <f t="shared" ref="M172" si="5444">IF(M$5&gt;=$D171,IF(M$5&lt;=$E171,$D172,0),0)</f>
        <v>0</v>
      </c>
      <c r="N172" s="49">
        <f t="shared" ref="N172" si="5445">IF(N$5&gt;=$D171,IF(N$5&lt;=$E171,$D172,0),0)</f>
        <v>0</v>
      </c>
      <c r="O172" s="49">
        <f t="shared" ref="O172" si="5446">IF(O$5&gt;=$D171,IF(O$5&lt;=$E171,$D172,0),0)</f>
        <v>0</v>
      </c>
      <c r="P172" s="49">
        <f t="shared" ref="P172" si="5447">IF(P$5&gt;=$D171,IF(P$5&lt;=$E171,$D172,0),0)</f>
        <v>0</v>
      </c>
      <c r="Q172" s="49">
        <f t="shared" ref="Q172" si="5448">IF(Q$5&gt;=$D171,IF(Q$5&lt;=$E171,$D172,0),0)</f>
        <v>0</v>
      </c>
      <c r="R172" s="49">
        <f t="shared" ref="R172" si="5449">IF(R$5&gt;=$D171,IF(R$5&lt;=$E171,$D172,0),0)</f>
        <v>0</v>
      </c>
      <c r="S172" s="49">
        <f t="shared" ref="S172" si="5450">IF(S$5&gt;=$D171,IF(S$5&lt;=$E171,$D172,0),0)</f>
        <v>0</v>
      </c>
      <c r="T172" s="49">
        <f t="shared" ref="T172" si="5451">IF(T$5&gt;=$D171,IF(T$5&lt;=$E171,$D172,0),0)</f>
        <v>0</v>
      </c>
      <c r="U172" s="49">
        <f t="shared" ref="U172" si="5452">IF(U$5&gt;=$D171,IF(U$5&lt;=$E171,$D172,0),0)</f>
        <v>0</v>
      </c>
      <c r="V172" s="49">
        <f t="shared" ref="V172" si="5453">IF(V$5&gt;=$D171,IF(V$5&lt;=$E171,$D172,0),0)</f>
        <v>0</v>
      </c>
      <c r="W172" s="49">
        <f t="shared" ref="W172" si="5454">IF(W$5&gt;=$D171,IF(W$5&lt;=$E171,$D172,0),0)</f>
        <v>0</v>
      </c>
      <c r="X172" s="49">
        <f t="shared" ref="X172" si="5455">IF(X$5&gt;=$D171,IF(X$5&lt;=$E171,$D172,0),0)</f>
        <v>0</v>
      </c>
      <c r="Y172" s="49">
        <f t="shared" ref="Y172" si="5456">IF(Y$5&gt;=$D171,IF(Y$5&lt;=$E171,$D172,0),0)</f>
        <v>0</v>
      </c>
      <c r="Z172" s="49">
        <f t="shared" ref="Z172" si="5457">IF(Z$5&gt;=$D171,IF(Z$5&lt;=$E171,$D172,0),0)</f>
        <v>0</v>
      </c>
      <c r="AA172" s="49">
        <f t="shared" ref="AA172" si="5458">IF(AA$5&gt;=$D171,IF(AA$5&lt;=$E171,$D172,0),0)</f>
        <v>0</v>
      </c>
      <c r="AB172" s="49">
        <f t="shared" ref="AB172" si="5459">IF(AB$5&gt;=$D171,IF(AB$5&lt;=$E171,$D172,0),0)</f>
        <v>0</v>
      </c>
      <c r="AC172" s="49">
        <f t="shared" ref="AC172" si="5460">IF(AC$5&gt;=$D171,IF(AC$5&lt;=$E171,$D172,0),0)</f>
        <v>0</v>
      </c>
      <c r="AD172" s="49">
        <f t="shared" ref="AD172" si="5461">IF(AD$5&gt;=$D171,IF(AD$5&lt;=$E171,$D172,0),0)</f>
        <v>0</v>
      </c>
      <c r="AE172" s="49">
        <f t="shared" ref="AE172" si="5462">IF(AE$5&gt;=$D171,IF(AE$5&lt;=$E171,$D172,0),0)</f>
        <v>0</v>
      </c>
      <c r="AF172" s="49">
        <f t="shared" ref="AF172" si="5463">IF(AF$5&gt;=$D171,IF(AF$5&lt;=$E171,$D172,0),0)</f>
        <v>0</v>
      </c>
      <c r="AG172" s="49">
        <f t="shared" ref="AG172" si="5464">IF(AG$5&gt;=$D171,IF(AG$5&lt;=$E171,$D172,0),0)</f>
        <v>0</v>
      </c>
      <c r="AH172" s="49">
        <f t="shared" ref="AH172" si="5465">IF(AH$5&gt;=$D171,IF(AH$5&lt;=$E171,$D172,0),0)</f>
        <v>0</v>
      </c>
      <c r="AI172" s="49">
        <f t="shared" ref="AI172" si="5466">IF(AI$5&gt;=$D171,IF(AI$5&lt;=$E171,$D172,0),0)</f>
        <v>0</v>
      </c>
      <c r="AJ172" s="49">
        <f t="shared" ref="AJ172" si="5467">IF(AJ$5&gt;=$D171,IF(AJ$5&lt;=$E171,$D172,0),0)</f>
        <v>0</v>
      </c>
      <c r="AK172" s="49">
        <f t="shared" ref="AK172" si="5468">IF(AK$5&gt;=$D171,IF(AK$5&lt;=$E171,$D172,0),0)</f>
        <v>0</v>
      </c>
      <c r="AL172" s="49">
        <f t="shared" ref="AL172" si="5469">IF(AL$5&gt;=$D171,IF(AL$5&lt;=$E171,$D172,0),0)</f>
        <v>0</v>
      </c>
      <c r="AM172" s="49">
        <f t="shared" ref="AM172" si="5470">IF(AM$5&gt;=$D171,IF(AM$5&lt;=$E171,$D172,0),0)</f>
        <v>0</v>
      </c>
      <c r="AN172" s="49">
        <f t="shared" ref="AN172" si="5471">IF(AN$5&gt;=$D171,IF(AN$5&lt;=$E171,$D172,0),0)</f>
        <v>0</v>
      </c>
      <c r="AO172" s="49">
        <f t="shared" ref="AO172" si="5472">IF(AO$5&gt;=$D171,IF(AO$5&lt;=$E171,$D172,0),0)</f>
        <v>0</v>
      </c>
      <c r="AP172" s="49">
        <f t="shared" ref="AP172" si="5473">IF(AP$5&gt;=$D171,IF(AP$5&lt;=$E171,$D172,0),0)</f>
        <v>0</v>
      </c>
      <c r="AQ172" s="49">
        <f t="shared" ref="AQ172" si="5474">IF(AQ$5&gt;=$D171,IF(AQ$5&lt;=$E171,$D172,0),0)</f>
        <v>0</v>
      </c>
      <c r="AR172" s="49">
        <f t="shared" ref="AR172" si="5475">IF(AR$5&gt;=$D171,IF(AR$5&lt;=$E171,$D172,0),0)</f>
        <v>0</v>
      </c>
      <c r="AS172" s="49">
        <f t="shared" ref="AS172" si="5476">IF(AS$5&gt;=$D171,IF(AS$5&lt;=$E171,$D172,0),0)</f>
        <v>0</v>
      </c>
      <c r="AT172" s="49">
        <f t="shared" ref="AT172" si="5477">IF(AT$5&gt;=$D171,IF(AT$5&lt;=$E171,$D172,0),0)</f>
        <v>0</v>
      </c>
      <c r="AU172" s="49">
        <f t="shared" ref="AU172" si="5478">IF(AU$5&gt;=$D171,IF(AU$5&lt;=$E171,$D172,0),0)</f>
        <v>0</v>
      </c>
      <c r="AV172" s="49">
        <f t="shared" ref="AV172" si="5479">IF(AV$5&gt;=$D171,IF(AV$5&lt;=$E171,$D172,0),0)</f>
        <v>0</v>
      </c>
      <c r="AW172" s="49">
        <f t="shared" ref="AW172" si="5480">IF(AW$5&gt;=$D171,IF(AW$5&lt;=$E171,$D172,0),0)</f>
        <v>0</v>
      </c>
      <c r="AX172" s="49">
        <f t="shared" ref="AX172" si="5481">IF(AX$5&gt;=$D171,IF(AX$5&lt;=$E171,$D172,0),0)</f>
        <v>0</v>
      </c>
      <c r="AY172" s="49">
        <f t="shared" ref="AY172" si="5482">IF(AY$5&gt;=$D171,IF(AY$5&lt;=$E171,$D172,0),0)</f>
        <v>0</v>
      </c>
      <c r="AZ172" s="49">
        <f t="shared" ref="AZ172" si="5483">IF(AZ$5&gt;=$D171,IF(AZ$5&lt;=$E171,$D172,0),0)</f>
        <v>0</v>
      </c>
      <c r="BA172" s="49">
        <f t="shared" ref="BA172" si="5484">IF(BA$5&gt;=$D171,IF(BA$5&lt;=$E171,$D172,0),0)</f>
        <v>0</v>
      </c>
      <c r="BB172" s="49">
        <f t="shared" ref="BB172" si="5485">IF(BB$5&gt;=$D171,IF(BB$5&lt;=$E171,$D172,0),0)</f>
        <v>0</v>
      </c>
      <c r="BC172" s="49">
        <f t="shared" ref="BC172" si="5486">IF(BC$5&gt;=$D171,IF(BC$5&lt;=$E171,$D172,0),0)</f>
        <v>0</v>
      </c>
      <c r="BD172" s="49">
        <f t="shared" ref="BD172" si="5487">IF(BD$5&gt;=$D171,IF(BD$5&lt;=$E171,$D172,0),0)</f>
        <v>0</v>
      </c>
      <c r="BE172" s="49">
        <f t="shared" ref="BE172" si="5488">IF(BE$5&gt;=$D171,IF(BE$5&lt;=$E171,$D172,0),0)</f>
        <v>0</v>
      </c>
      <c r="BF172" s="49">
        <f t="shared" ref="BF172" si="5489">IF(BF$5&gt;=$D171,IF(BF$5&lt;=$E171,$D172,0),0)</f>
        <v>0</v>
      </c>
      <c r="BG172" s="49">
        <f t="shared" ref="BG172" si="5490">IF(BG$5&gt;=$D171,IF(BG$5&lt;=$E171,$D172,0),0)</f>
        <v>0</v>
      </c>
      <c r="BH172" s="49">
        <f t="shared" ref="BH172" si="5491">IF(BH$5&gt;=$D171,IF(BH$5&lt;=$E171,$D172,0),0)</f>
        <v>0</v>
      </c>
      <c r="BI172" s="49">
        <f t="shared" ref="BI172" si="5492">IF(BI$5&gt;=$D171,IF(BI$5&lt;=$E171,$D172,0),0)</f>
        <v>0</v>
      </c>
      <c r="BJ172" s="49">
        <f t="shared" ref="BJ172" si="5493">IF(BJ$5&gt;=$D171,IF(BJ$5&lt;=$E171,$D172,0),0)</f>
        <v>0</v>
      </c>
      <c r="BK172" s="49">
        <f t="shared" ref="BK172" si="5494">IF(BK$5&gt;=$D171,IF(BK$5&lt;=$E171,$D172,0),0)</f>
        <v>0</v>
      </c>
      <c r="BL172" s="49">
        <f t="shared" ref="BL172" si="5495">IF(BL$5&gt;=$D171,IF(BL$5&lt;=$E171,$D172,0),0)</f>
        <v>0</v>
      </c>
      <c r="BM172" s="49">
        <f t="shared" ref="BM172:DX172" si="5496">IF(BM$5&gt;=$D171,IF(BM$5&lt;=$E171,$D172,0),0)</f>
        <v>0</v>
      </c>
      <c r="BN172" s="49">
        <f t="shared" si="5496"/>
        <v>0</v>
      </c>
      <c r="BO172" s="49">
        <f t="shared" si="5496"/>
        <v>0</v>
      </c>
      <c r="BP172" s="49">
        <f t="shared" si="5496"/>
        <v>0</v>
      </c>
      <c r="BQ172" s="49">
        <f t="shared" si="5496"/>
        <v>0</v>
      </c>
      <c r="BR172" s="49">
        <f t="shared" si="5496"/>
        <v>0</v>
      </c>
      <c r="BS172" s="49">
        <f t="shared" si="5496"/>
        <v>0</v>
      </c>
      <c r="BT172" s="49">
        <f t="shared" si="5496"/>
        <v>0</v>
      </c>
      <c r="BU172" s="49">
        <f t="shared" si="5496"/>
        <v>0</v>
      </c>
      <c r="BV172" s="49">
        <f t="shared" si="5496"/>
        <v>0</v>
      </c>
      <c r="BW172" s="49">
        <f t="shared" si="5496"/>
        <v>0</v>
      </c>
      <c r="BX172" s="49">
        <f t="shared" si="5496"/>
        <v>0</v>
      </c>
      <c r="BY172" s="49">
        <f t="shared" si="5496"/>
        <v>0</v>
      </c>
      <c r="BZ172" s="49">
        <f t="shared" si="5496"/>
        <v>0</v>
      </c>
      <c r="CA172" s="49">
        <f t="shared" si="5496"/>
        <v>0</v>
      </c>
      <c r="CB172" s="49">
        <f t="shared" si="5496"/>
        <v>0</v>
      </c>
      <c r="CC172" s="49">
        <f t="shared" si="5496"/>
        <v>0</v>
      </c>
      <c r="CD172" s="49">
        <f t="shared" si="5496"/>
        <v>0</v>
      </c>
      <c r="CE172" s="49">
        <f t="shared" si="5496"/>
        <v>0</v>
      </c>
      <c r="CF172" s="49">
        <f t="shared" si="5496"/>
        <v>0</v>
      </c>
      <c r="CG172" s="49">
        <f t="shared" si="5496"/>
        <v>0</v>
      </c>
      <c r="CH172" s="49">
        <f t="shared" si="5496"/>
        <v>0</v>
      </c>
      <c r="CI172" s="49">
        <f t="shared" si="5496"/>
        <v>0</v>
      </c>
      <c r="CJ172" s="49">
        <f t="shared" si="5496"/>
        <v>0</v>
      </c>
      <c r="CK172" s="49">
        <f t="shared" si="5496"/>
        <v>0</v>
      </c>
      <c r="CL172" s="49">
        <f t="shared" si="5496"/>
        <v>0</v>
      </c>
      <c r="CM172" s="49">
        <f t="shared" si="5496"/>
        <v>0</v>
      </c>
      <c r="CN172" s="49">
        <f t="shared" si="5496"/>
        <v>0</v>
      </c>
      <c r="CO172" s="49">
        <f t="shared" si="5496"/>
        <v>0</v>
      </c>
      <c r="CP172" s="49">
        <f t="shared" si="5496"/>
        <v>0</v>
      </c>
      <c r="CQ172" s="49">
        <f t="shared" si="5496"/>
        <v>0</v>
      </c>
      <c r="CR172" s="49">
        <f t="shared" si="5496"/>
        <v>0</v>
      </c>
      <c r="CS172" s="49">
        <f t="shared" si="5496"/>
        <v>0</v>
      </c>
      <c r="CT172" s="49">
        <f t="shared" si="5496"/>
        <v>0</v>
      </c>
      <c r="CU172" s="49">
        <f t="shared" si="5496"/>
        <v>0</v>
      </c>
      <c r="CV172" s="49">
        <f t="shared" si="5496"/>
        <v>0</v>
      </c>
      <c r="CW172" s="49">
        <f t="shared" si="5496"/>
        <v>0</v>
      </c>
      <c r="CX172" s="49">
        <f t="shared" si="5496"/>
        <v>0</v>
      </c>
      <c r="CY172" s="49">
        <f t="shared" si="5496"/>
        <v>0</v>
      </c>
      <c r="CZ172" s="49">
        <f t="shared" si="5496"/>
        <v>0</v>
      </c>
      <c r="DA172" s="49">
        <f t="shared" si="5496"/>
        <v>0</v>
      </c>
      <c r="DB172" s="49">
        <f t="shared" si="5496"/>
        <v>0</v>
      </c>
      <c r="DC172" s="49">
        <f t="shared" si="5496"/>
        <v>0</v>
      </c>
      <c r="DD172" s="49">
        <f t="shared" si="5496"/>
        <v>0</v>
      </c>
      <c r="DE172" s="49">
        <f t="shared" si="5496"/>
        <v>0</v>
      </c>
      <c r="DF172" s="49">
        <f t="shared" si="5496"/>
        <v>0</v>
      </c>
      <c r="DG172" s="49">
        <f t="shared" si="5496"/>
        <v>0</v>
      </c>
      <c r="DH172" s="49">
        <f t="shared" si="5496"/>
        <v>0</v>
      </c>
      <c r="DI172" s="49">
        <f t="shared" si="5496"/>
        <v>0</v>
      </c>
      <c r="DJ172" s="49">
        <f t="shared" si="5496"/>
        <v>0</v>
      </c>
      <c r="DK172" s="49">
        <f t="shared" si="5496"/>
        <v>0</v>
      </c>
      <c r="DL172" s="49">
        <f t="shared" si="5496"/>
        <v>0</v>
      </c>
      <c r="DM172" s="49">
        <f t="shared" si="5496"/>
        <v>0</v>
      </c>
      <c r="DN172" s="49">
        <f t="shared" si="5496"/>
        <v>0</v>
      </c>
      <c r="DO172" s="49">
        <f t="shared" si="5496"/>
        <v>0</v>
      </c>
      <c r="DP172" s="49">
        <f t="shared" si="5496"/>
        <v>0</v>
      </c>
      <c r="DQ172" s="49">
        <f t="shared" si="5496"/>
        <v>0</v>
      </c>
      <c r="DR172" s="49">
        <f t="shared" si="5496"/>
        <v>0</v>
      </c>
      <c r="DS172" s="49">
        <f t="shared" si="5496"/>
        <v>0</v>
      </c>
      <c r="DT172" s="49">
        <f t="shared" si="5496"/>
        <v>0</v>
      </c>
      <c r="DU172" s="49">
        <f t="shared" si="5496"/>
        <v>0</v>
      </c>
      <c r="DV172" s="49">
        <f t="shared" si="5496"/>
        <v>0</v>
      </c>
      <c r="DW172" s="49">
        <f t="shared" si="5496"/>
        <v>0</v>
      </c>
      <c r="DX172" s="49">
        <f t="shared" si="5496"/>
        <v>0</v>
      </c>
      <c r="DY172" s="49">
        <f t="shared" ref="DY172:FH172" si="5497">IF(DY$5&gt;=$D171,IF(DY$5&lt;=$E171,$D172,0),0)</f>
        <v>0</v>
      </c>
      <c r="DZ172" s="49">
        <f t="shared" si="5497"/>
        <v>0</v>
      </c>
      <c r="EA172" s="49">
        <f t="shared" si="5497"/>
        <v>0</v>
      </c>
      <c r="EB172" s="49">
        <f t="shared" si="5497"/>
        <v>0</v>
      </c>
      <c r="EC172" s="49">
        <f t="shared" si="5497"/>
        <v>0</v>
      </c>
      <c r="ED172" s="49">
        <f t="shared" si="5497"/>
        <v>0</v>
      </c>
      <c r="EE172" s="49">
        <f t="shared" si="5497"/>
        <v>0</v>
      </c>
      <c r="EF172" s="49">
        <f t="shared" si="5497"/>
        <v>0</v>
      </c>
      <c r="EG172" s="49">
        <f t="shared" si="5497"/>
        <v>0</v>
      </c>
      <c r="EH172" s="49">
        <f t="shared" si="5497"/>
        <v>0</v>
      </c>
      <c r="EI172" s="49">
        <f t="shared" si="5497"/>
        <v>0</v>
      </c>
      <c r="EJ172" s="49">
        <f t="shared" si="5497"/>
        <v>0</v>
      </c>
      <c r="EK172" s="49">
        <f t="shared" si="5497"/>
        <v>0</v>
      </c>
      <c r="EL172" s="49">
        <f t="shared" si="5497"/>
        <v>0</v>
      </c>
      <c r="EM172" s="49">
        <f t="shared" si="5497"/>
        <v>0</v>
      </c>
      <c r="EN172" s="49">
        <f t="shared" si="5497"/>
        <v>0</v>
      </c>
      <c r="EO172" s="49">
        <f t="shared" si="5497"/>
        <v>0</v>
      </c>
      <c r="EP172" s="49">
        <f t="shared" si="5497"/>
        <v>0</v>
      </c>
      <c r="EQ172" s="49">
        <f t="shared" si="5497"/>
        <v>0</v>
      </c>
      <c r="ER172" s="49">
        <f t="shared" si="5497"/>
        <v>0</v>
      </c>
      <c r="ES172" s="49">
        <f t="shared" si="5497"/>
        <v>0</v>
      </c>
      <c r="ET172" s="49">
        <f t="shared" si="5497"/>
        <v>0</v>
      </c>
      <c r="EU172" s="49">
        <f t="shared" si="5497"/>
        <v>0</v>
      </c>
      <c r="EV172" s="49">
        <f t="shared" si="5497"/>
        <v>0</v>
      </c>
      <c r="EW172" s="49">
        <f t="shared" si="5497"/>
        <v>0</v>
      </c>
      <c r="EX172" s="49">
        <f t="shared" si="5497"/>
        <v>0</v>
      </c>
      <c r="EY172" s="49">
        <f t="shared" si="5497"/>
        <v>0</v>
      </c>
      <c r="EZ172" s="49">
        <f t="shared" si="5497"/>
        <v>0</v>
      </c>
      <c r="FA172" s="49">
        <f t="shared" si="5497"/>
        <v>0</v>
      </c>
      <c r="FB172" s="49">
        <f t="shared" si="5497"/>
        <v>0</v>
      </c>
      <c r="FC172" s="49">
        <f t="shared" si="5497"/>
        <v>0</v>
      </c>
      <c r="FD172" s="49">
        <f t="shared" si="5497"/>
        <v>0</v>
      </c>
      <c r="FE172" s="49">
        <f t="shared" si="5497"/>
        <v>0</v>
      </c>
      <c r="FF172" s="49">
        <f t="shared" si="5497"/>
        <v>0</v>
      </c>
      <c r="FG172" s="49">
        <f t="shared" si="5497"/>
        <v>0</v>
      </c>
      <c r="FH172" s="49">
        <f t="shared" si="5497"/>
        <v>0</v>
      </c>
      <c r="FI172" s="49">
        <f t="shared" ref="FI172" si="5498">IF(FI$5&gt;=$D171,IF(FI$5&lt;=$E171,$D172,0),0)</f>
        <v>0</v>
      </c>
      <c r="FJ172" s="49">
        <f t="shared" ref="FJ172" si="5499">IF(FJ$5&gt;=$D171,IF(FJ$5&lt;=$E171,$D172,0),0)</f>
        <v>0</v>
      </c>
      <c r="FK172" s="49">
        <f t="shared" ref="FK172" si="5500">IF(FK$5&gt;=$D171,IF(FK$5&lt;=$E171,$D172,0),0)</f>
        <v>0</v>
      </c>
      <c r="FL172" s="50">
        <f t="shared" ref="FL172" si="5501">IF(FL$5&gt;=$D171,IF(FL$5&lt;=$E171,$D172,0),0)</f>
        <v>0</v>
      </c>
    </row>
    <row r="173" spans="1:168" ht="18.899999999999999" hidden="1" customHeight="1" x14ac:dyDescent="0.45">
      <c r="A173" s="87">
        <v>90</v>
      </c>
      <c r="B173" s="89">
        <f>VLOOKUP($A173,TaskList!$A:$T,B$3,FALSE)</f>
        <v>0</v>
      </c>
      <c r="C173" s="89">
        <f>VLOOKUP($A173,TaskList!$A:$T,C$3,FALSE)</f>
        <v>0</v>
      </c>
      <c r="D173" s="51" t="str">
        <f>VLOOKUP($A173,TaskList!$A:$T,D$3,FALSE)</f>
        <v/>
      </c>
      <c r="E173" s="51" t="str">
        <f>VLOOKUP($A173,TaskList!$A:$T,E$3,FALSE)</f>
        <v/>
      </c>
      <c r="F173" s="59">
        <v>1</v>
      </c>
      <c r="G173" s="92">
        <f>VLOOKUP($A173,TaskList!$A:$T,G$3,FALSE)</f>
        <v>0</v>
      </c>
      <c r="H173" s="86" t="str">
        <f>VLOOKUP($A173,TaskList!$A:$T,H$3,FALSE)</f>
        <v/>
      </c>
      <c r="I173" s="52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 t="str">
        <f t="shared" ref="CU173:EF173" si="5502">IF(CU$5=$D173,LEFT("T0" &amp;$A173,3),"")</f>
        <v/>
      </c>
      <c r="CV173" s="53" t="str">
        <f t="shared" si="5502"/>
        <v/>
      </c>
      <c r="CW173" s="53" t="str">
        <f t="shared" si="5502"/>
        <v/>
      </c>
      <c r="CX173" s="53" t="str">
        <f t="shared" si="5502"/>
        <v/>
      </c>
      <c r="CY173" s="53" t="str">
        <f t="shared" si="5502"/>
        <v/>
      </c>
      <c r="CZ173" s="53" t="str">
        <f t="shared" si="5502"/>
        <v/>
      </c>
      <c r="DA173" s="53" t="str">
        <f t="shared" si="5502"/>
        <v/>
      </c>
      <c r="DB173" s="53" t="str">
        <f t="shared" si="5502"/>
        <v/>
      </c>
      <c r="DC173" s="53" t="str">
        <f t="shared" si="5502"/>
        <v/>
      </c>
      <c r="DD173" s="53" t="str">
        <f t="shared" si="5502"/>
        <v/>
      </c>
      <c r="DE173" s="53" t="str">
        <f t="shared" si="5502"/>
        <v/>
      </c>
      <c r="DF173" s="53" t="str">
        <f t="shared" si="5502"/>
        <v/>
      </c>
      <c r="DG173" s="53" t="str">
        <f t="shared" si="5502"/>
        <v/>
      </c>
      <c r="DH173" s="53" t="str">
        <f t="shared" si="5502"/>
        <v/>
      </c>
      <c r="DI173" s="53" t="str">
        <f t="shared" si="5502"/>
        <v/>
      </c>
      <c r="DJ173" s="53" t="str">
        <f t="shared" si="5502"/>
        <v/>
      </c>
      <c r="DK173" s="53" t="str">
        <f t="shared" si="5502"/>
        <v/>
      </c>
      <c r="DL173" s="53" t="str">
        <f t="shared" si="5502"/>
        <v/>
      </c>
      <c r="DM173" s="53" t="str">
        <f t="shared" si="5502"/>
        <v/>
      </c>
      <c r="DN173" s="53" t="str">
        <f t="shared" si="5502"/>
        <v/>
      </c>
      <c r="DO173" s="53" t="str">
        <f t="shared" si="5502"/>
        <v/>
      </c>
      <c r="DP173" s="53" t="str">
        <f t="shared" si="5502"/>
        <v/>
      </c>
      <c r="DQ173" s="53" t="str">
        <f t="shared" si="5502"/>
        <v/>
      </c>
      <c r="DR173" s="53" t="str">
        <f t="shared" si="5502"/>
        <v/>
      </c>
      <c r="DS173" s="53" t="str">
        <f t="shared" si="5502"/>
        <v/>
      </c>
      <c r="DT173" s="53" t="str">
        <f t="shared" si="5502"/>
        <v/>
      </c>
      <c r="DU173" s="53" t="str">
        <f t="shared" si="5502"/>
        <v/>
      </c>
      <c r="DV173" s="53" t="str">
        <f t="shared" si="5502"/>
        <v/>
      </c>
      <c r="DW173" s="53" t="str">
        <f t="shared" si="5502"/>
        <v/>
      </c>
      <c r="DX173" s="53" t="str">
        <f t="shared" si="5502"/>
        <v/>
      </c>
      <c r="DY173" s="53" t="str">
        <f t="shared" si="5502"/>
        <v/>
      </c>
      <c r="DZ173" s="53" t="str">
        <f t="shared" si="5502"/>
        <v/>
      </c>
      <c r="EA173" s="53" t="str">
        <f t="shared" si="5502"/>
        <v/>
      </c>
      <c r="EB173" s="53" t="str">
        <f t="shared" si="5502"/>
        <v/>
      </c>
      <c r="EC173" s="53" t="str">
        <f t="shared" si="5502"/>
        <v/>
      </c>
      <c r="ED173" s="53" t="str">
        <f t="shared" si="5502"/>
        <v/>
      </c>
      <c r="EE173" s="53" t="str">
        <f t="shared" si="5502"/>
        <v/>
      </c>
      <c r="EF173" s="53" t="str">
        <f t="shared" si="5502"/>
        <v/>
      </c>
      <c r="EG173" s="53" t="str">
        <f t="shared" ref="EG173:FL173" si="5503">IF(EG$5=$D173,LEFT("T0" &amp;$A173,3),"")</f>
        <v/>
      </c>
      <c r="EH173" s="53" t="str">
        <f t="shared" si="5503"/>
        <v/>
      </c>
      <c r="EI173" s="53" t="str">
        <f t="shared" si="5503"/>
        <v/>
      </c>
      <c r="EJ173" s="53" t="str">
        <f t="shared" si="5503"/>
        <v/>
      </c>
      <c r="EK173" s="53" t="str">
        <f t="shared" si="5503"/>
        <v/>
      </c>
      <c r="EL173" s="53" t="str">
        <f t="shared" si="5503"/>
        <v/>
      </c>
      <c r="EM173" s="53" t="str">
        <f t="shared" si="5503"/>
        <v/>
      </c>
      <c r="EN173" s="53" t="str">
        <f t="shared" si="5503"/>
        <v/>
      </c>
      <c r="EO173" s="53" t="str">
        <f t="shared" si="5503"/>
        <v/>
      </c>
      <c r="EP173" s="53" t="str">
        <f t="shared" si="5503"/>
        <v/>
      </c>
      <c r="EQ173" s="53" t="str">
        <f t="shared" si="5503"/>
        <v/>
      </c>
      <c r="ER173" s="53" t="str">
        <f t="shared" si="5503"/>
        <v/>
      </c>
      <c r="ES173" s="53" t="str">
        <f t="shared" si="5503"/>
        <v/>
      </c>
      <c r="ET173" s="53" t="str">
        <f t="shared" si="5503"/>
        <v/>
      </c>
      <c r="EU173" s="53" t="str">
        <f t="shared" si="5503"/>
        <v/>
      </c>
      <c r="EV173" s="53" t="str">
        <f t="shared" si="5503"/>
        <v/>
      </c>
      <c r="EW173" s="53" t="str">
        <f t="shared" si="5503"/>
        <v/>
      </c>
      <c r="EX173" s="53" t="str">
        <f t="shared" si="5503"/>
        <v/>
      </c>
      <c r="EY173" s="53" t="str">
        <f t="shared" si="5503"/>
        <v/>
      </c>
      <c r="EZ173" s="53" t="str">
        <f t="shared" si="5503"/>
        <v/>
      </c>
      <c r="FA173" s="53" t="str">
        <f t="shared" si="5503"/>
        <v/>
      </c>
      <c r="FB173" s="53" t="str">
        <f t="shared" si="5503"/>
        <v/>
      </c>
      <c r="FC173" s="53" t="str">
        <f t="shared" si="5503"/>
        <v/>
      </c>
      <c r="FD173" s="53" t="str">
        <f t="shared" si="5503"/>
        <v/>
      </c>
      <c r="FE173" s="53" t="str">
        <f t="shared" si="5503"/>
        <v/>
      </c>
      <c r="FF173" s="53" t="str">
        <f t="shared" si="5503"/>
        <v/>
      </c>
      <c r="FG173" s="53" t="str">
        <f t="shared" si="5503"/>
        <v/>
      </c>
      <c r="FH173" s="53" t="str">
        <f t="shared" si="5503"/>
        <v/>
      </c>
      <c r="FI173" s="53" t="str">
        <f t="shared" si="5503"/>
        <v/>
      </c>
      <c r="FJ173" s="53" t="str">
        <f t="shared" si="5503"/>
        <v/>
      </c>
      <c r="FK173" s="53" t="str">
        <f t="shared" si="5503"/>
        <v/>
      </c>
      <c r="FL173" s="54" t="str">
        <f t="shared" si="5503"/>
        <v/>
      </c>
    </row>
    <row r="174" spans="1:168" ht="6" hidden="1" customHeight="1" x14ac:dyDescent="0.45">
      <c r="A174" s="87"/>
      <c r="B174" s="89"/>
      <c r="C174" s="89"/>
      <c r="D174" s="85">
        <f t="shared" ref="D174" si="5504">IF(H173="Close",2,IF(H173="NotStart",1,IF(H173="Working",1,IF(H173="Delay",3,1))))</f>
        <v>1</v>
      </c>
      <c r="E174" s="85"/>
      <c r="F174" s="59">
        <v>0</v>
      </c>
      <c r="G174" s="92" t="e">
        <f>VLOOKUP($A174,TaskList!$A:$T,G$3,FALSE)</f>
        <v>#N/A</v>
      </c>
      <c r="H174" s="86" t="e">
        <f>VLOOKUP($A174,TaskList!$A:$T,H$3,FALSE)</f>
        <v>#N/A</v>
      </c>
      <c r="I174" s="48">
        <f t="shared" ref="I174" si="5505">IF(I$5&gt;=$D173,IF(I$5&lt;=$E173,$D174,0),0)</f>
        <v>0</v>
      </c>
      <c r="J174" s="49">
        <f t="shared" ref="J174" si="5506">IF(J$5&gt;=$D173,IF(J$5&lt;=$E173,$D174,0),0)</f>
        <v>0</v>
      </c>
      <c r="K174" s="49">
        <f t="shared" ref="K174" si="5507">IF(K$5&gt;=$D173,IF(K$5&lt;=$E173,$D174,0),0)</f>
        <v>0</v>
      </c>
      <c r="L174" s="49">
        <f t="shared" ref="L174" si="5508">IF(L$5&gt;=$D173,IF(L$5&lt;=$E173,$D174,0),0)</f>
        <v>0</v>
      </c>
      <c r="M174" s="49">
        <f t="shared" ref="M174" si="5509">IF(M$5&gt;=$D173,IF(M$5&lt;=$E173,$D174,0),0)</f>
        <v>0</v>
      </c>
      <c r="N174" s="49">
        <f t="shared" ref="N174" si="5510">IF(N$5&gt;=$D173,IF(N$5&lt;=$E173,$D174,0),0)</f>
        <v>0</v>
      </c>
      <c r="O174" s="49">
        <f t="shared" ref="O174" si="5511">IF(O$5&gt;=$D173,IF(O$5&lt;=$E173,$D174,0),0)</f>
        <v>0</v>
      </c>
      <c r="P174" s="49">
        <f t="shared" ref="P174" si="5512">IF(P$5&gt;=$D173,IF(P$5&lt;=$E173,$D174,0),0)</f>
        <v>0</v>
      </c>
      <c r="Q174" s="49">
        <f t="shared" ref="Q174" si="5513">IF(Q$5&gt;=$D173,IF(Q$5&lt;=$E173,$D174,0),0)</f>
        <v>0</v>
      </c>
      <c r="R174" s="49">
        <f t="shared" ref="R174" si="5514">IF(R$5&gt;=$D173,IF(R$5&lt;=$E173,$D174,0),0)</f>
        <v>0</v>
      </c>
      <c r="S174" s="49">
        <f t="shared" ref="S174" si="5515">IF(S$5&gt;=$D173,IF(S$5&lt;=$E173,$D174,0),0)</f>
        <v>0</v>
      </c>
      <c r="T174" s="49">
        <f t="shared" ref="T174" si="5516">IF(T$5&gt;=$D173,IF(T$5&lt;=$E173,$D174,0),0)</f>
        <v>0</v>
      </c>
      <c r="U174" s="49">
        <f t="shared" ref="U174" si="5517">IF(U$5&gt;=$D173,IF(U$5&lt;=$E173,$D174,0),0)</f>
        <v>0</v>
      </c>
      <c r="V174" s="49">
        <f t="shared" ref="V174" si="5518">IF(V$5&gt;=$D173,IF(V$5&lt;=$E173,$D174,0),0)</f>
        <v>0</v>
      </c>
      <c r="W174" s="49">
        <f t="shared" ref="W174" si="5519">IF(W$5&gt;=$D173,IF(W$5&lt;=$E173,$D174,0),0)</f>
        <v>0</v>
      </c>
      <c r="X174" s="49">
        <f t="shared" ref="X174" si="5520">IF(X$5&gt;=$D173,IF(X$5&lt;=$E173,$D174,0),0)</f>
        <v>0</v>
      </c>
      <c r="Y174" s="49">
        <f t="shared" ref="Y174" si="5521">IF(Y$5&gt;=$D173,IF(Y$5&lt;=$E173,$D174,0),0)</f>
        <v>0</v>
      </c>
      <c r="Z174" s="49">
        <f t="shared" ref="Z174" si="5522">IF(Z$5&gt;=$D173,IF(Z$5&lt;=$E173,$D174,0),0)</f>
        <v>0</v>
      </c>
      <c r="AA174" s="49">
        <f t="shared" ref="AA174" si="5523">IF(AA$5&gt;=$D173,IF(AA$5&lt;=$E173,$D174,0),0)</f>
        <v>0</v>
      </c>
      <c r="AB174" s="49">
        <f t="shared" ref="AB174" si="5524">IF(AB$5&gt;=$D173,IF(AB$5&lt;=$E173,$D174,0),0)</f>
        <v>0</v>
      </c>
      <c r="AC174" s="49">
        <f t="shared" ref="AC174" si="5525">IF(AC$5&gt;=$D173,IF(AC$5&lt;=$E173,$D174,0),0)</f>
        <v>0</v>
      </c>
      <c r="AD174" s="49">
        <f t="shared" ref="AD174" si="5526">IF(AD$5&gt;=$D173,IF(AD$5&lt;=$E173,$D174,0),0)</f>
        <v>0</v>
      </c>
      <c r="AE174" s="49">
        <f t="shared" ref="AE174" si="5527">IF(AE$5&gt;=$D173,IF(AE$5&lt;=$E173,$D174,0),0)</f>
        <v>0</v>
      </c>
      <c r="AF174" s="49">
        <f t="shared" ref="AF174" si="5528">IF(AF$5&gt;=$D173,IF(AF$5&lt;=$E173,$D174,0),0)</f>
        <v>0</v>
      </c>
      <c r="AG174" s="49">
        <f t="shared" ref="AG174" si="5529">IF(AG$5&gt;=$D173,IF(AG$5&lt;=$E173,$D174,0),0)</f>
        <v>0</v>
      </c>
      <c r="AH174" s="49">
        <f t="shared" ref="AH174" si="5530">IF(AH$5&gt;=$D173,IF(AH$5&lt;=$E173,$D174,0),0)</f>
        <v>0</v>
      </c>
      <c r="AI174" s="49">
        <f t="shared" ref="AI174" si="5531">IF(AI$5&gt;=$D173,IF(AI$5&lt;=$E173,$D174,0),0)</f>
        <v>0</v>
      </c>
      <c r="AJ174" s="49">
        <f t="shared" ref="AJ174" si="5532">IF(AJ$5&gt;=$D173,IF(AJ$5&lt;=$E173,$D174,0),0)</f>
        <v>0</v>
      </c>
      <c r="AK174" s="49">
        <f t="shared" ref="AK174" si="5533">IF(AK$5&gt;=$D173,IF(AK$5&lt;=$E173,$D174,0),0)</f>
        <v>0</v>
      </c>
      <c r="AL174" s="49">
        <f t="shared" ref="AL174" si="5534">IF(AL$5&gt;=$D173,IF(AL$5&lt;=$E173,$D174,0),0)</f>
        <v>0</v>
      </c>
      <c r="AM174" s="49">
        <f t="shared" ref="AM174" si="5535">IF(AM$5&gt;=$D173,IF(AM$5&lt;=$E173,$D174,0),0)</f>
        <v>0</v>
      </c>
      <c r="AN174" s="49">
        <f t="shared" ref="AN174" si="5536">IF(AN$5&gt;=$D173,IF(AN$5&lt;=$E173,$D174,0),0)</f>
        <v>0</v>
      </c>
      <c r="AO174" s="49">
        <f t="shared" ref="AO174" si="5537">IF(AO$5&gt;=$D173,IF(AO$5&lt;=$E173,$D174,0),0)</f>
        <v>0</v>
      </c>
      <c r="AP174" s="49">
        <f t="shared" ref="AP174" si="5538">IF(AP$5&gt;=$D173,IF(AP$5&lt;=$E173,$D174,0),0)</f>
        <v>0</v>
      </c>
      <c r="AQ174" s="49">
        <f t="shared" ref="AQ174" si="5539">IF(AQ$5&gt;=$D173,IF(AQ$5&lt;=$E173,$D174,0),0)</f>
        <v>0</v>
      </c>
      <c r="AR174" s="49">
        <f t="shared" ref="AR174" si="5540">IF(AR$5&gt;=$D173,IF(AR$5&lt;=$E173,$D174,0),0)</f>
        <v>0</v>
      </c>
      <c r="AS174" s="49">
        <f t="shared" ref="AS174" si="5541">IF(AS$5&gt;=$D173,IF(AS$5&lt;=$E173,$D174,0),0)</f>
        <v>0</v>
      </c>
      <c r="AT174" s="49">
        <f t="shared" ref="AT174" si="5542">IF(AT$5&gt;=$D173,IF(AT$5&lt;=$E173,$D174,0),0)</f>
        <v>0</v>
      </c>
      <c r="AU174" s="49">
        <f t="shared" ref="AU174" si="5543">IF(AU$5&gt;=$D173,IF(AU$5&lt;=$E173,$D174,0),0)</f>
        <v>0</v>
      </c>
      <c r="AV174" s="49">
        <f t="shared" ref="AV174" si="5544">IF(AV$5&gt;=$D173,IF(AV$5&lt;=$E173,$D174,0),0)</f>
        <v>0</v>
      </c>
      <c r="AW174" s="49">
        <f t="shared" ref="AW174" si="5545">IF(AW$5&gt;=$D173,IF(AW$5&lt;=$E173,$D174,0),0)</f>
        <v>0</v>
      </c>
      <c r="AX174" s="49">
        <f t="shared" ref="AX174" si="5546">IF(AX$5&gt;=$D173,IF(AX$5&lt;=$E173,$D174,0),0)</f>
        <v>0</v>
      </c>
      <c r="AY174" s="49">
        <f t="shared" ref="AY174" si="5547">IF(AY$5&gt;=$D173,IF(AY$5&lt;=$E173,$D174,0),0)</f>
        <v>0</v>
      </c>
      <c r="AZ174" s="49">
        <f t="shared" ref="AZ174" si="5548">IF(AZ$5&gt;=$D173,IF(AZ$5&lt;=$E173,$D174,0),0)</f>
        <v>0</v>
      </c>
      <c r="BA174" s="49">
        <f t="shared" ref="BA174" si="5549">IF(BA$5&gt;=$D173,IF(BA$5&lt;=$E173,$D174,0),0)</f>
        <v>0</v>
      </c>
      <c r="BB174" s="49">
        <f t="shared" ref="BB174" si="5550">IF(BB$5&gt;=$D173,IF(BB$5&lt;=$E173,$D174,0),0)</f>
        <v>0</v>
      </c>
      <c r="BC174" s="49">
        <f t="shared" ref="BC174" si="5551">IF(BC$5&gt;=$D173,IF(BC$5&lt;=$E173,$D174,0),0)</f>
        <v>0</v>
      </c>
      <c r="BD174" s="49">
        <f t="shared" ref="BD174" si="5552">IF(BD$5&gt;=$D173,IF(BD$5&lt;=$E173,$D174,0),0)</f>
        <v>0</v>
      </c>
      <c r="BE174" s="49">
        <f t="shared" ref="BE174" si="5553">IF(BE$5&gt;=$D173,IF(BE$5&lt;=$E173,$D174,0),0)</f>
        <v>0</v>
      </c>
      <c r="BF174" s="49">
        <f t="shared" ref="BF174" si="5554">IF(BF$5&gt;=$D173,IF(BF$5&lt;=$E173,$D174,0),0)</f>
        <v>0</v>
      </c>
      <c r="BG174" s="49">
        <f t="shared" ref="BG174" si="5555">IF(BG$5&gt;=$D173,IF(BG$5&lt;=$E173,$D174,0),0)</f>
        <v>0</v>
      </c>
      <c r="BH174" s="49">
        <f t="shared" ref="BH174" si="5556">IF(BH$5&gt;=$D173,IF(BH$5&lt;=$E173,$D174,0),0)</f>
        <v>0</v>
      </c>
      <c r="BI174" s="49">
        <f t="shared" ref="BI174" si="5557">IF(BI$5&gt;=$D173,IF(BI$5&lt;=$E173,$D174,0),0)</f>
        <v>0</v>
      </c>
      <c r="BJ174" s="49">
        <f t="shared" ref="BJ174" si="5558">IF(BJ$5&gt;=$D173,IF(BJ$5&lt;=$E173,$D174,0),0)</f>
        <v>0</v>
      </c>
      <c r="BK174" s="49">
        <f t="shared" ref="BK174" si="5559">IF(BK$5&gt;=$D173,IF(BK$5&lt;=$E173,$D174,0),0)</f>
        <v>0</v>
      </c>
      <c r="BL174" s="49">
        <f t="shared" ref="BL174" si="5560">IF(BL$5&gt;=$D173,IF(BL$5&lt;=$E173,$D174,0),0)</f>
        <v>0</v>
      </c>
      <c r="BM174" s="49">
        <f t="shared" ref="BM174:DX174" si="5561">IF(BM$5&gt;=$D173,IF(BM$5&lt;=$E173,$D174,0),0)</f>
        <v>0</v>
      </c>
      <c r="BN174" s="49">
        <f t="shared" si="5561"/>
        <v>0</v>
      </c>
      <c r="BO174" s="49">
        <f t="shared" si="5561"/>
        <v>0</v>
      </c>
      <c r="BP174" s="49">
        <f t="shared" si="5561"/>
        <v>0</v>
      </c>
      <c r="BQ174" s="49">
        <f t="shared" si="5561"/>
        <v>0</v>
      </c>
      <c r="BR174" s="49">
        <f t="shared" si="5561"/>
        <v>0</v>
      </c>
      <c r="BS174" s="49">
        <f t="shared" si="5561"/>
        <v>0</v>
      </c>
      <c r="BT174" s="49">
        <f t="shared" si="5561"/>
        <v>0</v>
      </c>
      <c r="BU174" s="49">
        <f t="shared" si="5561"/>
        <v>0</v>
      </c>
      <c r="BV174" s="49">
        <f t="shared" si="5561"/>
        <v>0</v>
      </c>
      <c r="BW174" s="49">
        <f t="shared" si="5561"/>
        <v>0</v>
      </c>
      <c r="BX174" s="49">
        <f t="shared" si="5561"/>
        <v>0</v>
      </c>
      <c r="BY174" s="49">
        <f t="shared" si="5561"/>
        <v>0</v>
      </c>
      <c r="BZ174" s="49">
        <f t="shared" si="5561"/>
        <v>0</v>
      </c>
      <c r="CA174" s="49">
        <f t="shared" si="5561"/>
        <v>0</v>
      </c>
      <c r="CB174" s="49">
        <f t="shared" si="5561"/>
        <v>0</v>
      </c>
      <c r="CC174" s="49">
        <f t="shared" si="5561"/>
        <v>0</v>
      </c>
      <c r="CD174" s="49">
        <f t="shared" si="5561"/>
        <v>0</v>
      </c>
      <c r="CE174" s="49">
        <f t="shared" si="5561"/>
        <v>0</v>
      </c>
      <c r="CF174" s="49">
        <f t="shared" si="5561"/>
        <v>0</v>
      </c>
      <c r="CG174" s="49">
        <f t="shared" si="5561"/>
        <v>0</v>
      </c>
      <c r="CH174" s="49">
        <f t="shared" si="5561"/>
        <v>0</v>
      </c>
      <c r="CI174" s="49">
        <f t="shared" si="5561"/>
        <v>0</v>
      </c>
      <c r="CJ174" s="49">
        <f t="shared" si="5561"/>
        <v>0</v>
      </c>
      <c r="CK174" s="49">
        <f t="shared" si="5561"/>
        <v>0</v>
      </c>
      <c r="CL174" s="49">
        <f t="shared" si="5561"/>
        <v>0</v>
      </c>
      <c r="CM174" s="49">
        <f t="shared" si="5561"/>
        <v>0</v>
      </c>
      <c r="CN174" s="49">
        <f t="shared" si="5561"/>
        <v>0</v>
      </c>
      <c r="CO174" s="49">
        <f t="shared" si="5561"/>
        <v>0</v>
      </c>
      <c r="CP174" s="49">
        <f t="shared" si="5561"/>
        <v>0</v>
      </c>
      <c r="CQ174" s="49">
        <f t="shared" si="5561"/>
        <v>0</v>
      </c>
      <c r="CR174" s="49">
        <f t="shared" si="5561"/>
        <v>0</v>
      </c>
      <c r="CS174" s="49">
        <f t="shared" si="5561"/>
        <v>0</v>
      </c>
      <c r="CT174" s="49">
        <f t="shared" si="5561"/>
        <v>0</v>
      </c>
      <c r="CU174" s="49">
        <f t="shared" si="5561"/>
        <v>0</v>
      </c>
      <c r="CV174" s="49">
        <f t="shared" si="5561"/>
        <v>0</v>
      </c>
      <c r="CW174" s="49">
        <f t="shared" si="5561"/>
        <v>0</v>
      </c>
      <c r="CX174" s="49">
        <f t="shared" si="5561"/>
        <v>0</v>
      </c>
      <c r="CY174" s="49">
        <f t="shared" si="5561"/>
        <v>0</v>
      </c>
      <c r="CZ174" s="49">
        <f t="shared" si="5561"/>
        <v>0</v>
      </c>
      <c r="DA174" s="49">
        <f t="shared" si="5561"/>
        <v>0</v>
      </c>
      <c r="DB174" s="49">
        <f t="shared" si="5561"/>
        <v>0</v>
      </c>
      <c r="DC174" s="49">
        <f t="shared" si="5561"/>
        <v>0</v>
      </c>
      <c r="DD174" s="49">
        <f t="shared" si="5561"/>
        <v>0</v>
      </c>
      <c r="DE174" s="49">
        <f t="shared" si="5561"/>
        <v>0</v>
      </c>
      <c r="DF174" s="49">
        <f t="shared" si="5561"/>
        <v>0</v>
      </c>
      <c r="DG174" s="49">
        <f t="shared" si="5561"/>
        <v>0</v>
      </c>
      <c r="DH174" s="49">
        <f t="shared" si="5561"/>
        <v>0</v>
      </c>
      <c r="DI174" s="49">
        <f t="shared" si="5561"/>
        <v>0</v>
      </c>
      <c r="DJ174" s="49">
        <f t="shared" si="5561"/>
        <v>0</v>
      </c>
      <c r="DK174" s="49">
        <f t="shared" si="5561"/>
        <v>0</v>
      </c>
      <c r="DL174" s="49">
        <f t="shared" si="5561"/>
        <v>0</v>
      </c>
      <c r="DM174" s="49">
        <f t="shared" si="5561"/>
        <v>0</v>
      </c>
      <c r="DN174" s="49">
        <f t="shared" si="5561"/>
        <v>0</v>
      </c>
      <c r="DO174" s="49">
        <f t="shared" si="5561"/>
        <v>0</v>
      </c>
      <c r="DP174" s="49">
        <f t="shared" si="5561"/>
        <v>0</v>
      </c>
      <c r="DQ174" s="49">
        <f t="shared" si="5561"/>
        <v>0</v>
      </c>
      <c r="DR174" s="49">
        <f t="shared" si="5561"/>
        <v>0</v>
      </c>
      <c r="DS174" s="49">
        <f t="shared" si="5561"/>
        <v>0</v>
      </c>
      <c r="DT174" s="49">
        <f t="shared" si="5561"/>
        <v>0</v>
      </c>
      <c r="DU174" s="49">
        <f t="shared" si="5561"/>
        <v>0</v>
      </c>
      <c r="DV174" s="49">
        <f t="shared" si="5561"/>
        <v>0</v>
      </c>
      <c r="DW174" s="49">
        <f t="shared" si="5561"/>
        <v>0</v>
      </c>
      <c r="DX174" s="49">
        <f t="shared" si="5561"/>
        <v>0</v>
      </c>
      <c r="DY174" s="49">
        <f t="shared" ref="DY174:FH174" si="5562">IF(DY$5&gt;=$D173,IF(DY$5&lt;=$E173,$D174,0),0)</f>
        <v>0</v>
      </c>
      <c r="DZ174" s="49">
        <f t="shared" si="5562"/>
        <v>0</v>
      </c>
      <c r="EA174" s="49">
        <f t="shared" si="5562"/>
        <v>0</v>
      </c>
      <c r="EB174" s="49">
        <f t="shared" si="5562"/>
        <v>0</v>
      </c>
      <c r="EC174" s="49">
        <f t="shared" si="5562"/>
        <v>0</v>
      </c>
      <c r="ED174" s="49">
        <f t="shared" si="5562"/>
        <v>0</v>
      </c>
      <c r="EE174" s="49">
        <f t="shared" si="5562"/>
        <v>0</v>
      </c>
      <c r="EF174" s="49">
        <f t="shared" si="5562"/>
        <v>0</v>
      </c>
      <c r="EG174" s="49">
        <f t="shared" si="5562"/>
        <v>0</v>
      </c>
      <c r="EH174" s="49">
        <f t="shared" si="5562"/>
        <v>0</v>
      </c>
      <c r="EI174" s="49">
        <f t="shared" si="5562"/>
        <v>0</v>
      </c>
      <c r="EJ174" s="49">
        <f t="shared" si="5562"/>
        <v>0</v>
      </c>
      <c r="EK174" s="49">
        <f t="shared" si="5562"/>
        <v>0</v>
      </c>
      <c r="EL174" s="49">
        <f t="shared" si="5562"/>
        <v>0</v>
      </c>
      <c r="EM174" s="49">
        <f t="shared" si="5562"/>
        <v>0</v>
      </c>
      <c r="EN174" s="49">
        <f t="shared" si="5562"/>
        <v>0</v>
      </c>
      <c r="EO174" s="49">
        <f t="shared" si="5562"/>
        <v>0</v>
      </c>
      <c r="EP174" s="49">
        <f t="shared" si="5562"/>
        <v>0</v>
      </c>
      <c r="EQ174" s="49">
        <f t="shared" si="5562"/>
        <v>0</v>
      </c>
      <c r="ER174" s="49">
        <f t="shared" si="5562"/>
        <v>0</v>
      </c>
      <c r="ES174" s="49">
        <f t="shared" si="5562"/>
        <v>0</v>
      </c>
      <c r="ET174" s="49">
        <f t="shared" si="5562"/>
        <v>0</v>
      </c>
      <c r="EU174" s="49">
        <f t="shared" si="5562"/>
        <v>0</v>
      </c>
      <c r="EV174" s="49">
        <f t="shared" si="5562"/>
        <v>0</v>
      </c>
      <c r="EW174" s="49">
        <f t="shared" si="5562"/>
        <v>0</v>
      </c>
      <c r="EX174" s="49">
        <f t="shared" si="5562"/>
        <v>0</v>
      </c>
      <c r="EY174" s="49">
        <f t="shared" si="5562"/>
        <v>0</v>
      </c>
      <c r="EZ174" s="49">
        <f t="shared" si="5562"/>
        <v>0</v>
      </c>
      <c r="FA174" s="49">
        <f t="shared" si="5562"/>
        <v>0</v>
      </c>
      <c r="FB174" s="49">
        <f t="shared" si="5562"/>
        <v>0</v>
      </c>
      <c r="FC174" s="49">
        <f t="shared" si="5562"/>
        <v>0</v>
      </c>
      <c r="FD174" s="49">
        <f t="shared" si="5562"/>
        <v>0</v>
      </c>
      <c r="FE174" s="49">
        <f t="shared" si="5562"/>
        <v>0</v>
      </c>
      <c r="FF174" s="49">
        <f t="shared" si="5562"/>
        <v>0</v>
      </c>
      <c r="FG174" s="49">
        <f t="shared" si="5562"/>
        <v>0</v>
      </c>
      <c r="FH174" s="49">
        <f t="shared" si="5562"/>
        <v>0</v>
      </c>
      <c r="FI174" s="49">
        <f t="shared" ref="FI174" si="5563">IF(FI$5&gt;=$D173,IF(FI$5&lt;=$E173,$D174,0),0)</f>
        <v>0</v>
      </c>
      <c r="FJ174" s="49">
        <f t="shared" ref="FJ174" si="5564">IF(FJ$5&gt;=$D173,IF(FJ$5&lt;=$E173,$D174,0),0)</f>
        <v>0</v>
      </c>
      <c r="FK174" s="49">
        <f t="shared" ref="FK174" si="5565">IF(FK$5&gt;=$D173,IF(FK$5&lt;=$E173,$D174,0),0)</f>
        <v>0</v>
      </c>
      <c r="FL174" s="50">
        <f t="shared" ref="FL174" si="5566">IF(FL$5&gt;=$D173,IF(FL$5&lt;=$E173,$D174,0),0)</f>
        <v>0</v>
      </c>
    </row>
    <row r="175" spans="1:168" ht="18.899999999999999" hidden="1" customHeight="1" x14ac:dyDescent="0.45">
      <c r="A175" s="87">
        <v>91</v>
      </c>
      <c r="B175" s="89">
        <f>VLOOKUP($A175,TaskList!$A:$T,B$3,FALSE)</f>
        <v>0</v>
      </c>
      <c r="C175" s="89">
        <f>VLOOKUP($A175,TaskList!$A:$T,C$3,FALSE)</f>
        <v>0</v>
      </c>
      <c r="D175" s="51" t="str">
        <f>VLOOKUP($A175,TaskList!$A:$T,D$3,FALSE)</f>
        <v/>
      </c>
      <c r="E175" s="51" t="str">
        <f>VLOOKUP($A175,TaskList!$A:$T,E$3,FALSE)</f>
        <v/>
      </c>
      <c r="F175" s="59">
        <v>1</v>
      </c>
      <c r="G175" s="92">
        <f>VLOOKUP($A175,TaskList!$A:$T,G$3,FALSE)</f>
        <v>0</v>
      </c>
      <c r="H175" s="86" t="str">
        <f>VLOOKUP($A175,TaskList!$A:$T,H$3,FALSE)</f>
        <v/>
      </c>
      <c r="I175" s="52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 t="str">
        <f t="shared" ref="CU175:EF175" si="5567">IF(CU$5=$D175,LEFT("T0" &amp;$A175,3),"")</f>
        <v/>
      </c>
      <c r="CV175" s="53" t="str">
        <f t="shared" si="5567"/>
        <v/>
      </c>
      <c r="CW175" s="53" t="str">
        <f t="shared" si="5567"/>
        <v/>
      </c>
      <c r="CX175" s="53" t="str">
        <f t="shared" si="5567"/>
        <v/>
      </c>
      <c r="CY175" s="53" t="str">
        <f t="shared" si="5567"/>
        <v/>
      </c>
      <c r="CZ175" s="53" t="str">
        <f t="shared" si="5567"/>
        <v/>
      </c>
      <c r="DA175" s="53" t="str">
        <f t="shared" si="5567"/>
        <v/>
      </c>
      <c r="DB175" s="53" t="str">
        <f t="shared" si="5567"/>
        <v/>
      </c>
      <c r="DC175" s="53" t="str">
        <f t="shared" si="5567"/>
        <v/>
      </c>
      <c r="DD175" s="53" t="str">
        <f t="shared" si="5567"/>
        <v/>
      </c>
      <c r="DE175" s="53" t="str">
        <f t="shared" si="5567"/>
        <v/>
      </c>
      <c r="DF175" s="53" t="str">
        <f t="shared" si="5567"/>
        <v/>
      </c>
      <c r="DG175" s="53" t="str">
        <f t="shared" si="5567"/>
        <v/>
      </c>
      <c r="DH175" s="53" t="str">
        <f t="shared" si="5567"/>
        <v/>
      </c>
      <c r="DI175" s="53" t="str">
        <f t="shared" si="5567"/>
        <v/>
      </c>
      <c r="DJ175" s="53" t="str">
        <f t="shared" si="5567"/>
        <v/>
      </c>
      <c r="DK175" s="53" t="str">
        <f t="shared" si="5567"/>
        <v/>
      </c>
      <c r="DL175" s="53" t="str">
        <f t="shared" si="5567"/>
        <v/>
      </c>
      <c r="DM175" s="53" t="str">
        <f t="shared" si="5567"/>
        <v/>
      </c>
      <c r="DN175" s="53" t="str">
        <f t="shared" si="5567"/>
        <v/>
      </c>
      <c r="DO175" s="53" t="str">
        <f t="shared" si="5567"/>
        <v/>
      </c>
      <c r="DP175" s="53" t="str">
        <f t="shared" si="5567"/>
        <v/>
      </c>
      <c r="DQ175" s="53" t="str">
        <f t="shared" si="5567"/>
        <v/>
      </c>
      <c r="DR175" s="53" t="str">
        <f t="shared" si="5567"/>
        <v/>
      </c>
      <c r="DS175" s="53" t="str">
        <f t="shared" si="5567"/>
        <v/>
      </c>
      <c r="DT175" s="53" t="str">
        <f t="shared" si="5567"/>
        <v/>
      </c>
      <c r="DU175" s="53" t="str">
        <f t="shared" si="5567"/>
        <v/>
      </c>
      <c r="DV175" s="53" t="str">
        <f t="shared" si="5567"/>
        <v/>
      </c>
      <c r="DW175" s="53" t="str">
        <f t="shared" si="5567"/>
        <v/>
      </c>
      <c r="DX175" s="53" t="str">
        <f t="shared" si="5567"/>
        <v/>
      </c>
      <c r="DY175" s="53" t="str">
        <f t="shared" si="5567"/>
        <v/>
      </c>
      <c r="DZ175" s="53" t="str">
        <f t="shared" si="5567"/>
        <v/>
      </c>
      <c r="EA175" s="53" t="str">
        <f t="shared" si="5567"/>
        <v/>
      </c>
      <c r="EB175" s="53" t="str">
        <f t="shared" si="5567"/>
        <v/>
      </c>
      <c r="EC175" s="53" t="str">
        <f t="shared" si="5567"/>
        <v/>
      </c>
      <c r="ED175" s="53" t="str">
        <f t="shared" si="5567"/>
        <v/>
      </c>
      <c r="EE175" s="53" t="str">
        <f t="shared" si="5567"/>
        <v/>
      </c>
      <c r="EF175" s="53" t="str">
        <f t="shared" si="5567"/>
        <v/>
      </c>
      <c r="EG175" s="53" t="str">
        <f t="shared" ref="EG175:FL175" si="5568">IF(EG$5=$D175,LEFT("T0" &amp;$A175,3),"")</f>
        <v/>
      </c>
      <c r="EH175" s="53" t="str">
        <f t="shared" si="5568"/>
        <v/>
      </c>
      <c r="EI175" s="53" t="str">
        <f t="shared" si="5568"/>
        <v/>
      </c>
      <c r="EJ175" s="53" t="str">
        <f t="shared" si="5568"/>
        <v/>
      </c>
      <c r="EK175" s="53" t="str">
        <f t="shared" si="5568"/>
        <v/>
      </c>
      <c r="EL175" s="53" t="str">
        <f t="shared" si="5568"/>
        <v/>
      </c>
      <c r="EM175" s="53" t="str">
        <f t="shared" si="5568"/>
        <v/>
      </c>
      <c r="EN175" s="53" t="str">
        <f t="shared" si="5568"/>
        <v/>
      </c>
      <c r="EO175" s="53" t="str">
        <f t="shared" si="5568"/>
        <v/>
      </c>
      <c r="EP175" s="53" t="str">
        <f t="shared" si="5568"/>
        <v/>
      </c>
      <c r="EQ175" s="53" t="str">
        <f t="shared" si="5568"/>
        <v/>
      </c>
      <c r="ER175" s="53" t="str">
        <f t="shared" si="5568"/>
        <v/>
      </c>
      <c r="ES175" s="53" t="str">
        <f t="shared" si="5568"/>
        <v/>
      </c>
      <c r="ET175" s="53" t="str">
        <f t="shared" si="5568"/>
        <v/>
      </c>
      <c r="EU175" s="53" t="str">
        <f t="shared" si="5568"/>
        <v/>
      </c>
      <c r="EV175" s="53" t="str">
        <f t="shared" si="5568"/>
        <v/>
      </c>
      <c r="EW175" s="53" t="str">
        <f t="shared" si="5568"/>
        <v/>
      </c>
      <c r="EX175" s="53" t="str">
        <f t="shared" si="5568"/>
        <v/>
      </c>
      <c r="EY175" s="53" t="str">
        <f t="shared" si="5568"/>
        <v/>
      </c>
      <c r="EZ175" s="53" t="str">
        <f t="shared" si="5568"/>
        <v/>
      </c>
      <c r="FA175" s="53" t="str">
        <f t="shared" si="5568"/>
        <v/>
      </c>
      <c r="FB175" s="53" t="str">
        <f t="shared" si="5568"/>
        <v/>
      </c>
      <c r="FC175" s="53" t="str">
        <f t="shared" si="5568"/>
        <v/>
      </c>
      <c r="FD175" s="53" t="str">
        <f t="shared" si="5568"/>
        <v/>
      </c>
      <c r="FE175" s="53" t="str">
        <f t="shared" si="5568"/>
        <v/>
      </c>
      <c r="FF175" s="53" t="str">
        <f t="shared" si="5568"/>
        <v/>
      </c>
      <c r="FG175" s="53" t="str">
        <f t="shared" si="5568"/>
        <v/>
      </c>
      <c r="FH175" s="53" t="str">
        <f t="shared" si="5568"/>
        <v/>
      </c>
      <c r="FI175" s="53" t="str">
        <f t="shared" si="5568"/>
        <v/>
      </c>
      <c r="FJ175" s="53" t="str">
        <f t="shared" si="5568"/>
        <v/>
      </c>
      <c r="FK175" s="53" t="str">
        <f t="shared" si="5568"/>
        <v/>
      </c>
      <c r="FL175" s="54" t="str">
        <f t="shared" si="5568"/>
        <v/>
      </c>
    </row>
    <row r="176" spans="1:168" ht="6" hidden="1" customHeight="1" x14ac:dyDescent="0.45">
      <c r="A176" s="87"/>
      <c r="B176" s="89"/>
      <c r="C176" s="89"/>
      <c r="D176" s="85">
        <f t="shared" ref="D176" si="5569">IF(H175="Close",2,IF(H175="NotStart",1,IF(H175="Working",1,IF(H175="Delay",3,1))))</f>
        <v>1</v>
      </c>
      <c r="E176" s="85"/>
      <c r="F176" s="59">
        <v>0</v>
      </c>
      <c r="G176" s="92" t="e">
        <f>VLOOKUP($A176,TaskList!$A:$T,G$3,FALSE)</f>
        <v>#N/A</v>
      </c>
      <c r="H176" s="86" t="e">
        <f>VLOOKUP($A176,TaskList!$A:$T,H$3,FALSE)</f>
        <v>#N/A</v>
      </c>
      <c r="I176" s="48">
        <f t="shared" ref="I176" si="5570">IF(I$5&gt;=$D175,IF(I$5&lt;=$E175,$D176,0),0)</f>
        <v>0</v>
      </c>
      <c r="J176" s="49">
        <f t="shared" ref="J176" si="5571">IF(J$5&gt;=$D175,IF(J$5&lt;=$E175,$D176,0),0)</f>
        <v>0</v>
      </c>
      <c r="K176" s="49">
        <f t="shared" ref="K176" si="5572">IF(K$5&gt;=$D175,IF(K$5&lt;=$E175,$D176,0),0)</f>
        <v>0</v>
      </c>
      <c r="L176" s="49">
        <f t="shared" ref="L176" si="5573">IF(L$5&gt;=$D175,IF(L$5&lt;=$E175,$D176,0),0)</f>
        <v>0</v>
      </c>
      <c r="M176" s="49">
        <f t="shared" ref="M176" si="5574">IF(M$5&gt;=$D175,IF(M$5&lt;=$E175,$D176,0),0)</f>
        <v>0</v>
      </c>
      <c r="N176" s="49">
        <f t="shared" ref="N176" si="5575">IF(N$5&gt;=$D175,IF(N$5&lt;=$E175,$D176,0),0)</f>
        <v>0</v>
      </c>
      <c r="O176" s="49">
        <f t="shared" ref="O176" si="5576">IF(O$5&gt;=$D175,IF(O$5&lt;=$E175,$D176,0),0)</f>
        <v>0</v>
      </c>
      <c r="P176" s="49">
        <f t="shared" ref="P176" si="5577">IF(P$5&gt;=$D175,IF(P$5&lt;=$E175,$D176,0),0)</f>
        <v>0</v>
      </c>
      <c r="Q176" s="49">
        <f t="shared" ref="Q176" si="5578">IF(Q$5&gt;=$D175,IF(Q$5&lt;=$E175,$D176,0),0)</f>
        <v>0</v>
      </c>
      <c r="R176" s="49">
        <f t="shared" ref="R176" si="5579">IF(R$5&gt;=$D175,IF(R$5&lt;=$E175,$D176,0),0)</f>
        <v>0</v>
      </c>
      <c r="S176" s="49">
        <f t="shared" ref="S176" si="5580">IF(S$5&gt;=$D175,IF(S$5&lt;=$E175,$D176,0),0)</f>
        <v>0</v>
      </c>
      <c r="T176" s="49">
        <f t="shared" ref="T176" si="5581">IF(T$5&gt;=$D175,IF(T$5&lt;=$E175,$D176,0),0)</f>
        <v>0</v>
      </c>
      <c r="U176" s="49">
        <f t="shared" ref="U176" si="5582">IF(U$5&gt;=$D175,IF(U$5&lt;=$E175,$D176,0),0)</f>
        <v>0</v>
      </c>
      <c r="V176" s="49">
        <f t="shared" ref="V176" si="5583">IF(V$5&gt;=$D175,IF(V$5&lt;=$E175,$D176,0),0)</f>
        <v>0</v>
      </c>
      <c r="W176" s="49">
        <f t="shared" ref="W176" si="5584">IF(W$5&gt;=$D175,IF(W$5&lt;=$E175,$D176,0),0)</f>
        <v>0</v>
      </c>
      <c r="X176" s="49">
        <f t="shared" ref="X176" si="5585">IF(X$5&gt;=$D175,IF(X$5&lt;=$E175,$D176,0),0)</f>
        <v>0</v>
      </c>
      <c r="Y176" s="49">
        <f t="shared" ref="Y176" si="5586">IF(Y$5&gt;=$D175,IF(Y$5&lt;=$E175,$D176,0),0)</f>
        <v>0</v>
      </c>
      <c r="Z176" s="49">
        <f t="shared" ref="Z176" si="5587">IF(Z$5&gt;=$D175,IF(Z$5&lt;=$E175,$D176,0),0)</f>
        <v>0</v>
      </c>
      <c r="AA176" s="49">
        <f t="shared" ref="AA176" si="5588">IF(AA$5&gt;=$D175,IF(AA$5&lt;=$E175,$D176,0),0)</f>
        <v>0</v>
      </c>
      <c r="AB176" s="49">
        <f t="shared" ref="AB176" si="5589">IF(AB$5&gt;=$D175,IF(AB$5&lt;=$E175,$D176,0),0)</f>
        <v>0</v>
      </c>
      <c r="AC176" s="49">
        <f t="shared" ref="AC176" si="5590">IF(AC$5&gt;=$D175,IF(AC$5&lt;=$E175,$D176,0),0)</f>
        <v>0</v>
      </c>
      <c r="AD176" s="49">
        <f t="shared" ref="AD176" si="5591">IF(AD$5&gt;=$D175,IF(AD$5&lt;=$E175,$D176,0),0)</f>
        <v>0</v>
      </c>
      <c r="AE176" s="49">
        <f t="shared" ref="AE176" si="5592">IF(AE$5&gt;=$D175,IF(AE$5&lt;=$E175,$D176,0),0)</f>
        <v>0</v>
      </c>
      <c r="AF176" s="49">
        <f t="shared" ref="AF176" si="5593">IF(AF$5&gt;=$D175,IF(AF$5&lt;=$E175,$D176,0),0)</f>
        <v>0</v>
      </c>
      <c r="AG176" s="49">
        <f t="shared" ref="AG176" si="5594">IF(AG$5&gt;=$D175,IF(AG$5&lt;=$E175,$D176,0),0)</f>
        <v>0</v>
      </c>
      <c r="AH176" s="49">
        <f t="shared" ref="AH176" si="5595">IF(AH$5&gt;=$D175,IF(AH$5&lt;=$E175,$D176,0),0)</f>
        <v>0</v>
      </c>
      <c r="AI176" s="49">
        <f t="shared" ref="AI176" si="5596">IF(AI$5&gt;=$D175,IF(AI$5&lt;=$E175,$D176,0),0)</f>
        <v>0</v>
      </c>
      <c r="AJ176" s="49">
        <f t="shared" ref="AJ176" si="5597">IF(AJ$5&gt;=$D175,IF(AJ$5&lt;=$E175,$D176,0),0)</f>
        <v>0</v>
      </c>
      <c r="AK176" s="49">
        <f t="shared" ref="AK176" si="5598">IF(AK$5&gt;=$D175,IF(AK$5&lt;=$E175,$D176,0),0)</f>
        <v>0</v>
      </c>
      <c r="AL176" s="49">
        <f t="shared" ref="AL176" si="5599">IF(AL$5&gt;=$D175,IF(AL$5&lt;=$E175,$D176,0),0)</f>
        <v>0</v>
      </c>
      <c r="AM176" s="49">
        <f t="shared" ref="AM176" si="5600">IF(AM$5&gt;=$D175,IF(AM$5&lt;=$E175,$D176,0),0)</f>
        <v>0</v>
      </c>
      <c r="AN176" s="49">
        <f t="shared" ref="AN176" si="5601">IF(AN$5&gt;=$D175,IF(AN$5&lt;=$E175,$D176,0),0)</f>
        <v>0</v>
      </c>
      <c r="AO176" s="49">
        <f t="shared" ref="AO176" si="5602">IF(AO$5&gt;=$D175,IF(AO$5&lt;=$E175,$D176,0),0)</f>
        <v>0</v>
      </c>
      <c r="AP176" s="49">
        <f t="shared" ref="AP176" si="5603">IF(AP$5&gt;=$D175,IF(AP$5&lt;=$E175,$D176,0),0)</f>
        <v>0</v>
      </c>
      <c r="AQ176" s="49">
        <f t="shared" ref="AQ176" si="5604">IF(AQ$5&gt;=$D175,IF(AQ$5&lt;=$E175,$D176,0),0)</f>
        <v>0</v>
      </c>
      <c r="AR176" s="49">
        <f t="shared" ref="AR176" si="5605">IF(AR$5&gt;=$D175,IF(AR$5&lt;=$E175,$D176,0),0)</f>
        <v>0</v>
      </c>
      <c r="AS176" s="49">
        <f t="shared" ref="AS176" si="5606">IF(AS$5&gt;=$D175,IF(AS$5&lt;=$E175,$D176,0),0)</f>
        <v>0</v>
      </c>
      <c r="AT176" s="49">
        <f t="shared" ref="AT176" si="5607">IF(AT$5&gt;=$D175,IF(AT$5&lt;=$E175,$D176,0),0)</f>
        <v>0</v>
      </c>
      <c r="AU176" s="49">
        <f t="shared" ref="AU176" si="5608">IF(AU$5&gt;=$D175,IF(AU$5&lt;=$E175,$D176,0),0)</f>
        <v>0</v>
      </c>
      <c r="AV176" s="49">
        <f t="shared" ref="AV176" si="5609">IF(AV$5&gt;=$D175,IF(AV$5&lt;=$E175,$D176,0),0)</f>
        <v>0</v>
      </c>
      <c r="AW176" s="49">
        <f t="shared" ref="AW176" si="5610">IF(AW$5&gt;=$D175,IF(AW$5&lt;=$E175,$D176,0),0)</f>
        <v>0</v>
      </c>
      <c r="AX176" s="49">
        <f t="shared" ref="AX176" si="5611">IF(AX$5&gt;=$D175,IF(AX$5&lt;=$E175,$D176,0),0)</f>
        <v>0</v>
      </c>
      <c r="AY176" s="49">
        <f t="shared" ref="AY176" si="5612">IF(AY$5&gt;=$D175,IF(AY$5&lt;=$E175,$D176,0),0)</f>
        <v>0</v>
      </c>
      <c r="AZ176" s="49">
        <f t="shared" ref="AZ176" si="5613">IF(AZ$5&gt;=$D175,IF(AZ$5&lt;=$E175,$D176,0),0)</f>
        <v>0</v>
      </c>
      <c r="BA176" s="49">
        <f t="shared" ref="BA176" si="5614">IF(BA$5&gt;=$D175,IF(BA$5&lt;=$E175,$D176,0),0)</f>
        <v>0</v>
      </c>
      <c r="BB176" s="49">
        <f t="shared" ref="BB176" si="5615">IF(BB$5&gt;=$D175,IF(BB$5&lt;=$E175,$D176,0),0)</f>
        <v>0</v>
      </c>
      <c r="BC176" s="49">
        <f t="shared" ref="BC176" si="5616">IF(BC$5&gt;=$D175,IF(BC$5&lt;=$E175,$D176,0),0)</f>
        <v>0</v>
      </c>
      <c r="BD176" s="49">
        <f t="shared" ref="BD176" si="5617">IF(BD$5&gt;=$D175,IF(BD$5&lt;=$E175,$D176,0),0)</f>
        <v>0</v>
      </c>
      <c r="BE176" s="49">
        <f t="shared" ref="BE176" si="5618">IF(BE$5&gt;=$D175,IF(BE$5&lt;=$E175,$D176,0),0)</f>
        <v>0</v>
      </c>
      <c r="BF176" s="49">
        <f t="shared" ref="BF176" si="5619">IF(BF$5&gt;=$D175,IF(BF$5&lt;=$E175,$D176,0),0)</f>
        <v>0</v>
      </c>
      <c r="BG176" s="49">
        <f t="shared" ref="BG176" si="5620">IF(BG$5&gt;=$D175,IF(BG$5&lt;=$E175,$D176,0),0)</f>
        <v>0</v>
      </c>
      <c r="BH176" s="49">
        <f t="shared" ref="BH176" si="5621">IF(BH$5&gt;=$D175,IF(BH$5&lt;=$E175,$D176,0),0)</f>
        <v>0</v>
      </c>
      <c r="BI176" s="49">
        <f t="shared" ref="BI176" si="5622">IF(BI$5&gt;=$D175,IF(BI$5&lt;=$E175,$D176,0),0)</f>
        <v>0</v>
      </c>
      <c r="BJ176" s="49">
        <f t="shared" ref="BJ176" si="5623">IF(BJ$5&gt;=$D175,IF(BJ$5&lt;=$E175,$D176,0),0)</f>
        <v>0</v>
      </c>
      <c r="BK176" s="49">
        <f t="shared" ref="BK176" si="5624">IF(BK$5&gt;=$D175,IF(BK$5&lt;=$E175,$D176,0),0)</f>
        <v>0</v>
      </c>
      <c r="BL176" s="49">
        <f t="shared" ref="BL176" si="5625">IF(BL$5&gt;=$D175,IF(BL$5&lt;=$E175,$D176,0),0)</f>
        <v>0</v>
      </c>
      <c r="BM176" s="49">
        <f t="shared" ref="BM176:DX176" si="5626">IF(BM$5&gt;=$D175,IF(BM$5&lt;=$E175,$D176,0),0)</f>
        <v>0</v>
      </c>
      <c r="BN176" s="49">
        <f t="shared" si="5626"/>
        <v>0</v>
      </c>
      <c r="BO176" s="49">
        <f t="shared" si="5626"/>
        <v>0</v>
      </c>
      <c r="BP176" s="49">
        <f t="shared" si="5626"/>
        <v>0</v>
      </c>
      <c r="BQ176" s="49">
        <f t="shared" si="5626"/>
        <v>0</v>
      </c>
      <c r="BR176" s="49">
        <f t="shared" si="5626"/>
        <v>0</v>
      </c>
      <c r="BS176" s="49">
        <f t="shared" si="5626"/>
        <v>0</v>
      </c>
      <c r="BT176" s="49">
        <f t="shared" si="5626"/>
        <v>0</v>
      </c>
      <c r="BU176" s="49">
        <f t="shared" si="5626"/>
        <v>0</v>
      </c>
      <c r="BV176" s="49">
        <f t="shared" si="5626"/>
        <v>0</v>
      </c>
      <c r="BW176" s="49">
        <f t="shared" si="5626"/>
        <v>0</v>
      </c>
      <c r="BX176" s="49">
        <f t="shared" si="5626"/>
        <v>0</v>
      </c>
      <c r="BY176" s="49">
        <f t="shared" si="5626"/>
        <v>0</v>
      </c>
      <c r="BZ176" s="49">
        <f t="shared" si="5626"/>
        <v>0</v>
      </c>
      <c r="CA176" s="49">
        <f t="shared" si="5626"/>
        <v>0</v>
      </c>
      <c r="CB176" s="49">
        <f t="shared" si="5626"/>
        <v>0</v>
      </c>
      <c r="CC176" s="49">
        <f t="shared" si="5626"/>
        <v>0</v>
      </c>
      <c r="CD176" s="49">
        <f t="shared" si="5626"/>
        <v>0</v>
      </c>
      <c r="CE176" s="49">
        <f t="shared" si="5626"/>
        <v>0</v>
      </c>
      <c r="CF176" s="49">
        <f t="shared" si="5626"/>
        <v>0</v>
      </c>
      <c r="CG176" s="49">
        <f t="shared" si="5626"/>
        <v>0</v>
      </c>
      <c r="CH176" s="49">
        <f t="shared" si="5626"/>
        <v>0</v>
      </c>
      <c r="CI176" s="49">
        <f t="shared" si="5626"/>
        <v>0</v>
      </c>
      <c r="CJ176" s="49">
        <f t="shared" si="5626"/>
        <v>0</v>
      </c>
      <c r="CK176" s="49">
        <f t="shared" si="5626"/>
        <v>0</v>
      </c>
      <c r="CL176" s="49">
        <f t="shared" si="5626"/>
        <v>0</v>
      </c>
      <c r="CM176" s="49">
        <f t="shared" si="5626"/>
        <v>0</v>
      </c>
      <c r="CN176" s="49">
        <f t="shared" si="5626"/>
        <v>0</v>
      </c>
      <c r="CO176" s="49">
        <f t="shared" si="5626"/>
        <v>0</v>
      </c>
      <c r="CP176" s="49">
        <f t="shared" si="5626"/>
        <v>0</v>
      </c>
      <c r="CQ176" s="49">
        <f t="shared" si="5626"/>
        <v>0</v>
      </c>
      <c r="CR176" s="49">
        <f t="shared" si="5626"/>
        <v>0</v>
      </c>
      <c r="CS176" s="49">
        <f t="shared" si="5626"/>
        <v>0</v>
      </c>
      <c r="CT176" s="49">
        <f t="shared" si="5626"/>
        <v>0</v>
      </c>
      <c r="CU176" s="49">
        <f t="shared" si="5626"/>
        <v>0</v>
      </c>
      <c r="CV176" s="49">
        <f t="shared" si="5626"/>
        <v>0</v>
      </c>
      <c r="CW176" s="49">
        <f t="shared" si="5626"/>
        <v>0</v>
      </c>
      <c r="CX176" s="49">
        <f t="shared" si="5626"/>
        <v>0</v>
      </c>
      <c r="CY176" s="49">
        <f t="shared" si="5626"/>
        <v>0</v>
      </c>
      <c r="CZ176" s="49">
        <f t="shared" si="5626"/>
        <v>0</v>
      </c>
      <c r="DA176" s="49">
        <f t="shared" si="5626"/>
        <v>0</v>
      </c>
      <c r="DB176" s="49">
        <f t="shared" si="5626"/>
        <v>0</v>
      </c>
      <c r="DC176" s="49">
        <f t="shared" si="5626"/>
        <v>0</v>
      </c>
      <c r="DD176" s="49">
        <f t="shared" si="5626"/>
        <v>0</v>
      </c>
      <c r="DE176" s="49">
        <f t="shared" si="5626"/>
        <v>0</v>
      </c>
      <c r="DF176" s="49">
        <f t="shared" si="5626"/>
        <v>0</v>
      </c>
      <c r="DG176" s="49">
        <f t="shared" si="5626"/>
        <v>0</v>
      </c>
      <c r="DH176" s="49">
        <f t="shared" si="5626"/>
        <v>0</v>
      </c>
      <c r="DI176" s="49">
        <f t="shared" si="5626"/>
        <v>0</v>
      </c>
      <c r="DJ176" s="49">
        <f t="shared" si="5626"/>
        <v>0</v>
      </c>
      <c r="DK176" s="49">
        <f t="shared" si="5626"/>
        <v>0</v>
      </c>
      <c r="DL176" s="49">
        <f t="shared" si="5626"/>
        <v>0</v>
      </c>
      <c r="DM176" s="49">
        <f t="shared" si="5626"/>
        <v>0</v>
      </c>
      <c r="DN176" s="49">
        <f t="shared" si="5626"/>
        <v>0</v>
      </c>
      <c r="DO176" s="49">
        <f t="shared" si="5626"/>
        <v>0</v>
      </c>
      <c r="DP176" s="49">
        <f t="shared" si="5626"/>
        <v>0</v>
      </c>
      <c r="DQ176" s="49">
        <f t="shared" si="5626"/>
        <v>0</v>
      </c>
      <c r="DR176" s="49">
        <f t="shared" si="5626"/>
        <v>0</v>
      </c>
      <c r="DS176" s="49">
        <f t="shared" si="5626"/>
        <v>0</v>
      </c>
      <c r="DT176" s="49">
        <f t="shared" si="5626"/>
        <v>0</v>
      </c>
      <c r="DU176" s="49">
        <f t="shared" si="5626"/>
        <v>0</v>
      </c>
      <c r="DV176" s="49">
        <f t="shared" si="5626"/>
        <v>0</v>
      </c>
      <c r="DW176" s="49">
        <f t="shared" si="5626"/>
        <v>0</v>
      </c>
      <c r="DX176" s="49">
        <f t="shared" si="5626"/>
        <v>0</v>
      </c>
      <c r="DY176" s="49">
        <f t="shared" ref="DY176:FH176" si="5627">IF(DY$5&gt;=$D175,IF(DY$5&lt;=$E175,$D176,0),0)</f>
        <v>0</v>
      </c>
      <c r="DZ176" s="49">
        <f t="shared" si="5627"/>
        <v>0</v>
      </c>
      <c r="EA176" s="49">
        <f t="shared" si="5627"/>
        <v>0</v>
      </c>
      <c r="EB176" s="49">
        <f t="shared" si="5627"/>
        <v>0</v>
      </c>
      <c r="EC176" s="49">
        <f t="shared" si="5627"/>
        <v>0</v>
      </c>
      <c r="ED176" s="49">
        <f t="shared" si="5627"/>
        <v>0</v>
      </c>
      <c r="EE176" s="49">
        <f t="shared" si="5627"/>
        <v>0</v>
      </c>
      <c r="EF176" s="49">
        <f t="shared" si="5627"/>
        <v>0</v>
      </c>
      <c r="EG176" s="49">
        <f t="shared" si="5627"/>
        <v>0</v>
      </c>
      <c r="EH176" s="49">
        <f t="shared" si="5627"/>
        <v>0</v>
      </c>
      <c r="EI176" s="49">
        <f t="shared" si="5627"/>
        <v>0</v>
      </c>
      <c r="EJ176" s="49">
        <f t="shared" si="5627"/>
        <v>0</v>
      </c>
      <c r="EK176" s="49">
        <f t="shared" si="5627"/>
        <v>0</v>
      </c>
      <c r="EL176" s="49">
        <f t="shared" si="5627"/>
        <v>0</v>
      </c>
      <c r="EM176" s="49">
        <f t="shared" si="5627"/>
        <v>0</v>
      </c>
      <c r="EN176" s="49">
        <f t="shared" si="5627"/>
        <v>0</v>
      </c>
      <c r="EO176" s="49">
        <f t="shared" si="5627"/>
        <v>0</v>
      </c>
      <c r="EP176" s="49">
        <f t="shared" si="5627"/>
        <v>0</v>
      </c>
      <c r="EQ176" s="49">
        <f t="shared" si="5627"/>
        <v>0</v>
      </c>
      <c r="ER176" s="49">
        <f t="shared" si="5627"/>
        <v>0</v>
      </c>
      <c r="ES176" s="49">
        <f t="shared" si="5627"/>
        <v>0</v>
      </c>
      <c r="ET176" s="49">
        <f t="shared" si="5627"/>
        <v>0</v>
      </c>
      <c r="EU176" s="49">
        <f t="shared" si="5627"/>
        <v>0</v>
      </c>
      <c r="EV176" s="49">
        <f t="shared" si="5627"/>
        <v>0</v>
      </c>
      <c r="EW176" s="49">
        <f t="shared" si="5627"/>
        <v>0</v>
      </c>
      <c r="EX176" s="49">
        <f t="shared" si="5627"/>
        <v>0</v>
      </c>
      <c r="EY176" s="49">
        <f t="shared" si="5627"/>
        <v>0</v>
      </c>
      <c r="EZ176" s="49">
        <f t="shared" si="5627"/>
        <v>0</v>
      </c>
      <c r="FA176" s="49">
        <f t="shared" si="5627"/>
        <v>0</v>
      </c>
      <c r="FB176" s="49">
        <f t="shared" si="5627"/>
        <v>0</v>
      </c>
      <c r="FC176" s="49">
        <f t="shared" si="5627"/>
        <v>0</v>
      </c>
      <c r="FD176" s="49">
        <f t="shared" si="5627"/>
        <v>0</v>
      </c>
      <c r="FE176" s="49">
        <f t="shared" si="5627"/>
        <v>0</v>
      </c>
      <c r="FF176" s="49">
        <f t="shared" si="5627"/>
        <v>0</v>
      </c>
      <c r="FG176" s="49">
        <f t="shared" si="5627"/>
        <v>0</v>
      </c>
      <c r="FH176" s="49">
        <f t="shared" si="5627"/>
        <v>0</v>
      </c>
      <c r="FI176" s="49">
        <f t="shared" ref="FI176" si="5628">IF(FI$5&gt;=$D175,IF(FI$5&lt;=$E175,$D176,0),0)</f>
        <v>0</v>
      </c>
      <c r="FJ176" s="49">
        <f t="shared" ref="FJ176" si="5629">IF(FJ$5&gt;=$D175,IF(FJ$5&lt;=$E175,$D176,0),0)</f>
        <v>0</v>
      </c>
      <c r="FK176" s="49">
        <f t="shared" ref="FK176" si="5630">IF(FK$5&gt;=$D175,IF(FK$5&lt;=$E175,$D176,0),0)</f>
        <v>0</v>
      </c>
      <c r="FL176" s="50">
        <f t="shared" ref="FL176" si="5631">IF(FL$5&gt;=$D175,IF(FL$5&lt;=$E175,$D176,0),0)</f>
        <v>0</v>
      </c>
    </row>
    <row r="177" spans="1:168" ht="18.899999999999999" hidden="1" customHeight="1" x14ac:dyDescent="0.45">
      <c r="A177" s="87">
        <v>92</v>
      </c>
      <c r="B177" s="89">
        <f>VLOOKUP($A177,TaskList!$A:$T,B$3,FALSE)</f>
        <v>0</v>
      </c>
      <c r="C177" s="89">
        <f>VLOOKUP($A177,TaskList!$A:$T,C$3,FALSE)</f>
        <v>0</v>
      </c>
      <c r="D177" s="51" t="str">
        <f>VLOOKUP($A177,TaskList!$A:$T,D$3,FALSE)</f>
        <v/>
      </c>
      <c r="E177" s="51" t="str">
        <f>VLOOKUP($A177,TaskList!$A:$T,E$3,FALSE)</f>
        <v/>
      </c>
      <c r="F177" s="59">
        <v>1</v>
      </c>
      <c r="G177" s="92">
        <f>VLOOKUP($A177,TaskList!$A:$T,G$3,FALSE)</f>
        <v>0</v>
      </c>
      <c r="H177" s="86" t="str">
        <f>VLOOKUP($A177,TaskList!$A:$T,H$3,FALSE)</f>
        <v/>
      </c>
      <c r="I177" s="52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 t="str">
        <f t="shared" ref="CU177:EF177" si="5632">IF(CU$5=$D177,LEFT("T0" &amp;$A177,3),"")</f>
        <v/>
      </c>
      <c r="CV177" s="53" t="str">
        <f t="shared" si="5632"/>
        <v/>
      </c>
      <c r="CW177" s="53" t="str">
        <f t="shared" si="5632"/>
        <v/>
      </c>
      <c r="CX177" s="53" t="str">
        <f t="shared" si="5632"/>
        <v/>
      </c>
      <c r="CY177" s="53" t="str">
        <f t="shared" si="5632"/>
        <v/>
      </c>
      <c r="CZ177" s="53" t="str">
        <f t="shared" si="5632"/>
        <v/>
      </c>
      <c r="DA177" s="53" t="str">
        <f t="shared" si="5632"/>
        <v/>
      </c>
      <c r="DB177" s="53" t="str">
        <f t="shared" si="5632"/>
        <v/>
      </c>
      <c r="DC177" s="53" t="str">
        <f t="shared" si="5632"/>
        <v/>
      </c>
      <c r="DD177" s="53" t="str">
        <f t="shared" si="5632"/>
        <v/>
      </c>
      <c r="DE177" s="53" t="str">
        <f t="shared" si="5632"/>
        <v/>
      </c>
      <c r="DF177" s="53" t="str">
        <f t="shared" si="5632"/>
        <v/>
      </c>
      <c r="DG177" s="53" t="str">
        <f t="shared" si="5632"/>
        <v/>
      </c>
      <c r="DH177" s="53" t="str">
        <f t="shared" si="5632"/>
        <v/>
      </c>
      <c r="DI177" s="53" t="str">
        <f t="shared" si="5632"/>
        <v/>
      </c>
      <c r="DJ177" s="53" t="str">
        <f t="shared" si="5632"/>
        <v/>
      </c>
      <c r="DK177" s="53" t="str">
        <f t="shared" si="5632"/>
        <v/>
      </c>
      <c r="DL177" s="53" t="str">
        <f t="shared" si="5632"/>
        <v/>
      </c>
      <c r="DM177" s="53" t="str">
        <f t="shared" si="5632"/>
        <v/>
      </c>
      <c r="DN177" s="53" t="str">
        <f t="shared" si="5632"/>
        <v/>
      </c>
      <c r="DO177" s="53" t="str">
        <f t="shared" si="5632"/>
        <v/>
      </c>
      <c r="DP177" s="53" t="str">
        <f t="shared" si="5632"/>
        <v/>
      </c>
      <c r="DQ177" s="53" t="str">
        <f t="shared" si="5632"/>
        <v/>
      </c>
      <c r="DR177" s="53" t="str">
        <f t="shared" si="5632"/>
        <v/>
      </c>
      <c r="DS177" s="53" t="str">
        <f t="shared" si="5632"/>
        <v/>
      </c>
      <c r="DT177" s="53" t="str">
        <f t="shared" si="5632"/>
        <v/>
      </c>
      <c r="DU177" s="53" t="str">
        <f t="shared" si="5632"/>
        <v/>
      </c>
      <c r="DV177" s="53" t="str">
        <f t="shared" si="5632"/>
        <v/>
      </c>
      <c r="DW177" s="53" t="str">
        <f t="shared" si="5632"/>
        <v/>
      </c>
      <c r="DX177" s="53" t="str">
        <f t="shared" si="5632"/>
        <v/>
      </c>
      <c r="DY177" s="53" t="str">
        <f t="shared" si="5632"/>
        <v/>
      </c>
      <c r="DZ177" s="53" t="str">
        <f t="shared" si="5632"/>
        <v/>
      </c>
      <c r="EA177" s="53" t="str">
        <f t="shared" si="5632"/>
        <v/>
      </c>
      <c r="EB177" s="53" t="str">
        <f t="shared" si="5632"/>
        <v/>
      </c>
      <c r="EC177" s="53" t="str">
        <f t="shared" si="5632"/>
        <v/>
      </c>
      <c r="ED177" s="53" t="str">
        <f t="shared" si="5632"/>
        <v/>
      </c>
      <c r="EE177" s="53" t="str">
        <f t="shared" si="5632"/>
        <v/>
      </c>
      <c r="EF177" s="53" t="str">
        <f t="shared" si="5632"/>
        <v/>
      </c>
      <c r="EG177" s="53" t="str">
        <f t="shared" ref="EG177:FL177" si="5633">IF(EG$5=$D177,LEFT("T0" &amp;$A177,3),"")</f>
        <v/>
      </c>
      <c r="EH177" s="53" t="str">
        <f t="shared" si="5633"/>
        <v/>
      </c>
      <c r="EI177" s="53" t="str">
        <f t="shared" si="5633"/>
        <v/>
      </c>
      <c r="EJ177" s="53" t="str">
        <f t="shared" si="5633"/>
        <v/>
      </c>
      <c r="EK177" s="53" t="str">
        <f t="shared" si="5633"/>
        <v/>
      </c>
      <c r="EL177" s="53" t="str">
        <f t="shared" si="5633"/>
        <v/>
      </c>
      <c r="EM177" s="53" t="str">
        <f t="shared" si="5633"/>
        <v/>
      </c>
      <c r="EN177" s="53" t="str">
        <f t="shared" si="5633"/>
        <v/>
      </c>
      <c r="EO177" s="53" t="str">
        <f t="shared" si="5633"/>
        <v/>
      </c>
      <c r="EP177" s="53" t="str">
        <f t="shared" si="5633"/>
        <v/>
      </c>
      <c r="EQ177" s="53" t="str">
        <f t="shared" si="5633"/>
        <v/>
      </c>
      <c r="ER177" s="53" t="str">
        <f t="shared" si="5633"/>
        <v/>
      </c>
      <c r="ES177" s="53" t="str">
        <f t="shared" si="5633"/>
        <v/>
      </c>
      <c r="ET177" s="53" t="str">
        <f t="shared" si="5633"/>
        <v/>
      </c>
      <c r="EU177" s="53" t="str">
        <f t="shared" si="5633"/>
        <v/>
      </c>
      <c r="EV177" s="53" t="str">
        <f t="shared" si="5633"/>
        <v/>
      </c>
      <c r="EW177" s="53" t="str">
        <f t="shared" si="5633"/>
        <v/>
      </c>
      <c r="EX177" s="53" t="str">
        <f t="shared" si="5633"/>
        <v/>
      </c>
      <c r="EY177" s="53" t="str">
        <f t="shared" si="5633"/>
        <v/>
      </c>
      <c r="EZ177" s="53" t="str">
        <f t="shared" si="5633"/>
        <v/>
      </c>
      <c r="FA177" s="53" t="str">
        <f t="shared" si="5633"/>
        <v/>
      </c>
      <c r="FB177" s="53" t="str">
        <f t="shared" si="5633"/>
        <v/>
      </c>
      <c r="FC177" s="53" t="str">
        <f t="shared" si="5633"/>
        <v/>
      </c>
      <c r="FD177" s="53" t="str">
        <f t="shared" si="5633"/>
        <v/>
      </c>
      <c r="FE177" s="53" t="str">
        <f t="shared" si="5633"/>
        <v/>
      </c>
      <c r="FF177" s="53" t="str">
        <f t="shared" si="5633"/>
        <v/>
      </c>
      <c r="FG177" s="53" t="str">
        <f t="shared" si="5633"/>
        <v/>
      </c>
      <c r="FH177" s="53" t="str">
        <f t="shared" si="5633"/>
        <v/>
      </c>
      <c r="FI177" s="53" t="str">
        <f t="shared" si="5633"/>
        <v/>
      </c>
      <c r="FJ177" s="53" t="str">
        <f t="shared" si="5633"/>
        <v/>
      </c>
      <c r="FK177" s="53" t="str">
        <f t="shared" si="5633"/>
        <v/>
      </c>
      <c r="FL177" s="54" t="str">
        <f t="shared" si="5633"/>
        <v/>
      </c>
    </row>
    <row r="178" spans="1:168" ht="6" hidden="1" customHeight="1" x14ac:dyDescent="0.45">
      <c r="A178" s="87"/>
      <c r="B178" s="89"/>
      <c r="C178" s="89"/>
      <c r="D178" s="85">
        <f t="shared" ref="D178" si="5634">IF(H177="Close",2,IF(H177="NotStart",1,IF(H177="Working",1,IF(H177="Delay",3,1))))</f>
        <v>1</v>
      </c>
      <c r="E178" s="85"/>
      <c r="F178" s="59">
        <v>0</v>
      </c>
      <c r="G178" s="92" t="e">
        <f>VLOOKUP($A178,TaskList!$A:$T,G$3,FALSE)</f>
        <v>#N/A</v>
      </c>
      <c r="H178" s="86" t="e">
        <f>VLOOKUP($A178,TaskList!$A:$T,H$3,FALSE)</f>
        <v>#N/A</v>
      </c>
      <c r="I178" s="48">
        <f t="shared" ref="I178" si="5635">IF(I$5&gt;=$D177,IF(I$5&lt;=$E177,$D178,0),0)</f>
        <v>0</v>
      </c>
      <c r="J178" s="49">
        <f t="shared" ref="J178" si="5636">IF(J$5&gt;=$D177,IF(J$5&lt;=$E177,$D178,0),0)</f>
        <v>0</v>
      </c>
      <c r="K178" s="49">
        <f t="shared" ref="K178" si="5637">IF(K$5&gt;=$D177,IF(K$5&lt;=$E177,$D178,0),0)</f>
        <v>0</v>
      </c>
      <c r="L178" s="49">
        <f t="shared" ref="L178" si="5638">IF(L$5&gt;=$D177,IF(L$5&lt;=$E177,$D178,0),0)</f>
        <v>0</v>
      </c>
      <c r="M178" s="49">
        <f t="shared" ref="M178" si="5639">IF(M$5&gt;=$D177,IF(M$5&lt;=$E177,$D178,0),0)</f>
        <v>0</v>
      </c>
      <c r="N178" s="49">
        <f t="shared" ref="N178" si="5640">IF(N$5&gt;=$D177,IF(N$5&lt;=$E177,$D178,0),0)</f>
        <v>0</v>
      </c>
      <c r="O178" s="49">
        <f t="shared" ref="O178" si="5641">IF(O$5&gt;=$D177,IF(O$5&lt;=$E177,$D178,0),0)</f>
        <v>0</v>
      </c>
      <c r="P178" s="49">
        <f t="shared" ref="P178" si="5642">IF(P$5&gt;=$D177,IF(P$5&lt;=$E177,$D178,0),0)</f>
        <v>0</v>
      </c>
      <c r="Q178" s="49">
        <f t="shared" ref="Q178" si="5643">IF(Q$5&gt;=$D177,IF(Q$5&lt;=$E177,$D178,0),0)</f>
        <v>0</v>
      </c>
      <c r="R178" s="49">
        <f t="shared" ref="R178" si="5644">IF(R$5&gt;=$D177,IF(R$5&lt;=$E177,$D178,0),0)</f>
        <v>0</v>
      </c>
      <c r="S178" s="49">
        <f t="shared" ref="S178" si="5645">IF(S$5&gt;=$D177,IF(S$5&lt;=$E177,$D178,0),0)</f>
        <v>0</v>
      </c>
      <c r="T178" s="49">
        <f t="shared" ref="T178" si="5646">IF(T$5&gt;=$D177,IF(T$5&lt;=$E177,$D178,0),0)</f>
        <v>0</v>
      </c>
      <c r="U178" s="49">
        <f t="shared" ref="U178" si="5647">IF(U$5&gt;=$D177,IF(U$5&lt;=$E177,$D178,0),0)</f>
        <v>0</v>
      </c>
      <c r="V178" s="49">
        <f t="shared" ref="V178" si="5648">IF(V$5&gt;=$D177,IF(V$5&lt;=$E177,$D178,0),0)</f>
        <v>0</v>
      </c>
      <c r="W178" s="49">
        <f t="shared" ref="W178" si="5649">IF(W$5&gt;=$D177,IF(W$5&lt;=$E177,$D178,0),0)</f>
        <v>0</v>
      </c>
      <c r="X178" s="49">
        <f t="shared" ref="X178" si="5650">IF(X$5&gt;=$D177,IF(X$5&lt;=$E177,$D178,0),0)</f>
        <v>0</v>
      </c>
      <c r="Y178" s="49">
        <f t="shared" ref="Y178" si="5651">IF(Y$5&gt;=$D177,IF(Y$5&lt;=$E177,$D178,0),0)</f>
        <v>0</v>
      </c>
      <c r="Z178" s="49">
        <f t="shared" ref="Z178" si="5652">IF(Z$5&gt;=$D177,IF(Z$5&lt;=$E177,$D178,0),0)</f>
        <v>0</v>
      </c>
      <c r="AA178" s="49">
        <f t="shared" ref="AA178" si="5653">IF(AA$5&gt;=$D177,IF(AA$5&lt;=$E177,$D178,0),0)</f>
        <v>0</v>
      </c>
      <c r="AB178" s="49">
        <f t="shared" ref="AB178" si="5654">IF(AB$5&gt;=$D177,IF(AB$5&lt;=$E177,$D178,0),0)</f>
        <v>0</v>
      </c>
      <c r="AC178" s="49">
        <f t="shared" ref="AC178" si="5655">IF(AC$5&gt;=$D177,IF(AC$5&lt;=$E177,$D178,0),0)</f>
        <v>0</v>
      </c>
      <c r="AD178" s="49">
        <f t="shared" ref="AD178" si="5656">IF(AD$5&gt;=$D177,IF(AD$5&lt;=$E177,$D178,0),0)</f>
        <v>0</v>
      </c>
      <c r="AE178" s="49">
        <f t="shared" ref="AE178" si="5657">IF(AE$5&gt;=$D177,IF(AE$5&lt;=$E177,$D178,0),0)</f>
        <v>0</v>
      </c>
      <c r="AF178" s="49">
        <f t="shared" ref="AF178" si="5658">IF(AF$5&gt;=$D177,IF(AF$5&lt;=$E177,$D178,0),0)</f>
        <v>0</v>
      </c>
      <c r="AG178" s="49">
        <f t="shared" ref="AG178" si="5659">IF(AG$5&gt;=$D177,IF(AG$5&lt;=$E177,$D178,0),0)</f>
        <v>0</v>
      </c>
      <c r="AH178" s="49">
        <f t="shared" ref="AH178" si="5660">IF(AH$5&gt;=$D177,IF(AH$5&lt;=$E177,$D178,0),0)</f>
        <v>0</v>
      </c>
      <c r="AI178" s="49">
        <f t="shared" ref="AI178" si="5661">IF(AI$5&gt;=$D177,IF(AI$5&lt;=$E177,$D178,0),0)</f>
        <v>0</v>
      </c>
      <c r="AJ178" s="49">
        <f t="shared" ref="AJ178" si="5662">IF(AJ$5&gt;=$D177,IF(AJ$5&lt;=$E177,$D178,0),0)</f>
        <v>0</v>
      </c>
      <c r="AK178" s="49">
        <f t="shared" ref="AK178" si="5663">IF(AK$5&gt;=$D177,IF(AK$5&lt;=$E177,$D178,0),0)</f>
        <v>0</v>
      </c>
      <c r="AL178" s="49">
        <f t="shared" ref="AL178" si="5664">IF(AL$5&gt;=$D177,IF(AL$5&lt;=$E177,$D178,0),0)</f>
        <v>0</v>
      </c>
      <c r="AM178" s="49">
        <f t="shared" ref="AM178" si="5665">IF(AM$5&gt;=$D177,IF(AM$5&lt;=$E177,$D178,0),0)</f>
        <v>0</v>
      </c>
      <c r="AN178" s="49">
        <f t="shared" ref="AN178" si="5666">IF(AN$5&gt;=$D177,IF(AN$5&lt;=$E177,$D178,0),0)</f>
        <v>0</v>
      </c>
      <c r="AO178" s="49">
        <f t="shared" ref="AO178" si="5667">IF(AO$5&gt;=$D177,IF(AO$5&lt;=$E177,$D178,0),0)</f>
        <v>0</v>
      </c>
      <c r="AP178" s="49">
        <f t="shared" ref="AP178" si="5668">IF(AP$5&gt;=$D177,IF(AP$5&lt;=$E177,$D178,0),0)</f>
        <v>0</v>
      </c>
      <c r="AQ178" s="49">
        <f t="shared" ref="AQ178" si="5669">IF(AQ$5&gt;=$D177,IF(AQ$5&lt;=$E177,$D178,0),0)</f>
        <v>0</v>
      </c>
      <c r="AR178" s="49">
        <f t="shared" ref="AR178" si="5670">IF(AR$5&gt;=$D177,IF(AR$5&lt;=$E177,$D178,0),0)</f>
        <v>0</v>
      </c>
      <c r="AS178" s="49">
        <f t="shared" ref="AS178" si="5671">IF(AS$5&gt;=$D177,IF(AS$5&lt;=$E177,$D178,0),0)</f>
        <v>0</v>
      </c>
      <c r="AT178" s="49">
        <f t="shared" ref="AT178" si="5672">IF(AT$5&gt;=$D177,IF(AT$5&lt;=$E177,$D178,0),0)</f>
        <v>0</v>
      </c>
      <c r="AU178" s="49">
        <f t="shared" ref="AU178" si="5673">IF(AU$5&gt;=$D177,IF(AU$5&lt;=$E177,$D178,0),0)</f>
        <v>0</v>
      </c>
      <c r="AV178" s="49">
        <f t="shared" ref="AV178" si="5674">IF(AV$5&gt;=$D177,IF(AV$5&lt;=$E177,$D178,0),0)</f>
        <v>0</v>
      </c>
      <c r="AW178" s="49">
        <f t="shared" ref="AW178" si="5675">IF(AW$5&gt;=$D177,IF(AW$5&lt;=$E177,$D178,0),0)</f>
        <v>0</v>
      </c>
      <c r="AX178" s="49">
        <f t="shared" ref="AX178" si="5676">IF(AX$5&gt;=$D177,IF(AX$5&lt;=$E177,$D178,0),0)</f>
        <v>0</v>
      </c>
      <c r="AY178" s="49">
        <f t="shared" ref="AY178" si="5677">IF(AY$5&gt;=$D177,IF(AY$5&lt;=$E177,$D178,0),0)</f>
        <v>0</v>
      </c>
      <c r="AZ178" s="49">
        <f t="shared" ref="AZ178" si="5678">IF(AZ$5&gt;=$D177,IF(AZ$5&lt;=$E177,$D178,0),0)</f>
        <v>0</v>
      </c>
      <c r="BA178" s="49">
        <f t="shared" ref="BA178" si="5679">IF(BA$5&gt;=$D177,IF(BA$5&lt;=$E177,$D178,0),0)</f>
        <v>0</v>
      </c>
      <c r="BB178" s="49">
        <f t="shared" ref="BB178" si="5680">IF(BB$5&gt;=$D177,IF(BB$5&lt;=$E177,$D178,0),0)</f>
        <v>0</v>
      </c>
      <c r="BC178" s="49">
        <f t="shared" ref="BC178" si="5681">IF(BC$5&gt;=$D177,IF(BC$5&lt;=$E177,$D178,0),0)</f>
        <v>0</v>
      </c>
      <c r="BD178" s="49">
        <f t="shared" ref="BD178" si="5682">IF(BD$5&gt;=$D177,IF(BD$5&lt;=$E177,$D178,0),0)</f>
        <v>0</v>
      </c>
      <c r="BE178" s="49">
        <f t="shared" ref="BE178" si="5683">IF(BE$5&gt;=$D177,IF(BE$5&lt;=$E177,$D178,0),0)</f>
        <v>0</v>
      </c>
      <c r="BF178" s="49">
        <f t="shared" ref="BF178" si="5684">IF(BF$5&gt;=$D177,IF(BF$5&lt;=$E177,$D178,0),0)</f>
        <v>0</v>
      </c>
      <c r="BG178" s="49">
        <f t="shared" ref="BG178" si="5685">IF(BG$5&gt;=$D177,IF(BG$5&lt;=$E177,$D178,0),0)</f>
        <v>0</v>
      </c>
      <c r="BH178" s="49">
        <f t="shared" ref="BH178" si="5686">IF(BH$5&gt;=$D177,IF(BH$5&lt;=$E177,$D178,0),0)</f>
        <v>0</v>
      </c>
      <c r="BI178" s="49">
        <f t="shared" ref="BI178" si="5687">IF(BI$5&gt;=$D177,IF(BI$5&lt;=$E177,$D178,0),0)</f>
        <v>0</v>
      </c>
      <c r="BJ178" s="49">
        <f t="shared" ref="BJ178" si="5688">IF(BJ$5&gt;=$D177,IF(BJ$5&lt;=$E177,$D178,0),0)</f>
        <v>0</v>
      </c>
      <c r="BK178" s="49">
        <f t="shared" ref="BK178" si="5689">IF(BK$5&gt;=$D177,IF(BK$5&lt;=$E177,$D178,0),0)</f>
        <v>0</v>
      </c>
      <c r="BL178" s="49">
        <f t="shared" ref="BL178" si="5690">IF(BL$5&gt;=$D177,IF(BL$5&lt;=$E177,$D178,0),0)</f>
        <v>0</v>
      </c>
      <c r="BM178" s="49">
        <f t="shared" ref="BM178:DX178" si="5691">IF(BM$5&gt;=$D177,IF(BM$5&lt;=$E177,$D178,0),0)</f>
        <v>0</v>
      </c>
      <c r="BN178" s="49">
        <f t="shared" si="5691"/>
        <v>0</v>
      </c>
      <c r="BO178" s="49">
        <f t="shared" si="5691"/>
        <v>0</v>
      </c>
      <c r="BP178" s="49">
        <f t="shared" si="5691"/>
        <v>0</v>
      </c>
      <c r="BQ178" s="49">
        <f t="shared" si="5691"/>
        <v>0</v>
      </c>
      <c r="BR178" s="49">
        <f t="shared" si="5691"/>
        <v>0</v>
      </c>
      <c r="BS178" s="49">
        <f t="shared" si="5691"/>
        <v>0</v>
      </c>
      <c r="BT178" s="49">
        <f t="shared" si="5691"/>
        <v>0</v>
      </c>
      <c r="BU178" s="49">
        <f t="shared" si="5691"/>
        <v>0</v>
      </c>
      <c r="BV178" s="49">
        <f t="shared" si="5691"/>
        <v>0</v>
      </c>
      <c r="BW178" s="49">
        <f t="shared" si="5691"/>
        <v>0</v>
      </c>
      <c r="BX178" s="49">
        <f t="shared" si="5691"/>
        <v>0</v>
      </c>
      <c r="BY178" s="49">
        <f t="shared" si="5691"/>
        <v>0</v>
      </c>
      <c r="BZ178" s="49">
        <f t="shared" si="5691"/>
        <v>0</v>
      </c>
      <c r="CA178" s="49">
        <f t="shared" si="5691"/>
        <v>0</v>
      </c>
      <c r="CB178" s="49">
        <f t="shared" si="5691"/>
        <v>0</v>
      </c>
      <c r="CC178" s="49">
        <f t="shared" si="5691"/>
        <v>0</v>
      </c>
      <c r="CD178" s="49">
        <f t="shared" si="5691"/>
        <v>0</v>
      </c>
      <c r="CE178" s="49">
        <f t="shared" si="5691"/>
        <v>0</v>
      </c>
      <c r="CF178" s="49">
        <f t="shared" si="5691"/>
        <v>0</v>
      </c>
      <c r="CG178" s="49">
        <f t="shared" si="5691"/>
        <v>0</v>
      </c>
      <c r="CH178" s="49">
        <f t="shared" si="5691"/>
        <v>0</v>
      </c>
      <c r="CI178" s="49">
        <f t="shared" si="5691"/>
        <v>0</v>
      </c>
      <c r="CJ178" s="49">
        <f t="shared" si="5691"/>
        <v>0</v>
      </c>
      <c r="CK178" s="49">
        <f t="shared" si="5691"/>
        <v>0</v>
      </c>
      <c r="CL178" s="49">
        <f t="shared" si="5691"/>
        <v>0</v>
      </c>
      <c r="CM178" s="49">
        <f t="shared" si="5691"/>
        <v>0</v>
      </c>
      <c r="CN178" s="49">
        <f t="shared" si="5691"/>
        <v>0</v>
      </c>
      <c r="CO178" s="49">
        <f t="shared" si="5691"/>
        <v>0</v>
      </c>
      <c r="CP178" s="49">
        <f t="shared" si="5691"/>
        <v>0</v>
      </c>
      <c r="CQ178" s="49">
        <f t="shared" si="5691"/>
        <v>0</v>
      </c>
      <c r="CR178" s="49">
        <f t="shared" si="5691"/>
        <v>0</v>
      </c>
      <c r="CS178" s="49">
        <f t="shared" si="5691"/>
        <v>0</v>
      </c>
      <c r="CT178" s="49">
        <f t="shared" si="5691"/>
        <v>0</v>
      </c>
      <c r="CU178" s="49">
        <f t="shared" si="5691"/>
        <v>0</v>
      </c>
      <c r="CV178" s="49">
        <f t="shared" si="5691"/>
        <v>0</v>
      </c>
      <c r="CW178" s="49">
        <f t="shared" si="5691"/>
        <v>0</v>
      </c>
      <c r="CX178" s="49">
        <f t="shared" si="5691"/>
        <v>0</v>
      </c>
      <c r="CY178" s="49">
        <f t="shared" si="5691"/>
        <v>0</v>
      </c>
      <c r="CZ178" s="49">
        <f t="shared" si="5691"/>
        <v>0</v>
      </c>
      <c r="DA178" s="49">
        <f t="shared" si="5691"/>
        <v>0</v>
      </c>
      <c r="DB178" s="49">
        <f t="shared" si="5691"/>
        <v>0</v>
      </c>
      <c r="DC178" s="49">
        <f t="shared" si="5691"/>
        <v>0</v>
      </c>
      <c r="DD178" s="49">
        <f t="shared" si="5691"/>
        <v>0</v>
      </c>
      <c r="DE178" s="49">
        <f t="shared" si="5691"/>
        <v>0</v>
      </c>
      <c r="DF178" s="49">
        <f t="shared" si="5691"/>
        <v>0</v>
      </c>
      <c r="DG178" s="49">
        <f t="shared" si="5691"/>
        <v>0</v>
      </c>
      <c r="DH178" s="49">
        <f t="shared" si="5691"/>
        <v>0</v>
      </c>
      <c r="DI178" s="49">
        <f t="shared" si="5691"/>
        <v>0</v>
      </c>
      <c r="DJ178" s="49">
        <f t="shared" si="5691"/>
        <v>0</v>
      </c>
      <c r="DK178" s="49">
        <f t="shared" si="5691"/>
        <v>0</v>
      </c>
      <c r="DL178" s="49">
        <f t="shared" si="5691"/>
        <v>0</v>
      </c>
      <c r="DM178" s="49">
        <f t="shared" si="5691"/>
        <v>0</v>
      </c>
      <c r="DN178" s="49">
        <f t="shared" si="5691"/>
        <v>0</v>
      </c>
      <c r="DO178" s="49">
        <f t="shared" si="5691"/>
        <v>0</v>
      </c>
      <c r="DP178" s="49">
        <f t="shared" si="5691"/>
        <v>0</v>
      </c>
      <c r="DQ178" s="49">
        <f t="shared" si="5691"/>
        <v>0</v>
      </c>
      <c r="DR178" s="49">
        <f t="shared" si="5691"/>
        <v>0</v>
      </c>
      <c r="DS178" s="49">
        <f t="shared" si="5691"/>
        <v>0</v>
      </c>
      <c r="DT178" s="49">
        <f t="shared" si="5691"/>
        <v>0</v>
      </c>
      <c r="DU178" s="49">
        <f t="shared" si="5691"/>
        <v>0</v>
      </c>
      <c r="DV178" s="49">
        <f t="shared" si="5691"/>
        <v>0</v>
      </c>
      <c r="DW178" s="49">
        <f t="shared" si="5691"/>
        <v>0</v>
      </c>
      <c r="DX178" s="49">
        <f t="shared" si="5691"/>
        <v>0</v>
      </c>
      <c r="DY178" s="49">
        <f t="shared" ref="DY178:FH178" si="5692">IF(DY$5&gt;=$D177,IF(DY$5&lt;=$E177,$D178,0),0)</f>
        <v>0</v>
      </c>
      <c r="DZ178" s="49">
        <f t="shared" si="5692"/>
        <v>0</v>
      </c>
      <c r="EA178" s="49">
        <f t="shared" si="5692"/>
        <v>0</v>
      </c>
      <c r="EB178" s="49">
        <f t="shared" si="5692"/>
        <v>0</v>
      </c>
      <c r="EC178" s="49">
        <f t="shared" si="5692"/>
        <v>0</v>
      </c>
      <c r="ED178" s="49">
        <f t="shared" si="5692"/>
        <v>0</v>
      </c>
      <c r="EE178" s="49">
        <f t="shared" si="5692"/>
        <v>0</v>
      </c>
      <c r="EF178" s="49">
        <f t="shared" si="5692"/>
        <v>0</v>
      </c>
      <c r="EG178" s="49">
        <f t="shared" si="5692"/>
        <v>0</v>
      </c>
      <c r="EH178" s="49">
        <f t="shared" si="5692"/>
        <v>0</v>
      </c>
      <c r="EI178" s="49">
        <f t="shared" si="5692"/>
        <v>0</v>
      </c>
      <c r="EJ178" s="49">
        <f t="shared" si="5692"/>
        <v>0</v>
      </c>
      <c r="EK178" s="49">
        <f t="shared" si="5692"/>
        <v>0</v>
      </c>
      <c r="EL178" s="49">
        <f t="shared" si="5692"/>
        <v>0</v>
      </c>
      <c r="EM178" s="49">
        <f t="shared" si="5692"/>
        <v>0</v>
      </c>
      <c r="EN178" s="49">
        <f t="shared" si="5692"/>
        <v>0</v>
      </c>
      <c r="EO178" s="49">
        <f t="shared" si="5692"/>
        <v>0</v>
      </c>
      <c r="EP178" s="49">
        <f t="shared" si="5692"/>
        <v>0</v>
      </c>
      <c r="EQ178" s="49">
        <f t="shared" si="5692"/>
        <v>0</v>
      </c>
      <c r="ER178" s="49">
        <f t="shared" si="5692"/>
        <v>0</v>
      </c>
      <c r="ES178" s="49">
        <f t="shared" si="5692"/>
        <v>0</v>
      </c>
      <c r="ET178" s="49">
        <f t="shared" si="5692"/>
        <v>0</v>
      </c>
      <c r="EU178" s="49">
        <f t="shared" si="5692"/>
        <v>0</v>
      </c>
      <c r="EV178" s="49">
        <f t="shared" si="5692"/>
        <v>0</v>
      </c>
      <c r="EW178" s="49">
        <f t="shared" si="5692"/>
        <v>0</v>
      </c>
      <c r="EX178" s="49">
        <f t="shared" si="5692"/>
        <v>0</v>
      </c>
      <c r="EY178" s="49">
        <f t="shared" si="5692"/>
        <v>0</v>
      </c>
      <c r="EZ178" s="49">
        <f t="shared" si="5692"/>
        <v>0</v>
      </c>
      <c r="FA178" s="49">
        <f t="shared" si="5692"/>
        <v>0</v>
      </c>
      <c r="FB178" s="49">
        <f t="shared" si="5692"/>
        <v>0</v>
      </c>
      <c r="FC178" s="49">
        <f t="shared" si="5692"/>
        <v>0</v>
      </c>
      <c r="FD178" s="49">
        <f t="shared" si="5692"/>
        <v>0</v>
      </c>
      <c r="FE178" s="49">
        <f t="shared" si="5692"/>
        <v>0</v>
      </c>
      <c r="FF178" s="49">
        <f t="shared" si="5692"/>
        <v>0</v>
      </c>
      <c r="FG178" s="49">
        <f t="shared" si="5692"/>
        <v>0</v>
      </c>
      <c r="FH178" s="49">
        <f t="shared" si="5692"/>
        <v>0</v>
      </c>
      <c r="FI178" s="49">
        <f t="shared" ref="FI178" si="5693">IF(FI$5&gt;=$D177,IF(FI$5&lt;=$E177,$D178,0),0)</f>
        <v>0</v>
      </c>
      <c r="FJ178" s="49">
        <f t="shared" ref="FJ178" si="5694">IF(FJ$5&gt;=$D177,IF(FJ$5&lt;=$E177,$D178,0),0)</f>
        <v>0</v>
      </c>
      <c r="FK178" s="49">
        <f t="shared" ref="FK178" si="5695">IF(FK$5&gt;=$D177,IF(FK$5&lt;=$E177,$D178,0),0)</f>
        <v>0</v>
      </c>
      <c r="FL178" s="50">
        <f t="shared" ref="FL178" si="5696">IF(FL$5&gt;=$D177,IF(FL$5&lt;=$E177,$D178,0),0)</f>
        <v>0</v>
      </c>
    </row>
    <row r="179" spans="1:168" ht="18.899999999999999" hidden="1" customHeight="1" x14ac:dyDescent="0.45">
      <c r="A179" s="87">
        <v>93</v>
      </c>
      <c r="B179" s="89">
        <f>VLOOKUP($A179,TaskList!$A:$T,B$3,FALSE)</f>
        <v>0</v>
      </c>
      <c r="C179" s="89">
        <f>VLOOKUP($A179,TaskList!$A:$T,C$3,FALSE)</f>
        <v>0</v>
      </c>
      <c r="D179" s="51" t="str">
        <f>VLOOKUP($A179,TaskList!$A:$T,D$3,FALSE)</f>
        <v/>
      </c>
      <c r="E179" s="51" t="str">
        <f>VLOOKUP($A179,TaskList!$A:$T,E$3,FALSE)</f>
        <v/>
      </c>
      <c r="F179" s="59">
        <v>1</v>
      </c>
      <c r="G179" s="92">
        <f>VLOOKUP($A179,TaskList!$A:$T,G$3,FALSE)</f>
        <v>0</v>
      </c>
      <c r="H179" s="86" t="str">
        <f>VLOOKUP($A179,TaskList!$A:$T,H$3,FALSE)</f>
        <v/>
      </c>
      <c r="I179" s="52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 t="str">
        <f t="shared" ref="CU179:EF179" si="5697">IF(CU$5=$D179,LEFT("T0" &amp;$A179,3),"")</f>
        <v/>
      </c>
      <c r="CV179" s="53" t="str">
        <f t="shared" si="5697"/>
        <v/>
      </c>
      <c r="CW179" s="53" t="str">
        <f t="shared" si="5697"/>
        <v/>
      </c>
      <c r="CX179" s="53" t="str">
        <f t="shared" si="5697"/>
        <v/>
      </c>
      <c r="CY179" s="53" t="str">
        <f t="shared" si="5697"/>
        <v/>
      </c>
      <c r="CZ179" s="53" t="str">
        <f t="shared" si="5697"/>
        <v/>
      </c>
      <c r="DA179" s="53" t="str">
        <f t="shared" si="5697"/>
        <v/>
      </c>
      <c r="DB179" s="53" t="str">
        <f t="shared" si="5697"/>
        <v/>
      </c>
      <c r="DC179" s="53" t="str">
        <f t="shared" si="5697"/>
        <v/>
      </c>
      <c r="DD179" s="53" t="str">
        <f t="shared" si="5697"/>
        <v/>
      </c>
      <c r="DE179" s="53" t="str">
        <f t="shared" si="5697"/>
        <v/>
      </c>
      <c r="DF179" s="53" t="str">
        <f t="shared" si="5697"/>
        <v/>
      </c>
      <c r="DG179" s="53" t="str">
        <f t="shared" si="5697"/>
        <v/>
      </c>
      <c r="DH179" s="53" t="str">
        <f t="shared" si="5697"/>
        <v/>
      </c>
      <c r="DI179" s="53" t="str">
        <f t="shared" si="5697"/>
        <v/>
      </c>
      <c r="DJ179" s="53" t="str">
        <f t="shared" si="5697"/>
        <v/>
      </c>
      <c r="DK179" s="53" t="str">
        <f t="shared" si="5697"/>
        <v/>
      </c>
      <c r="DL179" s="53" t="str">
        <f t="shared" si="5697"/>
        <v/>
      </c>
      <c r="DM179" s="53" t="str">
        <f t="shared" si="5697"/>
        <v/>
      </c>
      <c r="DN179" s="53" t="str">
        <f t="shared" si="5697"/>
        <v/>
      </c>
      <c r="DO179" s="53" t="str">
        <f t="shared" si="5697"/>
        <v/>
      </c>
      <c r="DP179" s="53" t="str">
        <f t="shared" si="5697"/>
        <v/>
      </c>
      <c r="DQ179" s="53" t="str">
        <f t="shared" si="5697"/>
        <v/>
      </c>
      <c r="DR179" s="53" t="str">
        <f t="shared" si="5697"/>
        <v/>
      </c>
      <c r="DS179" s="53" t="str">
        <f t="shared" si="5697"/>
        <v/>
      </c>
      <c r="DT179" s="53" t="str">
        <f t="shared" si="5697"/>
        <v/>
      </c>
      <c r="DU179" s="53" t="str">
        <f t="shared" si="5697"/>
        <v/>
      </c>
      <c r="DV179" s="53" t="str">
        <f t="shared" si="5697"/>
        <v/>
      </c>
      <c r="DW179" s="53" t="str">
        <f t="shared" si="5697"/>
        <v/>
      </c>
      <c r="DX179" s="53" t="str">
        <f t="shared" si="5697"/>
        <v/>
      </c>
      <c r="DY179" s="53" t="str">
        <f t="shared" si="5697"/>
        <v/>
      </c>
      <c r="DZ179" s="53" t="str">
        <f t="shared" si="5697"/>
        <v/>
      </c>
      <c r="EA179" s="53" t="str">
        <f t="shared" si="5697"/>
        <v/>
      </c>
      <c r="EB179" s="53" t="str">
        <f t="shared" si="5697"/>
        <v/>
      </c>
      <c r="EC179" s="53" t="str">
        <f t="shared" si="5697"/>
        <v/>
      </c>
      <c r="ED179" s="53" t="str">
        <f t="shared" si="5697"/>
        <v/>
      </c>
      <c r="EE179" s="53" t="str">
        <f t="shared" si="5697"/>
        <v/>
      </c>
      <c r="EF179" s="53" t="str">
        <f t="shared" si="5697"/>
        <v/>
      </c>
      <c r="EG179" s="53" t="str">
        <f t="shared" ref="EG179:FL179" si="5698">IF(EG$5=$D179,LEFT("T0" &amp;$A179,3),"")</f>
        <v/>
      </c>
      <c r="EH179" s="53" t="str">
        <f t="shared" si="5698"/>
        <v/>
      </c>
      <c r="EI179" s="53" t="str">
        <f t="shared" si="5698"/>
        <v/>
      </c>
      <c r="EJ179" s="53" t="str">
        <f t="shared" si="5698"/>
        <v/>
      </c>
      <c r="EK179" s="53" t="str">
        <f t="shared" si="5698"/>
        <v/>
      </c>
      <c r="EL179" s="53" t="str">
        <f t="shared" si="5698"/>
        <v/>
      </c>
      <c r="EM179" s="53" t="str">
        <f t="shared" si="5698"/>
        <v/>
      </c>
      <c r="EN179" s="53" t="str">
        <f t="shared" si="5698"/>
        <v/>
      </c>
      <c r="EO179" s="53" t="str">
        <f t="shared" si="5698"/>
        <v/>
      </c>
      <c r="EP179" s="53" t="str">
        <f t="shared" si="5698"/>
        <v/>
      </c>
      <c r="EQ179" s="53" t="str">
        <f t="shared" si="5698"/>
        <v/>
      </c>
      <c r="ER179" s="53" t="str">
        <f t="shared" si="5698"/>
        <v/>
      </c>
      <c r="ES179" s="53" t="str">
        <f t="shared" si="5698"/>
        <v/>
      </c>
      <c r="ET179" s="53" t="str">
        <f t="shared" si="5698"/>
        <v/>
      </c>
      <c r="EU179" s="53" t="str">
        <f t="shared" si="5698"/>
        <v/>
      </c>
      <c r="EV179" s="53" t="str">
        <f t="shared" si="5698"/>
        <v/>
      </c>
      <c r="EW179" s="53" t="str">
        <f t="shared" si="5698"/>
        <v/>
      </c>
      <c r="EX179" s="53" t="str">
        <f t="shared" si="5698"/>
        <v/>
      </c>
      <c r="EY179" s="53" t="str">
        <f t="shared" si="5698"/>
        <v/>
      </c>
      <c r="EZ179" s="53" t="str">
        <f t="shared" si="5698"/>
        <v/>
      </c>
      <c r="FA179" s="53" t="str">
        <f t="shared" si="5698"/>
        <v/>
      </c>
      <c r="FB179" s="53" t="str">
        <f t="shared" si="5698"/>
        <v/>
      </c>
      <c r="FC179" s="53" t="str">
        <f t="shared" si="5698"/>
        <v/>
      </c>
      <c r="FD179" s="53" t="str">
        <f t="shared" si="5698"/>
        <v/>
      </c>
      <c r="FE179" s="53" t="str">
        <f t="shared" si="5698"/>
        <v/>
      </c>
      <c r="FF179" s="53" t="str">
        <f t="shared" si="5698"/>
        <v/>
      </c>
      <c r="FG179" s="53" t="str">
        <f t="shared" si="5698"/>
        <v/>
      </c>
      <c r="FH179" s="53" t="str">
        <f t="shared" si="5698"/>
        <v/>
      </c>
      <c r="FI179" s="53" t="str">
        <f t="shared" si="5698"/>
        <v/>
      </c>
      <c r="FJ179" s="53" t="str">
        <f t="shared" si="5698"/>
        <v/>
      </c>
      <c r="FK179" s="53" t="str">
        <f t="shared" si="5698"/>
        <v/>
      </c>
      <c r="FL179" s="54" t="str">
        <f t="shared" si="5698"/>
        <v/>
      </c>
    </row>
    <row r="180" spans="1:168" ht="6" hidden="1" customHeight="1" x14ac:dyDescent="0.45">
      <c r="A180" s="87"/>
      <c r="B180" s="89"/>
      <c r="C180" s="89"/>
      <c r="D180" s="85">
        <f t="shared" ref="D180" si="5699">IF(H179="Close",2,IF(H179="NotStart",1,IF(H179="Working",1,IF(H179="Delay",3,1))))</f>
        <v>1</v>
      </c>
      <c r="E180" s="85"/>
      <c r="F180" s="59">
        <v>0</v>
      </c>
      <c r="G180" s="92" t="e">
        <f>VLOOKUP($A180,TaskList!$A:$T,G$3,FALSE)</f>
        <v>#N/A</v>
      </c>
      <c r="H180" s="86" t="e">
        <f>VLOOKUP($A180,TaskList!$A:$T,H$3,FALSE)</f>
        <v>#N/A</v>
      </c>
      <c r="I180" s="48">
        <f t="shared" ref="I180" si="5700">IF(I$5&gt;=$D179,IF(I$5&lt;=$E179,$D180,0),0)</f>
        <v>0</v>
      </c>
      <c r="J180" s="49">
        <f t="shared" ref="J180" si="5701">IF(J$5&gt;=$D179,IF(J$5&lt;=$E179,$D180,0),0)</f>
        <v>0</v>
      </c>
      <c r="K180" s="49">
        <f t="shared" ref="K180" si="5702">IF(K$5&gt;=$D179,IF(K$5&lt;=$E179,$D180,0),0)</f>
        <v>0</v>
      </c>
      <c r="L180" s="49">
        <f t="shared" ref="L180" si="5703">IF(L$5&gt;=$D179,IF(L$5&lt;=$E179,$D180,0),0)</f>
        <v>0</v>
      </c>
      <c r="M180" s="49">
        <f t="shared" ref="M180" si="5704">IF(M$5&gt;=$D179,IF(M$5&lt;=$E179,$D180,0),0)</f>
        <v>0</v>
      </c>
      <c r="N180" s="49">
        <f t="shared" ref="N180" si="5705">IF(N$5&gt;=$D179,IF(N$5&lt;=$E179,$D180,0),0)</f>
        <v>0</v>
      </c>
      <c r="O180" s="49">
        <f t="shared" ref="O180" si="5706">IF(O$5&gt;=$D179,IF(O$5&lt;=$E179,$D180,0),0)</f>
        <v>0</v>
      </c>
      <c r="P180" s="49">
        <f t="shared" ref="P180" si="5707">IF(P$5&gt;=$D179,IF(P$5&lt;=$E179,$D180,0),0)</f>
        <v>0</v>
      </c>
      <c r="Q180" s="49">
        <f t="shared" ref="Q180" si="5708">IF(Q$5&gt;=$D179,IF(Q$5&lt;=$E179,$D180,0),0)</f>
        <v>0</v>
      </c>
      <c r="R180" s="49">
        <f t="shared" ref="R180" si="5709">IF(R$5&gt;=$D179,IF(R$5&lt;=$E179,$D180,0),0)</f>
        <v>0</v>
      </c>
      <c r="S180" s="49">
        <f t="shared" ref="S180" si="5710">IF(S$5&gt;=$D179,IF(S$5&lt;=$E179,$D180,0),0)</f>
        <v>0</v>
      </c>
      <c r="T180" s="49">
        <f t="shared" ref="T180" si="5711">IF(T$5&gt;=$D179,IF(T$5&lt;=$E179,$D180,0),0)</f>
        <v>0</v>
      </c>
      <c r="U180" s="49">
        <f t="shared" ref="U180" si="5712">IF(U$5&gt;=$D179,IF(U$5&lt;=$E179,$D180,0),0)</f>
        <v>0</v>
      </c>
      <c r="V180" s="49">
        <f t="shared" ref="V180" si="5713">IF(V$5&gt;=$D179,IF(V$5&lt;=$E179,$D180,0),0)</f>
        <v>0</v>
      </c>
      <c r="W180" s="49">
        <f t="shared" ref="W180" si="5714">IF(W$5&gt;=$D179,IF(W$5&lt;=$E179,$D180,0),0)</f>
        <v>0</v>
      </c>
      <c r="X180" s="49">
        <f t="shared" ref="X180" si="5715">IF(X$5&gt;=$D179,IF(X$5&lt;=$E179,$D180,0),0)</f>
        <v>0</v>
      </c>
      <c r="Y180" s="49">
        <f t="shared" ref="Y180" si="5716">IF(Y$5&gt;=$D179,IF(Y$5&lt;=$E179,$D180,0),0)</f>
        <v>0</v>
      </c>
      <c r="Z180" s="49">
        <f t="shared" ref="Z180" si="5717">IF(Z$5&gt;=$D179,IF(Z$5&lt;=$E179,$D180,0),0)</f>
        <v>0</v>
      </c>
      <c r="AA180" s="49">
        <f t="shared" ref="AA180" si="5718">IF(AA$5&gt;=$D179,IF(AA$5&lt;=$E179,$D180,0),0)</f>
        <v>0</v>
      </c>
      <c r="AB180" s="49">
        <f t="shared" ref="AB180" si="5719">IF(AB$5&gt;=$D179,IF(AB$5&lt;=$E179,$D180,0),0)</f>
        <v>0</v>
      </c>
      <c r="AC180" s="49">
        <f t="shared" ref="AC180" si="5720">IF(AC$5&gt;=$D179,IF(AC$5&lt;=$E179,$D180,0),0)</f>
        <v>0</v>
      </c>
      <c r="AD180" s="49">
        <f t="shared" ref="AD180" si="5721">IF(AD$5&gt;=$D179,IF(AD$5&lt;=$E179,$D180,0),0)</f>
        <v>0</v>
      </c>
      <c r="AE180" s="49">
        <f t="shared" ref="AE180" si="5722">IF(AE$5&gt;=$D179,IF(AE$5&lt;=$E179,$D180,0),0)</f>
        <v>0</v>
      </c>
      <c r="AF180" s="49">
        <f t="shared" ref="AF180" si="5723">IF(AF$5&gt;=$D179,IF(AF$5&lt;=$E179,$D180,0),0)</f>
        <v>0</v>
      </c>
      <c r="AG180" s="49">
        <f t="shared" ref="AG180" si="5724">IF(AG$5&gt;=$D179,IF(AG$5&lt;=$E179,$D180,0),0)</f>
        <v>0</v>
      </c>
      <c r="AH180" s="49">
        <f t="shared" ref="AH180" si="5725">IF(AH$5&gt;=$D179,IF(AH$5&lt;=$E179,$D180,0),0)</f>
        <v>0</v>
      </c>
      <c r="AI180" s="49">
        <f t="shared" ref="AI180" si="5726">IF(AI$5&gt;=$D179,IF(AI$5&lt;=$E179,$D180,0),0)</f>
        <v>0</v>
      </c>
      <c r="AJ180" s="49">
        <f t="shared" ref="AJ180" si="5727">IF(AJ$5&gt;=$D179,IF(AJ$5&lt;=$E179,$D180,0),0)</f>
        <v>0</v>
      </c>
      <c r="AK180" s="49">
        <f t="shared" ref="AK180" si="5728">IF(AK$5&gt;=$D179,IF(AK$5&lt;=$E179,$D180,0),0)</f>
        <v>0</v>
      </c>
      <c r="AL180" s="49">
        <f t="shared" ref="AL180" si="5729">IF(AL$5&gt;=$D179,IF(AL$5&lt;=$E179,$D180,0),0)</f>
        <v>0</v>
      </c>
      <c r="AM180" s="49">
        <f t="shared" ref="AM180" si="5730">IF(AM$5&gt;=$D179,IF(AM$5&lt;=$E179,$D180,0),0)</f>
        <v>0</v>
      </c>
      <c r="AN180" s="49">
        <f t="shared" ref="AN180" si="5731">IF(AN$5&gt;=$D179,IF(AN$5&lt;=$E179,$D180,0),0)</f>
        <v>0</v>
      </c>
      <c r="AO180" s="49">
        <f t="shared" ref="AO180" si="5732">IF(AO$5&gt;=$D179,IF(AO$5&lt;=$E179,$D180,0),0)</f>
        <v>0</v>
      </c>
      <c r="AP180" s="49">
        <f t="shared" ref="AP180" si="5733">IF(AP$5&gt;=$D179,IF(AP$5&lt;=$E179,$D180,0),0)</f>
        <v>0</v>
      </c>
      <c r="AQ180" s="49">
        <f t="shared" ref="AQ180" si="5734">IF(AQ$5&gt;=$D179,IF(AQ$5&lt;=$E179,$D180,0),0)</f>
        <v>0</v>
      </c>
      <c r="AR180" s="49">
        <f t="shared" ref="AR180" si="5735">IF(AR$5&gt;=$D179,IF(AR$5&lt;=$E179,$D180,0),0)</f>
        <v>0</v>
      </c>
      <c r="AS180" s="49">
        <f t="shared" ref="AS180" si="5736">IF(AS$5&gt;=$D179,IF(AS$5&lt;=$E179,$D180,0),0)</f>
        <v>0</v>
      </c>
      <c r="AT180" s="49">
        <f t="shared" ref="AT180" si="5737">IF(AT$5&gt;=$D179,IF(AT$5&lt;=$E179,$D180,0),0)</f>
        <v>0</v>
      </c>
      <c r="AU180" s="49">
        <f t="shared" ref="AU180" si="5738">IF(AU$5&gt;=$D179,IF(AU$5&lt;=$E179,$D180,0),0)</f>
        <v>0</v>
      </c>
      <c r="AV180" s="49">
        <f t="shared" ref="AV180" si="5739">IF(AV$5&gt;=$D179,IF(AV$5&lt;=$E179,$D180,0),0)</f>
        <v>0</v>
      </c>
      <c r="AW180" s="49">
        <f t="shared" ref="AW180" si="5740">IF(AW$5&gt;=$D179,IF(AW$5&lt;=$E179,$D180,0),0)</f>
        <v>0</v>
      </c>
      <c r="AX180" s="49">
        <f t="shared" ref="AX180" si="5741">IF(AX$5&gt;=$D179,IF(AX$5&lt;=$E179,$D180,0),0)</f>
        <v>0</v>
      </c>
      <c r="AY180" s="49">
        <f t="shared" ref="AY180" si="5742">IF(AY$5&gt;=$D179,IF(AY$5&lt;=$E179,$D180,0),0)</f>
        <v>0</v>
      </c>
      <c r="AZ180" s="49">
        <f t="shared" ref="AZ180" si="5743">IF(AZ$5&gt;=$D179,IF(AZ$5&lt;=$E179,$D180,0),0)</f>
        <v>0</v>
      </c>
      <c r="BA180" s="49">
        <f t="shared" ref="BA180" si="5744">IF(BA$5&gt;=$D179,IF(BA$5&lt;=$E179,$D180,0),0)</f>
        <v>0</v>
      </c>
      <c r="BB180" s="49">
        <f t="shared" ref="BB180" si="5745">IF(BB$5&gt;=$D179,IF(BB$5&lt;=$E179,$D180,0),0)</f>
        <v>0</v>
      </c>
      <c r="BC180" s="49">
        <f t="shared" ref="BC180" si="5746">IF(BC$5&gt;=$D179,IF(BC$5&lt;=$E179,$D180,0),0)</f>
        <v>0</v>
      </c>
      <c r="BD180" s="49">
        <f t="shared" ref="BD180" si="5747">IF(BD$5&gt;=$D179,IF(BD$5&lt;=$E179,$D180,0),0)</f>
        <v>0</v>
      </c>
      <c r="BE180" s="49">
        <f t="shared" ref="BE180" si="5748">IF(BE$5&gt;=$D179,IF(BE$5&lt;=$E179,$D180,0),0)</f>
        <v>0</v>
      </c>
      <c r="BF180" s="49">
        <f t="shared" ref="BF180" si="5749">IF(BF$5&gt;=$D179,IF(BF$5&lt;=$E179,$D180,0),0)</f>
        <v>0</v>
      </c>
      <c r="BG180" s="49">
        <f t="shared" ref="BG180" si="5750">IF(BG$5&gt;=$D179,IF(BG$5&lt;=$E179,$D180,0),0)</f>
        <v>0</v>
      </c>
      <c r="BH180" s="49">
        <f t="shared" ref="BH180" si="5751">IF(BH$5&gt;=$D179,IF(BH$5&lt;=$E179,$D180,0),0)</f>
        <v>0</v>
      </c>
      <c r="BI180" s="49">
        <f t="shared" ref="BI180" si="5752">IF(BI$5&gt;=$D179,IF(BI$5&lt;=$E179,$D180,0),0)</f>
        <v>0</v>
      </c>
      <c r="BJ180" s="49">
        <f t="shared" ref="BJ180" si="5753">IF(BJ$5&gt;=$D179,IF(BJ$5&lt;=$E179,$D180,0),0)</f>
        <v>0</v>
      </c>
      <c r="BK180" s="49">
        <f t="shared" ref="BK180" si="5754">IF(BK$5&gt;=$D179,IF(BK$5&lt;=$E179,$D180,0),0)</f>
        <v>0</v>
      </c>
      <c r="BL180" s="49">
        <f t="shared" ref="BL180" si="5755">IF(BL$5&gt;=$D179,IF(BL$5&lt;=$E179,$D180,0),0)</f>
        <v>0</v>
      </c>
      <c r="BM180" s="49">
        <f t="shared" ref="BM180:DX180" si="5756">IF(BM$5&gt;=$D179,IF(BM$5&lt;=$E179,$D180,0),0)</f>
        <v>0</v>
      </c>
      <c r="BN180" s="49">
        <f t="shared" si="5756"/>
        <v>0</v>
      </c>
      <c r="BO180" s="49">
        <f t="shared" si="5756"/>
        <v>0</v>
      </c>
      <c r="BP180" s="49">
        <f t="shared" si="5756"/>
        <v>0</v>
      </c>
      <c r="BQ180" s="49">
        <f t="shared" si="5756"/>
        <v>0</v>
      </c>
      <c r="BR180" s="49">
        <f t="shared" si="5756"/>
        <v>0</v>
      </c>
      <c r="BS180" s="49">
        <f t="shared" si="5756"/>
        <v>0</v>
      </c>
      <c r="BT180" s="49">
        <f t="shared" si="5756"/>
        <v>0</v>
      </c>
      <c r="BU180" s="49">
        <f t="shared" si="5756"/>
        <v>0</v>
      </c>
      <c r="BV180" s="49">
        <f t="shared" si="5756"/>
        <v>0</v>
      </c>
      <c r="BW180" s="49">
        <f t="shared" si="5756"/>
        <v>0</v>
      </c>
      <c r="BX180" s="49">
        <f t="shared" si="5756"/>
        <v>0</v>
      </c>
      <c r="BY180" s="49">
        <f t="shared" si="5756"/>
        <v>0</v>
      </c>
      <c r="BZ180" s="49">
        <f t="shared" si="5756"/>
        <v>0</v>
      </c>
      <c r="CA180" s="49">
        <f t="shared" si="5756"/>
        <v>0</v>
      </c>
      <c r="CB180" s="49">
        <f t="shared" si="5756"/>
        <v>0</v>
      </c>
      <c r="CC180" s="49">
        <f t="shared" si="5756"/>
        <v>0</v>
      </c>
      <c r="CD180" s="49">
        <f t="shared" si="5756"/>
        <v>0</v>
      </c>
      <c r="CE180" s="49">
        <f t="shared" si="5756"/>
        <v>0</v>
      </c>
      <c r="CF180" s="49">
        <f t="shared" si="5756"/>
        <v>0</v>
      </c>
      <c r="CG180" s="49">
        <f t="shared" si="5756"/>
        <v>0</v>
      </c>
      <c r="CH180" s="49">
        <f t="shared" si="5756"/>
        <v>0</v>
      </c>
      <c r="CI180" s="49">
        <f t="shared" si="5756"/>
        <v>0</v>
      </c>
      <c r="CJ180" s="49">
        <f t="shared" si="5756"/>
        <v>0</v>
      </c>
      <c r="CK180" s="49">
        <f t="shared" si="5756"/>
        <v>0</v>
      </c>
      <c r="CL180" s="49">
        <f t="shared" si="5756"/>
        <v>0</v>
      </c>
      <c r="CM180" s="49">
        <f t="shared" si="5756"/>
        <v>0</v>
      </c>
      <c r="CN180" s="49">
        <f t="shared" si="5756"/>
        <v>0</v>
      </c>
      <c r="CO180" s="49">
        <f t="shared" si="5756"/>
        <v>0</v>
      </c>
      <c r="CP180" s="49">
        <f t="shared" si="5756"/>
        <v>0</v>
      </c>
      <c r="CQ180" s="49">
        <f t="shared" si="5756"/>
        <v>0</v>
      </c>
      <c r="CR180" s="49">
        <f t="shared" si="5756"/>
        <v>0</v>
      </c>
      <c r="CS180" s="49">
        <f t="shared" si="5756"/>
        <v>0</v>
      </c>
      <c r="CT180" s="49">
        <f t="shared" si="5756"/>
        <v>0</v>
      </c>
      <c r="CU180" s="49">
        <f t="shared" si="5756"/>
        <v>0</v>
      </c>
      <c r="CV180" s="49">
        <f t="shared" si="5756"/>
        <v>0</v>
      </c>
      <c r="CW180" s="49">
        <f t="shared" si="5756"/>
        <v>0</v>
      </c>
      <c r="CX180" s="49">
        <f t="shared" si="5756"/>
        <v>0</v>
      </c>
      <c r="CY180" s="49">
        <f t="shared" si="5756"/>
        <v>0</v>
      </c>
      <c r="CZ180" s="49">
        <f t="shared" si="5756"/>
        <v>0</v>
      </c>
      <c r="DA180" s="49">
        <f t="shared" si="5756"/>
        <v>0</v>
      </c>
      <c r="DB180" s="49">
        <f t="shared" si="5756"/>
        <v>0</v>
      </c>
      <c r="DC180" s="49">
        <f t="shared" si="5756"/>
        <v>0</v>
      </c>
      <c r="DD180" s="49">
        <f t="shared" si="5756"/>
        <v>0</v>
      </c>
      <c r="DE180" s="49">
        <f t="shared" si="5756"/>
        <v>0</v>
      </c>
      <c r="DF180" s="49">
        <f t="shared" si="5756"/>
        <v>0</v>
      </c>
      <c r="DG180" s="49">
        <f t="shared" si="5756"/>
        <v>0</v>
      </c>
      <c r="DH180" s="49">
        <f t="shared" si="5756"/>
        <v>0</v>
      </c>
      <c r="DI180" s="49">
        <f t="shared" si="5756"/>
        <v>0</v>
      </c>
      <c r="DJ180" s="49">
        <f t="shared" si="5756"/>
        <v>0</v>
      </c>
      <c r="DK180" s="49">
        <f t="shared" si="5756"/>
        <v>0</v>
      </c>
      <c r="DL180" s="49">
        <f t="shared" si="5756"/>
        <v>0</v>
      </c>
      <c r="DM180" s="49">
        <f t="shared" si="5756"/>
        <v>0</v>
      </c>
      <c r="DN180" s="49">
        <f t="shared" si="5756"/>
        <v>0</v>
      </c>
      <c r="DO180" s="49">
        <f t="shared" si="5756"/>
        <v>0</v>
      </c>
      <c r="DP180" s="49">
        <f t="shared" si="5756"/>
        <v>0</v>
      </c>
      <c r="DQ180" s="49">
        <f t="shared" si="5756"/>
        <v>0</v>
      </c>
      <c r="DR180" s="49">
        <f t="shared" si="5756"/>
        <v>0</v>
      </c>
      <c r="DS180" s="49">
        <f t="shared" si="5756"/>
        <v>0</v>
      </c>
      <c r="DT180" s="49">
        <f t="shared" si="5756"/>
        <v>0</v>
      </c>
      <c r="DU180" s="49">
        <f t="shared" si="5756"/>
        <v>0</v>
      </c>
      <c r="DV180" s="49">
        <f t="shared" si="5756"/>
        <v>0</v>
      </c>
      <c r="DW180" s="49">
        <f t="shared" si="5756"/>
        <v>0</v>
      </c>
      <c r="DX180" s="49">
        <f t="shared" si="5756"/>
        <v>0</v>
      </c>
      <c r="DY180" s="49">
        <f t="shared" ref="DY180:FH180" si="5757">IF(DY$5&gt;=$D179,IF(DY$5&lt;=$E179,$D180,0),0)</f>
        <v>0</v>
      </c>
      <c r="DZ180" s="49">
        <f t="shared" si="5757"/>
        <v>0</v>
      </c>
      <c r="EA180" s="49">
        <f t="shared" si="5757"/>
        <v>0</v>
      </c>
      <c r="EB180" s="49">
        <f t="shared" si="5757"/>
        <v>0</v>
      </c>
      <c r="EC180" s="49">
        <f t="shared" si="5757"/>
        <v>0</v>
      </c>
      <c r="ED180" s="49">
        <f t="shared" si="5757"/>
        <v>0</v>
      </c>
      <c r="EE180" s="49">
        <f t="shared" si="5757"/>
        <v>0</v>
      </c>
      <c r="EF180" s="49">
        <f t="shared" si="5757"/>
        <v>0</v>
      </c>
      <c r="EG180" s="49">
        <f t="shared" si="5757"/>
        <v>0</v>
      </c>
      <c r="EH180" s="49">
        <f t="shared" si="5757"/>
        <v>0</v>
      </c>
      <c r="EI180" s="49">
        <f t="shared" si="5757"/>
        <v>0</v>
      </c>
      <c r="EJ180" s="49">
        <f t="shared" si="5757"/>
        <v>0</v>
      </c>
      <c r="EK180" s="49">
        <f t="shared" si="5757"/>
        <v>0</v>
      </c>
      <c r="EL180" s="49">
        <f t="shared" si="5757"/>
        <v>0</v>
      </c>
      <c r="EM180" s="49">
        <f t="shared" si="5757"/>
        <v>0</v>
      </c>
      <c r="EN180" s="49">
        <f t="shared" si="5757"/>
        <v>0</v>
      </c>
      <c r="EO180" s="49">
        <f t="shared" si="5757"/>
        <v>0</v>
      </c>
      <c r="EP180" s="49">
        <f t="shared" si="5757"/>
        <v>0</v>
      </c>
      <c r="EQ180" s="49">
        <f t="shared" si="5757"/>
        <v>0</v>
      </c>
      <c r="ER180" s="49">
        <f t="shared" si="5757"/>
        <v>0</v>
      </c>
      <c r="ES180" s="49">
        <f t="shared" si="5757"/>
        <v>0</v>
      </c>
      <c r="ET180" s="49">
        <f t="shared" si="5757"/>
        <v>0</v>
      </c>
      <c r="EU180" s="49">
        <f t="shared" si="5757"/>
        <v>0</v>
      </c>
      <c r="EV180" s="49">
        <f t="shared" si="5757"/>
        <v>0</v>
      </c>
      <c r="EW180" s="49">
        <f t="shared" si="5757"/>
        <v>0</v>
      </c>
      <c r="EX180" s="49">
        <f t="shared" si="5757"/>
        <v>0</v>
      </c>
      <c r="EY180" s="49">
        <f t="shared" si="5757"/>
        <v>0</v>
      </c>
      <c r="EZ180" s="49">
        <f t="shared" si="5757"/>
        <v>0</v>
      </c>
      <c r="FA180" s="49">
        <f t="shared" si="5757"/>
        <v>0</v>
      </c>
      <c r="FB180" s="49">
        <f t="shared" si="5757"/>
        <v>0</v>
      </c>
      <c r="FC180" s="49">
        <f t="shared" si="5757"/>
        <v>0</v>
      </c>
      <c r="FD180" s="49">
        <f t="shared" si="5757"/>
        <v>0</v>
      </c>
      <c r="FE180" s="49">
        <f t="shared" si="5757"/>
        <v>0</v>
      </c>
      <c r="FF180" s="49">
        <f t="shared" si="5757"/>
        <v>0</v>
      </c>
      <c r="FG180" s="49">
        <f t="shared" si="5757"/>
        <v>0</v>
      </c>
      <c r="FH180" s="49">
        <f t="shared" si="5757"/>
        <v>0</v>
      </c>
      <c r="FI180" s="49">
        <f t="shared" ref="FI180" si="5758">IF(FI$5&gt;=$D179,IF(FI$5&lt;=$E179,$D180,0),0)</f>
        <v>0</v>
      </c>
      <c r="FJ180" s="49">
        <f t="shared" ref="FJ180" si="5759">IF(FJ$5&gt;=$D179,IF(FJ$5&lt;=$E179,$D180,0),0)</f>
        <v>0</v>
      </c>
      <c r="FK180" s="49">
        <f t="shared" ref="FK180" si="5760">IF(FK$5&gt;=$D179,IF(FK$5&lt;=$E179,$D180,0),0)</f>
        <v>0</v>
      </c>
      <c r="FL180" s="50">
        <f t="shared" ref="FL180" si="5761">IF(FL$5&gt;=$D179,IF(FL$5&lt;=$E179,$D180,0),0)</f>
        <v>0</v>
      </c>
    </row>
    <row r="181" spans="1:168" ht="18.899999999999999" hidden="1" customHeight="1" x14ac:dyDescent="0.45">
      <c r="A181" s="87">
        <v>94</v>
      </c>
      <c r="B181" s="89">
        <f>VLOOKUP($A181,TaskList!$A:$T,B$3,FALSE)</f>
        <v>0</v>
      </c>
      <c r="C181" s="89">
        <f>VLOOKUP($A181,TaskList!$A:$T,C$3,FALSE)</f>
        <v>0</v>
      </c>
      <c r="D181" s="51" t="str">
        <f>VLOOKUP($A181,TaskList!$A:$T,D$3,FALSE)</f>
        <v/>
      </c>
      <c r="E181" s="51" t="str">
        <f>VLOOKUP($A181,TaskList!$A:$T,E$3,FALSE)</f>
        <v/>
      </c>
      <c r="F181" s="59">
        <v>1</v>
      </c>
      <c r="G181" s="92">
        <f>VLOOKUP($A181,TaskList!$A:$T,G$3,FALSE)</f>
        <v>0</v>
      </c>
      <c r="H181" s="86" t="str">
        <f>VLOOKUP($A181,TaskList!$A:$T,H$3,FALSE)</f>
        <v/>
      </c>
      <c r="I181" s="52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 t="str">
        <f t="shared" ref="CU181:EF181" si="5762">IF(CU$5=$D181,LEFT("T0" &amp;$A181,3),"")</f>
        <v/>
      </c>
      <c r="CV181" s="53" t="str">
        <f t="shared" si="5762"/>
        <v/>
      </c>
      <c r="CW181" s="53" t="str">
        <f t="shared" si="5762"/>
        <v/>
      </c>
      <c r="CX181" s="53" t="str">
        <f t="shared" si="5762"/>
        <v/>
      </c>
      <c r="CY181" s="53" t="str">
        <f t="shared" si="5762"/>
        <v/>
      </c>
      <c r="CZ181" s="53" t="str">
        <f t="shared" si="5762"/>
        <v/>
      </c>
      <c r="DA181" s="53" t="str">
        <f t="shared" si="5762"/>
        <v/>
      </c>
      <c r="DB181" s="53" t="str">
        <f t="shared" si="5762"/>
        <v/>
      </c>
      <c r="DC181" s="53" t="str">
        <f t="shared" si="5762"/>
        <v/>
      </c>
      <c r="DD181" s="53" t="str">
        <f t="shared" si="5762"/>
        <v/>
      </c>
      <c r="DE181" s="53" t="str">
        <f t="shared" si="5762"/>
        <v/>
      </c>
      <c r="DF181" s="53" t="str">
        <f t="shared" si="5762"/>
        <v/>
      </c>
      <c r="DG181" s="53" t="str">
        <f t="shared" si="5762"/>
        <v/>
      </c>
      <c r="DH181" s="53" t="str">
        <f t="shared" si="5762"/>
        <v/>
      </c>
      <c r="DI181" s="53" t="str">
        <f t="shared" si="5762"/>
        <v/>
      </c>
      <c r="DJ181" s="53" t="str">
        <f t="shared" si="5762"/>
        <v/>
      </c>
      <c r="DK181" s="53" t="str">
        <f t="shared" si="5762"/>
        <v/>
      </c>
      <c r="DL181" s="53" t="str">
        <f t="shared" si="5762"/>
        <v/>
      </c>
      <c r="DM181" s="53" t="str">
        <f t="shared" si="5762"/>
        <v/>
      </c>
      <c r="DN181" s="53" t="str">
        <f t="shared" si="5762"/>
        <v/>
      </c>
      <c r="DO181" s="53" t="str">
        <f t="shared" si="5762"/>
        <v/>
      </c>
      <c r="DP181" s="53" t="str">
        <f t="shared" si="5762"/>
        <v/>
      </c>
      <c r="DQ181" s="53" t="str">
        <f t="shared" si="5762"/>
        <v/>
      </c>
      <c r="DR181" s="53" t="str">
        <f t="shared" si="5762"/>
        <v/>
      </c>
      <c r="DS181" s="53" t="str">
        <f t="shared" si="5762"/>
        <v/>
      </c>
      <c r="DT181" s="53" t="str">
        <f t="shared" si="5762"/>
        <v/>
      </c>
      <c r="DU181" s="53" t="str">
        <f t="shared" si="5762"/>
        <v/>
      </c>
      <c r="DV181" s="53" t="str">
        <f t="shared" si="5762"/>
        <v/>
      </c>
      <c r="DW181" s="53" t="str">
        <f t="shared" si="5762"/>
        <v/>
      </c>
      <c r="DX181" s="53" t="str">
        <f t="shared" si="5762"/>
        <v/>
      </c>
      <c r="DY181" s="53" t="str">
        <f t="shared" si="5762"/>
        <v/>
      </c>
      <c r="DZ181" s="53" t="str">
        <f t="shared" si="5762"/>
        <v/>
      </c>
      <c r="EA181" s="53" t="str">
        <f t="shared" si="5762"/>
        <v/>
      </c>
      <c r="EB181" s="53" t="str">
        <f t="shared" si="5762"/>
        <v/>
      </c>
      <c r="EC181" s="53" t="str">
        <f t="shared" si="5762"/>
        <v/>
      </c>
      <c r="ED181" s="53" t="str">
        <f t="shared" si="5762"/>
        <v/>
      </c>
      <c r="EE181" s="53" t="str">
        <f t="shared" si="5762"/>
        <v/>
      </c>
      <c r="EF181" s="53" t="str">
        <f t="shared" si="5762"/>
        <v/>
      </c>
      <c r="EG181" s="53" t="str">
        <f t="shared" ref="EG181:FL181" si="5763">IF(EG$5=$D181,LEFT("T0" &amp;$A181,3),"")</f>
        <v/>
      </c>
      <c r="EH181" s="53" t="str">
        <f t="shared" si="5763"/>
        <v/>
      </c>
      <c r="EI181" s="53" t="str">
        <f t="shared" si="5763"/>
        <v/>
      </c>
      <c r="EJ181" s="53" t="str">
        <f t="shared" si="5763"/>
        <v/>
      </c>
      <c r="EK181" s="53" t="str">
        <f t="shared" si="5763"/>
        <v/>
      </c>
      <c r="EL181" s="53" t="str">
        <f t="shared" si="5763"/>
        <v/>
      </c>
      <c r="EM181" s="53" t="str">
        <f t="shared" si="5763"/>
        <v/>
      </c>
      <c r="EN181" s="53" t="str">
        <f t="shared" si="5763"/>
        <v/>
      </c>
      <c r="EO181" s="53" t="str">
        <f t="shared" si="5763"/>
        <v/>
      </c>
      <c r="EP181" s="53" t="str">
        <f t="shared" si="5763"/>
        <v/>
      </c>
      <c r="EQ181" s="53" t="str">
        <f t="shared" si="5763"/>
        <v/>
      </c>
      <c r="ER181" s="53" t="str">
        <f t="shared" si="5763"/>
        <v/>
      </c>
      <c r="ES181" s="53" t="str">
        <f t="shared" si="5763"/>
        <v/>
      </c>
      <c r="ET181" s="53" t="str">
        <f t="shared" si="5763"/>
        <v/>
      </c>
      <c r="EU181" s="53" t="str">
        <f t="shared" si="5763"/>
        <v/>
      </c>
      <c r="EV181" s="53" t="str">
        <f t="shared" si="5763"/>
        <v/>
      </c>
      <c r="EW181" s="53" t="str">
        <f t="shared" si="5763"/>
        <v/>
      </c>
      <c r="EX181" s="53" t="str">
        <f t="shared" si="5763"/>
        <v/>
      </c>
      <c r="EY181" s="53" t="str">
        <f t="shared" si="5763"/>
        <v/>
      </c>
      <c r="EZ181" s="53" t="str">
        <f t="shared" si="5763"/>
        <v/>
      </c>
      <c r="FA181" s="53" t="str">
        <f t="shared" si="5763"/>
        <v/>
      </c>
      <c r="FB181" s="53" t="str">
        <f t="shared" si="5763"/>
        <v/>
      </c>
      <c r="FC181" s="53" t="str">
        <f t="shared" si="5763"/>
        <v/>
      </c>
      <c r="FD181" s="53" t="str">
        <f t="shared" si="5763"/>
        <v/>
      </c>
      <c r="FE181" s="53" t="str">
        <f t="shared" si="5763"/>
        <v/>
      </c>
      <c r="FF181" s="53" t="str">
        <f t="shared" si="5763"/>
        <v/>
      </c>
      <c r="FG181" s="53" t="str">
        <f t="shared" si="5763"/>
        <v/>
      </c>
      <c r="FH181" s="53" t="str">
        <f t="shared" si="5763"/>
        <v/>
      </c>
      <c r="FI181" s="53" t="str">
        <f t="shared" si="5763"/>
        <v/>
      </c>
      <c r="FJ181" s="53" t="str">
        <f t="shared" si="5763"/>
        <v/>
      </c>
      <c r="FK181" s="53" t="str">
        <f t="shared" si="5763"/>
        <v/>
      </c>
      <c r="FL181" s="54" t="str">
        <f t="shared" si="5763"/>
        <v/>
      </c>
    </row>
    <row r="182" spans="1:168" ht="6" hidden="1" customHeight="1" x14ac:dyDescent="0.45">
      <c r="A182" s="87"/>
      <c r="B182" s="89"/>
      <c r="C182" s="89"/>
      <c r="D182" s="85">
        <f t="shared" ref="D182" si="5764">IF(H181="Close",2,IF(H181="NotStart",1,IF(H181="Working",1,IF(H181="Delay",3,1))))</f>
        <v>1</v>
      </c>
      <c r="E182" s="85"/>
      <c r="F182" s="59">
        <v>0</v>
      </c>
      <c r="G182" s="92" t="e">
        <f>VLOOKUP($A182,TaskList!$A:$T,G$3,FALSE)</f>
        <v>#N/A</v>
      </c>
      <c r="H182" s="86" t="e">
        <f>VLOOKUP($A182,TaskList!$A:$T,H$3,FALSE)</f>
        <v>#N/A</v>
      </c>
      <c r="I182" s="48">
        <f t="shared" ref="I182" si="5765">IF(I$5&gt;=$D181,IF(I$5&lt;=$E181,$D182,0),0)</f>
        <v>0</v>
      </c>
      <c r="J182" s="49">
        <f t="shared" ref="J182" si="5766">IF(J$5&gt;=$D181,IF(J$5&lt;=$E181,$D182,0),0)</f>
        <v>0</v>
      </c>
      <c r="K182" s="49">
        <f t="shared" ref="K182" si="5767">IF(K$5&gt;=$D181,IF(K$5&lt;=$E181,$D182,0),0)</f>
        <v>0</v>
      </c>
      <c r="L182" s="49">
        <f t="shared" ref="L182" si="5768">IF(L$5&gt;=$D181,IF(L$5&lt;=$E181,$D182,0),0)</f>
        <v>0</v>
      </c>
      <c r="M182" s="49">
        <f t="shared" ref="M182" si="5769">IF(M$5&gt;=$D181,IF(M$5&lt;=$E181,$D182,0),0)</f>
        <v>0</v>
      </c>
      <c r="N182" s="49">
        <f t="shared" ref="N182" si="5770">IF(N$5&gt;=$D181,IF(N$5&lt;=$E181,$D182,0),0)</f>
        <v>0</v>
      </c>
      <c r="O182" s="49">
        <f t="shared" ref="O182" si="5771">IF(O$5&gt;=$D181,IF(O$5&lt;=$E181,$D182,0),0)</f>
        <v>0</v>
      </c>
      <c r="P182" s="49">
        <f t="shared" ref="P182" si="5772">IF(P$5&gt;=$D181,IF(P$5&lt;=$E181,$D182,0),0)</f>
        <v>0</v>
      </c>
      <c r="Q182" s="49">
        <f t="shared" ref="Q182" si="5773">IF(Q$5&gt;=$D181,IF(Q$5&lt;=$E181,$D182,0),0)</f>
        <v>0</v>
      </c>
      <c r="R182" s="49">
        <f t="shared" ref="R182" si="5774">IF(R$5&gt;=$D181,IF(R$5&lt;=$E181,$D182,0),0)</f>
        <v>0</v>
      </c>
      <c r="S182" s="49">
        <f t="shared" ref="S182" si="5775">IF(S$5&gt;=$D181,IF(S$5&lt;=$E181,$D182,0),0)</f>
        <v>0</v>
      </c>
      <c r="T182" s="49">
        <f t="shared" ref="T182" si="5776">IF(T$5&gt;=$D181,IF(T$5&lt;=$E181,$D182,0),0)</f>
        <v>0</v>
      </c>
      <c r="U182" s="49">
        <f t="shared" ref="U182" si="5777">IF(U$5&gt;=$D181,IF(U$5&lt;=$E181,$D182,0),0)</f>
        <v>0</v>
      </c>
      <c r="V182" s="49">
        <f t="shared" ref="V182" si="5778">IF(V$5&gt;=$D181,IF(V$5&lt;=$E181,$D182,0),0)</f>
        <v>0</v>
      </c>
      <c r="W182" s="49">
        <f t="shared" ref="W182" si="5779">IF(W$5&gt;=$D181,IF(W$5&lt;=$E181,$D182,0),0)</f>
        <v>0</v>
      </c>
      <c r="X182" s="49">
        <f t="shared" ref="X182" si="5780">IF(X$5&gt;=$D181,IF(X$5&lt;=$E181,$D182,0),0)</f>
        <v>0</v>
      </c>
      <c r="Y182" s="49">
        <f t="shared" ref="Y182" si="5781">IF(Y$5&gt;=$D181,IF(Y$5&lt;=$E181,$D182,0),0)</f>
        <v>0</v>
      </c>
      <c r="Z182" s="49">
        <f t="shared" ref="Z182" si="5782">IF(Z$5&gt;=$D181,IF(Z$5&lt;=$E181,$D182,0),0)</f>
        <v>0</v>
      </c>
      <c r="AA182" s="49">
        <f t="shared" ref="AA182" si="5783">IF(AA$5&gt;=$D181,IF(AA$5&lt;=$E181,$D182,0),0)</f>
        <v>0</v>
      </c>
      <c r="AB182" s="49">
        <f t="shared" ref="AB182" si="5784">IF(AB$5&gt;=$D181,IF(AB$5&lt;=$E181,$D182,0),0)</f>
        <v>0</v>
      </c>
      <c r="AC182" s="49">
        <f t="shared" ref="AC182" si="5785">IF(AC$5&gt;=$D181,IF(AC$5&lt;=$E181,$D182,0),0)</f>
        <v>0</v>
      </c>
      <c r="AD182" s="49">
        <f t="shared" ref="AD182" si="5786">IF(AD$5&gt;=$D181,IF(AD$5&lt;=$E181,$D182,0),0)</f>
        <v>0</v>
      </c>
      <c r="AE182" s="49">
        <f t="shared" ref="AE182" si="5787">IF(AE$5&gt;=$D181,IF(AE$5&lt;=$E181,$D182,0),0)</f>
        <v>0</v>
      </c>
      <c r="AF182" s="49">
        <f t="shared" ref="AF182" si="5788">IF(AF$5&gt;=$D181,IF(AF$5&lt;=$E181,$D182,0),0)</f>
        <v>0</v>
      </c>
      <c r="AG182" s="49">
        <f t="shared" ref="AG182" si="5789">IF(AG$5&gt;=$D181,IF(AG$5&lt;=$E181,$D182,0),0)</f>
        <v>0</v>
      </c>
      <c r="AH182" s="49">
        <f t="shared" ref="AH182" si="5790">IF(AH$5&gt;=$D181,IF(AH$5&lt;=$E181,$D182,0),0)</f>
        <v>0</v>
      </c>
      <c r="AI182" s="49">
        <f t="shared" ref="AI182" si="5791">IF(AI$5&gt;=$D181,IF(AI$5&lt;=$E181,$D182,0),0)</f>
        <v>0</v>
      </c>
      <c r="AJ182" s="49">
        <f t="shared" ref="AJ182" si="5792">IF(AJ$5&gt;=$D181,IF(AJ$5&lt;=$E181,$D182,0),0)</f>
        <v>0</v>
      </c>
      <c r="AK182" s="49">
        <f t="shared" ref="AK182" si="5793">IF(AK$5&gt;=$D181,IF(AK$5&lt;=$E181,$D182,0),0)</f>
        <v>0</v>
      </c>
      <c r="AL182" s="49">
        <f t="shared" ref="AL182" si="5794">IF(AL$5&gt;=$D181,IF(AL$5&lt;=$E181,$D182,0),0)</f>
        <v>0</v>
      </c>
      <c r="AM182" s="49">
        <f t="shared" ref="AM182" si="5795">IF(AM$5&gt;=$D181,IF(AM$5&lt;=$E181,$D182,0),0)</f>
        <v>0</v>
      </c>
      <c r="AN182" s="49">
        <f t="shared" ref="AN182" si="5796">IF(AN$5&gt;=$D181,IF(AN$5&lt;=$E181,$D182,0),0)</f>
        <v>0</v>
      </c>
      <c r="AO182" s="49">
        <f t="shared" ref="AO182" si="5797">IF(AO$5&gt;=$D181,IF(AO$5&lt;=$E181,$D182,0),0)</f>
        <v>0</v>
      </c>
      <c r="AP182" s="49">
        <f t="shared" ref="AP182" si="5798">IF(AP$5&gt;=$D181,IF(AP$5&lt;=$E181,$D182,0),0)</f>
        <v>0</v>
      </c>
      <c r="AQ182" s="49">
        <f t="shared" ref="AQ182" si="5799">IF(AQ$5&gt;=$D181,IF(AQ$5&lt;=$E181,$D182,0),0)</f>
        <v>0</v>
      </c>
      <c r="AR182" s="49">
        <f t="shared" ref="AR182" si="5800">IF(AR$5&gt;=$D181,IF(AR$5&lt;=$E181,$D182,0),0)</f>
        <v>0</v>
      </c>
      <c r="AS182" s="49">
        <f t="shared" ref="AS182" si="5801">IF(AS$5&gt;=$D181,IF(AS$5&lt;=$E181,$D182,0),0)</f>
        <v>0</v>
      </c>
      <c r="AT182" s="49">
        <f t="shared" ref="AT182" si="5802">IF(AT$5&gt;=$D181,IF(AT$5&lt;=$E181,$D182,0),0)</f>
        <v>0</v>
      </c>
      <c r="AU182" s="49">
        <f t="shared" ref="AU182" si="5803">IF(AU$5&gt;=$D181,IF(AU$5&lt;=$E181,$D182,0),0)</f>
        <v>0</v>
      </c>
      <c r="AV182" s="49">
        <f t="shared" ref="AV182" si="5804">IF(AV$5&gt;=$D181,IF(AV$5&lt;=$E181,$D182,0),0)</f>
        <v>0</v>
      </c>
      <c r="AW182" s="49">
        <f t="shared" ref="AW182" si="5805">IF(AW$5&gt;=$D181,IF(AW$5&lt;=$E181,$D182,0),0)</f>
        <v>0</v>
      </c>
      <c r="AX182" s="49">
        <f t="shared" ref="AX182" si="5806">IF(AX$5&gt;=$D181,IF(AX$5&lt;=$E181,$D182,0),0)</f>
        <v>0</v>
      </c>
      <c r="AY182" s="49">
        <f t="shared" ref="AY182" si="5807">IF(AY$5&gt;=$D181,IF(AY$5&lt;=$E181,$D182,0),0)</f>
        <v>0</v>
      </c>
      <c r="AZ182" s="49">
        <f t="shared" ref="AZ182" si="5808">IF(AZ$5&gt;=$D181,IF(AZ$5&lt;=$E181,$D182,0),0)</f>
        <v>0</v>
      </c>
      <c r="BA182" s="49">
        <f t="shared" ref="BA182" si="5809">IF(BA$5&gt;=$D181,IF(BA$5&lt;=$E181,$D182,0),0)</f>
        <v>0</v>
      </c>
      <c r="BB182" s="49">
        <f t="shared" ref="BB182" si="5810">IF(BB$5&gt;=$D181,IF(BB$5&lt;=$E181,$D182,0),0)</f>
        <v>0</v>
      </c>
      <c r="BC182" s="49">
        <f t="shared" ref="BC182" si="5811">IF(BC$5&gt;=$D181,IF(BC$5&lt;=$E181,$D182,0),0)</f>
        <v>0</v>
      </c>
      <c r="BD182" s="49">
        <f t="shared" ref="BD182" si="5812">IF(BD$5&gt;=$D181,IF(BD$5&lt;=$E181,$D182,0),0)</f>
        <v>0</v>
      </c>
      <c r="BE182" s="49">
        <f t="shared" ref="BE182" si="5813">IF(BE$5&gt;=$D181,IF(BE$5&lt;=$E181,$D182,0),0)</f>
        <v>0</v>
      </c>
      <c r="BF182" s="49">
        <f t="shared" ref="BF182" si="5814">IF(BF$5&gt;=$D181,IF(BF$5&lt;=$E181,$D182,0),0)</f>
        <v>0</v>
      </c>
      <c r="BG182" s="49">
        <f t="shared" ref="BG182" si="5815">IF(BG$5&gt;=$D181,IF(BG$5&lt;=$E181,$D182,0),0)</f>
        <v>0</v>
      </c>
      <c r="BH182" s="49">
        <f t="shared" ref="BH182" si="5816">IF(BH$5&gt;=$D181,IF(BH$5&lt;=$E181,$D182,0),0)</f>
        <v>0</v>
      </c>
      <c r="BI182" s="49">
        <f t="shared" ref="BI182" si="5817">IF(BI$5&gt;=$D181,IF(BI$5&lt;=$E181,$D182,0),0)</f>
        <v>0</v>
      </c>
      <c r="BJ182" s="49">
        <f t="shared" ref="BJ182" si="5818">IF(BJ$5&gt;=$D181,IF(BJ$5&lt;=$E181,$D182,0),0)</f>
        <v>0</v>
      </c>
      <c r="BK182" s="49">
        <f t="shared" ref="BK182" si="5819">IF(BK$5&gt;=$D181,IF(BK$5&lt;=$E181,$D182,0),0)</f>
        <v>0</v>
      </c>
      <c r="BL182" s="49">
        <f t="shared" ref="BL182" si="5820">IF(BL$5&gt;=$D181,IF(BL$5&lt;=$E181,$D182,0),0)</f>
        <v>0</v>
      </c>
      <c r="BM182" s="49">
        <f t="shared" ref="BM182:DX182" si="5821">IF(BM$5&gt;=$D181,IF(BM$5&lt;=$E181,$D182,0),0)</f>
        <v>0</v>
      </c>
      <c r="BN182" s="49">
        <f t="shared" si="5821"/>
        <v>0</v>
      </c>
      <c r="BO182" s="49">
        <f t="shared" si="5821"/>
        <v>0</v>
      </c>
      <c r="BP182" s="49">
        <f t="shared" si="5821"/>
        <v>0</v>
      </c>
      <c r="BQ182" s="49">
        <f t="shared" si="5821"/>
        <v>0</v>
      </c>
      <c r="BR182" s="49">
        <f t="shared" si="5821"/>
        <v>0</v>
      </c>
      <c r="BS182" s="49">
        <f t="shared" si="5821"/>
        <v>0</v>
      </c>
      <c r="BT182" s="49">
        <f t="shared" si="5821"/>
        <v>0</v>
      </c>
      <c r="BU182" s="49">
        <f t="shared" si="5821"/>
        <v>0</v>
      </c>
      <c r="BV182" s="49">
        <f t="shared" si="5821"/>
        <v>0</v>
      </c>
      <c r="BW182" s="49">
        <f t="shared" si="5821"/>
        <v>0</v>
      </c>
      <c r="BX182" s="49">
        <f t="shared" si="5821"/>
        <v>0</v>
      </c>
      <c r="BY182" s="49">
        <f t="shared" si="5821"/>
        <v>0</v>
      </c>
      <c r="BZ182" s="49">
        <f t="shared" si="5821"/>
        <v>0</v>
      </c>
      <c r="CA182" s="49">
        <f t="shared" si="5821"/>
        <v>0</v>
      </c>
      <c r="CB182" s="49">
        <f t="shared" si="5821"/>
        <v>0</v>
      </c>
      <c r="CC182" s="49">
        <f t="shared" si="5821"/>
        <v>0</v>
      </c>
      <c r="CD182" s="49">
        <f t="shared" si="5821"/>
        <v>0</v>
      </c>
      <c r="CE182" s="49">
        <f t="shared" si="5821"/>
        <v>0</v>
      </c>
      <c r="CF182" s="49">
        <f t="shared" si="5821"/>
        <v>0</v>
      </c>
      <c r="CG182" s="49">
        <f t="shared" si="5821"/>
        <v>0</v>
      </c>
      <c r="CH182" s="49">
        <f t="shared" si="5821"/>
        <v>0</v>
      </c>
      <c r="CI182" s="49">
        <f t="shared" si="5821"/>
        <v>0</v>
      </c>
      <c r="CJ182" s="49">
        <f t="shared" si="5821"/>
        <v>0</v>
      </c>
      <c r="CK182" s="49">
        <f t="shared" si="5821"/>
        <v>0</v>
      </c>
      <c r="CL182" s="49">
        <f t="shared" si="5821"/>
        <v>0</v>
      </c>
      <c r="CM182" s="49">
        <f t="shared" si="5821"/>
        <v>0</v>
      </c>
      <c r="CN182" s="49">
        <f t="shared" si="5821"/>
        <v>0</v>
      </c>
      <c r="CO182" s="49">
        <f t="shared" si="5821"/>
        <v>0</v>
      </c>
      <c r="CP182" s="49">
        <f t="shared" si="5821"/>
        <v>0</v>
      </c>
      <c r="CQ182" s="49">
        <f t="shared" si="5821"/>
        <v>0</v>
      </c>
      <c r="CR182" s="49">
        <f t="shared" si="5821"/>
        <v>0</v>
      </c>
      <c r="CS182" s="49">
        <f t="shared" si="5821"/>
        <v>0</v>
      </c>
      <c r="CT182" s="49">
        <f t="shared" si="5821"/>
        <v>0</v>
      </c>
      <c r="CU182" s="49">
        <f t="shared" si="5821"/>
        <v>0</v>
      </c>
      <c r="CV182" s="49">
        <f t="shared" si="5821"/>
        <v>0</v>
      </c>
      <c r="CW182" s="49">
        <f t="shared" si="5821"/>
        <v>0</v>
      </c>
      <c r="CX182" s="49">
        <f t="shared" si="5821"/>
        <v>0</v>
      </c>
      <c r="CY182" s="49">
        <f t="shared" si="5821"/>
        <v>0</v>
      </c>
      <c r="CZ182" s="49">
        <f t="shared" si="5821"/>
        <v>0</v>
      </c>
      <c r="DA182" s="49">
        <f t="shared" si="5821"/>
        <v>0</v>
      </c>
      <c r="DB182" s="49">
        <f t="shared" si="5821"/>
        <v>0</v>
      </c>
      <c r="DC182" s="49">
        <f t="shared" si="5821"/>
        <v>0</v>
      </c>
      <c r="DD182" s="49">
        <f t="shared" si="5821"/>
        <v>0</v>
      </c>
      <c r="DE182" s="49">
        <f t="shared" si="5821"/>
        <v>0</v>
      </c>
      <c r="DF182" s="49">
        <f t="shared" si="5821"/>
        <v>0</v>
      </c>
      <c r="DG182" s="49">
        <f t="shared" si="5821"/>
        <v>0</v>
      </c>
      <c r="DH182" s="49">
        <f t="shared" si="5821"/>
        <v>0</v>
      </c>
      <c r="DI182" s="49">
        <f t="shared" si="5821"/>
        <v>0</v>
      </c>
      <c r="DJ182" s="49">
        <f t="shared" si="5821"/>
        <v>0</v>
      </c>
      <c r="DK182" s="49">
        <f t="shared" si="5821"/>
        <v>0</v>
      </c>
      <c r="DL182" s="49">
        <f t="shared" si="5821"/>
        <v>0</v>
      </c>
      <c r="DM182" s="49">
        <f t="shared" si="5821"/>
        <v>0</v>
      </c>
      <c r="DN182" s="49">
        <f t="shared" si="5821"/>
        <v>0</v>
      </c>
      <c r="DO182" s="49">
        <f t="shared" si="5821"/>
        <v>0</v>
      </c>
      <c r="DP182" s="49">
        <f t="shared" si="5821"/>
        <v>0</v>
      </c>
      <c r="DQ182" s="49">
        <f t="shared" si="5821"/>
        <v>0</v>
      </c>
      <c r="DR182" s="49">
        <f t="shared" si="5821"/>
        <v>0</v>
      </c>
      <c r="DS182" s="49">
        <f t="shared" si="5821"/>
        <v>0</v>
      </c>
      <c r="DT182" s="49">
        <f t="shared" si="5821"/>
        <v>0</v>
      </c>
      <c r="DU182" s="49">
        <f t="shared" si="5821"/>
        <v>0</v>
      </c>
      <c r="DV182" s="49">
        <f t="shared" si="5821"/>
        <v>0</v>
      </c>
      <c r="DW182" s="49">
        <f t="shared" si="5821"/>
        <v>0</v>
      </c>
      <c r="DX182" s="49">
        <f t="shared" si="5821"/>
        <v>0</v>
      </c>
      <c r="DY182" s="49">
        <f t="shared" ref="DY182:FH182" si="5822">IF(DY$5&gt;=$D181,IF(DY$5&lt;=$E181,$D182,0),0)</f>
        <v>0</v>
      </c>
      <c r="DZ182" s="49">
        <f t="shared" si="5822"/>
        <v>0</v>
      </c>
      <c r="EA182" s="49">
        <f t="shared" si="5822"/>
        <v>0</v>
      </c>
      <c r="EB182" s="49">
        <f t="shared" si="5822"/>
        <v>0</v>
      </c>
      <c r="EC182" s="49">
        <f t="shared" si="5822"/>
        <v>0</v>
      </c>
      <c r="ED182" s="49">
        <f t="shared" si="5822"/>
        <v>0</v>
      </c>
      <c r="EE182" s="49">
        <f t="shared" si="5822"/>
        <v>0</v>
      </c>
      <c r="EF182" s="49">
        <f t="shared" si="5822"/>
        <v>0</v>
      </c>
      <c r="EG182" s="49">
        <f t="shared" si="5822"/>
        <v>0</v>
      </c>
      <c r="EH182" s="49">
        <f t="shared" si="5822"/>
        <v>0</v>
      </c>
      <c r="EI182" s="49">
        <f t="shared" si="5822"/>
        <v>0</v>
      </c>
      <c r="EJ182" s="49">
        <f t="shared" si="5822"/>
        <v>0</v>
      </c>
      <c r="EK182" s="49">
        <f t="shared" si="5822"/>
        <v>0</v>
      </c>
      <c r="EL182" s="49">
        <f t="shared" si="5822"/>
        <v>0</v>
      </c>
      <c r="EM182" s="49">
        <f t="shared" si="5822"/>
        <v>0</v>
      </c>
      <c r="EN182" s="49">
        <f t="shared" si="5822"/>
        <v>0</v>
      </c>
      <c r="EO182" s="49">
        <f t="shared" si="5822"/>
        <v>0</v>
      </c>
      <c r="EP182" s="49">
        <f t="shared" si="5822"/>
        <v>0</v>
      </c>
      <c r="EQ182" s="49">
        <f t="shared" si="5822"/>
        <v>0</v>
      </c>
      <c r="ER182" s="49">
        <f t="shared" si="5822"/>
        <v>0</v>
      </c>
      <c r="ES182" s="49">
        <f t="shared" si="5822"/>
        <v>0</v>
      </c>
      <c r="ET182" s="49">
        <f t="shared" si="5822"/>
        <v>0</v>
      </c>
      <c r="EU182" s="49">
        <f t="shared" si="5822"/>
        <v>0</v>
      </c>
      <c r="EV182" s="49">
        <f t="shared" si="5822"/>
        <v>0</v>
      </c>
      <c r="EW182" s="49">
        <f t="shared" si="5822"/>
        <v>0</v>
      </c>
      <c r="EX182" s="49">
        <f t="shared" si="5822"/>
        <v>0</v>
      </c>
      <c r="EY182" s="49">
        <f t="shared" si="5822"/>
        <v>0</v>
      </c>
      <c r="EZ182" s="49">
        <f t="shared" si="5822"/>
        <v>0</v>
      </c>
      <c r="FA182" s="49">
        <f t="shared" si="5822"/>
        <v>0</v>
      </c>
      <c r="FB182" s="49">
        <f t="shared" si="5822"/>
        <v>0</v>
      </c>
      <c r="FC182" s="49">
        <f t="shared" si="5822"/>
        <v>0</v>
      </c>
      <c r="FD182" s="49">
        <f t="shared" si="5822"/>
        <v>0</v>
      </c>
      <c r="FE182" s="49">
        <f t="shared" si="5822"/>
        <v>0</v>
      </c>
      <c r="FF182" s="49">
        <f t="shared" si="5822"/>
        <v>0</v>
      </c>
      <c r="FG182" s="49">
        <f t="shared" si="5822"/>
        <v>0</v>
      </c>
      <c r="FH182" s="49">
        <f t="shared" si="5822"/>
        <v>0</v>
      </c>
      <c r="FI182" s="49">
        <f t="shared" ref="FI182" si="5823">IF(FI$5&gt;=$D181,IF(FI$5&lt;=$E181,$D182,0),0)</f>
        <v>0</v>
      </c>
      <c r="FJ182" s="49">
        <f t="shared" ref="FJ182" si="5824">IF(FJ$5&gt;=$D181,IF(FJ$5&lt;=$E181,$D182,0),0)</f>
        <v>0</v>
      </c>
      <c r="FK182" s="49">
        <f t="shared" ref="FK182" si="5825">IF(FK$5&gt;=$D181,IF(FK$5&lt;=$E181,$D182,0),0)</f>
        <v>0</v>
      </c>
      <c r="FL182" s="50">
        <f t="shared" ref="FL182" si="5826">IF(FL$5&gt;=$D181,IF(FL$5&lt;=$E181,$D182,0),0)</f>
        <v>0</v>
      </c>
    </row>
    <row r="183" spans="1:168" ht="18.899999999999999" hidden="1" customHeight="1" x14ac:dyDescent="0.45">
      <c r="A183" s="87">
        <v>95</v>
      </c>
      <c r="B183" s="89">
        <f>VLOOKUP($A183,TaskList!$A:$T,B$3,FALSE)</f>
        <v>0</v>
      </c>
      <c r="C183" s="89">
        <f>VLOOKUP($A183,TaskList!$A:$T,C$3,FALSE)</f>
        <v>0</v>
      </c>
      <c r="D183" s="51" t="str">
        <f>VLOOKUP($A183,TaskList!$A:$T,D$3,FALSE)</f>
        <v/>
      </c>
      <c r="E183" s="51" t="str">
        <f>VLOOKUP($A183,TaskList!$A:$T,E$3,FALSE)</f>
        <v/>
      </c>
      <c r="F183" s="59">
        <v>1</v>
      </c>
      <c r="G183" s="92">
        <f>VLOOKUP($A183,TaskList!$A:$T,G$3,FALSE)</f>
        <v>0</v>
      </c>
      <c r="H183" s="86" t="str">
        <f>VLOOKUP($A183,TaskList!$A:$T,H$3,FALSE)</f>
        <v/>
      </c>
      <c r="I183" s="52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 t="str">
        <f t="shared" ref="CU183:EF183" si="5827">IF(CU$5=$D183,LEFT("T0" &amp;$A183,3),"")</f>
        <v/>
      </c>
      <c r="CV183" s="53" t="str">
        <f t="shared" si="5827"/>
        <v/>
      </c>
      <c r="CW183" s="53" t="str">
        <f t="shared" si="5827"/>
        <v/>
      </c>
      <c r="CX183" s="53" t="str">
        <f t="shared" si="5827"/>
        <v/>
      </c>
      <c r="CY183" s="53" t="str">
        <f t="shared" si="5827"/>
        <v/>
      </c>
      <c r="CZ183" s="53" t="str">
        <f t="shared" si="5827"/>
        <v/>
      </c>
      <c r="DA183" s="53" t="str">
        <f t="shared" si="5827"/>
        <v/>
      </c>
      <c r="DB183" s="53" t="str">
        <f t="shared" si="5827"/>
        <v/>
      </c>
      <c r="DC183" s="53" t="str">
        <f t="shared" si="5827"/>
        <v/>
      </c>
      <c r="DD183" s="53" t="str">
        <f t="shared" si="5827"/>
        <v/>
      </c>
      <c r="DE183" s="53" t="str">
        <f t="shared" si="5827"/>
        <v/>
      </c>
      <c r="DF183" s="53" t="str">
        <f t="shared" si="5827"/>
        <v/>
      </c>
      <c r="DG183" s="53" t="str">
        <f t="shared" si="5827"/>
        <v/>
      </c>
      <c r="DH183" s="53" t="str">
        <f t="shared" si="5827"/>
        <v/>
      </c>
      <c r="DI183" s="53" t="str">
        <f t="shared" si="5827"/>
        <v/>
      </c>
      <c r="DJ183" s="53" t="str">
        <f t="shared" si="5827"/>
        <v/>
      </c>
      <c r="DK183" s="53" t="str">
        <f t="shared" si="5827"/>
        <v/>
      </c>
      <c r="DL183" s="53" t="str">
        <f t="shared" si="5827"/>
        <v/>
      </c>
      <c r="DM183" s="53" t="str">
        <f t="shared" si="5827"/>
        <v/>
      </c>
      <c r="DN183" s="53" t="str">
        <f t="shared" si="5827"/>
        <v/>
      </c>
      <c r="DO183" s="53" t="str">
        <f t="shared" si="5827"/>
        <v/>
      </c>
      <c r="DP183" s="53" t="str">
        <f t="shared" si="5827"/>
        <v/>
      </c>
      <c r="DQ183" s="53" t="str">
        <f t="shared" si="5827"/>
        <v/>
      </c>
      <c r="DR183" s="53" t="str">
        <f t="shared" si="5827"/>
        <v/>
      </c>
      <c r="DS183" s="53" t="str">
        <f t="shared" si="5827"/>
        <v/>
      </c>
      <c r="DT183" s="53" t="str">
        <f t="shared" si="5827"/>
        <v/>
      </c>
      <c r="DU183" s="53" t="str">
        <f t="shared" si="5827"/>
        <v/>
      </c>
      <c r="DV183" s="53" t="str">
        <f t="shared" si="5827"/>
        <v/>
      </c>
      <c r="DW183" s="53" t="str">
        <f t="shared" si="5827"/>
        <v/>
      </c>
      <c r="DX183" s="53" t="str">
        <f t="shared" si="5827"/>
        <v/>
      </c>
      <c r="DY183" s="53" t="str">
        <f t="shared" si="5827"/>
        <v/>
      </c>
      <c r="DZ183" s="53" t="str">
        <f t="shared" si="5827"/>
        <v/>
      </c>
      <c r="EA183" s="53" t="str">
        <f t="shared" si="5827"/>
        <v/>
      </c>
      <c r="EB183" s="53" t="str">
        <f t="shared" si="5827"/>
        <v/>
      </c>
      <c r="EC183" s="53" t="str">
        <f t="shared" si="5827"/>
        <v/>
      </c>
      <c r="ED183" s="53" t="str">
        <f t="shared" si="5827"/>
        <v/>
      </c>
      <c r="EE183" s="53" t="str">
        <f t="shared" si="5827"/>
        <v/>
      </c>
      <c r="EF183" s="53" t="str">
        <f t="shared" si="5827"/>
        <v/>
      </c>
      <c r="EG183" s="53" t="str">
        <f t="shared" ref="EG183:FL183" si="5828">IF(EG$5=$D183,LEFT("T0" &amp;$A183,3),"")</f>
        <v/>
      </c>
      <c r="EH183" s="53" t="str">
        <f t="shared" si="5828"/>
        <v/>
      </c>
      <c r="EI183" s="53" t="str">
        <f t="shared" si="5828"/>
        <v/>
      </c>
      <c r="EJ183" s="53" t="str">
        <f t="shared" si="5828"/>
        <v/>
      </c>
      <c r="EK183" s="53" t="str">
        <f t="shared" si="5828"/>
        <v/>
      </c>
      <c r="EL183" s="53" t="str">
        <f t="shared" si="5828"/>
        <v/>
      </c>
      <c r="EM183" s="53" t="str">
        <f t="shared" si="5828"/>
        <v/>
      </c>
      <c r="EN183" s="53" t="str">
        <f t="shared" si="5828"/>
        <v/>
      </c>
      <c r="EO183" s="53" t="str">
        <f t="shared" si="5828"/>
        <v/>
      </c>
      <c r="EP183" s="53" t="str">
        <f t="shared" si="5828"/>
        <v/>
      </c>
      <c r="EQ183" s="53" t="str">
        <f t="shared" si="5828"/>
        <v/>
      </c>
      <c r="ER183" s="53" t="str">
        <f t="shared" si="5828"/>
        <v/>
      </c>
      <c r="ES183" s="53" t="str">
        <f t="shared" si="5828"/>
        <v/>
      </c>
      <c r="ET183" s="53" t="str">
        <f t="shared" si="5828"/>
        <v/>
      </c>
      <c r="EU183" s="53" t="str">
        <f t="shared" si="5828"/>
        <v/>
      </c>
      <c r="EV183" s="53" t="str">
        <f t="shared" si="5828"/>
        <v/>
      </c>
      <c r="EW183" s="53" t="str">
        <f t="shared" si="5828"/>
        <v/>
      </c>
      <c r="EX183" s="53" t="str">
        <f t="shared" si="5828"/>
        <v/>
      </c>
      <c r="EY183" s="53" t="str">
        <f t="shared" si="5828"/>
        <v/>
      </c>
      <c r="EZ183" s="53" t="str">
        <f t="shared" si="5828"/>
        <v/>
      </c>
      <c r="FA183" s="53" t="str">
        <f t="shared" si="5828"/>
        <v/>
      </c>
      <c r="FB183" s="53" t="str">
        <f t="shared" si="5828"/>
        <v/>
      </c>
      <c r="FC183" s="53" t="str">
        <f t="shared" si="5828"/>
        <v/>
      </c>
      <c r="FD183" s="53" t="str">
        <f t="shared" si="5828"/>
        <v/>
      </c>
      <c r="FE183" s="53" t="str">
        <f t="shared" si="5828"/>
        <v/>
      </c>
      <c r="FF183" s="53" t="str">
        <f t="shared" si="5828"/>
        <v/>
      </c>
      <c r="FG183" s="53" t="str">
        <f t="shared" si="5828"/>
        <v/>
      </c>
      <c r="FH183" s="53" t="str">
        <f t="shared" si="5828"/>
        <v/>
      </c>
      <c r="FI183" s="53" t="str">
        <f t="shared" si="5828"/>
        <v/>
      </c>
      <c r="FJ183" s="53" t="str">
        <f t="shared" si="5828"/>
        <v/>
      </c>
      <c r="FK183" s="53" t="str">
        <f t="shared" si="5828"/>
        <v/>
      </c>
      <c r="FL183" s="54" t="str">
        <f t="shared" si="5828"/>
        <v/>
      </c>
    </row>
    <row r="184" spans="1:168" ht="6" hidden="1" customHeight="1" x14ac:dyDescent="0.45">
      <c r="A184" s="87"/>
      <c r="B184" s="89"/>
      <c r="C184" s="89"/>
      <c r="D184" s="85">
        <f t="shared" ref="D184" si="5829">IF(H183="Close",2,IF(H183="NotStart",1,IF(H183="Working",1,IF(H183="Delay",3,1))))</f>
        <v>1</v>
      </c>
      <c r="E184" s="85"/>
      <c r="F184" s="59">
        <v>0</v>
      </c>
      <c r="G184" s="92" t="e">
        <f>VLOOKUP($A184,TaskList!$A:$T,G$3,FALSE)</f>
        <v>#N/A</v>
      </c>
      <c r="H184" s="86" t="e">
        <f>VLOOKUP($A184,TaskList!$A:$T,H$3,FALSE)</f>
        <v>#N/A</v>
      </c>
      <c r="I184" s="48">
        <f t="shared" ref="I184" si="5830">IF(I$5&gt;=$D183,IF(I$5&lt;=$E183,$D184,0),0)</f>
        <v>0</v>
      </c>
      <c r="J184" s="49">
        <f t="shared" ref="J184" si="5831">IF(J$5&gt;=$D183,IF(J$5&lt;=$E183,$D184,0),0)</f>
        <v>0</v>
      </c>
      <c r="K184" s="49">
        <f t="shared" ref="K184" si="5832">IF(K$5&gt;=$D183,IF(K$5&lt;=$E183,$D184,0),0)</f>
        <v>0</v>
      </c>
      <c r="L184" s="49">
        <f t="shared" ref="L184" si="5833">IF(L$5&gt;=$D183,IF(L$5&lt;=$E183,$D184,0),0)</f>
        <v>0</v>
      </c>
      <c r="M184" s="49">
        <f t="shared" ref="M184" si="5834">IF(M$5&gt;=$D183,IF(M$5&lt;=$E183,$D184,0),0)</f>
        <v>0</v>
      </c>
      <c r="N184" s="49">
        <f t="shared" ref="N184" si="5835">IF(N$5&gt;=$D183,IF(N$5&lt;=$E183,$D184,0),0)</f>
        <v>0</v>
      </c>
      <c r="O184" s="49">
        <f t="shared" ref="O184" si="5836">IF(O$5&gt;=$D183,IF(O$5&lt;=$E183,$D184,0),0)</f>
        <v>0</v>
      </c>
      <c r="P184" s="49">
        <f t="shared" ref="P184" si="5837">IF(P$5&gt;=$D183,IF(P$5&lt;=$E183,$D184,0),0)</f>
        <v>0</v>
      </c>
      <c r="Q184" s="49">
        <f t="shared" ref="Q184" si="5838">IF(Q$5&gt;=$D183,IF(Q$5&lt;=$E183,$D184,0),0)</f>
        <v>0</v>
      </c>
      <c r="R184" s="49">
        <f t="shared" ref="R184" si="5839">IF(R$5&gt;=$D183,IF(R$5&lt;=$E183,$D184,0),0)</f>
        <v>0</v>
      </c>
      <c r="S184" s="49">
        <f t="shared" ref="S184" si="5840">IF(S$5&gt;=$D183,IF(S$5&lt;=$E183,$D184,0),0)</f>
        <v>0</v>
      </c>
      <c r="T184" s="49">
        <f t="shared" ref="T184" si="5841">IF(T$5&gt;=$D183,IF(T$5&lt;=$E183,$D184,0),0)</f>
        <v>0</v>
      </c>
      <c r="U184" s="49">
        <f t="shared" ref="U184" si="5842">IF(U$5&gt;=$D183,IF(U$5&lt;=$E183,$D184,0),0)</f>
        <v>0</v>
      </c>
      <c r="V184" s="49">
        <f t="shared" ref="V184" si="5843">IF(V$5&gt;=$D183,IF(V$5&lt;=$E183,$D184,0),0)</f>
        <v>0</v>
      </c>
      <c r="W184" s="49">
        <f t="shared" ref="W184" si="5844">IF(W$5&gt;=$D183,IF(W$5&lt;=$E183,$D184,0),0)</f>
        <v>0</v>
      </c>
      <c r="X184" s="49">
        <f t="shared" ref="X184" si="5845">IF(X$5&gt;=$D183,IF(X$5&lt;=$E183,$D184,0),0)</f>
        <v>0</v>
      </c>
      <c r="Y184" s="49">
        <f t="shared" ref="Y184" si="5846">IF(Y$5&gt;=$D183,IF(Y$5&lt;=$E183,$D184,0),0)</f>
        <v>0</v>
      </c>
      <c r="Z184" s="49">
        <f t="shared" ref="Z184" si="5847">IF(Z$5&gt;=$D183,IF(Z$5&lt;=$E183,$D184,0),0)</f>
        <v>0</v>
      </c>
      <c r="AA184" s="49">
        <f t="shared" ref="AA184" si="5848">IF(AA$5&gt;=$D183,IF(AA$5&lt;=$E183,$D184,0),0)</f>
        <v>0</v>
      </c>
      <c r="AB184" s="49">
        <f t="shared" ref="AB184" si="5849">IF(AB$5&gt;=$D183,IF(AB$5&lt;=$E183,$D184,0),0)</f>
        <v>0</v>
      </c>
      <c r="AC184" s="49">
        <f t="shared" ref="AC184" si="5850">IF(AC$5&gt;=$D183,IF(AC$5&lt;=$E183,$D184,0),0)</f>
        <v>0</v>
      </c>
      <c r="AD184" s="49">
        <f t="shared" ref="AD184" si="5851">IF(AD$5&gt;=$D183,IF(AD$5&lt;=$E183,$D184,0),0)</f>
        <v>0</v>
      </c>
      <c r="AE184" s="49">
        <f t="shared" ref="AE184" si="5852">IF(AE$5&gt;=$D183,IF(AE$5&lt;=$E183,$D184,0),0)</f>
        <v>0</v>
      </c>
      <c r="AF184" s="49">
        <f t="shared" ref="AF184" si="5853">IF(AF$5&gt;=$D183,IF(AF$5&lt;=$E183,$D184,0),0)</f>
        <v>0</v>
      </c>
      <c r="AG184" s="49">
        <f t="shared" ref="AG184" si="5854">IF(AG$5&gt;=$D183,IF(AG$5&lt;=$E183,$D184,0),0)</f>
        <v>0</v>
      </c>
      <c r="AH184" s="49">
        <f t="shared" ref="AH184" si="5855">IF(AH$5&gt;=$D183,IF(AH$5&lt;=$E183,$D184,0),0)</f>
        <v>0</v>
      </c>
      <c r="AI184" s="49">
        <f t="shared" ref="AI184" si="5856">IF(AI$5&gt;=$D183,IF(AI$5&lt;=$E183,$D184,0),0)</f>
        <v>0</v>
      </c>
      <c r="AJ184" s="49">
        <f t="shared" ref="AJ184" si="5857">IF(AJ$5&gt;=$D183,IF(AJ$5&lt;=$E183,$D184,0),0)</f>
        <v>0</v>
      </c>
      <c r="AK184" s="49">
        <f t="shared" ref="AK184" si="5858">IF(AK$5&gt;=$D183,IF(AK$5&lt;=$E183,$D184,0),0)</f>
        <v>0</v>
      </c>
      <c r="AL184" s="49">
        <f t="shared" ref="AL184" si="5859">IF(AL$5&gt;=$D183,IF(AL$5&lt;=$E183,$D184,0),0)</f>
        <v>0</v>
      </c>
      <c r="AM184" s="49">
        <f t="shared" ref="AM184" si="5860">IF(AM$5&gt;=$D183,IF(AM$5&lt;=$E183,$D184,0),0)</f>
        <v>0</v>
      </c>
      <c r="AN184" s="49">
        <f t="shared" ref="AN184" si="5861">IF(AN$5&gt;=$D183,IF(AN$5&lt;=$E183,$D184,0),0)</f>
        <v>0</v>
      </c>
      <c r="AO184" s="49">
        <f t="shared" ref="AO184" si="5862">IF(AO$5&gt;=$D183,IF(AO$5&lt;=$E183,$D184,0),0)</f>
        <v>0</v>
      </c>
      <c r="AP184" s="49">
        <f t="shared" ref="AP184" si="5863">IF(AP$5&gt;=$D183,IF(AP$5&lt;=$E183,$D184,0),0)</f>
        <v>0</v>
      </c>
      <c r="AQ184" s="49">
        <f t="shared" ref="AQ184" si="5864">IF(AQ$5&gt;=$D183,IF(AQ$5&lt;=$E183,$D184,0),0)</f>
        <v>0</v>
      </c>
      <c r="AR184" s="49">
        <f t="shared" ref="AR184" si="5865">IF(AR$5&gt;=$D183,IF(AR$5&lt;=$E183,$D184,0),0)</f>
        <v>0</v>
      </c>
      <c r="AS184" s="49">
        <f t="shared" ref="AS184" si="5866">IF(AS$5&gt;=$D183,IF(AS$5&lt;=$E183,$D184,0),0)</f>
        <v>0</v>
      </c>
      <c r="AT184" s="49">
        <f t="shared" ref="AT184" si="5867">IF(AT$5&gt;=$D183,IF(AT$5&lt;=$E183,$D184,0),0)</f>
        <v>0</v>
      </c>
      <c r="AU184" s="49">
        <f t="shared" ref="AU184" si="5868">IF(AU$5&gt;=$D183,IF(AU$5&lt;=$E183,$D184,0),0)</f>
        <v>0</v>
      </c>
      <c r="AV184" s="49">
        <f t="shared" ref="AV184" si="5869">IF(AV$5&gt;=$D183,IF(AV$5&lt;=$E183,$D184,0),0)</f>
        <v>0</v>
      </c>
      <c r="AW184" s="49">
        <f t="shared" ref="AW184" si="5870">IF(AW$5&gt;=$D183,IF(AW$5&lt;=$E183,$D184,0),0)</f>
        <v>0</v>
      </c>
      <c r="AX184" s="49">
        <f t="shared" ref="AX184" si="5871">IF(AX$5&gt;=$D183,IF(AX$5&lt;=$E183,$D184,0),0)</f>
        <v>0</v>
      </c>
      <c r="AY184" s="49">
        <f t="shared" ref="AY184" si="5872">IF(AY$5&gt;=$D183,IF(AY$5&lt;=$E183,$D184,0),0)</f>
        <v>0</v>
      </c>
      <c r="AZ184" s="49">
        <f t="shared" ref="AZ184" si="5873">IF(AZ$5&gt;=$D183,IF(AZ$5&lt;=$E183,$D184,0),0)</f>
        <v>0</v>
      </c>
      <c r="BA184" s="49">
        <f t="shared" ref="BA184" si="5874">IF(BA$5&gt;=$D183,IF(BA$5&lt;=$E183,$D184,0),0)</f>
        <v>0</v>
      </c>
      <c r="BB184" s="49">
        <f t="shared" ref="BB184" si="5875">IF(BB$5&gt;=$D183,IF(BB$5&lt;=$E183,$D184,0),0)</f>
        <v>0</v>
      </c>
      <c r="BC184" s="49">
        <f t="shared" ref="BC184" si="5876">IF(BC$5&gt;=$D183,IF(BC$5&lt;=$E183,$D184,0),0)</f>
        <v>0</v>
      </c>
      <c r="BD184" s="49">
        <f t="shared" ref="BD184" si="5877">IF(BD$5&gt;=$D183,IF(BD$5&lt;=$E183,$D184,0),0)</f>
        <v>0</v>
      </c>
      <c r="BE184" s="49">
        <f t="shared" ref="BE184" si="5878">IF(BE$5&gt;=$D183,IF(BE$5&lt;=$E183,$D184,0),0)</f>
        <v>0</v>
      </c>
      <c r="BF184" s="49">
        <f t="shared" ref="BF184" si="5879">IF(BF$5&gt;=$D183,IF(BF$5&lt;=$E183,$D184,0),0)</f>
        <v>0</v>
      </c>
      <c r="BG184" s="49">
        <f t="shared" ref="BG184" si="5880">IF(BG$5&gt;=$D183,IF(BG$5&lt;=$E183,$D184,0),0)</f>
        <v>0</v>
      </c>
      <c r="BH184" s="49">
        <f t="shared" ref="BH184" si="5881">IF(BH$5&gt;=$D183,IF(BH$5&lt;=$E183,$D184,0),0)</f>
        <v>0</v>
      </c>
      <c r="BI184" s="49">
        <f t="shared" ref="BI184" si="5882">IF(BI$5&gt;=$D183,IF(BI$5&lt;=$E183,$D184,0),0)</f>
        <v>0</v>
      </c>
      <c r="BJ184" s="49">
        <f t="shared" ref="BJ184" si="5883">IF(BJ$5&gt;=$D183,IF(BJ$5&lt;=$E183,$D184,0),0)</f>
        <v>0</v>
      </c>
      <c r="BK184" s="49">
        <f t="shared" ref="BK184" si="5884">IF(BK$5&gt;=$D183,IF(BK$5&lt;=$E183,$D184,0),0)</f>
        <v>0</v>
      </c>
      <c r="BL184" s="49">
        <f t="shared" ref="BL184" si="5885">IF(BL$5&gt;=$D183,IF(BL$5&lt;=$E183,$D184,0),0)</f>
        <v>0</v>
      </c>
      <c r="BM184" s="49">
        <f t="shared" ref="BM184:DX184" si="5886">IF(BM$5&gt;=$D183,IF(BM$5&lt;=$E183,$D184,0),0)</f>
        <v>0</v>
      </c>
      <c r="BN184" s="49">
        <f t="shared" si="5886"/>
        <v>0</v>
      </c>
      <c r="BO184" s="49">
        <f t="shared" si="5886"/>
        <v>0</v>
      </c>
      <c r="BP184" s="49">
        <f t="shared" si="5886"/>
        <v>0</v>
      </c>
      <c r="BQ184" s="49">
        <f t="shared" si="5886"/>
        <v>0</v>
      </c>
      <c r="BR184" s="49">
        <f t="shared" si="5886"/>
        <v>0</v>
      </c>
      <c r="BS184" s="49">
        <f t="shared" si="5886"/>
        <v>0</v>
      </c>
      <c r="BT184" s="49">
        <f t="shared" si="5886"/>
        <v>0</v>
      </c>
      <c r="BU184" s="49">
        <f t="shared" si="5886"/>
        <v>0</v>
      </c>
      <c r="BV184" s="49">
        <f t="shared" si="5886"/>
        <v>0</v>
      </c>
      <c r="BW184" s="49">
        <f t="shared" si="5886"/>
        <v>0</v>
      </c>
      <c r="BX184" s="49">
        <f t="shared" si="5886"/>
        <v>0</v>
      </c>
      <c r="BY184" s="49">
        <f t="shared" si="5886"/>
        <v>0</v>
      </c>
      <c r="BZ184" s="49">
        <f t="shared" si="5886"/>
        <v>0</v>
      </c>
      <c r="CA184" s="49">
        <f t="shared" si="5886"/>
        <v>0</v>
      </c>
      <c r="CB184" s="49">
        <f t="shared" si="5886"/>
        <v>0</v>
      </c>
      <c r="CC184" s="49">
        <f t="shared" si="5886"/>
        <v>0</v>
      </c>
      <c r="CD184" s="49">
        <f t="shared" si="5886"/>
        <v>0</v>
      </c>
      <c r="CE184" s="49">
        <f t="shared" si="5886"/>
        <v>0</v>
      </c>
      <c r="CF184" s="49">
        <f t="shared" si="5886"/>
        <v>0</v>
      </c>
      <c r="CG184" s="49">
        <f t="shared" si="5886"/>
        <v>0</v>
      </c>
      <c r="CH184" s="49">
        <f t="shared" si="5886"/>
        <v>0</v>
      </c>
      <c r="CI184" s="49">
        <f t="shared" si="5886"/>
        <v>0</v>
      </c>
      <c r="CJ184" s="49">
        <f t="shared" si="5886"/>
        <v>0</v>
      </c>
      <c r="CK184" s="49">
        <f t="shared" si="5886"/>
        <v>0</v>
      </c>
      <c r="CL184" s="49">
        <f t="shared" si="5886"/>
        <v>0</v>
      </c>
      <c r="CM184" s="49">
        <f t="shared" si="5886"/>
        <v>0</v>
      </c>
      <c r="CN184" s="49">
        <f t="shared" si="5886"/>
        <v>0</v>
      </c>
      <c r="CO184" s="49">
        <f t="shared" si="5886"/>
        <v>0</v>
      </c>
      <c r="CP184" s="49">
        <f t="shared" si="5886"/>
        <v>0</v>
      </c>
      <c r="CQ184" s="49">
        <f t="shared" si="5886"/>
        <v>0</v>
      </c>
      <c r="CR184" s="49">
        <f t="shared" si="5886"/>
        <v>0</v>
      </c>
      <c r="CS184" s="49">
        <f t="shared" si="5886"/>
        <v>0</v>
      </c>
      <c r="CT184" s="49">
        <f t="shared" si="5886"/>
        <v>0</v>
      </c>
      <c r="CU184" s="49">
        <f t="shared" si="5886"/>
        <v>0</v>
      </c>
      <c r="CV184" s="49">
        <f t="shared" si="5886"/>
        <v>0</v>
      </c>
      <c r="CW184" s="49">
        <f t="shared" si="5886"/>
        <v>0</v>
      </c>
      <c r="CX184" s="49">
        <f t="shared" si="5886"/>
        <v>0</v>
      </c>
      <c r="CY184" s="49">
        <f t="shared" si="5886"/>
        <v>0</v>
      </c>
      <c r="CZ184" s="49">
        <f t="shared" si="5886"/>
        <v>0</v>
      </c>
      <c r="DA184" s="49">
        <f t="shared" si="5886"/>
        <v>0</v>
      </c>
      <c r="DB184" s="49">
        <f t="shared" si="5886"/>
        <v>0</v>
      </c>
      <c r="DC184" s="49">
        <f t="shared" si="5886"/>
        <v>0</v>
      </c>
      <c r="DD184" s="49">
        <f t="shared" si="5886"/>
        <v>0</v>
      </c>
      <c r="DE184" s="49">
        <f t="shared" si="5886"/>
        <v>0</v>
      </c>
      <c r="DF184" s="49">
        <f t="shared" si="5886"/>
        <v>0</v>
      </c>
      <c r="DG184" s="49">
        <f t="shared" si="5886"/>
        <v>0</v>
      </c>
      <c r="DH184" s="49">
        <f t="shared" si="5886"/>
        <v>0</v>
      </c>
      <c r="DI184" s="49">
        <f t="shared" si="5886"/>
        <v>0</v>
      </c>
      <c r="DJ184" s="49">
        <f t="shared" si="5886"/>
        <v>0</v>
      </c>
      <c r="DK184" s="49">
        <f t="shared" si="5886"/>
        <v>0</v>
      </c>
      <c r="DL184" s="49">
        <f t="shared" si="5886"/>
        <v>0</v>
      </c>
      <c r="DM184" s="49">
        <f t="shared" si="5886"/>
        <v>0</v>
      </c>
      <c r="DN184" s="49">
        <f t="shared" si="5886"/>
        <v>0</v>
      </c>
      <c r="DO184" s="49">
        <f t="shared" si="5886"/>
        <v>0</v>
      </c>
      <c r="DP184" s="49">
        <f t="shared" si="5886"/>
        <v>0</v>
      </c>
      <c r="DQ184" s="49">
        <f t="shared" si="5886"/>
        <v>0</v>
      </c>
      <c r="DR184" s="49">
        <f t="shared" si="5886"/>
        <v>0</v>
      </c>
      <c r="DS184" s="49">
        <f t="shared" si="5886"/>
        <v>0</v>
      </c>
      <c r="DT184" s="49">
        <f t="shared" si="5886"/>
        <v>0</v>
      </c>
      <c r="DU184" s="49">
        <f t="shared" si="5886"/>
        <v>0</v>
      </c>
      <c r="DV184" s="49">
        <f t="shared" si="5886"/>
        <v>0</v>
      </c>
      <c r="DW184" s="49">
        <f t="shared" si="5886"/>
        <v>0</v>
      </c>
      <c r="DX184" s="49">
        <f t="shared" si="5886"/>
        <v>0</v>
      </c>
      <c r="DY184" s="49">
        <f t="shared" ref="DY184:FH184" si="5887">IF(DY$5&gt;=$D183,IF(DY$5&lt;=$E183,$D184,0),0)</f>
        <v>0</v>
      </c>
      <c r="DZ184" s="49">
        <f t="shared" si="5887"/>
        <v>0</v>
      </c>
      <c r="EA184" s="49">
        <f t="shared" si="5887"/>
        <v>0</v>
      </c>
      <c r="EB184" s="49">
        <f t="shared" si="5887"/>
        <v>0</v>
      </c>
      <c r="EC184" s="49">
        <f t="shared" si="5887"/>
        <v>0</v>
      </c>
      <c r="ED184" s="49">
        <f t="shared" si="5887"/>
        <v>0</v>
      </c>
      <c r="EE184" s="49">
        <f t="shared" si="5887"/>
        <v>0</v>
      </c>
      <c r="EF184" s="49">
        <f t="shared" si="5887"/>
        <v>0</v>
      </c>
      <c r="EG184" s="49">
        <f t="shared" si="5887"/>
        <v>0</v>
      </c>
      <c r="EH184" s="49">
        <f t="shared" si="5887"/>
        <v>0</v>
      </c>
      <c r="EI184" s="49">
        <f t="shared" si="5887"/>
        <v>0</v>
      </c>
      <c r="EJ184" s="49">
        <f t="shared" si="5887"/>
        <v>0</v>
      </c>
      <c r="EK184" s="49">
        <f t="shared" si="5887"/>
        <v>0</v>
      </c>
      <c r="EL184" s="49">
        <f t="shared" si="5887"/>
        <v>0</v>
      </c>
      <c r="EM184" s="49">
        <f t="shared" si="5887"/>
        <v>0</v>
      </c>
      <c r="EN184" s="49">
        <f t="shared" si="5887"/>
        <v>0</v>
      </c>
      <c r="EO184" s="49">
        <f t="shared" si="5887"/>
        <v>0</v>
      </c>
      <c r="EP184" s="49">
        <f t="shared" si="5887"/>
        <v>0</v>
      </c>
      <c r="EQ184" s="49">
        <f t="shared" si="5887"/>
        <v>0</v>
      </c>
      <c r="ER184" s="49">
        <f t="shared" si="5887"/>
        <v>0</v>
      </c>
      <c r="ES184" s="49">
        <f t="shared" si="5887"/>
        <v>0</v>
      </c>
      <c r="ET184" s="49">
        <f t="shared" si="5887"/>
        <v>0</v>
      </c>
      <c r="EU184" s="49">
        <f t="shared" si="5887"/>
        <v>0</v>
      </c>
      <c r="EV184" s="49">
        <f t="shared" si="5887"/>
        <v>0</v>
      </c>
      <c r="EW184" s="49">
        <f t="shared" si="5887"/>
        <v>0</v>
      </c>
      <c r="EX184" s="49">
        <f t="shared" si="5887"/>
        <v>0</v>
      </c>
      <c r="EY184" s="49">
        <f t="shared" si="5887"/>
        <v>0</v>
      </c>
      <c r="EZ184" s="49">
        <f t="shared" si="5887"/>
        <v>0</v>
      </c>
      <c r="FA184" s="49">
        <f t="shared" si="5887"/>
        <v>0</v>
      </c>
      <c r="FB184" s="49">
        <f t="shared" si="5887"/>
        <v>0</v>
      </c>
      <c r="FC184" s="49">
        <f t="shared" si="5887"/>
        <v>0</v>
      </c>
      <c r="FD184" s="49">
        <f t="shared" si="5887"/>
        <v>0</v>
      </c>
      <c r="FE184" s="49">
        <f t="shared" si="5887"/>
        <v>0</v>
      </c>
      <c r="FF184" s="49">
        <f t="shared" si="5887"/>
        <v>0</v>
      </c>
      <c r="FG184" s="49">
        <f t="shared" si="5887"/>
        <v>0</v>
      </c>
      <c r="FH184" s="49">
        <f t="shared" si="5887"/>
        <v>0</v>
      </c>
      <c r="FI184" s="49">
        <f t="shared" ref="FI184" si="5888">IF(FI$5&gt;=$D183,IF(FI$5&lt;=$E183,$D184,0),0)</f>
        <v>0</v>
      </c>
      <c r="FJ184" s="49">
        <f t="shared" ref="FJ184" si="5889">IF(FJ$5&gt;=$D183,IF(FJ$5&lt;=$E183,$D184,0),0)</f>
        <v>0</v>
      </c>
      <c r="FK184" s="49">
        <f t="shared" ref="FK184" si="5890">IF(FK$5&gt;=$D183,IF(FK$5&lt;=$E183,$D184,0),0)</f>
        <v>0</v>
      </c>
      <c r="FL184" s="50">
        <f t="shared" ref="FL184" si="5891">IF(FL$5&gt;=$D183,IF(FL$5&lt;=$E183,$D184,0),0)</f>
        <v>0</v>
      </c>
    </row>
    <row r="185" spans="1:168" ht="18.899999999999999" hidden="1" customHeight="1" x14ac:dyDescent="0.45">
      <c r="A185" s="87">
        <v>96</v>
      </c>
      <c r="B185" s="89">
        <f>VLOOKUP($A185,TaskList!$A:$T,B$3,FALSE)</f>
        <v>0</v>
      </c>
      <c r="C185" s="89">
        <f>VLOOKUP($A185,TaskList!$A:$T,C$3,FALSE)</f>
        <v>0</v>
      </c>
      <c r="D185" s="51" t="str">
        <f>VLOOKUP($A185,TaskList!$A:$T,D$3,FALSE)</f>
        <v/>
      </c>
      <c r="E185" s="51" t="str">
        <f>VLOOKUP($A185,TaskList!$A:$T,E$3,FALSE)</f>
        <v/>
      </c>
      <c r="F185" s="59">
        <v>1</v>
      </c>
      <c r="G185" s="92">
        <f>VLOOKUP($A185,TaskList!$A:$T,G$3,FALSE)</f>
        <v>0</v>
      </c>
      <c r="H185" s="86" t="str">
        <f>VLOOKUP($A185,TaskList!$A:$T,H$3,FALSE)</f>
        <v/>
      </c>
      <c r="I185" s="52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 t="str">
        <f t="shared" ref="CU185:EF185" si="5892">IF(CU$5=$D185,LEFT("T0" &amp;$A185,3),"")</f>
        <v/>
      </c>
      <c r="CV185" s="53" t="str">
        <f t="shared" si="5892"/>
        <v/>
      </c>
      <c r="CW185" s="53" t="str">
        <f t="shared" si="5892"/>
        <v/>
      </c>
      <c r="CX185" s="53" t="str">
        <f t="shared" si="5892"/>
        <v/>
      </c>
      <c r="CY185" s="53" t="str">
        <f t="shared" si="5892"/>
        <v/>
      </c>
      <c r="CZ185" s="53" t="str">
        <f t="shared" si="5892"/>
        <v/>
      </c>
      <c r="DA185" s="53" t="str">
        <f t="shared" si="5892"/>
        <v/>
      </c>
      <c r="DB185" s="53" t="str">
        <f t="shared" si="5892"/>
        <v/>
      </c>
      <c r="DC185" s="53" t="str">
        <f t="shared" si="5892"/>
        <v/>
      </c>
      <c r="DD185" s="53" t="str">
        <f t="shared" si="5892"/>
        <v/>
      </c>
      <c r="DE185" s="53" t="str">
        <f t="shared" si="5892"/>
        <v/>
      </c>
      <c r="DF185" s="53" t="str">
        <f t="shared" si="5892"/>
        <v/>
      </c>
      <c r="DG185" s="53" t="str">
        <f t="shared" si="5892"/>
        <v/>
      </c>
      <c r="DH185" s="53" t="str">
        <f t="shared" si="5892"/>
        <v/>
      </c>
      <c r="DI185" s="53" t="str">
        <f t="shared" si="5892"/>
        <v/>
      </c>
      <c r="DJ185" s="53" t="str">
        <f t="shared" si="5892"/>
        <v/>
      </c>
      <c r="DK185" s="53" t="str">
        <f t="shared" si="5892"/>
        <v/>
      </c>
      <c r="DL185" s="53" t="str">
        <f t="shared" si="5892"/>
        <v/>
      </c>
      <c r="DM185" s="53" t="str">
        <f t="shared" si="5892"/>
        <v/>
      </c>
      <c r="DN185" s="53" t="str">
        <f t="shared" si="5892"/>
        <v/>
      </c>
      <c r="DO185" s="53" t="str">
        <f t="shared" si="5892"/>
        <v/>
      </c>
      <c r="DP185" s="53" t="str">
        <f t="shared" si="5892"/>
        <v/>
      </c>
      <c r="DQ185" s="53" t="str">
        <f t="shared" si="5892"/>
        <v/>
      </c>
      <c r="DR185" s="53" t="str">
        <f t="shared" si="5892"/>
        <v/>
      </c>
      <c r="DS185" s="53" t="str">
        <f t="shared" si="5892"/>
        <v/>
      </c>
      <c r="DT185" s="53" t="str">
        <f t="shared" si="5892"/>
        <v/>
      </c>
      <c r="DU185" s="53" t="str">
        <f t="shared" si="5892"/>
        <v/>
      </c>
      <c r="DV185" s="53" t="str">
        <f t="shared" si="5892"/>
        <v/>
      </c>
      <c r="DW185" s="53" t="str">
        <f t="shared" si="5892"/>
        <v/>
      </c>
      <c r="DX185" s="53" t="str">
        <f t="shared" si="5892"/>
        <v/>
      </c>
      <c r="DY185" s="53" t="str">
        <f t="shared" si="5892"/>
        <v/>
      </c>
      <c r="DZ185" s="53" t="str">
        <f t="shared" si="5892"/>
        <v/>
      </c>
      <c r="EA185" s="53" t="str">
        <f t="shared" si="5892"/>
        <v/>
      </c>
      <c r="EB185" s="53" t="str">
        <f t="shared" si="5892"/>
        <v/>
      </c>
      <c r="EC185" s="53" t="str">
        <f t="shared" si="5892"/>
        <v/>
      </c>
      <c r="ED185" s="53" t="str">
        <f t="shared" si="5892"/>
        <v/>
      </c>
      <c r="EE185" s="53" t="str">
        <f t="shared" si="5892"/>
        <v/>
      </c>
      <c r="EF185" s="53" t="str">
        <f t="shared" si="5892"/>
        <v/>
      </c>
      <c r="EG185" s="53" t="str">
        <f t="shared" ref="EG185:FL185" si="5893">IF(EG$5=$D185,LEFT("T0" &amp;$A185,3),"")</f>
        <v/>
      </c>
      <c r="EH185" s="53" t="str">
        <f t="shared" si="5893"/>
        <v/>
      </c>
      <c r="EI185" s="53" t="str">
        <f t="shared" si="5893"/>
        <v/>
      </c>
      <c r="EJ185" s="53" t="str">
        <f t="shared" si="5893"/>
        <v/>
      </c>
      <c r="EK185" s="53" t="str">
        <f t="shared" si="5893"/>
        <v/>
      </c>
      <c r="EL185" s="53" t="str">
        <f t="shared" si="5893"/>
        <v/>
      </c>
      <c r="EM185" s="53" t="str">
        <f t="shared" si="5893"/>
        <v/>
      </c>
      <c r="EN185" s="53" t="str">
        <f t="shared" si="5893"/>
        <v/>
      </c>
      <c r="EO185" s="53" t="str">
        <f t="shared" si="5893"/>
        <v/>
      </c>
      <c r="EP185" s="53" t="str">
        <f t="shared" si="5893"/>
        <v/>
      </c>
      <c r="EQ185" s="53" t="str">
        <f t="shared" si="5893"/>
        <v/>
      </c>
      <c r="ER185" s="53" t="str">
        <f t="shared" si="5893"/>
        <v/>
      </c>
      <c r="ES185" s="53" t="str">
        <f t="shared" si="5893"/>
        <v/>
      </c>
      <c r="ET185" s="53" t="str">
        <f t="shared" si="5893"/>
        <v/>
      </c>
      <c r="EU185" s="53" t="str">
        <f t="shared" si="5893"/>
        <v/>
      </c>
      <c r="EV185" s="53" t="str">
        <f t="shared" si="5893"/>
        <v/>
      </c>
      <c r="EW185" s="53" t="str">
        <f t="shared" si="5893"/>
        <v/>
      </c>
      <c r="EX185" s="53" t="str">
        <f t="shared" si="5893"/>
        <v/>
      </c>
      <c r="EY185" s="53" t="str">
        <f t="shared" si="5893"/>
        <v/>
      </c>
      <c r="EZ185" s="53" t="str">
        <f t="shared" si="5893"/>
        <v/>
      </c>
      <c r="FA185" s="53" t="str">
        <f t="shared" si="5893"/>
        <v/>
      </c>
      <c r="FB185" s="53" t="str">
        <f t="shared" si="5893"/>
        <v/>
      </c>
      <c r="FC185" s="53" t="str">
        <f t="shared" si="5893"/>
        <v/>
      </c>
      <c r="FD185" s="53" t="str">
        <f t="shared" si="5893"/>
        <v/>
      </c>
      <c r="FE185" s="53" t="str">
        <f t="shared" si="5893"/>
        <v/>
      </c>
      <c r="FF185" s="53" t="str">
        <f t="shared" si="5893"/>
        <v/>
      </c>
      <c r="FG185" s="53" t="str">
        <f t="shared" si="5893"/>
        <v/>
      </c>
      <c r="FH185" s="53" t="str">
        <f t="shared" si="5893"/>
        <v/>
      </c>
      <c r="FI185" s="53" t="str">
        <f t="shared" si="5893"/>
        <v/>
      </c>
      <c r="FJ185" s="53" t="str">
        <f t="shared" si="5893"/>
        <v/>
      </c>
      <c r="FK185" s="53" t="str">
        <f t="shared" si="5893"/>
        <v/>
      </c>
      <c r="FL185" s="54" t="str">
        <f t="shared" si="5893"/>
        <v/>
      </c>
    </row>
    <row r="186" spans="1:168" ht="6" hidden="1" customHeight="1" x14ac:dyDescent="0.45">
      <c r="A186" s="87"/>
      <c r="B186" s="89"/>
      <c r="C186" s="89"/>
      <c r="D186" s="85">
        <f t="shared" ref="D186" si="5894">IF(H185="Close",2,IF(H185="NotStart",1,IF(H185="Working",1,IF(H185="Delay",3,1))))</f>
        <v>1</v>
      </c>
      <c r="E186" s="85"/>
      <c r="F186" s="59">
        <v>0</v>
      </c>
      <c r="G186" s="92" t="e">
        <f>VLOOKUP($A186,TaskList!$A:$T,G$3,FALSE)</f>
        <v>#N/A</v>
      </c>
      <c r="H186" s="86" t="e">
        <f>VLOOKUP($A186,TaskList!$A:$T,H$3,FALSE)</f>
        <v>#N/A</v>
      </c>
      <c r="I186" s="48">
        <f t="shared" ref="I186" si="5895">IF(I$5&gt;=$D185,IF(I$5&lt;=$E185,$D186,0),0)</f>
        <v>0</v>
      </c>
      <c r="J186" s="49">
        <f t="shared" ref="J186" si="5896">IF(J$5&gt;=$D185,IF(J$5&lt;=$E185,$D186,0),0)</f>
        <v>0</v>
      </c>
      <c r="K186" s="49">
        <f t="shared" ref="K186" si="5897">IF(K$5&gt;=$D185,IF(K$5&lt;=$E185,$D186,0),0)</f>
        <v>0</v>
      </c>
      <c r="L186" s="49">
        <f t="shared" ref="L186" si="5898">IF(L$5&gt;=$D185,IF(L$5&lt;=$E185,$D186,0),0)</f>
        <v>0</v>
      </c>
      <c r="M186" s="49">
        <f t="shared" ref="M186" si="5899">IF(M$5&gt;=$D185,IF(M$5&lt;=$E185,$D186,0),0)</f>
        <v>0</v>
      </c>
      <c r="N186" s="49">
        <f t="shared" ref="N186" si="5900">IF(N$5&gt;=$D185,IF(N$5&lt;=$E185,$D186,0),0)</f>
        <v>0</v>
      </c>
      <c r="O186" s="49">
        <f t="shared" ref="O186" si="5901">IF(O$5&gt;=$D185,IF(O$5&lt;=$E185,$D186,0),0)</f>
        <v>0</v>
      </c>
      <c r="P186" s="49">
        <f t="shared" ref="P186" si="5902">IF(P$5&gt;=$D185,IF(P$5&lt;=$E185,$D186,0),0)</f>
        <v>0</v>
      </c>
      <c r="Q186" s="49">
        <f t="shared" ref="Q186" si="5903">IF(Q$5&gt;=$D185,IF(Q$5&lt;=$E185,$D186,0),0)</f>
        <v>0</v>
      </c>
      <c r="R186" s="49">
        <f t="shared" ref="R186" si="5904">IF(R$5&gt;=$D185,IF(R$5&lt;=$E185,$D186,0),0)</f>
        <v>0</v>
      </c>
      <c r="S186" s="49">
        <f t="shared" ref="S186" si="5905">IF(S$5&gt;=$D185,IF(S$5&lt;=$E185,$D186,0),0)</f>
        <v>0</v>
      </c>
      <c r="T186" s="49">
        <f t="shared" ref="T186" si="5906">IF(T$5&gt;=$D185,IF(T$5&lt;=$E185,$D186,0),0)</f>
        <v>0</v>
      </c>
      <c r="U186" s="49">
        <f t="shared" ref="U186" si="5907">IF(U$5&gt;=$D185,IF(U$5&lt;=$E185,$D186,0),0)</f>
        <v>0</v>
      </c>
      <c r="V186" s="49">
        <f t="shared" ref="V186" si="5908">IF(V$5&gt;=$D185,IF(V$5&lt;=$E185,$D186,0),0)</f>
        <v>0</v>
      </c>
      <c r="W186" s="49">
        <f t="shared" ref="W186" si="5909">IF(W$5&gt;=$D185,IF(W$5&lt;=$E185,$D186,0),0)</f>
        <v>0</v>
      </c>
      <c r="X186" s="49">
        <f t="shared" ref="X186" si="5910">IF(X$5&gt;=$D185,IF(X$5&lt;=$E185,$D186,0),0)</f>
        <v>0</v>
      </c>
      <c r="Y186" s="49">
        <f t="shared" ref="Y186" si="5911">IF(Y$5&gt;=$D185,IF(Y$5&lt;=$E185,$D186,0),0)</f>
        <v>0</v>
      </c>
      <c r="Z186" s="49">
        <f t="shared" ref="Z186" si="5912">IF(Z$5&gt;=$D185,IF(Z$5&lt;=$E185,$D186,0),0)</f>
        <v>0</v>
      </c>
      <c r="AA186" s="49">
        <f t="shared" ref="AA186" si="5913">IF(AA$5&gt;=$D185,IF(AA$5&lt;=$E185,$D186,0),0)</f>
        <v>0</v>
      </c>
      <c r="AB186" s="49">
        <f t="shared" ref="AB186" si="5914">IF(AB$5&gt;=$D185,IF(AB$5&lt;=$E185,$D186,0),0)</f>
        <v>0</v>
      </c>
      <c r="AC186" s="49">
        <f t="shared" ref="AC186" si="5915">IF(AC$5&gt;=$D185,IF(AC$5&lt;=$E185,$D186,0),0)</f>
        <v>0</v>
      </c>
      <c r="AD186" s="49">
        <f t="shared" ref="AD186" si="5916">IF(AD$5&gt;=$D185,IF(AD$5&lt;=$E185,$D186,0),0)</f>
        <v>0</v>
      </c>
      <c r="AE186" s="49">
        <f t="shared" ref="AE186" si="5917">IF(AE$5&gt;=$D185,IF(AE$5&lt;=$E185,$D186,0),0)</f>
        <v>0</v>
      </c>
      <c r="AF186" s="49">
        <f t="shared" ref="AF186" si="5918">IF(AF$5&gt;=$D185,IF(AF$5&lt;=$E185,$D186,0),0)</f>
        <v>0</v>
      </c>
      <c r="AG186" s="49">
        <f t="shared" ref="AG186" si="5919">IF(AG$5&gt;=$D185,IF(AG$5&lt;=$E185,$D186,0),0)</f>
        <v>0</v>
      </c>
      <c r="AH186" s="49">
        <f t="shared" ref="AH186" si="5920">IF(AH$5&gt;=$D185,IF(AH$5&lt;=$E185,$D186,0),0)</f>
        <v>0</v>
      </c>
      <c r="AI186" s="49">
        <f t="shared" ref="AI186" si="5921">IF(AI$5&gt;=$D185,IF(AI$5&lt;=$E185,$D186,0),0)</f>
        <v>0</v>
      </c>
      <c r="AJ186" s="49">
        <f t="shared" ref="AJ186" si="5922">IF(AJ$5&gt;=$D185,IF(AJ$5&lt;=$E185,$D186,0),0)</f>
        <v>0</v>
      </c>
      <c r="AK186" s="49">
        <f t="shared" ref="AK186" si="5923">IF(AK$5&gt;=$D185,IF(AK$5&lt;=$E185,$D186,0),0)</f>
        <v>0</v>
      </c>
      <c r="AL186" s="49">
        <f t="shared" ref="AL186" si="5924">IF(AL$5&gt;=$D185,IF(AL$5&lt;=$E185,$D186,0),0)</f>
        <v>0</v>
      </c>
      <c r="AM186" s="49">
        <f t="shared" ref="AM186" si="5925">IF(AM$5&gt;=$D185,IF(AM$5&lt;=$E185,$D186,0),0)</f>
        <v>0</v>
      </c>
      <c r="AN186" s="49">
        <f t="shared" ref="AN186" si="5926">IF(AN$5&gt;=$D185,IF(AN$5&lt;=$E185,$D186,0),0)</f>
        <v>0</v>
      </c>
      <c r="AO186" s="49">
        <f t="shared" ref="AO186" si="5927">IF(AO$5&gt;=$D185,IF(AO$5&lt;=$E185,$D186,0),0)</f>
        <v>0</v>
      </c>
      <c r="AP186" s="49">
        <f t="shared" ref="AP186" si="5928">IF(AP$5&gt;=$D185,IF(AP$5&lt;=$E185,$D186,0),0)</f>
        <v>0</v>
      </c>
      <c r="AQ186" s="49">
        <f t="shared" ref="AQ186" si="5929">IF(AQ$5&gt;=$D185,IF(AQ$5&lt;=$E185,$D186,0),0)</f>
        <v>0</v>
      </c>
      <c r="AR186" s="49">
        <f t="shared" ref="AR186" si="5930">IF(AR$5&gt;=$D185,IF(AR$5&lt;=$E185,$D186,0),0)</f>
        <v>0</v>
      </c>
      <c r="AS186" s="49">
        <f t="shared" ref="AS186" si="5931">IF(AS$5&gt;=$D185,IF(AS$5&lt;=$E185,$D186,0),0)</f>
        <v>0</v>
      </c>
      <c r="AT186" s="49">
        <f t="shared" ref="AT186" si="5932">IF(AT$5&gt;=$D185,IF(AT$5&lt;=$E185,$D186,0),0)</f>
        <v>0</v>
      </c>
      <c r="AU186" s="49">
        <f t="shared" ref="AU186" si="5933">IF(AU$5&gt;=$D185,IF(AU$5&lt;=$E185,$D186,0),0)</f>
        <v>0</v>
      </c>
      <c r="AV186" s="49">
        <f t="shared" ref="AV186" si="5934">IF(AV$5&gt;=$D185,IF(AV$5&lt;=$E185,$D186,0),0)</f>
        <v>0</v>
      </c>
      <c r="AW186" s="49">
        <f t="shared" ref="AW186" si="5935">IF(AW$5&gt;=$D185,IF(AW$5&lt;=$E185,$D186,0),0)</f>
        <v>0</v>
      </c>
      <c r="AX186" s="49">
        <f t="shared" ref="AX186" si="5936">IF(AX$5&gt;=$D185,IF(AX$5&lt;=$E185,$D186,0),0)</f>
        <v>0</v>
      </c>
      <c r="AY186" s="49">
        <f t="shared" ref="AY186" si="5937">IF(AY$5&gt;=$D185,IF(AY$5&lt;=$E185,$D186,0),0)</f>
        <v>0</v>
      </c>
      <c r="AZ186" s="49">
        <f t="shared" ref="AZ186" si="5938">IF(AZ$5&gt;=$D185,IF(AZ$5&lt;=$E185,$D186,0),0)</f>
        <v>0</v>
      </c>
      <c r="BA186" s="49">
        <f t="shared" ref="BA186" si="5939">IF(BA$5&gt;=$D185,IF(BA$5&lt;=$E185,$D186,0),0)</f>
        <v>0</v>
      </c>
      <c r="BB186" s="49">
        <f t="shared" ref="BB186" si="5940">IF(BB$5&gt;=$D185,IF(BB$5&lt;=$E185,$D186,0),0)</f>
        <v>0</v>
      </c>
      <c r="BC186" s="49">
        <f t="shared" ref="BC186" si="5941">IF(BC$5&gt;=$D185,IF(BC$5&lt;=$E185,$D186,0),0)</f>
        <v>0</v>
      </c>
      <c r="BD186" s="49">
        <f t="shared" ref="BD186" si="5942">IF(BD$5&gt;=$D185,IF(BD$5&lt;=$E185,$D186,0),0)</f>
        <v>0</v>
      </c>
      <c r="BE186" s="49">
        <f t="shared" ref="BE186" si="5943">IF(BE$5&gt;=$D185,IF(BE$5&lt;=$E185,$D186,0),0)</f>
        <v>0</v>
      </c>
      <c r="BF186" s="49">
        <f t="shared" ref="BF186" si="5944">IF(BF$5&gt;=$D185,IF(BF$5&lt;=$E185,$D186,0),0)</f>
        <v>0</v>
      </c>
      <c r="BG186" s="49">
        <f t="shared" ref="BG186" si="5945">IF(BG$5&gt;=$D185,IF(BG$5&lt;=$E185,$D186,0),0)</f>
        <v>0</v>
      </c>
      <c r="BH186" s="49">
        <f t="shared" ref="BH186" si="5946">IF(BH$5&gt;=$D185,IF(BH$5&lt;=$E185,$D186,0),0)</f>
        <v>0</v>
      </c>
      <c r="BI186" s="49">
        <f t="shared" ref="BI186" si="5947">IF(BI$5&gt;=$D185,IF(BI$5&lt;=$E185,$D186,0),0)</f>
        <v>0</v>
      </c>
      <c r="BJ186" s="49">
        <f t="shared" ref="BJ186" si="5948">IF(BJ$5&gt;=$D185,IF(BJ$5&lt;=$E185,$D186,0),0)</f>
        <v>0</v>
      </c>
      <c r="BK186" s="49">
        <f t="shared" ref="BK186" si="5949">IF(BK$5&gt;=$D185,IF(BK$5&lt;=$E185,$D186,0),0)</f>
        <v>0</v>
      </c>
      <c r="BL186" s="49">
        <f t="shared" ref="BL186" si="5950">IF(BL$5&gt;=$D185,IF(BL$5&lt;=$E185,$D186,0),0)</f>
        <v>0</v>
      </c>
      <c r="BM186" s="49">
        <f t="shared" ref="BM186:DX186" si="5951">IF(BM$5&gt;=$D185,IF(BM$5&lt;=$E185,$D186,0),0)</f>
        <v>0</v>
      </c>
      <c r="BN186" s="49">
        <f t="shared" si="5951"/>
        <v>0</v>
      </c>
      <c r="BO186" s="49">
        <f t="shared" si="5951"/>
        <v>0</v>
      </c>
      <c r="BP186" s="49">
        <f t="shared" si="5951"/>
        <v>0</v>
      </c>
      <c r="BQ186" s="49">
        <f t="shared" si="5951"/>
        <v>0</v>
      </c>
      <c r="BR186" s="49">
        <f t="shared" si="5951"/>
        <v>0</v>
      </c>
      <c r="BS186" s="49">
        <f t="shared" si="5951"/>
        <v>0</v>
      </c>
      <c r="BT186" s="49">
        <f t="shared" si="5951"/>
        <v>0</v>
      </c>
      <c r="BU186" s="49">
        <f t="shared" si="5951"/>
        <v>0</v>
      </c>
      <c r="BV186" s="49">
        <f t="shared" si="5951"/>
        <v>0</v>
      </c>
      <c r="BW186" s="49">
        <f t="shared" si="5951"/>
        <v>0</v>
      </c>
      <c r="BX186" s="49">
        <f t="shared" si="5951"/>
        <v>0</v>
      </c>
      <c r="BY186" s="49">
        <f t="shared" si="5951"/>
        <v>0</v>
      </c>
      <c r="BZ186" s="49">
        <f t="shared" si="5951"/>
        <v>0</v>
      </c>
      <c r="CA186" s="49">
        <f t="shared" si="5951"/>
        <v>0</v>
      </c>
      <c r="CB186" s="49">
        <f t="shared" si="5951"/>
        <v>0</v>
      </c>
      <c r="CC186" s="49">
        <f t="shared" si="5951"/>
        <v>0</v>
      </c>
      <c r="CD186" s="49">
        <f t="shared" si="5951"/>
        <v>0</v>
      </c>
      <c r="CE186" s="49">
        <f t="shared" si="5951"/>
        <v>0</v>
      </c>
      <c r="CF186" s="49">
        <f t="shared" si="5951"/>
        <v>0</v>
      </c>
      <c r="CG186" s="49">
        <f t="shared" si="5951"/>
        <v>0</v>
      </c>
      <c r="CH186" s="49">
        <f t="shared" si="5951"/>
        <v>0</v>
      </c>
      <c r="CI186" s="49">
        <f t="shared" si="5951"/>
        <v>0</v>
      </c>
      <c r="CJ186" s="49">
        <f t="shared" si="5951"/>
        <v>0</v>
      </c>
      <c r="CK186" s="49">
        <f t="shared" si="5951"/>
        <v>0</v>
      </c>
      <c r="CL186" s="49">
        <f t="shared" si="5951"/>
        <v>0</v>
      </c>
      <c r="CM186" s="49">
        <f t="shared" si="5951"/>
        <v>0</v>
      </c>
      <c r="CN186" s="49">
        <f t="shared" si="5951"/>
        <v>0</v>
      </c>
      <c r="CO186" s="49">
        <f t="shared" si="5951"/>
        <v>0</v>
      </c>
      <c r="CP186" s="49">
        <f t="shared" si="5951"/>
        <v>0</v>
      </c>
      <c r="CQ186" s="49">
        <f t="shared" si="5951"/>
        <v>0</v>
      </c>
      <c r="CR186" s="49">
        <f t="shared" si="5951"/>
        <v>0</v>
      </c>
      <c r="CS186" s="49">
        <f t="shared" si="5951"/>
        <v>0</v>
      </c>
      <c r="CT186" s="49">
        <f t="shared" si="5951"/>
        <v>0</v>
      </c>
      <c r="CU186" s="49">
        <f t="shared" si="5951"/>
        <v>0</v>
      </c>
      <c r="CV186" s="49">
        <f t="shared" si="5951"/>
        <v>0</v>
      </c>
      <c r="CW186" s="49">
        <f t="shared" si="5951"/>
        <v>0</v>
      </c>
      <c r="CX186" s="49">
        <f t="shared" si="5951"/>
        <v>0</v>
      </c>
      <c r="CY186" s="49">
        <f t="shared" si="5951"/>
        <v>0</v>
      </c>
      <c r="CZ186" s="49">
        <f t="shared" si="5951"/>
        <v>0</v>
      </c>
      <c r="DA186" s="49">
        <f t="shared" si="5951"/>
        <v>0</v>
      </c>
      <c r="DB186" s="49">
        <f t="shared" si="5951"/>
        <v>0</v>
      </c>
      <c r="DC186" s="49">
        <f t="shared" si="5951"/>
        <v>0</v>
      </c>
      <c r="DD186" s="49">
        <f t="shared" si="5951"/>
        <v>0</v>
      </c>
      <c r="DE186" s="49">
        <f t="shared" si="5951"/>
        <v>0</v>
      </c>
      <c r="DF186" s="49">
        <f t="shared" si="5951"/>
        <v>0</v>
      </c>
      <c r="DG186" s="49">
        <f t="shared" si="5951"/>
        <v>0</v>
      </c>
      <c r="DH186" s="49">
        <f t="shared" si="5951"/>
        <v>0</v>
      </c>
      <c r="DI186" s="49">
        <f t="shared" si="5951"/>
        <v>0</v>
      </c>
      <c r="DJ186" s="49">
        <f t="shared" si="5951"/>
        <v>0</v>
      </c>
      <c r="DK186" s="49">
        <f t="shared" si="5951"/>
        <v>0</v>
      </c>
      <c r="DL186" s="49">
        <f t="shared" si="5951"/>
        <v>0</v>
      </c>
      <c r="DM186" s="49">
        <f t="shared" si="5951"/>
        <v>0</v>
      </c>
      <c r="DN186" s="49">
        <f t="shared" si="5951"/>
        <v>0</v>
      </c>
      <c r="DO186" s="49">
        <f t="shared" si="5951"/>
        <v>0</v>
      </c>
      <c r="DP186" s="49">
        <f t="shared" si="5951"/>
        <v>0</v>
      </c>
      <c r="DQ186" s="49">
        <f t="shared" si="5951"/>
        <v>0</v>
      </c>
      <c r="DR186" s="49">
        <f t="shared" si="5951"/>
        <v>0</v>
      </c>
      <c r="DS186" s="49">
        <f t="shared" si="5951"/>
        <v>0</v>
      </c>
      <c r="DT186" s="49">
        <f t="shared" si="5951"/>
        <v>0</v>
      </c>
      <c r="DU186" s="49">
        <f t="shared" si="5951"/>
        <v>0</v>
      </c>
      <c r="DV186" s="49">
        <f t="shared" si="5951"/>
        <v>0</v>
      </c>
      <c r="DW186" s="49">
        <f t="shared" si="5951"/>
        <v>0</v>
      </c>
      <c r="DX186" s="49">
        <f t="shared" si="5951"/>
        <v>0</v>
      </c>
      <c r="DY186" s="49">
        <f t="shared" ref="DY186:FH186" si="5952">IF(DY$5&gt;=$D185,IF(DY$5&lt;=$E185,$D186,0),0)</f>
        <v>0</v>
      </c>
      <c r="DZ186" s="49">
        <f t="shared" si="5952"/>
        <v>0</v>
      </c>
      <c r="EA186" s="49">
        <f t="shared" si="5952"/>
        <v>0</v>
      </c>
      <c r="EB186" s="49">
        <f t="shared" si="5952"/>
        <v>0</v>
      </c>
      <c r="EC186" s="49">
        <f t="shared" si="5952"/>
        <v>0</v>
      </c>
      <c r="ED186" s="49">
        <f t="shared" si="5952"/>
        <v>0</v>
      </c>
      <c r="EE186" s="49">
        <f t="shared" si="5952"/>
        <v>0</v>
      </c>
      <c r="EF186" s="49">
        <f t="shared" si="5952"/>
        <v>0</v>
      </c>
      <c r="EG186" s="49">
        <f t="shared" si="5952"/>
        <v>0</v>
      </c>
      <c r="EH186" s="49">
        <f t="shared" si="5952"/>
        <v>0</v>
      </c>
      <c r="EI186" s="49">
        <f t="shared" si="5952"/>
        <v>0</v>
      </c>
      <c r="EJ186" s="49">
        <f t="shared" si="5952"/>
        <v>0</v>
      </c>
      <c r="EK186" s="49">
        <f t="shared" si="5952"/>
        <v>0</v>
      </c>
      <c r="EL186" s="49">
        <f t="shared" si="5952"/>
        <v>0</v>
      </c>
      <c r="EM186" s="49">
        <f t="shared" si="5952"/>
        <v>0</v>
      </c>
      <c r="EN186" s="49">
        <f t="shared" si="5952"/>
        <v>0</v>
      </c>
      <c r="EO186" s="49">
        <f t="shared" si="5952"/>
        <v>0</v>
      </c>
      <c r="EP186" s="49">
        <f t="shared" si="5952"/>
        <v>0</v>
      </c>
      <c r="EQ186" s="49">
        <f t="shared" si="5952"/>
        <v>0</v>
      </c>
      <c r="ER186" s="49">
        <f t="shared" si="5952"/>
        <v>0</v>
      </c>
      <c r="ES186" s="49">
        <f t="shared" si="5952"/>
        <v>0</v>
      </c>
      <c r="ET186" s="49">
        <f t="shared" si="5952"/>
        <v>0</v>
      </c>
      <c r="EU186" s="49">
        <f t="shared" si="5952"/>
        <v>0</v>
      </c>
      <c r="EV186" s="49">
        <f t="shared" si="5952"/>
        <v>0</v>
      </c>
      <c r="EW186" s="49">
        <f t="shared" si="5952"/>
        <v>0</v>
      </c>
      <c r="EX186" s="49">
        <f t="shared" si="5952"/>
        <v>0</v>
      </c>
      <c r="EY186" s="49">
        <f t="shared" si="5952"/>
        <v>0</v>
      </c>
      <c r="EZ186" s="49">
        <f t="shared" si="5952"/>
        <v>0</v>
      </c>
      <c r="FA186" s="49">
        <f t="shared" si="5952"/>
        <v>0</v>
      </c>
      <c r="FB186" s="49">
        <f t="shared" si="5952"/>
        <v>0</v>
      </c>
      <c r="FC186" s="49">
        <f t="shared" si="5952"/>
        <v>0</v>
      </c>
      <c r="FD186" s="49">
        <f t="shared" si="5952"/>
        <v>0</v>
      </c>
      <c r="FE186" s="49">
        <f t="shared" si="5952"/>
        <v>0</v>
      </c>
      <c r="FF186" s="49">
        <f t="shared" si="5952"/>
        <v>0</v>
      </c>
      <c r="FG186" s="49">
        <f t="shared" si="5952"/>
        <v>0</v>
      </c>
      <c r="FH186" s="49">
        <f t="shared" si="5952"/>
        <v>0</v>
      </c>
      <c r="FI186" s="49">
        <f t="shared" ref="FI186" si="5953">IF(FI$5&gt;=$D185,IF(FI$5&lt;=$E185,$D186,0),0)</f>
        <v>0</v>
      </c>
      <c r="FJ186" s="49">
        <f t="shared" ref="FJ186" si="5954">IF(FJ$5&gt;=$D185,IF(FJ$5&lt;=$E185,$D186,0),0)</f>
        <v>0</v>
      </c>
      <c r="FK186" s="49">
        <f t="shared" ref="FK186" si="5955">IF(FK$5&gt;=$D185,IF(FK$5&lt;=$E185,$D186,0),0)</f>
        <v>0</v>
      </c>
      <c r="FL186" s="50">
        <f t="shared" ref="FL186" si="5956">IF(FL$5&gt;=$D185,IF(FL$5&lt;=$E185,$D186,0),0)</f>
        <v>0</v>
      </c>
    </row>
    <row r="187" spans="1:168" ht="18.899999999999999" hidden="1" customHeight="1" x14ac:dyDescent="0.45">
      <c r="A187" s="87">
        <v>97</v>
      </c>
      <c r="B187" s="89">
        <f>VLOOKUP($A187,TaskList!$A:$T,B$3,FALSE)</f>
        <v>0</v>
      </c>
      <c r="C187" s="89">
        <f>VLOOKUP($A187,TaskList!$A:$T,C$3,FALSE)</f>
        <v>0</v>
      </c>
      <c r="D187" s="51" t="str">
        <f>VLOOKUP($A187,TaskList!$A:$T,D$3,FALSE)</f>
        <v/>
      </c>
      <c r="E187" s="51" t="str">
        <f>VLOOKUP($A187,TaskList!$A:$T,E$3,FALSE)</f>
        <v/>
      </c>
      <c r="F187" s="59">
        <v>1</v>
      </c>
      <c r="G187" s="92">
        <f>VLOOKUP($A187,TaskList!$A:$T,G$3,FALSE)</f>
        <v>0</v>
      </c>
      <c r="H187" s="86" t="str">
        <f>VLOOKUP($A187,TaskList!$A:$T,H$3,FALSE)</f>
        <v/>
      </c>
      <c r="I187" s="52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 t="str">
        <f t="shared" ref="CU187:EF187" si="5957">IF(CU$5=$D187,LEFT("T0" &amp;$A187,3),"")</f>
        <v/>
      </c>
      <c r="CV187" s="53" t="str">
        <f t="shared" si="5957"/>
        <v/>
      </c>
      <c r="CW187" s="53" t="str">
        <f t="shared" si="5957"/>
        <v/>
      </c>
      <c r="CX187" s="53" t="str">
        <f t="shared" si="5957"/>
        <v/>
      </c>
      <c r="CY187" s="53" t="str">
        <f t="shared" si="5957"/>
        <v/>
      </c>
      <c r="CZ187" s="53" t="str">
        <f t="shared" si="5957"/>
        <v/>
      </c>
      <c r="DA187" s="53" t="str">
        <f t="shared" si="5957"/>
        <v/>
      </c>
      <c r="DB187" s="53" t="str">
        <f t="shared" si="5957"/>
        <v/>
      </c>
      <c r="DC187" s="53" t="str">
        <f t="shared" si="5957"/>
        <v/>
      </c>
      <c r="DD187" s="53" t="str">
        <f t="shared" si="5957"/>
        <v/>
      </c>
      <c r="DE187" s="53" t="str">
        <f t="shared" si="5957"/>
        <v/>
      </c>
      <c r="DF187" s="53" t="str">
        <f t="shared" si="5957"/>
        <v/>
      </c>
      <c r="DG187" s="53" t="str">
        <f t="shared" si="5957"/>
        <v/>
      </c>
      <c r="DH187" s="53" t="str">
        <f t="shared" si="5957"/>
        <v/>
      </c>
      <c r="DI187" s="53" t="str">
        <f t="shared" si="5957"/>
        <v/>
      </c>
      <c r="DJ187" s="53" t="str">
        <f t="shared" si="5957"/>
        <v/>
      </c>
      <c r="DK187" s="53" t="str">
        <f t="shared" si="5957"/>
        <v/>
      </c>
      <c r="DL187" s="53" t="str">
        <f t="shared" si="5957"/>
        <v/>
      </c>
      <c r="DM187" s="53" t="str">
        <f t="shared" si="5957"/>
        <v/>
      </c>
      <c r="DN187" s="53" t="str">
        <f t="shared" si="5957"/>
        <v/>
      </c>
      <c r="DO187" s="53" t="str">
        <f t="shared" si="5957"/>
        <v/>
      </c>
      <c r="DP187" s="53" t="str">
        <f t="shared" si="5957"/>
        <v/>
      </c>
      <c r="DQ187" s="53" t="str">
        <f t="shared" si="5957"/>
        <v/>
      </c>
      <c r="DR187" s="53" t="str">
        <f t="shared" si="5957"/>
        <v/>
      </c>
      <c r="DS187" s="53" t="str">
        <f t="shared" si="5957"/>
        <v/>
      </c>
      <c r="DT187" s="53" t="str">
        <f t="shared" si="5957"/>
        <v/>
      </c>
      <c r="DU187" s="53" t="str">
        <f t="shared" si="5957"/>
        <v/>
      </c>
      <c r="DV187" s="53" t="str">
        <f t="shared" si="5957"/>
        <v/>
      </c>
      <c r="DW187" s="53" t="str">
        <f t="shared" si="5957"/>
        <v/>
      </c>
      <c r="DX187" s="53" t="str">
        <f t="shared" si="5957"/>
        <v/>
      </c>
      <c r="DY187" s="53" t="str">
        <f t="shared" si="5957"/>
        <v/>
      </c>
      <c r="DZ187" s="53" t="str">
        <f t="shared" si="5957"/>
        <v/>
      </c>
      <c r="EA187" s="53" t="str">
        <f t="shared" si="5957"/>
        <v/>
      </c>
      <c r="EB187" s="53" t="str">
        <f t="shared" si="5957"/>
        <v/>
      </c>
      <c r="EC187" s="53" t="str">
        <f t="shared" si="5957"/>
        <v/>
      </c>
      <c r="ED187" s="53" t="str">
        <f t="shared" si="5957"/>
        <v/>
      </c>
      <c r="EE187" s="53" t="str">
        <f t="shared" si="5957"/>
        <v/>
      </c>
      <c r="EF187" s="53" t="str">
        <f t="shared" si="5957"/>
        <v/>
      </c>
      <c r="EG187" s="53" t="str">
        <f t="shared" ref="EG187:FL187" si="5958">IF(EG$5=$D187,LEFT("T0" &amp;$A187,3),"")</f>
        <v/>
      </c>
      <c r="EH187" s="53" t="str">
        <f t="shared" si="5958"/>
        <v/>
      </c>
      <c r="EI187" s="53" t="str">
        <f t="shared" si="5958"/>
        <v/>
      </c>
      <c r="EJ187" s="53" t="str">
        <f t="shared" si="5958"/>
        <v/>
      </c>
      <c r="EK187" s="53" t="str">
        <f t="shared" si="5958"/>
        <v/>
      </c>
      <c r="EL187" s="53" t="str">
        <f t="shared" si="5958"/>
        <v/>
      </c>
      <c r="EM187" s="53" t="str">
        <f t="shared" si="5958"/>
        <v/>
      </c>
      <c r="EN187" s="53" t="str">
        <f t="shared" si="5958"/>
        <v/>
      </c>
      <c r="EO187" s="53" t="str">
        <f t="shared" si="5958"/>
        <v/>
      </c>
      <c r="EP187" s="53" t="str">
        <f t="shared" si="5958"/>
        <v/>
      </c>
      <c r="EQ187" s="53" t="str">
        <f t="shared" si="5958"/>
        <v/>
      </c>
      <c r="ER187" s="53" t="str">
        <f t="shared" si="5958"/>
        <v/>
      </c>
      <c r="ES187" s="53" t="str">
        <f t="shared" si="5958"/>
        <v/>
      </c>
      <c r="ET187" s="53" t="str">
        <f t="shared" si="5958"/>
        <v/>
      </c>
      <c r="EU187" s="53" t="str">
        <f t="shared" si="5958"/>
        <v/>
      </c>
      <c r="EV187" s="53" t="str">
        <f t="shared" si="5958"/>
        <v/>
      </c>
      <c r="EW187" s="53" t="str">
        <f t="shared" si="5958"/>
        <v/>
      </c>
      <c r="EX187" s="53" t="str">
        <f t="shared" si="5958"/>
        <v/>
      </c>
      <c r="EY187" s="53" t="str">
        <f t="shared" si="5958"/>
        <v/>
      </c>
      <c r="EZ187" s="53" t="str">
        <f t="shared" si="5958"/>
        <v/>
      </c>
      <c r="FA187" s="53" t="str">
        <f t="shared" si="5958"/>
        <v/>
      </c>
      <c r="FB187" s="53" t="str">
        <f t="shared" si="5958"/>
        <v/>
      </c>
      <c r="FC187" s="53" t="str">
        <f t="shared" si="5958"/>
        <v/>
      </c>
      <c r="FD187" s="53" t="str">
        <f t="shared" si="5958"/>
        <v/>
      </c>
      <c r="FE187" s="53" t="str">
        <f t="shared" si="5958"/>
        <v/>
      </c>
      <c r="FF187" s="53" t="str">
        <f t="shared" si="5958"/>
        <v/>
      </c>
      <c r="FG187" s="53" t="str">
        <f t="shared" si="5958"/>
        <v/>
      </c>
      <c r="FH187" s="53" t="str">
        <f t="shared" si="5958"/>
        <v/>
      </c>
      <c r="FI187" s="53" t="str">
        <f t="shared" si="5958"/>
        <v/>
      </c>
      <c r="FJ187" s="53" t="str">
        <f t="shared" si="5958"/>
        <v/>
      </c>
      <c r="FK187" s="53" t="str">
        <f t="shared" si="5958"/>
        <v/>
      </c>
      <c r="FL187" s="54" t="str">
        <f t="shared" si="5958"/>
        <v/>
      </c>
    </row>
    <row r="188" spans="1:168" ht="6" hidden="1" customHeight="1" x14ac:dyDescent="0.45">
      <c r="A188" s="87"/>
      <c r="B188" s="89"/>
      <c r="C188" s="89"/>
      <c r="D188" s="85">
        <f t="shared" ref="D188" si="5959">IF(H187="Close",2,IF(H187="NotStart",1,IF(H187="Working",1,IF(H187="Delay",3,1))))</f>
        <v>1</v>
      </c>
      <c r="E188" s="85"/>
      <c r="F188" s="59">
        <v>0</v>
      </c>
      <c r="G188" s="92" t="e">
        <f>VLOOKUP($A188,TaskList!$A:$T,G$3,FALSE)</f>
        <v>#N/A</v>
      </c>
      <c r="H188" s="86" t="e">
        <f>VLOOKUP($A188,TaskList!$A:$T,H$3,FALSE)</f>
        <v>#N/A</v>
      </c>
      <c r="I188" s="48">
        <f t="shared" ref="I188" si="5960">IF(I$5&gt;=$D187,IF(I$5&lt;=$E187,$D188,0),0)</f>
        <v>0</v>
      </c>
      <c r="J188" s="49">
        <f t="shared" ref="J188" si="5961">IF(J$5&gt;=$D187,IF(J$5&lt;=$E187,$D188,0),0)</f>
        <v>0</v>
      </c>
      <c r="K188" s="49">
        <f t="shared" ref="K188" si="5962">IF(K$5&gt;=$D187,IF(K$5&lt;=$E187,$D188,0),0)</f>
        <v>0</v>
      </c>
      <c r="L188" s="49">
        <f t="shared" ref="L188" si="5963">IF(L$5&gt;=$D187,IF(L$5&lt;=$E187,$D188,0),0)</f>
        <v>0</v>
      </c>
      <c r="M188" s="49">
        <f t="shared" ref="M188" si="5964">IF(M$5&gt;=$D187,IF(M$5&lt;=$E187,$D188,0),0)</f>
        <v>0</v>
      </c>
      <c r="N188" s="49">
        <f t="shared" ref="N188" si="5965">IF(N$5&gt;=$D187,IF(N$5&lt;=$E187,$D188,0),0)</f>
        <v>0</v>
      </c>
      <c r="O188" s="49">
        <f t="shared" ref="O188" si="5966">IF(O$5&gt;=$D187,IF(O$5&lt;=$E187,$D188,0),0)</f>
        <v>0</v>
      </c>
      <c r="P188" s="49">
        <f t="shared" ref="P188" si="5967">IF(P$5&gt;=$D187,IF(P$5&lt;=$E187,$D188,0),0)</f>
        <v>0</v>
      </c>
      <c r="Q188" s="49">
        <f t="shared" ref="Q188" si="5968">IF(Q$5&gt;=$D187,IF(Q$5&lt;=$E187,$D188,0),0)</f>
        <v>0</v>
      </c>
      <c r="R188" s="49">
        <f t="shared" ref="R188" si="5969">IF(R$5&gt;=$D187,IF(R$5&lt;=$E187,$D188,0),0)</f>
        <v>0</v>
      </c>
      <c r="S188" s="49">
        <f t="shared" ref="S188" si="5970">IF(S$5&gt;=$D187,IF(S$5&lt;=$E187,$D188,0),0)</f>
        <v>0</v>
      </c>
      <c r="T188" s="49">
        <f t="shared" ref="T188" si="5971">IF(T$5&gt;=$D187,IF(T$5&lt;=$E187,$D188,0),0)</f>
        <v>0</v>
      </c>
      <c r="U188" s="49">
        <f t="shared" ref="U188" si="5972">IF(U$5&gt;=$D187,IF(U$5&lt;=$E187,$D188,0),0)</f>
        <v>0</v>
      </c>
      <c r="V188" s="49">
        <f t="shared" ref="V188" si="5973">IF(V$5&gt;=$D187,IF(V$5&lt;=$E187,$D188,0),0)</f>
        <v>0</v>
      </c>
      <c r="W188" s="49">
        <f t="shared" ref="W188" si="5974">IF(W$5&gt;=$D187,IF(W$5&lt;=$E187,$D188,0),0)</f>
        <v>0</v>
      </c>
      <c r="X188" s="49">
        <f t="shared" ref="X188" si="5975">IF(X$5&gt;=$D187,IF(X$5&lt;=$E187,$D188,0),0)</f>
        <v>0</v>
      </c>
      <c r="Y188" s="49">
        <f t="shared" ref="Y188" si="5976">IF(Y$5&gt;=$D187,IF(Y$5&lt;=$E187,$D188,0),0)</f>
        <v>0</v>
      </c>
      <c r="Z188" s="49">
        <f t="shared" ref="Z188" si="5977">IF(Z$5&gt;=$D187,IF(Z$5&lt;=$E187,$D188,0),0)</f>
        <v>0</v>
      </c>
      <c r="AA188" s="49">
        <f t="shared" ref="AA188" si="5978">IF(AA$5&gt;=$D187,IF(AA$5&lt;=$E187,$D188,0),0)</f>
        <v>0</v>
      </c>
      <c r="AB188" s="49">
        <f t="shared" ref="AB188" si="5979">IF(AB$5&gt;=$D187,IF(AB$5&lt;=$E187,$D188,0),0)</f>
        <v>0</v>
      </c>
      <c r="AC188" s="49">
        <f t="shared" ref="AC188" si="5980">IF(AC$5&gt;=$D187,IF(AC$5&lt;=$E187,$D188,0),0)</f>
        <v>0</v>
      </c>
      <c r="AD188" s="49">
        <f t="shared" ref="AD188" si="5981">IF(AD$5&gt;=$D187,IF(AD$5&lt;=$E187,$D188,0),0)</f>
        <v>0</v>
      </c>
      <c r="AE188" s="49">
        <f t="shared" ref="AE188" si="5982">IF(AE$5&gt;=$D187,IF(AE$5&lt;=$E187,$D188,0),0)</f>
        <v>0</v>
      </c>
      <c r="AF188" s="49">
        <f t="shared" ref="AF188" si="5983">IF(AF$5&gt;=$D187,IF(AF$5&lt;=$E187,$D188,0),0)</f>
        <v>0</v>
      </c>
      <c r="AG188" s="49">
        <f t="shared" ref="AG188" si="5984">IF(AG$5&gt;=$D187,IF(AG$5&lt;=$E187,$D188,0),0)</f>
        <v>0</v>
      </c>
      <c r="AH188" s="49">
        <f t="shared" ref="AH188" si="5985">IF(AH$5&gt;=$D187,IF(AH$5&lt;=$E187,$D188,0),0)</f>
        <v>0</v>
      </c>
      <c r="AI188" s="49">
        <f t="shared" ref="AI188" si="5986">IF(AI$5&gt;=$D187,IF(AI$5&lt;=$E187,$D188,0),0)</f>
        <v>0</v>
      </c>
      <c r="AJ188" s="49">
        <f t="shared" ref="AJ188" si="5987">IF(AJ$5&gt;=$D187,IF(AJ$5&lt;=$E187,$D188,0),0)</f>
        <v>0</v>
      </c>
      <c r="AK188" s="49">
        <f t="shared" ref="AK188" si="5988">IF(AK$5&gt;=$D187,IF(AK$5&lt;=$E187,$D188,0),0)</f>
        <v>0</v>
      </c>
      <c r="AL188" s="49">
        <f t="shared" ref="AL188" si="5989">IF(AL$5&gt;=$D187,IF(AL$5&lt;=$E187,$D188,0),0)</f>
        <v>0</v>
      </c>
      <c r="AM188" s="49">
        <f t="shared" ref="AM188" si="5990">IF(AM$5&gt;=$D187,IF(AM$5&lt;=$E187,$D188,0),0)</f>
        <v>0</v>
      </c>
      <c r="AN188" s="49">
        <f t="shared" ref="AN188" si="5991">IF(AN$5&gt;=$D187,IF(AN$5&lt;=$E187,$D188,0),0)</f>
        <v>0</v>
      </c>
      <c r="AO188" s="49">
        <f t="shared" ref="AO188" si="5992">IF(AO$5&gt;=$D187,IF(AO$5&lt;=$E187,$D188,0),0)</f>
        <v>0</v>
      </c>
      <c r="AP188" s="49">
        <f t="shared" ref="AP188" si="5993">IF(AP$5&gt;=$D187,IF(AP$5&lt;=$E187,$D188,0),0)</f>
        <v>0</v>
      </c>
      <c r="AQ188" s="49">
        <f t="shared" ref="AQ188" si="5994">IF(AQ$5&gt;=$D187,IF(AQ$5&lt;=$E187,$D188,0),0)</f>
        <v>0</v>
      </c>
      <c r="AR188" s="49">
        <f t="shared" ref="AR188" si="5995">IF(AR$5&gt;=$D187,IF(AR$5&lt;=$E187,$D188,0),0)</f>
        <v>0</v>
      </c>
      <c r="AS188" s="49">
        <f t="shared" ref="AS188" si="5996">IF(AS$5&gt;=$D187,IF(AS$5&lt;=$E187,$D188,0),0)</f>
        <v>0</v>
      </c>
      <c r="AT188" s="49">
        <f t="shared" ref="AT188" si="5997">IF(AT$5&gt;=$D187,IF(AT$5&lt;=$E187,$D188,0),0)</f>
        <v>0</v>
      </c>
      <c r="AU188" s="49">
        <f t="shared" ref="AU188" si="5998">IF(AU$5&gt;=$D187,IF(AU$5&lt;=$E187,$D188,0),0)</f>
        <v>0</v>
      </c>
      <c r="AV188" s="49">
        <f t="shared" ref="AV188" si="5999">IF(AV$5&gt;=$D187,IF(AV$5&lt;=$E187,$D188,0),0)</f>
        <v>0</v>
      </c>
      <c r="AW188" s="49">
        <f t="shared" ref="AW188" si="6000">IF(AW$5&gt;=$D187,IF(AW$5&lt;=$E187,$D188,0),0)</f>
        <v>0</v>
      </c>
      <c r="AX188" s="49">
        <f t="shared" ref="AX188" si="6001">IF(AX$5&gt;=$D187,IF(AX$5&lt;=$E187,$D188,0),0)</f>
        <v>0</v>
      </c>
      <c r="AY188" s="49">
        <f t="shared" ref="AY188" si="6002">IF(AY$5&gt;=$D187,IF(AY$5&lt;=$E187,$D188,0),0)</f>
        <v>0</v>
      </c>
      <c r="AZ188" s="49">
        <f t="shared" ref="AZ188" si="6003">IF(AZ$5&gt;=$D187,IF(AZ$5&lt;=$E187,$D188,0),0)</f>
        <v>0</v>
      </c>
      <c r="BA188" s="49">
        <f t="shared" ref="BA188" si="6004">IF(BA$5&gt;=$D187,IF(BA$5&lt;=$E187,$D188,0),0)</f>
        <v>0</v>
      </c>
      <c r="BB188" s="49">
        <f t="shared" ref="BB188" si="6005">IF(BB$5&gt;=$D187,IF(BB$5&lt;=$E187,$D188,0),0)</f>
        <v>0</v>
      </c>
      <c r="BC188" s="49">
        <f t="shared" ref="BC188" si="6006">IF(BC$5&gt;=$D187,IF(BC$5&lt;=$E187,$D188,0),0)</f>
        <v>0</v>
      </c>
      <c r="BD188" s="49">
        <f t="shared" ref="BD188" si="6007">IF(BD$5&gt;=$D187,IF(BD$5&lt;=$E187,$D188,0),0)</f>
        <v>0</v>
      </c>
      <c r="BE188" s="49">
        <f t="shared" ref="BE188" si="6008">IF(BE$5&gt;=$D187,IF(BE$5&lt;=$E187,$D188,0),0)</f>
        <v>0</v>
      </c>
      <c r="BF188" s="49">
        <f t="shared" ref="BF188" si="6009">IF(BF$5&gt;=$D187,IF(BF$5&lt;=$E187,$D188,0),0)</f>
        <v>0</v>
      </c>
      <c r="BG188" s="49">
        <f t="shared" ref="BG188" si="6010">IF(BG$5&gt;=$D187,IF(BG$5&lt;=$E187,$D188,0),0)</f>
        <v>0</v>
      </c>
      <c r="BH188" s="49">
        <f t="shared" ref="BH188" si="6011">IF(BH$5&gt;=$D187,IF(BH$5&lt;=$E187,$D188,0),0)</f>
        <v>0</v>
      </c>
      <c r="BI188" s="49">
        <f t="shared" ref="BI188" si="6012">IF(BI$5&gt;=$D187,IF(BI$5&lt;=$E187,$D188,0),0)</f>
        <v>0</v>
      </c>
      <c r="BJ188" s="49">
        <f t="shared" ref="BJ188" si="6013">IF(BJ$5&gt;=$D187,IF(BJ$5&lt;=$E187,$D188,0),0)</f>
        <v>0</v>
      </c>
      <c r="BK188" s="49">
        <f t="shared" ref="BK188" si="6014">IF(BK$5&gt;=$D187,IF(BK$5&lt;=$E187,$D188,0),0)</f>
        <v>0</v>
      </c>
      <c r="BL188" s="49">
        <f t="shared" ref="BL188" si="6015">IF(BL$5&gt;=$D187,IF(BL$5&lt;=$E187,$D188,0),0)</f>
        <v>0</v>
      </c>
      <c r="BM188" s="49">
        <f t="shared" ref="BM188:DX188" si="6016">IF(BM$5&gt;=$D187,IF(BM$5&lt;=$E187,$D188,0),0)</f>
        <v>0</v>
      </c>
      <c r="BN188" s="49">
        <f t="shared" si="6016"/>
        <v>0</v>
      </c>
      <c r="BO188" s="49">
        <f t="shared" si="6016"/>
        <v>0</v>
      </c>
      <c r="BP188" s="49">
        <f t="shared" si="6016"/>
        <v>0</v>
      </c>
      <c r="BQ188" s="49">
        <f t="shared" si="6016"/>
        <v>0</v>
      </c>
      <c r="BR188" s="49">
        <f t="shared" si="6016"/>
        <v>0</v>
      </c>
      <c r="BS188" s="49">
        <f t="shared" si="6016"/>
        <v>0</v>
      </c>
      <c r="BT188" s="49">
        <f t="shared" si="6016"/>
        <v>0</v>
      </c>
      <c r="BU188" s="49">
        <f t="shared" si="6016"/>
        <v>0</v>
      </c>
      <c r="BV188" s="49">
        <f t="shared" si="6016"/>
        <v>0</v>
      </c>
      <c r="BW188" s="49">
        <f t="shared" si="6016"/>
        <v>0</v>
      </c>
      <c r="BX188" s="49">
        <f t="shared" si="6016"/>
        <v>0</v>
      </c>
      <c r="BY188" s="49">
        <f t="shared" si="6016"/>
        <v>0</v>
      </c>
      <c r="BZ188" s="49">
        <f t="shared" si="6016"/>
        <v>0</v>
      </c>
      <c r="CA188" s="49">
        <f t="shared" si="6016"/>
        <v>0</v>
      </c>
      <c r="CB188" s="49">
        <f t="shared" si="6016"/>
        <v>0</v>
      </c>
      <c r="CC188" s="49">
        <f t="shared" si="6016"/>
        <v>0</v>
      </c>
      <c r="CD188" s="49">
        <f t="shared" si="6016"/>
        <v>0</v>
      </c>
      <c r="CE188" s="49">
        <f t="shared" si="6016"/>
        <v>0</v>
      </c>
      <c r="CF188" s="49">
        <f t="shared" si="6016"/>
        <v>0</v>
      </c>
      <c r="CG188" s="49">
        <f t="shared" si="6016"/>
        <v>0</v>
      </c>
      <c r="CH188" s="49">
        <f t="shared" si="6016"/>
        <v>0</v>
      </c>
      <c r="CI188" s="49">
        <f t="shared" si="6016"/>
        <v>0</v>
      </c>
      <c r="CJ188" s="49">
        <f t="shared" si="6016"/>
        <v>0</v>
      </c>
      <c r="CK188" s="49">
        <f t="shared" si="6016"/>
        <v>0</v>
      </c>
      <c r="CL188" s="49">
        <f t="shared" si="6016"/>
        <v>0</v>
      </c>
      <c r="CM188" s="49">
        <f t="shared" si="6016"/>
        <v>0</v>
      </c>
      <c r="CN188" s="49">
        <f t="shared" si="6016"/>
        <v>0</v>
      </c>
      <c r="CO188" s="49">
        <f t="shared" si="6016"/>
        <v>0</v>
      </c>
      <c r="CP188" s="49">
        <f t="shared" si="6016"/>
        <v>0</v>
      </c>
      <c r="CQ188" s="49">
        <f t="shared" si="6016"/>
        <v>0</v>
      </c>
      <c r="CR188" s="49">
        <f t="shared" si="6016"/>
        <v>0</v>
      </c>
      <c r="CS188" s="49">
        <f t="shared" si="6016"/>
        <v>0</v>
      </c>
      <c r="CT188" s="49">
        <f t="shared" si="6016"/>
        <v>0</v>
      </c>
      <c r="CU188" s="49">
        <f t="shared" si="6016"/>
        <v>0</v>
      </c>
      <c r="CV188" s="49">
        <f t="shared" si="6016"/>
        <v>0</v>
      </c>
      <c r="CW188" s="49">
        <f t="shared" si="6016"/>
        <v>0</v>
      </c>
      <c r="CX188" s="49">
        <f t="shared" si="6016"/>
        <v>0</v>
      </c>
      <c r="CY188" s="49">
        <f t="shared" si="6016"/>
        <v>0</v>
      </c>
      <c r="CZ188" s="49">
        <f t="shared" si="6016"/>
        <v>0</v>
      </c>
      <c r="DA188" s="49">
        <f t="shared" si="6016"/>
        <v>0</v>
      </c>
      <c r="DB188" s="49">
        <f t="shared" si="6016"/>
        <v>0</v>
      </c>
      <c r="DC188" s="49">
        <f t="shared" si="6016"/>
        <v>0</v>
      </c>
      <c r="DD188" s="49">
        <f t="shared" si="6016"/>
        <v>0</v>
      </c>
      <c r="DE188" s="49">
        <f t="shared" si="6016"/>
        <v>0</v>
      </c>
      <c r="DF188" s="49">
        <f t="shared" si="6016"/>
        <v>0</v>
      </c>
      <c r="DG188" s="49">
        <f t="shared" si="6016"/>
        <v>0</v>
      </c>
      <c r="DH188" s="49">
        <f t="shared" si="6016"/>
        <v>0</v>
      </c>
      <c r="DI188" s="49">
        <f t="shared" si="6016"/>
        <v>0</v>
      </c>
      <c r="DJ188" s="49">
        <f t="shared" si="6016"/>
        <v>0</v>
      </c>
      <c r="DK188" s="49">
        <f t="shared" si="6016"/>
        <v>0</v>
      </c>
      <c r="DL188" s="49">
        <f t="shared" si="6016"/>
        <v>0</v>
      </c>
      <c r="DM188" s="49">
        <f t="shared" si="6016"/>
        <v>0</v>
      </c>
      <c r="DN188" s="49">
        <f t="shared" si="6016"/>
        <v>0</v>
      </c>
      <c r="DO188" s="49">
        <f t="shared" si="6016"/>
        <v>0</v>
      </c>
      <c r="DP188" s="49">
        <f t="shared" si="6016"/>
        <v>0</v>
      </c>
      <c r="DQ188" s="49">
        <f t="shared" si="6016"/>
        <v>0</v>
      </c>
      <c r="DR188" s="49">
        <f t="shared" si="6016"/>
        <v>0</v>
      </c>
      <c r="DS188" s="49">
        <f t="shared" si="6016"/>
        <v>0</v>
      </c>
      <c r="DT188" s="49">
        <f t="shared" si="6016"/>
        <v>0</v>
      </c>
      <c r="DU188" s="49">
        <f t="shared" si="6016"/>
        <v>0</v>
      </c>
      <c r="DV188" s="49">
        <f t="shared" si="6016"/>
        <v>0</v>
      </c>
      <c r="DW188" s="49">
        <f t="shared" si="6016"/>
        <v>0</v>
      </c>
      <c r="DX188" s="49">
        <f t="shared" si="6016"/>
        <v>0</v>
      </c>
      <c r="DY188" s="49">
        <f t="shared" ref="DY188:FH188" si="6017">IF(DY$5&gt;=$D187,IF(DY$5&lt;=$E187,$D188,0),0)</f>
        <v>0</v>
      </c>
      <c r="DZ188" s="49">
        <f t="shared" si="6017"/>
        <v>0</v>
      </c>
      <c r="EA188" s="49">
        <f t="shared" si="6017"/>
        <v>0</v>
      </c>
      <c r="EB188" s="49">
        <f t="shared" si="6017"/>
        <v>0</v>
      </c>
      <c r="EC188" s="49">
        <f t="shared" si="6017"/>
        <v>0</v>
      </c>
      <c r="ED188" s="49">
        <f t="shared" si="6017"/>
        <v>0</v>
      </c>
      <c r="EE188" s="49">
        <f t="shared" si="6017"/>
        <v>0</v>
      </c>
      <c r="EF188" s="49">
        <f t="shared" si="6017"/>
        <v>0</v>
      </c>
      <c r="EG188" s="49">
        <f t="shared" si="6017"/>
        <v>0</v>
      </c>
      <c r="EH188" s="49">
        <f t="shared" si="6017"/>
        <v>0</v>
      </c>
      <c r="EI188" s="49">
        <f t="shared" si="6017"/>
        <v>0</v>
      </c>
      <c r="EJ188" s="49">
        <f t="shared" si="6017"/>
        <v>0</v>
      </c>
      <c r="EK188" s="49">
        <f t="shared" si="6017"/>
        <v>0</v>
      </c>
      <c r="EL188" s="49">
        <f t="shared" si="6017"/>
        <v>0</v>
      </c>
      <c r="EM188" s="49">
        <f t="shared" si="6017"/>
        <v>0</v>
      </c>
      <c r="EN188" s="49">
        <f t="shared" si="6017"/>
        <v>0</v>
      </c>
      <c r="EO188" s="49">
        <f t="shared" si="6017"/>
        <v>0</v>
      </c>
      <c r="EP188" s="49">
        <f t="shared" si="6017"/>
        <v>0</v>
      </c>
      <c r="EQ188" s="49">
        <f t="shared" si="6017"/>
        <v>0</v>
      </c>
      <c r="ER188" s="49">
        <f t="shared" si="6017"/>
        <v>0</v>
      </c>
      <c r="ES188" s="49">
        <f t="shared" si="6017"/>
        <v>0</v>
      </c>
      <c r="ET188" s="49">
        <f t="shared" si="6017"/>
        <v>0</v>
      </c>
      <c r="EU188" s="49">
        <f t="shared" si="6017"/>
        <v>0</v>
      </c>
      <c r="EV188" s="49">
        <f t="shared" si="6017"/>
        <v>0</v>
      </c>
      <c r="EW188" s="49">
        <f t="shared" si="6017"/>
        <v>0</v>
      </c>
      <c r="EX188" s="49">
        <f t="shared" si="6017"/>
        <v>0</v>
      </c>
      <c r="EY188" s="49">
        <f t="shared" si="6017"/>
        <v>0</v>
      </c>
      <c r="EZ188" s="49">
        <f t="shared" si="6017"/>
        <v>0</v>
      </c>
      <c r="FA188" s="49">
        <f t="shared" si="6017"/>
        <v>0</v>
      </c>
      <c r="FB188" s="49">
        <f t="shared" si="6017"/>
        <v>0</v>
      </c>
      <c r="FC188" s="49">
        <f t="shared" si="6017"/>
        <v>0</v>
      </c>
      <c r="FD188" s="49">
        <f t="shared" si="6017"/>
        <v>0</v>
      </c>
      <c r="FE188" s="49">
        <f t="shared" si="6017"/>
        <v>0</v>
      </c>
      <c r="FF188" s="49">
        <f t="shared" si="6017"/>
        <v>0</v>
      </c>
      <c r="FG188" s="49">
        <f t="shared" si="6017"/>
        <v>0</v>
      </c>
      <c r="FH188" s="49">
        <f t="shared" si="6017"/>
        <v>0</v>
      </c>
      <c r="FI188" s="49">
        <f t="shared" ref="FI188" si="6018">IF(FI$5&gt;=$D187,IF(FI$5&lt;=$E187,$D188,0),0)</f>
        <v>0</v>
      </c>
      <c r="FJ188" s="49">
        <f t="shared" ref="FJ188" si="6019">IF(FJ$5&gt;=$D187,IF(FJ$5&lt;=$E187,$D188,0),0)</f>
        <v>0</v>
      </c>
      <c r="FK188" s="49">
        <f t="shared" ref="FK188" si="6020">IF(FK$5&gt;=$D187,IF(FK$5&lt;=$E187,$D188,0),0)</f>
        <v>0</v>
      </c>
      <c r="FL188" s="50">
        <f t="shared" ref="FL188" si="6021">IF(FL$5&gt;=$D187,IF(FL$5&lt;=$E187,$D188,0),0)</f>
        <v>0</v>
      </c>
    </row>
    <row r="189" spans="1:168" ht="18.75" hidden="1" customHeight="1" x14ac:dyDescent="0.45">
      <c r="A189" s="87"/>
      <c r="B189" s="89"/>
      <c r="C189" s="89"/>
      <c r="D189" s="51"/>
      <c r="E189" s="51"/>
      <c r="F189" s="59"/>
      <c r="G189" s="92"/>
      <c r="H189" s="86"/>
      <c r="I189" s="52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  <c r="DS189" s="53"/>
      <c r="DT189" s="53"/>
      <c r="DU189" s="53"/>
      <c r="DV189" s="53"/>
      <c r="DW189" s="53"/>
      <c r="DX189" s="53"/>
      <c r="DY189" s="53"/>
      <c r="DZ189" s="53"/>
      <c r="EA189" s="53"/>
      <c r="EB189" s="53"/>
      <c r="EC189" s="53"/>
      <c r="ED189" s="53"/>
      <c r="EE189" s="53"/>
      <c r="EF189" s="53"/>
      <c r="EG189" s="53"/>
      <c r="EH189" s="53"/>
      <c r="EI189" s="53"/>
      <c r="EJ189" s="53"/>
      <c r="EK189" s="53"/>
      <c r="EL189" s="53"/>
      <c r="EM189" s="53"/>
      <c r="EN189" s="53"/>
      <c r="EO189" s="53"/>
      <c r="EP189" s="53"/>
      <c r="EQ189" s="53"/>
      <c r="ER189" s="53"/>
      <c r="ES189" s="53"/>
      <c r="ET189" s="53"/>
      <c r="EU189" s="53"/>
      <c r="EV189" s="53"/>
      <c r="EW189" s="53"/>
      <c r="EX189" s="53"/>
      <c r="EY189" s="53"/>
      <c r="EZ189" s="53"/>
      <c r="FA189" s="53"/>
      <c r="FB189" s="53"/>
      <c r="FC189" s="53"/>
      <c r="FD189" s="53"/>
      <c r="FE189" s="53"/>
      <c r="FF189" s="53"/>
      <c r="FG189" s="53"/>
      <c r="FH189" s="53"/>
      <c r="FI189" s="53"/>
      <c r="FJ189" s="53"/>
      <c r="FK189" s="53"/>
      <c r="FL189" s="54"/>
    </row>
    <row r="190" spans="1:168" ht="6" hidden="1" customHeight="1" thickBot="1" x14ac:dyDescent="0.5">
      <c r="A190" s="88"/>
      <c r="B190" s="90"/>
      <c r="C190" s="90"/>
      <c r="D190" s="64"/>
      <c r="E190" s="64"/>
      <c r="F190" s="65"/>
      <c r="G190" s="93"/>
      <c r="H190" s="91"/>
      <c r="I190" s="66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  <c r="DS190" s="67"/>
      <c r="DT190" s="67"/>
      <c r="DU190" s="67"/>
      <c r="DV190" s="67"/>
      <c r="DW190" s="67"/>
      <c r="DX190" s="67"/>
      <c r="DY190" s="67"/>
      <c r="DZ190" s="67"/>
      <c r="EA190" s="67"/>
      <c r="EB190" s="67"/>
      <c r="EC190" s="67"/>
      <c r="ED190" s="67"/>
      <c r="EE190" s="67"/>
      <c r="EF190" s="67"/>
      <c r="EG190" s="67"/>
      <c r="EH190" s="67"/>
      <c r="EI190" s="67"/>
      <c r="EJ190" s="67"/>
      <c r="EK190" s="67"/>
      <c r="EL190" s="67"/>
      <c r="EM190" s="67"/>
      <c r="EN190" s="67"/>
      <c r="EO190" s="67"/>
      <c r="EP190" s="67"/>
      <c r="EQ190" s="67"/>
      <c r="ER190" s="67"/>
      <c r="ES190" s="67"/>
      <c r="ET190" s="67"/>
      <c r="EU190" s="67"/>
      <c r="EV190" s="67"/>
      <c r="EW190" s="67"/>
      <c r="EX190" s="67"/>
      <c r="EY190" s="67"/>
      <c r="EZ190" s="67"/>
      <c r="FA190" s="67"/>
      <c r="FB190" s="67"/>
      <c r="FC190" s="67"/>
      <c r="FD190" s="67"/>
      <c r="FE190" s="67"/>
      <c r="FF190" s="67"/>
      <c r="FG190" s="67"/>
      <c r="FH190" s="67"/>
      <c r="FI190" s="67"/>
      <c r="FJ190" s="67"/>
      <c r="FK190" s="67"/>
      <c r="FL190" s="68"/>
    </row>
    <row r="191" spans="1:168" ht="20.100000000000001" customHeight="1" x14ac:dyDescent="0.4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  <c r="FG191" s="34"/>
      <c r="FH191" s="34"/>
      <c r="FI191" s="34"/>
      <c r="FJ191" s="34"/>
      <c r="FK191" s="34"/>
      <c r="FL191" s="34"/>
    </row>
  </sheetData>
  <sheetProtection formatColumns="0" formatRows="0"/>
  <mergeCells count="471">
    <mergeCell ref="DY4:FC4"/>
    <mergeCell ref="G4:G6"/>
    <mergeCell ref="H4:H6"/>
    <mergeCell ref="C4:C6"/>
    <mergeCell ref="B4:B6"/>
    <mergeCell ref="A4:A6"/>
    <mergeCell ref="A1:C2"/>
    <mergeCell ref="A11:A12"/>
    <mergeCell ref="B11:B12"/>
    <mergeCell ref="C11:C12"/>
    <mergeCell ref="H11:H12"/>
    <mergeCell ref="I4:AM4"/>
    <mergeCell ref="AN4:BO4"/>
    <mergeCell ref="BP4:CT4"/>
    <mergeCell ref="CU4:DX4"/>
    <mergeCell ref="A13:A14"/>
    <mergeCell ref="B13:B14"/>
    <mergeCell ref="C13:C14"/>
    <mergeCell ref="H13:H14"/>
    <mergeCell ref="A7:A8"/>
    <mergeCell ref="B7:B8"/>
    <mergeCell ref="C7:C8"/>
    <mergeCell ref="H7:H8"/>
    <mergeCell ref="A9:A10"/>
    <mergeCell ref="B9:B10"/>
    <mergeCell ref="C9:C10"/>
    <mergeCell ref="H9:H10"/>
    <mergeCell ref="G7:G8"/>
    <mergeCell ref="G9:G10"/>
    <mergeCell ref="G11:G12"/>
    <mergeCell ref="G13:G14"/>
    <mergeCell ref="A19:A20"/>
    <mergeCell ref="B19:B20"/>
    <mergeCell ref="C19:C20"/>
    <mergeCell ref="H19:H20"/>
    <mergeCell ref="A21:A22"/>
    <mergeCell ref="B21:B22"/>
    <mergeCell ref="C21:C22"/>
    <mergeCell ref="H21:H22"/>
    <mergeCell ref="A15:A16"/>
    <mergeCell ref="B15:B16"/>
    <mergeCell ref="C15:C16"/>
    <mergeCell ref="H15:H16"/>
    <mergeCell ref="A17:A18"/>
    <mergeCell ref="B17:B18"/>
    <mergeCell ref="C17:C18"/>
    <mergeCell ref="H17:H18"/>
    <mergeCell ref="G15:G16"/>
    <mergeCell ref="G17:G18"/>
    <mergeCell ref="G19:G20"/>
    <mergeCell ref="G21:G22"/>
    <mergeCell ref="A27:A28"/>
    <mergeCell ref="B27:B28"/>
    <mergeCell ref="C27:C28"/>
    <mergeCell ref="H27:H28"/>
    <mergeCell ref="A29:A30"/>
    <mergeCell ref="B29:B30"/>
    <mergeCell ref="C29:C30"/>
    <mergeCell ref="H29:H30"/>
    <mergeCell ref="A23:A24"/>
    <mergeCell ref="B23:B24"/>
    <mergeCell ref="C23:C24"/>
    <mergeCell ref="H23:H24"/>
    <mergeCell ref="A25:A26"/>
    <mergeCell ref="B25:B26"/>
    <mergeCell ref="C25:C26"/>
    <mergeCell ref="H25:H26"/>
    <mergeCell ref="G23:G24"/>
    <mergeCell ref="G25:G26"/>
    <mergeCell ref="G27:G28"/>
    <mergeCell ref="G29:G30"/>
    <mergeCell ref="A35:A36"/>
    <mergeCell ref="B35:B36"/>
    <mergeCell ref="C35:C36"/>
    <mergeCell ref="H35:H36"/>
    <mergeCell ref="A37:A38"/>
    <mergeCell ref="B37:B38"/>
    <mergeCell ref="C37:C38"/>
    <mergeCell ref="H37:H38"/>
    <mergeCell ref="A31:A32"/>
    <mergeCell ref="B31:B32"/>
    <mergeCell ref="C31:C32"/>
    <mergeCell ref="H31:H32"/>
    <mergeCell ref="A33:A34"/>
    <mergeCell ref="B33:B34"/>
    <mergeCell ref="C33:C34"/>
    <mergeCell ref="H33:H34"/>
    <mergeCell ref="G31:G32"/>
    <mergeCell ref="G33:G34"/>
    <mergeCell ref="G35:G36"/>
    <mergeCell ref="G37:G38"/>
    <mergeCell ref="A43:A44"/>
    <mergeCell ref="B43:B44"/>
    <mergeCell ref="C43:C44"/>
    <mergeCell ref="H43:H44"/>
    <mergeCell ref="A45:A46"/>
    <mergeCell ref="B45:B46"/>
    <mergeCell ref="C45:C46"/>
    <mergeCell ref="H45:H46"/>
    <mergeCell ref="A39:A40"/>
    <mergeCell ref="B39:B40"/>
    <mergeCell ref="C39:C40"/>
    <mergeCell ref="H39:H40"/>
    <mergeCell ref="A41:A42"/>
    <mergeCell ref="B41:B42"/>
    <mergeCell ref="C41:C42"/>
    <mergeCell ref="H41:H42"/>
    <mergeCell ref="G39:G40"/>
    <mergeCell ref="G41:G42"/>
    <mergeCell ref="G43:G44"/>
    <mergeCell ref="G45:G46"/>
    <mergeCell ref="A51:A52"/>
    <mergeCell ref="B51:B52"/>
    <mergeCell ref="C51:C52"/>
    <mergeCell ref="H51:H52"/>
    <mergeCell ref="A53:A54"/>
    <mergeCell ref="B53:B54"/>
    <mergeCell ref="C53:C54"/>
    <mergeCell ref="H53:H54"/>
    <mergeCell ref="A47:A48"/>
    <mergeCell ref="B47:B48"/>
    <mergeCell ref="C47:C48"/>
    <mergeCell ref="H47:H48"/>
    <mergeCell ref="A49:A50"/>
    <mergeCell ref="B49:B50"/>
    <mergeCell ref="C49:C50"/>
    <mergeCell ref="H49:H50"/>
    <mergeCell ref="G47:G48"/>
    <mergeCell ref="G49:G50"/>
    <mergeCell ref="G51:G52"/>
    <mergeCell ref="G53:G54"/>
    <mergeCell ref="A59:A60"/>
    <mergeCell ref="B59:B60"/>
    <mergeCell ref="C59:C60"/>
    <mergeCell ref="H59:H60"/>
    <mergeCell ref="A61:A62"/>
    <mergeCell ref="B61:B62"/>
    <mergeCell ref="C61:C62"/>
    <mergeCell ref="H61:H62"/>
    <mergeCell ref="A55:A56"/>
    <mergeCell ref="B55:B56"/>
    <mergeCell ref="C55:C56"/>
    <mergeCell ref="H55:H56"/>
    <mergeCell ref="A57:A58"/>
    <mergeCell ref="B57:B58"/>
    <mergeCell ref="C57:C58"/>
    <mergeCell ref="H57:H58"/>
    <mergeCell ref="G55:G56"/>
    <mergeCell ref="G57:G58"/>
    <mergeCell ref="G59:G60"/>
    <mergeCell ref="G61:G62"/>
    <mergeCell ref="A67:A68"/>
    <mergeCell ref="B67:B68"/>
    <mergeCell ref="C67:C68"/>
    <mergeCell ref="H67:H68"/>
    <mergeCell ref="A69:A70"/>
    <mergeCell ref="B69:B70"/>
    <mergeCell ref="C69:C70"/>
    <mergeCell ref="H69:H70"/>
    <mergeCell ref="A63:A64"/>
    <mergeCell ref="B63:B64"/>
    <mergeCell ref="C63:C64"/>
    <mergeCell ref="H63:H64"/>
    <mergeCell ref="A65:A66"/>
    <mergeCell ref="B65:B66"/>
    <mergeCell ref="C65:C66"/>
    <mergeCell ref="H65:H66"/>
    <mergeCell ref="G63:G64"/>
    <mergeCell ref="G65:G66"/>
    <mergeCell ref="G67:G68"/>
    <mergeCell ref="G69:G70"/>
    <mergeCell ref="A75:A76"/>
    <mergeCell ref="B75:B76"/>
    <mergeCell ref="C75:C76"/>
    <mergeCell ref="H75:H76"/>
    <mergeCell ref="A77:A78"/>
    <mergeCell ref="B77:B78"/>
    <mergeCell ref="C77:C78"/>
    <mergeCell ref="H77:H78"/>
    <mergeCell ref="A71:A72"/>
    <mergeCell ref="B71:B72"/>
    <mergeCell ref="C71:C72"/>
    <mergeCell ref="H71:H72"/>
    <mergeCell ref="A73:A74"/>
    <mergeCell ref="B73:B74"/>
    <mergeCell ref="C73:C74"/>
    <mergeCell ref="H73:H74"/>
    <mergeCell ref="G71:G72"/>
    <mergeCell ref="G73:G74"/>
    <mergeCell ref="G75:G76"/>
    <mergeCell ref="G77:G78"/>
    <mergeCell ref="A83:A84"/>
    <mergeCell ref="B83:B84"/>
    <mergeCell ref="C83:C84"/>
    <mergeCell ref="H83:H84"/>
    <mergeCell ref="A85:A86"/>
    <mergeCell ref="B85:B86"/>
    <mergeCell ref="C85:C86"/>
    <mergeCell ref="H85:H86"/>
    <mergeCell ref="A79:A80"/>
    <mergeCell ref="B79:B80"/>
    <mergeCell ref="C79:C80"/>
    <mergeCell ref="H79:H80"/>
    <mergeCell ref="A81:A82"/>
    <mergeCell ref="B81:B82"/>
    <mergeCell ref="C81:C82"/>
    <mergeCell ref="H81:H82"/>
    <mergeCell ref="G79:G80"/>
    <mergeCell ref="G81:G82"/>
    <mergeCell ref="G83:G84"/>
    <mergeCell ref="G85:G86"/>
    <mergeCell ref="A91:A92"/>
    <mergeCell ref="B91:B92"/>
    <mergeCell ref="C91:C92"/>
    <mergeCell ref="H91:H92"/>
    <mergeCell ref="A93:A94"/>
    <mergeCell ref="B93:B94"/>
    <mergeCell ref="C93:C94"/>
    <mergeCell ref="H93:H94"/>
    <mergeCell ref="A87:A88"/>
    <mergeCell ref="B87:B88"/>
    <mergeCell ref="C87:C88"/>
    <mergeCell ref="H87:H88"/>
    <mergeCell ref="A89:A90"/>
    <mergeCell ref="B89:B90"/>
    <mergeCell ref="C89:C90"/>
    <mergeCell ref="H89:H90"/>
    <mergeCell ref="G87:G88"/>
    <mergeCell ref="G89:G90"/>
    <mergeCell ref="G91:G92"/>
    <mergeCell ref="G93:G94"/>
    <mergeCell ref="A99:A100"/>
    <mergeCell ref="B99:B100"/>
    <mergeCell ref="C99:C100"/>
    <mergeCell ref="H99:H100"/>
    <mergeCell ref="A101:A102"/>
    <mergeCell ref="B101:B102"/>
    <mergeCell ref="C101:C102"/>
    <mergeCell ref="H101:H102"/>
    <mergeCell ref="A95:A96"/>
    <mergeCell ref="B95:B96"/>
    <mergeCell ref="C95:C96"/>
    <mergeCell ref="H95:H96"/>
    <mergeCell ref="A97:A98"/>
    <mergeCell ref="B97:B98"/>
    <mergeCell ref="C97:C98"/>
    <mergeCell ref="H97:H98"/>
    <mergeCell ref="G95:G96"/>
    <mergeCell ref="G97:G98"/>
    <mergeCell ref="G99:G100"/>
    <mergeCell ref="G101:G102"/>
    <mergeCell ref="A107:A108"/>
    <mergeCell ref="B107:B108"/>
    <mergeCell ref="C107:C108"/>
    <mergeCell ref="H107:H108"/>
    <mergeCell ref="A109:A110"/>
    <mergeCell ref="B109:B110"/>
    <mergeCell ref="C109:C110"/>
    <mergeCell ref="H109:H110"/>
    <mergeCell ref="A103:A104"/>
    <mergeCell ref="B103:B104"/>
    <mergeCell ref="C103:C104"/>
    <mergeCell ref="H103:H104"/>
    <mergeCell ref="A105:A106"/>
    <mergeCell ref="B105:B106"/>
    <mergeCell ref="C105:C106"/>
    <mergeCell ref="H105:H106"/>
    <mergeCell ref="G103:G104"/>
    <mergeCell ref="G105:G106"/>
    <mergeCell ref="G107:G108"/>
    <mergeCell ref="G109:G110"/>
    <mergeCell ref="A115:A116"/>
    <mergeCell ref="B115:B116"/>
    <mergeCell ref="C115:C116"/>
    <mergeCell ref="H115:H116"/>
    <mergeCell ref="A117:A118"/>
    <mergeCell ref="B117:B118"/>
    <mergeCell ref="C117:C118"/>
    <mergeCell ref="H117:H118"/>
    <mergeCell ref="A111:A112"/>
    <mergeCell ref="B111:B112"/>
    <mergeCell ref="C111:C112"/>
    <mergeCell ref="H111:H112"/>
    <mergeCell ref="A113:A114"/>
    <mergeCell ref="B113:B114"/>
    <mergeCell ref="C113:C114"/>
    <mergeCell ref="H113:H114"/>
    <mergeCell ref="G111:G112"/>
    <mergeCell ref="G113:G114"/>
    <mergeCell ref="G115:G116"/>
    <mergeCell ref="G117:G118"/>
    <mergeCell ref="A123:A124"/>
    <mergeCell ref="B123:B124"/>
    <mergeCell ref="C123:C124"/>
    <mergeCell ref="H123:H124"/>
    <mergeCell ref="A125:A126"/>
    <mergeCell ref="B125:B126"/>
    <mergeCell ref="C125:C126"/>
    <mergeCell ref="H125:H126"/>
    <mergeCell ref="A119:A120"/>
    <mergeCell ref="B119:B120"/>
    <mergeCell ref="C119:C120"/>
    <mergeCell ref="H119:H120"/>
    <mergeCell ref="A121:A122"/>
    <mergeCell ref="B121:B122"/>
    <mergeCell ref="C121:C122"/>
    <mergeCell ref="H121:H122"/>
    <mergeCell ref="G119:G120"/>
    <mergeCell ref="G121:G122"/>
    <mergeCell ref="G123:G124"/>
    <mergeCell ref="G125:G126"/>
    <mergeCell ref="A131:A132"/>
    <mergeCell ref="B131:B132"/>
    <mergeCell ref="C131:C132"/>
    <mergeCell ref="H131:H132"/>
    <mergeCell ref="A133:A134"/>
    <mergeCell ref="B133:B134"/>
    <mergeCell ref="C133:C134"/>
    <mergeCell ref="H133:H134"/>
    <mergeCell ref="A127:A128"/>
    <mergeCell ref="B127:B128"/>
    <mergeCell ref="C127:C128"/>
    <mergeCell ref="H127:H128"/>
    <mergeCell ref="A129:A130"/>
    <mergeCell ref="B129:B130"/>
    <mergeCell ref="C129:C130"/>
    <mergeCell ref="H129:H130"/>
    <mergeCell ref="G127:G128"/>
    <mergeCell ref="G129:G130"/>
    <mergeCell ref="G131:G132"/>
    <mergeCell ref="G133:G134"/>
    <mergeCell ref="A139:A140"/>
    <mergeCell ref="B139:B140"/>
    <mergeCell ref="C139:C140"/>
    <mergeCell ref="H139:H140"/>
    <mergeCell ref="A141:A142"/>
    <mergeCell ref="B141:B142"/>
    <mergeCell ref="C141:C142"/>
    <mergeCell ref="H141:H142"/>
    <mergeCell ref="A135:A136"/>
    <mergeCell ref="B135:B136"/>
    <mergeCell ref="C135:C136"/>
    <mergeCell ref="H135:H136"/>
    <mergeCell ref="A137:A138"/>
    <mergeCell ref="B137:B138"/>
    <mergeCell ref="C137:C138"/>
    <mergeCell ref="H137:H138"/>
    <mergeCell ref="G135:G136"/>
    <mergeCell ref="G137:G138"/>
    <mergeCell ref="G139:G140"/>
    <mergeCell ref="G141:G142"/>
    <mergeCell ref="H147:H148"/>
    <mergeCell ref="A149:A150"/>
    <mergeCell ref="B149:B150"/>
    <mergeCell ref="C149:C150"/>
    <mergeCell ref="H149:H150"/>
    <mergeCell ref="A143:A144"/>
    <mergeCell ref="B143:B144"/>
    <mergeCell ref="C143:C144"/>
    <mergeCell ref="H143:H144"/>
    <mergeCell ref="A145:A146"/>
    <mergeCell ref="B145:B146"/>
    <mergeCell ref="C145:C146"/>
    <mergeCell ref="H145:H146"/>
    <mergeCell ref="A147:A148"/>
    <mergeCell ref="B147:B148"/>
    <mergeCell ref="C147:C148"/>
    <mergeCell ref="G143:G144"/>
    <mergeCell ref="G145:G146"/>
    <mergeCell ref="G147:G148"/>
    <mergeCell ref="G149:G150"/>
    <mergeCell ref="H155:H156"/>
    <mergeCell ref="A157:A158"/>
    <mergeCell ref="B157:B158"/>
    <mergeCell ref="C157:C158"/>
    <mergeCell ref="H157:H158"/>
    <mergeCell ref="A151:A152"/>
    <mergeCell ref="B151:B152"/>
    <mergeCell ref="C151:C152"/>
    <mergeCell ref="H151:H152"/>
    <mergeCell ref="A153:A154"/>
    <mergeCell ref="B153:B154"/>
    <mergeCell ref="C153:C154"/>
    <mergeCell ref="H153:H154"/>
    <mergeCell ref="A155:A156"/>
    <mergeCell ref="B155:B156"/>
    <mergeCell ref="C155:C156"/>
    <mergeCell ref="G151:G152"/>
    <mergeCell ref="G153:G154"/>
    <mergeCell ref="G155:G156"/>
    <mergeCell ref="G157:G158"/>
    <mergeCell ref="H163:H164"/>
    <mergeCell ref="A165:A166"/>
    <mergeCell ref="B165:B166"/>
    <mergeCell ref="C165:C166"/>
    <mergeCell ref="H165:H166"/>
    <mergeCell ref="A159:A160"/>
    <mergeCell ref="B159:B160"/>
    <mergeCell ref="C159:C160"/>
    <mergeCell ref="H159:H160"/>
    <mergeCell ref="A161:A162"/>
    <mergeCell ref="B161:B162"/>
    <mergeCell ref="C161:C162"/>
    <mergeCell ref="H161:H162"/>
    <mergeCell ref="A163:A164"/>
    <mergeCell ref="B163:B164"/>
    <mergeCell ref="C163:C164"/>
    <mergeCell ref="G159:G160"/>
    <mergeCell ref="G161:G162"/>
    <mergeCell ref="G163:G164"/>
    <mergeCell ref="G165:G166"/>
    <mergeCell ref="H171:H172"/>
    <mergeCell ref="A173:A174"/>
    <mergeCell ref="B173:B174"/>
    <mergeCell ref="C173:C174"/>
    <mergeCell ref="H173:H174"/>
    <mergeCell ref="A167:A168"/>
    <mergeCell ref="B167:B168"/>
    <mergeCell ref="C167:C168"/>
    <mergeCell ref="H167:H168"/>
    <mergeCell ref="A169:A170"/>
    <mergeCell ref="B169:B170"/>
    <mergeCell ref="C169:C170"/>
    <mergeCell ref="H169:H170"/>
    <mergeCell ref="A171:A172"/>
    <mergeCell ref="B171:B172"/>
    <mergeCell ref="C171:C172"/>
    <mergeCell ref="G167:G168"/>
    <mergeCell ref="G169:G170"/>
    <mergeCell ref="G171:G172"/>
    <mergeCell ref="G173:G174"/>
    <mergeCell ref="H179:H180"/>
    <mergeCell ref="A181:A182"/>
    <mergeCell ref="B181:B182"/>
    <mergeCell ref="C181:C182"/>
    <mergeCell ref="H181:H182"/>
    <mergeCell ref="A175:A176"/>
    <mergeCell ref="B175:B176"/>
    <mergeCell ref="C175:C176"/>
    <mergeCell ref="H175:H176"/>
    <mergeCell ref="A177:A178"/>
    <mergeCell ref="B177:B178"/>
    <mergeCell ref="C177:C178"/>
    <mergeCell ref="H177:H178"/>
    <mergeCell ref="A179:A180"/>
    <mergeCell ref="B179:B180"/>
    <mergeCell ref="C179:C180"/>
    <mergeCell ref="G175:G176"/>
    <mergeCell ref="G177:G178"/>
    <mergeCell ref="G179:G180"/>
    <mergeCell ref="G181:G182"/>
    <mergeCell ref="H187:H188"/>
    <mergeCell ref="A189:A190"/>
    <mergeCell ref="B189:B190"/>
    <mergeCell ref="C189:C190"/>
    <mergeCell ref="H189:H190"/>
    <mergeCell ref="A183:A184"/>
    <mergeCell ref="B183:B184"/>
    <mergeCell ref="C183:C184"/>
    <mergeCell ref="H183:H184"/>
    <mergeCell ref="A185:A186"/>
    <mergeCell ref="B185:B186"/>
    <mergeCell ref="C185:C186"/>
    <mergeCell ref="H185:H186"/>
    <mergeCell ref="A187:A188"/>
    <mergeCell ref="B187:B188"/>
    <mergeCell ref="C187:C188"/>
    <mergeCell ref="G187:G188"/>
    <mergeCell ref="G189:G190"/>
    <mergeCell ref="G183:G184"/>
    <mergeCell ref="G185:G186"/>
  </mergeCells>
  <phoneticPr fontId="2"/>
  <conditionalFormatting sqref="J5:FL190">
    <cfRule type="expression" dxfId="4" priority="6">
      <formula>IF(DAY(I$5)&gt;DAY(J$5),TRUE, FALSE)</formula>
    </cfRule>
  </conditionalFormatting>
  <conditionalFormatting sqref="I7:FL190">
    <cfRule type="expression" dxfId="3" priority="7" stopIfTrue="1">
      <formula>IF(I$3=1,TRUE,FALSE)</formula>
    </cfRule>
    <cfRule type="expression" dxfId="2" priority="8" stopIfTrue="1">
      <formula>IF(I7=1,TRUE,FALSE)</formula>
    </cfRule>
    <cfRule type="expression" dxfId="1" priority="9" stopIfTrue="1">
      <formula>IF(I7=2,TRUE,FALSE)</formula>
    </cfRule>
    <cfRule type="expression" dxfId="0" priority="10" stopIfTrue="1">
      <formula>IF(I7=3,TRUE,FALSE)</formula>
    </cfRule>
  </conditionalFormatting>
  <dataValidations count="1">
    <dataValidation type="list" allowBlank="1" showInputMessage="1" showErrorMessage="1" sqref="D1" xr:uid="{FF343EB9-C5BB-4D83-9369-C0913D3AAEE5}">
      <formula1>"Original,Current"</formula1>
    </dataValidation>
  </dataValidations>
  <pageMargins left="0.25" right="0.25" top="0.75" bottom="0.75" header="0.3" footer="0.3"/>
  <pageSetup paperSize="8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0"/>
  <sheetViews>
    <sheetView workbookViewId="0"/>
  </sheetViews>
  <sheetFormatPr defaultColWidth="9" defaultRowHeight="12.6" x14ac:dyDescent="0.25"/>
  <cols>
    <col min="1" max="1" width="4.8984375" style="1" customWidth="1"/>
    <col min="2" max="2" width="32.3984375" style="1" customWidth="1"/>
    <col min="3" max="3" width="34.8984375" style="1" customWidth="1"/>
    <col min="4" max="16384" width="9" style="1"/>
  </cols>
  <sheetData>
    <row r="2" spans="2:3" x14ac:dyDescent="0.25">
      <c r="B2" s="6" t="s">
        <v>85</v>
      </c>
      <c r="C2" s="7"/>
    </row>
    <row r="3" spans="2:3" x14ac:dyDescent="0.25">
      <c r="B3" s="5" t="s">
        <v>86</v>
      </c>
      <c r="C3" s="4">
        <f ca="1">TODAY()</f>
        <v>43576</v>
      </c>
    </row>
    <row r="4" spans="2:3" x14ac:dyDescent="0.25">
      <c r="B4" s="5" t="s">
        <v>87</v>
      </c>
      <c r="C4" s="4">
        <f ca="1">DMIN(TaskList!I4:T130,1,LookupData!E2:E3)</f>
        <v>0</v>
      </c>
    </row>
    <row r="7" spans="2:3" x14ac:dyDescent="0.25">
      <c r="B7" s="6" t="s">
        <v>88</v>
      </c>
      <c r="C7" s="7"/>
    </row>
    <row r="8" spans="2:3" x14ac:dyDescent="0.25">
      <c r="B8" s="5" t="s">
        <v>89</v>
      </c>
      <c r="C8" s="4" t="s">
        <v>90</v>
      </c>
    </row>
    <row r="9" spans="2:3" x14ac:dyDescent="0.25">
      <c r="B9" s="5" t="s">
        <v>91</v>
      </c>
      <c r="C9" s="4">
        <v>43497</v>
      </c>
    </row>
    <row r="10" spans="2:3" x14ac:dyDescent="0.25">
      <c r="B10" s="5" t="s">
        <v>92</v>
      </c>
      <c r="C10" s="4">
        <v>43555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ReadMeFirst</vt:lpstr>
      <vt:lpstr>TaskList</vt:lpstr>
      <vt:lpstr>LookupData</vt:lpstr>
      <vt:lpstr>Schedule_d</vt:lpstr>
      <vt:lpstr>GeneralInfo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2019-04-21T09:54:23Z</dcterms:created>
  <dcterms:modified xsi:type="dcterms:W3CDTF">2019-04-21T09:54:52Z</dcterms:modified>
  <cp:category/>
  <cp:contentStatus/>
</cp:coreProperties>
</file>