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lackmon/Desktop/Dropbox/projects/polyneoptera/analysis/data/"/>
    </mc:Choice>
  </mc:AlternateContent>
  <xr:revisionPtr revIDLastSave="0" documentId="13_ncr:1_{A06A66DB-B9D4-4040-B4A4-F9A99415F23F}" xr6:coauthVersionLast="36" xr6:coauthVersionMax="36" xr10:uidLastSave="{00000000-0000-0000-0000-000000000000}"/>
  <bookViews>
    <workbookView xWindow="0" yWindow="1560" windowWidth="28040" windowHeight="17440" xr2:uid="{A2694A35-DBBD-2846-847F-D56C3465B069}"/>
  </bookViews>
  <sheets>
    <sheet name="Sheet1" sheetId="1" r:id="rId1"/>
    <sheet name="Blattaria_x000a_Blattaria_x000a_Blattaria_x000a_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P9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2" i="1"/>
  <c r="P2" i="1" s="1"/>
  <c r="F15" i="1"/>
  <c r="F117" i="1"/>
  <c r="F141" i="1"/>
  <c r="F149" i="1"/>
  <c r="F33" i="1"/>
  <c r="F12" i="1"/>
  <c r="F110" i="1"/>
</calcChain>
</file>

<file path=xl/sharedStrings.xml><?xml version="1.0" encoding="utf-8"?>
<sst xmlns="http://schemas.openxmlformats.org/spreadsheetml/2006/main" count="1136" uniqueCount="196">
  <si>
    <t>Insecta</t>
  </si>
  <si>
    <t>Blattaria</t>
  </si>
  <si>
    <t>Blaberidae</t>
  </si>
  <si>
    <t>Blaberus fuscus</t>
  </si>
  <si>
    <t>Cockroach</t>
  </si>
  <si>
    <t>FD</t>
  </si>
  <si>
    <t>S</t>
  </si>
  <si>
    <t>MD</t>
  </si>
  <si>
    <t>Blaptica dubia</t>
  </si>
  <si>
    <t>Wood roach</t>
  </si>
  <si>
    <t>FIA</t>
  </si>
  <si>
    <t>HE</t>
  </si>
  <si>
    <t>DM</t>
  </si>
  <si>
    <t>Nauphoeta cinerea</t>
  </si>
  <si>
    <t>Blatellidae</t>
  </si>
  <si>
    <t>Blatella nipponica</t>
  </si>
  <si>
    <t>Blattellidae</t>
  </si>
  <si>
    <t>Blattella germanica</t>
  </si>
  <si>
    <t>German cockroach</t>
  </si>
  <si>
    <t>Blattidae</t>
  </si>
  <si>
    <t>Blatta orientalis</t>
  </si>
  <si>
    <t>Oriental cockroach</t>
  </si>
  <si>
    <t>GD, OM</t>
  </si>
  <si>
    <t>Periplaneta americana</t>
  </si>
  <si>
    <t>American cockroach</t>
  </si>
  <si>
    <t>Cryptocercidae</t>
  </si>
  <si>
    <t>Cryptocercus kyebangensis</t>
  </si>
  <si>
    <t>Cryptocercus punctulatus</t>
  </si>
  <si>
    <t>Blattodea</t>
  </si>
  <si>
    <t>Panchlora nivea</t>
  </si>
  <si>
    <t>Green banana cockroach</t>
  </si>
  <si>
    <t>FCM</t>
  </si>
  <si>
    <t>BR</t>
  </si>
  <si>
    <t>DV</t>
  </si>
  <si>
    <t>Parcoblatta pensylvanica</t>
  </si>
  <si>
    <t>Pennsylvania wood cockroach</t>
  </si>
  <si>
    <t>Isoptera</t>
  </si>
  <si>
    <t>Hodotermitidae</t>
  </si>
  <si>
    <t>Hodotermes mossambicus</t>
  </si>
  <si>
    <t>Termite</t>
  </si>
  <si>
    <t>Kalotermitidae</t>
  </si>
  <si>
    <t>Glyptotermes fuscus</t>
  </si>
  <si>
    <t>Glyptotermes nakajimai</t>
  </si>
  <si>
    <t>Neotermes koshunensis</t>
  </si>
  <si>
    <t>Mastotermitidae</t>
  </si>
  <si>
    <t>Mastotermes darwiniensis</t>
  </si>
  <si>
    <t>Rhinotermitidae</t>
  </si>
  <si>
    <t>Coptotermes formosanus</t>
  </si>
  <si>
    <t>Formosan subterranean termite</t>
  </si>
  <si>
    <t>Reticulitermes flavipes</t>
  </si>
  <si>
    <t>Eastern subterranean termite</t>
  </si>
  <si>
    <t>Reticulitermes speratus kyushuensis</t>
  </si>
  <si>
    <t>Reticulitermes speratus speratus</t>
  </si>
  <si>
    <t>Reticulitermes yaeyamanus</t>
  </si>
  <si>
    <t>Termitidae</t>
  </si>
  <si>
    <t>Nasutitermes takasagoensis</t>
  </si>
  <si>
    <t>Odontotermes formosanus</t>
  </si>
  <si>
    <t>Pericapritermes nitobei</t>
  </si>
  <si>
    <t>Termopsidae</t>
  </si>
  <si>
    <t>Hodotermopsis sjostedti</t>
  </si>
  <si>
    <t>Orthoptera</t>
  </si>
  <si>
    <t>Acrididae</t>
  </si>
  <si>
    <t>Stauroderus scalaris</t>
  </si>
  <si>
    <t>Grasshopper</t>
  </si>
  <si>
    <t>NS</t>
  </si>
  <si>
    <t>Valanga irregularis</t>
  </si>
  <si>
    <t>TS</t>
  </si>
  <si>
    <t>GD</t>
  </si>
  <si>
    <t>Eumasticidae</t>
  </si>
  <si>
    <t>Warramaba virgo</t>
  </si>
  <si>
    <t>Gryllacrididae</t>
  </si>
  <si>
    <t>Ceuthophilus stygius</t>
  </si>
  <si>
    <t>Camel cricket</t>
  </si>
  <si>
    <t>Gryllidae</t>
  </si>
  <si>
    <t>Acheta domesticus</t>
  </si>
  <si>
    <t>House cricket</t>
  </si>
  <si>
    <t>OV, TS</t>
  </si>
  <si>
    <t>MM, HS</t>
  </si>
  <si>
    <t>Gryllus pennsylvanicus</t>
  </si>
  <si>
    <t>Field cricket</t>
  </si>
  <si>
    <t>Hadenoecus subterraneus</t>
  </si>
  <si>
    <t>Cave cricket</t>
  </si>
  <si>
    <t>Laupala cerasina</t>
  </si>
  <si>
    <t>Hawaiian cricket</t>
  </si>
  <si>
    <t>Oecanthus niveus</t>
  </si>
  <si>
    <t>Narrow-winged tree cricket</t>
  </si>
  <si>
    <t>Gryllotalpidae</t>
  </si>
  <si>
    <t>Neoscapteriscus borellii</t>
  </si>
  <si>
    <t>Unwelcome mole cricket</t>
  </si>
  <si>
    <t>Tettigoniidae</t>
  </si>
  <si>
    <t>Conocephalus sp.</t>
  </si>
  <si>
    <t>Lesser meadow katydid</t>
  </si>
  <si>
    <t>Neoconocephalus triops</t>
  </si>
  <si>
    <t>Broad-tipped conehead katydid</t>
  </si>
  <si>
    <t>Tridactylidae</t>
  </si>
  <si>
    <t>Unknown sp.</t>
  </si>
  <si>
    <t>Pygmy mole cricket</t>
  </si>
  <si>
    <t>Acrida conica</t>
  </si>
  <si>
    <t>Ailopus thalassinus</t>
  </si>
  <si>
    <t>Austroicetes pusilla</t>
  </si>
  <si>
    <t>Caledia captiva</t>
  </si>
  <si>
    <t>Campylacantha olivacea</t>
  </si>
  <si>
    <t>Fuzzy olive-green grasshopper</t>
  </si>
  <si>
    <t>Chorthippus apicalis</t>
  </si>
  <si>
    <t>Chorthippus binotatus binotatus</t>
  </si>
  <si>
    <t>Chorthippus brunneus</t>
  </si>
  <si>
    <t>Field grasshopper</t>
  </si>
  <si>
    <t>LM</t>
  </si>
  <si>
    <t>MM</t>
  </si>
  <si>
    <t>AC</t>
  </si>
  <si>
    <t>Chorthippus cf. binotatus</t>
  </si>
  <si>
    <t>Chorthippus dorsatus</t>
  </si>
  <si>
    <t>Chorthippus jacobsi</t>
  </si>
  <si>
    <t>Chorthippus jucundus</t>
  </si>
  <si>
    <t>Chorthippus longicornis</t>
  </si>
  <si>
    <t>Chorthippus nevadensis</t>
  </si>
  <si>
    <t>Chorthippus parallelus</t>
  </si>
  <si>
    <t>Meadow grasshopper</t>
  </si>
  <si>
    <t>Chorthippus scalaris</t>
  </si>
  <si>
    <t>Chorthippus vagans</t>
  </si>
  <si>
    <t>Chortoicetes terminifera</t>
  </si>
  <si>
    <t>Cryptobothrus chrysophorus</t>
  </si>
  <si>
    <t>Eyprepocnemis plorans</t>
  </si>
  <si>
    <t>Gastrimargus musicus</t>
  </si>
  <si>
    <t>Gomphocerus sibiricus</t>
  </si>
  <si>
    <t>Heteracris adspersus</t>
  </si>
  <si>
    <t>Humbe tenuicornis</t>
  </si>
  <si>
    <t>Locusta migratoria</t>
  </si>
  <si>
    <t>Migratory locust</t>
  </si>
  <si>
    <t>V</t>
  </si>
  <si>
    <t>Macrotona australis</t>
  </si>
  <si>
    <t>Melanoplus differentialis</t>
  </si>
  <si>
    <t>Differential grasshopper</t>
  </si>
  <si>
    <t>BO</t>
  </si>
  <si>
    <t>PA</t>
  </si>
  <si>
    <t>Melanoplus sanguinipes</t>
  </si>
  <si>
    <t>Myrmeleotettix maculatus</t>
  </si>
  <si>
    <t>Omocestus viridulus</t>
  </si>
  <si>
    <t>Peakesia hospita</t>
  </si>
  <si>
    <t>Phaulacridium vittatum</t>
  </si>
  <si>
    <t>Podisma pedestris</t>
  </si>
  <si>
    <t>Mountain grasshopper</t>
  </si>
  <si>
    <t>SG</t>
  </si>
  <si>
    <t>Schistocerca cancellata</t>
  </si>
  <si>
    <t>Schistocerca gregaria</t>
  </si>
  <si>
    <t>Desert locust</t>
  </si>
  <si>
    <t>Schistocerca paranensis</t>
  </si>
  <si>
    <t>Mantodea</t>
  </si>
  <si>
    <t>Hymenopodidae</t>
  </si>
  <si>
    <t>Acromantis japonica</t>
  </si>
  <si>
    <t>Mantis</t>
  </si>
  <si>
    <t>Mantidae</t>
  </si>
  <si>
    <t>Litaneutria sp.</t>
  </si>
  <si>
    <t>Praying mantis</t>
  </si>
  <si>
    <t>Stagmomantis carolina</t>
  </si>
  <si>
    <t>Carolina mantis</t>
  </si>
  <si>
    <t>Statilia maculata</t>
  </si>
  <si>
    <t>Tenodera aridifolia</t>
  </si>
  <si>
    <t>Embiidina</t>
  </si>
  <si>
    <t>Oligotomidae</t>
  </si>
  <si>
    <t>Oligotoma saundersii</t>
  </si>
  <si>
    <t>Webspinner</t>
  </si>
  <si>
    <t>Phasmatodea</t>
  </si>
  <si>
    <t>Pseudophasmatidae</t>
  </si>
  <si>
    <t>Anisomorpha buprestoides</t>
  </si>
  <si>
    <t>Southern two-striped walkingstick</t>
  </si>
  <si>
    <t>Timematidae</t>
  </si>
  <si>
    <t>Timema cristinae</t>
  </si>
  <si>
    <t>Stick insect</t>
  </si>
  <si>
    <t>Heteronemiidae</t>
  </si>
  <si>
    <t>Diapheromera femorata</t>
  </si>
  <si>
    <t>Northern walkingstick</t>
  </si>
  <si>
    <t>0-0</t>
  </si>
  <si>
    <t>HE, S</t>
  </si>
  <si>
    <t>Phasmatidae</t>
  </si>
  <si>
    <t>Bacillus atticus atticus</t>
  </si>
  <si>
    <t>MG</t>
  </si>
  <si>
    <t>Bacillus atticus caprai</t>
  </si>
  <si>
    <t>Bacillus atticus carius</t>
  </si>
  <si>
    <t>Bacillus atticus cyprius</t>
  </si>
  <si>
    <t>Bacillus grandii grandii</t>
  </si>
  <si>
    <t>Stick insect, female</t>
  </si>
  <si>
    <t>Stick insect, male</t>
  </si>
  <si>
    <t>Bacillus rossius redtenbacheri</t>
  </si>
  <si>
    <t>Bacillus whitei</t>
  </si>
  <si>
    <t>Extatosoma tiaratum</t>
  </si>
  <si>
    <t>Leaf insect</t>
  </si>
  <si>
    <t>AD</t>
  </si>
  <si>
    <t>mantodea</t>
  </si>
  <si>
    <t>embiidina</t>
  </si>
  <si>
    <t>Blattodea and Isoptera</t>
  </si>
  <si>
    <t>group</t>
  </si>
  <si>
    <t>mean.gsz</t>
  </si>
  <si>
    <t>MBP</t>
  </si>
  <si>
    <t>GBP</t>
  </si>
  <si>
    <r>
      <t>422</t>
    </r>
    <r>
      <rPr>
        <sz val="12"/>
        <color rgb="FF000000"/>
        <rFont val="Calibri"/>
        <family val="2"/>
        <scheme val="minor"/>
      </rPr>
      <t>, </t>
    </r>
    <r>
      <rPr>
        <sz val="12"/>
        <color rgb="FF000099"/>
        <rFont val="Calibri"/>
        <family val="2"/>
        <scheme val="minor"/>
      </rPr>
      <t>423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</si>
</sst>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/>
    <xf numFmtId="0" fontId="2" fillId="0" borderId="0" xfId="1" applyFont="1"/>
    <xf numFmtId="2" fontId="0" fillId="0" borderId="0" xfId="0" applyNumberFormat="1" applyFont="1"/>
    <xf numFmtId="0" fontId="1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enomesize.com/result_species.php?id=4096" TargetMode="External"/><Relationship Id="rId21" Type="http://schemas.openxmlformats.org/officeDocument/2006/relationships/hyperlink" Target="http://www.genomesize.com/result_species.php?id=7377" TargetMode="External"/><Relationship Id="rId42" Type="http://schemas.openxmlformats.org/officeDocument/2006/relationships/hyperlink" Target="http://www.genomesize.com/references.php?id=679" TargetMode="External"/><Relationship Id="rId63" Type="http://schemas.openxmlformats.org/officeDocument/2006/relationships/hyperlink" Target="http://www.genomesize.com/references.php?id=279" TargetMode="External"/><Relationship Id="rId84" Type="http://schemas.openxmlformats.org/officeDocument/2006/relationships/hyperlink" Target="http://www.genomesize.com/references.php?id=725" TargetMode="External"/><Relationship Id="rId138" Type="http://schemas.openxmlformats.org/officeDocument/2006/relationships/hyperlink" Target="http://www.genomesize.com/references.php?id=433" TargetMode="External"/><Relationship Id="rId159" Type="http://schemas.openxmlformats.org/officeDocument/2006/relationships/hyperlink" Target="http://www.genomesize.com/result_species.php?id=4116" TargetMode="External"/><Relationship Id="rId170" Type="http://schemas.openxmlformats.org/officeDocument/2006/relationships/hyperlink" Target="http://www.genomesize.com/references.php?id=576" TargetMode="External"/><Relationship Id="rId191" Type="http://schemas.openxmlformats.org/officeDocument/2006/relationships/hyperlink" Target="http://www.genomesize.com/result_species.php?id=4130" TargetMode="External"/><Relationship Id="rId205" Type="http://schemas.openxmlformats.org/officeDocument/2006/relationships/hyperlink" Target="http://www.genomesize.com/result_species.php?id=6224" TargetMode="External"/><Relationship Id="rId226" Type="http://schemas.openxmlformats.org/officeDocument/2006/relationships/hyperlink" Target="http://www.genomesize.com/result_species.php?id=4153" TargetMode="External"/><Relationship Id="rId247" Type="http://schemas.openxmlformats.org/officeDocument/2006/relationships/hyperlink" Target="http://www.genomesize.com/result_species.php?id=6225" TargetMode="External"/><Relationship Id="rId107" Type="http://schemas.openxmlformats.org/officeDocument/2006/relationships/hyperlink" Target="http://www.genomesize.com/result_species.php?id=4092" TargetMode="External"/><Relationship Id="rId11" Type="http://schemas.openxmlformats.org/officeDocument/2006/relationships/hyperlink" Target="http://www.genomesize.com/result_species.php?id=3683" TargetMode="External"/><Relationship Id="rId32" Type="http://schemas.openxmlformats.org/officeDocument/2006/relationships/hyperlink" Target="http://www.genomesize.com/references.php?id=679" TargetMode="External"/><Relationship Id="rId53" Type="http://schemas.openxmlformats.org/officeDocument/2006/relationships/hyperlink" Target="http://www.genomesize.com/result_species.php?id=4135" TargetMode="External"/><Relationship Id="rId74" Type="http://schemas.openxmlformats.org/officeDocument/2006/relationships/hyperlink" Target="http://www.genomesize.com/result_species.php?id=4143" TargetMode="External"/><Relationship Id="rId128" Type="http://schemas.openxmlformats.org/officeDocument/2006/relationships/hyperlink" Target="http://www.genomesize.com/references.php?id=395" TargetMode="External"/><Relationship Id="rId149" Type="http://schemas.openxmlformats.org/officeDocument/2006/relationships/hyperlink" Target="http://www.genomesize.com/result_species.php?id=4111" TargetMode="External"/><Relationship Id="rId5" Type="http://schemas.openxmlformats.org/officeDocument/2006/relationships/hyperlink" Target="http://www.genomesize.com/result_species.php?id=6221" TargetMode="External"/><Relationship Id="rId95" Type="http://schemas.openxmlformats.org/officeDocument/2006/relationships/hyperlink" Target="http://www.genomesize.com/result_species.php?id=4086" TargetMode="External"/><Relationship Id="rId160" Type="http://schemas.openxmlformats.org/officeDocument/2006/relationships/hyperlink" Target="http://www.genomesize.com/references.php?id=136" TargetMode="External"/><Relationship Id="rId181" Type="http://schemas.openxmlformats.org/officeDocument/2006/relationships/hyperlink" Target="http://www.genomesize.com/result_species.php?id=4125" TargetMode="External"/><Relationship Id="rId216" Type="http://schemas.openxmlformats.org/officeDocument/2006/relationships/hyperlink" Target="http://www.genomesize.com/result_species.php?id=4147" TargetMode="External"/><Relationship Id="rId237" Type="http://schemas.openxmlformats.org/officeDocument/2006/relationships/hyperlink" Target="http://www.genomesize.com/references.php?id=345" TargetMode="External"/><Relationship Id="rId22" Type="http://schemas.openxmlformats.org/officeDocument/2006/relationships/hyperlink" Target="http://www.genomesize.com/references.php?id=725" TargetMode="External"/><Relationship Id="rId43" Type="http://schemas.openxmlformats.org/officeDocument/2006/relationships/hyperlink" Target="http://www.genomesize.com/result_species.php?id=6210" TargetMode="External"/><Relationship Id="rId64" Type="http://schemas.openxmlformats.org/officeDocument/2006/relationships/hyperlink" Target="http://www.genomesize.com/result_species.php?id=5718" TargetMode="External"/><Relationship Id="rId118" Type="http://schemas.openxmlformats.org/officeDocument/2006/relationships/hyperlink" Target="http://www.genomesize.com/references.php?id=40" TargetMode="External"/><Relationship Id="rId139" Type="http://schemas.openxmlformats.org/officeDocument/2006/relationships/hyperlink" Target="http://www.genomesize.com/result_species.php?id=4107" TargetMode="External"/><Relationship Id="rId85" Type="http://schemas.openxmlformats.org/officeDocument/2006/relationships/hyperlink" Target="http://www.genomesize.com/result_species.php?id=7502" TargetMode="External"/><Relationship Id="rId150" Type="http://schemas.openxmlformats.org/officeDocument/2006/relationships/hyperlink" Target="http://www.genomesize.com/references.php?id=170" TargetMode="External"/><Relationship Id="rId171" Type="http://schemas.openxmlformats.org/officeDocument/2006/relationships/hyperlink" Target="http://www.genomesize.com/result_species.php?id=7498" TargetMode="External"/><Relationship Id="rId192" Type="http://schemas.openxmlformats.org/officeDocument/2006/relationships/hyperlink" Target="http://www.genomesize.com/references.php?id=233" TargetMode="External"/><Relationship Id="rId206" Type="http://schemas.openxmlformats.org/officeDocument/2006/relationships/hyperlink" Target="http://www.genomesize.com/references.php?id=679" TargetMode="External"/><Relationship Id="rId227" Type="http://schemas.openxmlformats.org/officeDocument/2006/relationships/hyperlink" Target="http://www.genomesize.com/references.php?id=309" TargetMode="External"/><Relationship Id="rId248" Type="http://schemas.openxmlformats.org/officeDocument/2006/relationships/hyperlink" Target="http://www.genomesize.com/references.php?id=679" TargetMode="External"/><Relationship Id="rId12" Type="http://schemas.openxmlformats.org/officeDocument/2006/relationships/hyperlink" Target="http://www.genomesize.com/references.php?id=576" TargetMode="External"/><Relationship Id="rId33" Type="http://schemas.openxmlformats.org/officeDocument/2006/relationships/hyperlink" Target="http://www.genomesize.com/result_species.php?id=7471" TargetMode="External"/><Relationship Id="rId108" Type="http://schemas.openxmlformats.org/officeDocument/2006/relationships/hyperlink" Target="http://www.genomesize.com/references.php?id=558" TargetMode="External"/><Relationship Id="rId129" Type="http://schemas.openxmlformats.org/officeDocument/2006/relationships/hyperlink" Target="http://www.genomesize.com/result_species.php?id=4101" TargetMode="External"/><Relationship Id="rId54" Type="http://schemas.openxmlformats.org/officeDocument/2006/relationships/hyperlink" Target="http://www.genomesize.com/references.php?id=395" TargetMode="External"/><Relationship Id="rId75" Type="http://schemas.openxmlformats.org/officeDocument/2006/relationships/hyperlink" Target="http://www.genomesize.com/references.php?id=395" TargetMode="External"/><Relationship Id="rId96" Type="http://schemas.openxmlformats.org/officeDocument/2006/relationships/hyperlink" Target="http://www.genomesize.com/references.php?id=433" TargetMode="External"/><Relationship Id="rId140" Type="http://schemas.openxmlformats.org/officeDocument/2006/relationships/hyperlink" Target="http://www.genomesize.com/references.php?id=558" TargetMode="External"/><Relationship Id="rId161" Type="http://schemas.openxmlformats.org/officeDocument/2006/relationships/hyperlink" Target="http://www.genomesize.com/result_species.php?id=4117" TargetMode="External"/><Relationship Id="rId182" Type="http://schemas.openxmlformats.org/officeDocument/2006/relationships/hyperlink" Target="http://www.genomesize.com/references.php?id=233" TargetMode="External"/><Relationship Id="rId217" Type="http://schemas.openxmlformats.org/officeDocument/2006/relationships/hyperlink" Target="http://www.genomesize.com/references.php?id=181" TargetMode="External"/><Relationship Id="rId6" Type="http://schemas.openxmlformats.org/officeDocument/2006/relationships/hyperlink" Target="http://www.genomesize.com/references.php?id=679" TargetMode="External"/><Relationship Id="rId238" Type="http://schemas.openxmlformats.org/officeDocument/2006/relationships/hyperlink" Target="http://www.genomesize.com/references.php?id=655" TargetMode="External"/><Relationship Id="rId23" Type="http://schemas.openxmlformats.org/officeDocument/2006/relationships/hyperlink" Target="http://www.genomesize.com/result_species.php?id=6216" TargetMode="External"/><Relationship Id="rId119" Type="http://schemas.openxmlformats.org/officeDocument/2006/relationships/hyperlink" Target="http://www.genomesize.com/result_species.php?id=4097" TargetMode="External"/><Relationship Id="rId44" Type="http://schemas.openxmlformats.org/officeDocument/2006/relationships/hyperlink" Target="http://www.genomesize.com/references.php?id=679" TargetMode="External"/><Relationship Id="rId65" Type="http://schemas.openxmlformats.org/officeDocument/2006/relationships/hyperlink" Target="http://www.genomesize.com/references.php?id=575" TargetMode="External"/><Relationship Id="rId86" Type="http://schemas.openxmlformats.org/officeDocument/2006/relationships/hyperlink" Target="http://www.genomesize.com/references.php?id=725" TargetMode="External"/><Relationship Id="rId130" Type="http://schemas.openxmlformats.org/officeDocument/2006/relationships/hyperlink" Target="http://www.genomesize.com/references.php?id=40" TargetMode="External"/><Relationship Id="rId151" Type="http://schemas.openxmlformats.org/officeDocument/2006/relationships/hyperlink" Target="http://www.genomesize.com/result_species.php?id=4112" TargetMode="External"/><Relationship Id="rId172" Type="http://schemas.openxmlformats.org/officeDocument/2006/relationships/hyperlink" Target="http://www.genomesize.com/references.php?id=725" TargetMode="External"/><Relationship Id="rId193" Type="http://schemas.openxmlformats.org/officeDocument/2006/relationships/hyperlink" Target="http://www.genomesize.com/result_species.php?id=4131" TargetMode="External"/><Relationship Id="rId207" Type="http://schemas.openxmlformats.org/officeDocument/2006/relationships/hyperlink" Target="http://www.genomesize.com/result_species.php?id=6225" TargetMode="External"/><Relationship Id="rId228" Type="http://schemas.openxmlformats.org/officeDocument/2006/relationships/hyperlink" Target="http://www.genomesize.com/result_species.php?id=4152" TargetMode="External"/><Relationship Id="rId249" Type="http://schemas.openxmlformats.org/officeDocument/2006/relationships/hyperlink" Target="http://www.genomesize.com/references.php?id=725" TargetMode="External"/><Relationship Id="rId13" Type="http://schemas.openxmlformats.org/officeDocument/2006/relationships/hyperlink" Target="http://www.genomesize.com/result_species.php?id=3684" TargetMode="External"/><Relationship Id="rId109" Type="http://schemas.openxmlformats.org/officeDocument/2006/relationships/hyperlink" Target="http://www.genomesize.com/result_species.php?id=4093" TargetMode="External"/><Relationship Id="rId34" Type="http://schemas.openxmlformats.org/officeDocument/2006/relationships/hyperlink" Target="http://www.genomesize.com/references.php?id=725" TargetMode="External"/><Relationship Id="rId55" Type="http://schemas.openxmlformats.org/officeDocument/2006/relationships/hyperlink" Target="http://www.genomesize.com/result_species.php?id=4136" TargetMode="External"/><Relationship Id="rId76" Type="http://schemas.openxmlformats.org/officeDocument/2006/relationships/hyperlink" Target="http://www.genomesize.com/result_species.php?id=4145" TargetMode="External"/><Relationship Id="rId97" Type="http://schemas.openxmlformats.org/officeDocument/2006/relationships/hyperlink" Target="http://www.genomesize.com/result_species.php?id=4087" TargetMode="External"/><Relationship Id="rId120" Type="http://schemas.openxmlformats.org/officeDocument/2006/relationships/hyperlink" Target="http://www.genomesize.com/references.php?id=170" TargetMode="External"/><Relationship Id="rId141" Type="http://schemas.openxmlformats.org/officeDocument/2006/relationships/hyperlink" Target="http://www.genomesize.com/result_species.php?id=4108" TargetMode="External"/><Relationship Id="rId7" Type="http://schemas.openxmlformats.org/officeDocument/2006/relationships/hyperlink" Target="http://www.genomesize.com/result_species.php?id=6222" TargetMode="External"/><Relationship Id="rId162" Type="http://schemas.openxmlformats.org/officeDocument/2006/relationships/hyperlink" Target="http://www.genomesize.com/references.php?id=423" TargetMode="External"/><Relationship Id="rId183" Type="http://schemas.openxmlformats.org/officeDocument/2006/relationships/hyperlink" Target="http://www.genomesize.com/result_species.php?id=4126" TargetMode="External"/><Relationship Id="rId218" Type="http://schemas.openxmlformats.org/officeDocument/2006/relationships/hyperlink" Target="http://www.genomesize.com/result_species.php?id=4148" TargetMode="External"/><Relationship Id="rId239" Type="http://schemas.openxmlformats.org/officeDocument/2006/relationships/hyperlink" Target="http://www.genomesize.com/result_species.php?id=6223" TargetMode="External"/><Relationship Id="rId250" Type="http://schemas.openxmlformats.org/officeDocument/2006/relationships/hyperlink" Target="http://www.genomesize.com/references.php?id=689" TargetMode="External"/><Relationship Id="rId24" Type="http://schemas.openxmlformats.org/officeDocument/2006/relationships/hyperlink" Target="http://www.genomesize.com/references.php?id=679" TargetMode="External"/><Relationship Id="rId45" Type="http://schemas.openxmlformats.org/officeDocument/2006/relationships/hyperlink" Target="http://www.genomesize.com/result_species.php?id=6204" TargetMode="External"/><Relationship Id="rId66" Type="http://schemas.openxmlformats.org/officeDocument/2006/relationships/hyperlink" Target="http://www.genomesize.com/result_species.php?id=5719" TargetMode="External"/><Relationship Id="rId87" Type="http://schemas.openxmlformats.org/officeDocument/2006/relationships/hyperlink" Target="http://www.genomesize.com/result_species.php?id=7503" TargetMode="External"/><Relationship Id="rId110" Type="http://schemas.openxmlformats.org/officeDocument/2006/relationships/hyperlink" Target="http://www.genomesize.com/references.php?id=170" TargetMode="External"/><Relationship Id="rId131" Type="http://schemas.openxmlformats.org/officeDocument/2006/relationships/hyperlink" Target="http://www.genomesize.com/result_species.php?id=4103" TargetMode="External"/><Relationship Id="rId152" Type="http://schemas.openxmlformats.org/officeDocument/2006/relationships/hyperlink" Target="http://www.genomesize.com/references.php?id=233" TargetMode="External"/><Relationship Id="rId173" Type="http://schemas.openxmlformats.org/officeDocument/2006/relationships/hyperlink" Target="http://www.genomesize.com/result_species.php?id=4121" TargetMode="External"/><Relationship Id="rId194" Type="http://schemas.openxmlformats.org/officeDocument/2006/relationships/hyperlink" Target="http://www.genomesize.com/references.php?id=558" TargetMode="External"/><Relationship Id="rId208" Type="http://schemas.openxmlformats.org/officeDocument/2006/relationships/hyperlink" Target="http://www.genomesize.com/references.php?id=679" TargetMode="External"/><Relationship Id="rId229" Type="http://schemas.openxmlformats.org/officeDocument/2006/relationships/hyperlink" Target="http://www.genomesize.com/references.php?id=309" TargetMode="External"/><Relationship Id="rId240" Type="http://schemas.openxmlformats.org/officeDocument/2006/relationships/hyperlink" Target="http://www.genomesize.com/references.php?id=679" TargetMode="External"/><Relationship Id="rId14" Type="http://schemas.openxmlformats.org/officeDocument/2006/relationships/hyperlink" Target="http://www.genomesize.com/references.php?id=576" TargetMode="External"/><Relationship Id="rId35" Type="http://schemas.openxmlformats.org/officeDocument/2006/relationships/hyperlink" Target="http://www.genomesize.com/result_species.php?id=6207" TargetMode="External"/><Relationship Id="rId56" Type="http://schemas.openxmlformats.org/officeDocument/2006/relationships/hyperlink" Target="http://www.genomesize.com/references.php?id=433" TargetMode="External"/><Relationship Id="rId77" Type="http://schemas.openxmlformats.org/officeDocument/2006/relationships/hyperlink" Target="http://www.genomesize.com/result_species.php?id=4146" TargetMode="External"/><Relationship Id="rId100" Type="http://schemas.openxmlformats.org/officeDocument/2006/relationships/hyperlink" Target="http://www.genomesize.com/references.php?id=725" TargetMode="External"/><Relationship Id="rId8" Type="http://schemas.openxmlformats.org/officeDocument/2006/relationships/hyperlink" Target="http://www.genomesize.com/references.php?id=679" TargetMode="External"/><Relationship Id="rId98" Type="http://schemas.openxmlformats.org/officeDocument/2006/relationships/hyperlink" Target="http://www.genomesize.com/references.php?id=433" TargetMode="External"/><Relationship Id="rId121" Type="http://schemas.openxmlformats.org/officeDocument/2006/relationships/hyperlink" Target="http://www.genomesize.com/result_species.php?id=4098" TargetMode="External"/><Relationship Id="rId142" Type="http://schemas.openxmlformats.org/officeDocument/2006/relationships/hyperlink" Target="http://www.genomesize.com/references.php?id=433" TargetMode="External"/><Relationship Id="rId163" Type="http://schemas.openxmlformats.org/officeDocument/2006/relationships/hyperlink" Target="http://www.genomesize.com/result_species.php?id=7696" TargetMode="External"/><Relationship Id="rId184" Type="http://schemas.openxmlformats.org/officeDocument/2006/relationships/hyperlink" Target="http://www.genomesize.com/references.php?id=433" TargetMode="External"/><Relationship Id="rId219" Type="http://schemas.openxmlformats.org/officeDocument/2006/relationships/hyperlink" Target="http://www.genomesize.com/references.php?id=310" TargetMode="External"/><Relationship Id="rId230" Type="http://schemas.openxmlformats.org/officeDocument/2006/relationships/hyperlink" Target="http://www.genomesize.com/result_species.php?id=4155" TargetMode="External"/><Relationship Id="rId25" Type="http://schemas.openxmlformats.org/officeDocument/2006/relationships/hyperlink" Target="http://www.genomesize.com/result_species.php?id=6211" TargetMode="External"/><Relationship Id="rId46" Type="http://schemas.openxmlformats.org/officeDocument/2006/relationships/hyperlink" Target="http://www.genomesize.com/references.php?id=679" TargetMode="External"/><Relationship Id="rId67" Type="http://schemas.openxmlformats.org/officeDocument/2006/relationships/hyperlink" Target="http://www.genomesize.com/references.php?id=575" TargetMode="External"/><Relationship Id="rId88" Type="http://schemas.openxmlformats.org/officeDocument/2006/relationships/hyperlink" Target="http://www.genomesize.com/references.php?id=725" TargetMode="External"/><Relationship Id="rId111" Type="http://schemas.openxmlformats.org/officeDocument/2006/relationships/hyperlink" Target="http://www.genomesize.com/result_species.php?id=4090" TargetMode="External"/><Relationship Id="rId132" Type="http://schemas.openxmlformats.org/officeDocument/2006/relationships/hyperlink" Target="http://www.genomesize.com/references.php?id=40" TargetMode="External"/><Relationship Id="rId153" Type="http://schemas.openxmlformats.org/officeDocument/2006/relationships/hyperlink" Target="http://www.genomesize.com/result_species.php?id=4114" TargetMode="External"/><Relationship Id="rId174" Type="http://schemas.openxmlformats.org/officeDocument/2006/relationships/hyperlink" Target="http://www.genomesize.com/references.php?id=576" TargetMode="External"/><Relationship Id="rId195" Type="http://schemas.openxmlformats.org/officeDocument/2006/relationships/hyperlink" Target="http://www.genomesize.com/result_species.php?id=4132" TargetMode="External"/><Relationship Id="rId209" Type="http://schemas.openxmlformats.org/officeDocument/2006/relationships/hyperlink" Target="http://www.genomesize.com/references.php?id=725" TargetMode="External"/><Relationship Id="rId220" Type="http://schemas.openxmlformats.org/officeDocument/2006/relationships/hyperlink" Target="http://www.genomesize.com/result_species.php?id=4149" TargetMode="External"/><Relationship Id="rId241" Type="http://schemas.openxmlformats.org/officeDocument/2006/relationships/hyperlink" Target="http://www.genomesize.com/result_species.php?id=7495" TargetMode="External"/><Relationship Id="rId15" Type="http://schemas.openxmlformats.org/officeDocument/2006/relationships/hyperlink" Target="http://www.genomesize.com/result_species.php?id=6218" TargetMode="External"/><Relationship Id="rId36" Type="http://schemas.openxmlformats.org/officeDocument/2006/relationships/hyperlink" Target="http://www.genomesize.com/references.php?id=679" TargetMode="External"/><Relationship Id="rId57" Type="http://schemas.openxmlformats.org/officeDocument/2006/relationships/hyperlink" Target="http://www.genomesize.com/result_species.php?id=4138" TargetMode="External"/><Relationship Id="rId78" Type="http://schemas.openxmlformats.org/officeDocument/2006/relationships/hyperlink" Target="http://www.genomesize.com/references.php?id=399" TargetMode="External"/><Relationship Id="rId99" Type="http://schemas.openxmlformats.org/officeDocument/2006/relationships/hyperlink" Target="http://www.genomesize.com/result_species.php?id=7497" TargetMode="External"/><Relationship Id="rId101" Type="http://schemas.openxmlformats.org/officeDocument/2006/relationships/hyperlink" Target="http://www.genomesize.com/result_species.php?id=4088" TargetMode="External"/><Relationship Id="rId122" Type="http://schemas.openxmlformats.org/officeDocument/2006/relationships/hyperlink" Target="http://www.genomesize.com/references.php?id=40" TargetMode="External"/><Relationship Id="rId143" Type="http://schemas.openxmlformats.org/officeDocument/2006/relationships/hyperlink" Target="http://www.genomesize.com/result_species.php?id=7295" TargetMode="External"/><Relationship Id="rId164" Type="http://schemas.openxmlformats.org/officeDocument/2006/relationships/hyperlink" Target="http://www.genomesize.com/references.php?id=771" TargetMode="External"/><Relationship Id="rId185" Type="http://schemas.openxmlformats.org/officeDocument/2006/relationships/hyperlink" Target="http://www.genomesize.com/result_species.php?id=4127" TargetMode="External"/><Relationship Id="rId4" Type="http://schemas.openxmlformats.org/officeDocument/2006/relationships/hyperlink" Target="http://www.genomesize.com/references.php?id=679" TargetMode="External"/><Relationship Id="rId9" Type="http://schemas.openxmlformats.org/officeDocument/2006/relationships/hyperlink" Target="http://www.genomesize.com/result_species.php?id=3685" TargetMode="External"/><Relationship Id="rId180" Type="http://schemas.openxmlformats.org/officeDocument/2006/relationships/hyperlink" Target="http://www.genomesize.com/references.php?id=395" TargetMode="External"/><Relationship Id="rId210" Type="http://schemas.openxmlformats.org/officeDocument/2006/relationships/hyperlink" Target="http://www.genomesize.com/result_species.php?id=7451" TargetMode="External"/><Relationship Id="rId215" Type="http://schemas.openxmlformats.org/officeDocument/2006/relationships/hyperlink" Target="http://www.genomesize.com/references.php?id=736" TargetMode="External"/><Relationship Id="rId236" Type="http://schemas.openxmlformats.org/officeDocument/2006/relationships/hyperlink" Target="http://www.genomesize.com/result_species.php?id=4157" TargetMode="External"/><Relationship Id="rId26" Type="http://schemas.openxmlformats.org/officeDocument/2006/relationships/hyperlink" Target="http://www.genomesize.com/references.php?id=679" TargetMode="External"/><Relationship Id="rId231" Type="http://schemas.openxmlformats.org/officeDocument/2006/relationships/hyperlink" Target="http://www.genomesize.com/references.php?id=309" TargetMode="External"/><Relationship Id="rId47" Type="http://schemas.openxmlformats.org/officeDocument/2006/relationships/hyperlink" Target="http://www.genomesize.com/result_species.php?id=6205" TargetMode="External"/><Relationship Id="rId68" Type="http://schemas.openxmlformats.org/officeDocument/2006/relationships/hyperlink" Target="http://www.genomesize.com/result_species.php?id=6226" TargetMode="External"/><Relationship Id="rId89" Type="http://schemas.openxmlformats.org/officeDocument/2006/relationships/hyperlink" Target="http://www.genomesize.com/result_species.php?id=4083" TargetMode="External"/><Relationship Id="rId112" Type="http://schemas.openxmlformats.org/officeDocument/2006/relationships/hyperlink" Target="http://www.genomesize.com/references.php?id=40" TargetMode="External"/><Relationship Id="rId133" Type="http://schemas.openxmlformats.org/officeDocument/2006/relationships/hyperlink" Target="http://www.genomesize.com/result_species.php?id=4105" TargetMode="External"/><Relationship Id="rId154" Type="http://schemas.openxmlformats.org/officeDocument/2006/relationships/hyperlink" Target="http://www.genomesize.com/references.php?id=53" TargetMode="External"/><Relationship Id="rId175" Type="http://schemas.openxmlformats.org/officeDocument/2006/relationships/hyperlink" Target="http://www.genomesize.com/result_species.php?id=4122" TargetMode="External"/><Relationship Id="rId196" Type="http://schemas.openxmlformats.org/officeDocument/2006/relationships/hyperlink" Target="http://www.genomesize.com/references.php?id=136" TargetMode="External"/><Relationship Id="rId200" Type="http://schemas.openxmlformats.org/officeDocument/2006/relationships/hyperlink" Target="http://www.genomesize.com/references.php?id=679" TargetMode="External"/><Relationship Id="rId16" Type="http://schemas.openxmlformats.org/officeDocument/2006/relationships/hyperlink" Target="http://www.genomesize.com/references.php?id=679" TargetMode="External"/><Relationship Id="rId221" Type="http://schemas.openxmlformats.org/officeDocument/2006/relationships/hyperlink" Target="http://www.genomesize.com/references.php?id=309" TargetMode="External"/><Relationship Id="rId242" Type="http://schemas.openxmlformats.org/officeDocument/2006/relationships/hyperlink" Target="http://www.genomesize.com/references.php?id=725" TargetMode="External"/><Relationship Id="rId37" Type="http://schemas.openxmlformats.org/officeDocument/2006/relationships/hyperlink" Target="http://www.genomesize.com/result_species.php?id=7472" TargetMode="External"/><Relationship Id="rId58" Type="http://schemas.openxmlformats.org/officeDocument/2006/relationships/hyperlink" Target="http://www.genomesize.com/references.php?id=395" TargetMode="External"/><Relationship Id="rId79" Type="http://schemas.openxmlformats.org/officeDocument/2006/relationships/hyperlink" Target="http://www.genomesize.com/result_species.php?id=7499" TargetMode="External"/><Relationship Id="rId102" Type="http://schemas.openxmlformats.org/officeDocument/2006/relationships/hyperlink" Target="http://www.genomesize.com/references.php?id=40" TargetMode="External"/><Relationship Id="rId123" Type="http://schemas.openxmlformats.org/officeDocument/2006/relationships/hyperlink" Target="http://www.genomesize.com/result_species.php?id=4099" TargetMode="External"/><Relationship Id="rId144" Type="http://schemas.openxmlformats.org/officeDocument/2006/relationships/hyperlink" Target="http://www.genomesize.com/references.php?id=714" TargetMode="External"/><Relationship Id="rId90" Type="http://schemas.openxmlformats.org/officeDocument/2006/relationships/hyperlink" Target="http://www.genomesize.com/references.php?id=433" TargetMode="External"/><Relationship Id="rId165" Type="http://schemas.openxmlformats.org/officeDocument/2006/relationships/hyperlink" Target="http://www.genomesize.com/result_species.php?id=4118" TargetMode="External"/><Relationship Id="rId186" Type="http://schemas.openxmlformats.org/officeDocument/2006/relationships/hyperlink" Target="http://www.genomesize.com/references.php?id=433" TargetMode="External"/><Relationship Id="rId211" Type="http://schemas.openxmlformats.org/officeDocument/2006/relationships/hyperlink" Target="http://www.genomesize.com/references.php?id=725" TargetMode="External"/><Relationship Id="rId232" Type="http://schemas.openxmlformats.org/officeDocument/2006/relationships/hyperlink" Target="http://www.genomesize.com/result_species.php?id=4154" TargetMode="External"/><Relationship Id="rId27" Type="http://schemas.openxmlformats.org/officeDocument/2006/relationships/hyperlink" Target="http://www.genomesize.com/result_species.php?id=6212" TargetMode="External"/><Relationship Id="rId48" Type="http://schemas.openxmlformats.org/officeDocument/2006/relationships/hyperlink" Target="http://www.genomesize.com/references.php?id=679" TargetMode="External"/><Relationship Id="rId69" Type="http://schemas.openxmlformats.org/officeDocument/2006/relationships/hyperlink" Target="http://www.genomesize.com/references.php?id=679" TargetMode="External"/><Relationship Id="rId113" Type="http://schemas.openxmlformats.org/officeDocument/2006/relationships/hyperlink" Target="http://www.genomesize.com/result_species.php?id=4094" TargetMode="External"/><Relationship Id="rId134" Type="http://schemas.openxmlformats.org/officeDocument/2006/relationships/hyperlink" Target="http://www.genomesize.com/references.php?id=40" TargetMode="External"/><Relationship Id="rId80" Type="http://schemas.openxmlformats.org/officeDocument/2006/relationships/hyperlink" Target="http://www.genomesize.com/references.php?id=725" TargetMode="External"/><Relationship Id="rId155" Type="http://schemas.openxmlformats.org/officeDocument/2006/relationships/hyperlink" Target="http://www.genomesize.com/result_species.php?id=4113" TargetMode="External"/><Relationship Id="rId176" Type="http://schemas.openxmlformats.org/officeDocument/2006/relationships/hyperlink" Target="http://www.genomesize.com/references.php?id=233" TargetMode="External"/><Relationship Id="rId197" Type="http://schemas.openxmlformats.org/officeDocument/2006/relationships/hyperlink" Target="http://www.genomesize.com/result_species.php?id=4133" TargetMode="External"/><Relationship Id="rId201" Type="http://schemas.openxmlformats.org/officeDocument/2006/relationships/hyperlink" Target="http://www.genomesize.com/result_species.php?id=7495" TargetMode="External"/><Relationship Id="rId222" Type="http://schemas.openxmlformats.org/officeDocument/2006/relationships/hyperlink" Target="http://www.genomesize.com/result_species.php?id=4150" TargetMode="External"/><Relationship Id="rId243" Type="http://schemas.openxmlformats.org/officeDocument/2006/relationships/hyperlink" Target="http://www.genomesize.com/result_species.php?id=7494" TargetMode="External"/><Relationship Id="rId17" Type="http://schemas.openxmlformats.org/officeDocument/2006/relationships/hyperlink" Target="http://www.genomesize.com/result_species.php?id=6219" TargetMode="External"/><Relationship Id="rId38" Type="http://schemas.openxmlformats.org/officeDocument/2006/relationships/hyperlink" Target="http://www.genomesize.com/references.php?id=725" TargetMode="External"/><Relationship Id="rId59" Type="http://schemas.openxmlformats.org/officeDocument/2006/relationships/hyperlink" Target="http://www.genomesize.com/result_species.php?id=4137" TargetMode="External"/><Relationship Id="rId103" Type="http://schemas.openxmlformats.org/officeDocument/2006/relationships/hyperlink" Target="http://www.genomesize.com/result_species.php?id=4089" TargetMode="External"/><Relationship Id="rId124" Type="http://schemas.openxmlformats.org/officeDocument/2006/relationships/hyperlink" Target="http://www.genomesize.com/references.php?id=233" TargetMode="External"/><Relationship Id="rId70" Type="http://schemas.openxmlformats.org/officeDocument/2006/relationships/hyperlink" Target="http://www.genomesize.com/result_species.php?id=4142" TargetMode="External"/><Relationship Id="rId91" Type="http://schemas.openxmlformats.org/officeDocument/2006/relationships/hyperlink" Target="http://www.genomesize.com/result_species.php?id=4084" TargetMode="External"/><Relationship Id="rId145" Type="http://schemas.openxmlformats.org/officeDocument/2006/relationships/hyperlink" Target="http://www.genomesize.com/result_species.php?id=4109" TargetMode="External"/><Relationship Id="rId166" Type="http://schemas.openxmlformats.org/officeDocument/2006/relationships/hyperlink" Target="http://www.genomesize.com/references.php?id=433" TargetMode="External"/><Relationship Id="rId187" Type="http://schemas.openxmlformats.org/officeDocument/2006/relationships/hyperlink" Target="http://www.genomesize.com/result_species.php?id=4128" TargetMode="External"/><Relationship Id="rId1" Type="http://schemas.openxmlformats.org/officeDocument/2006/relationships/hyperlink" Target="http://www.genomesize.com/result_species.php?id=3682" TargetMode="External"/><Relationship Id="rId212" Type="http://schemas.openxmlformats.org/officeDocument/2006/relationships/hyperlink" Target="http://www.genomesize.com/result_species.php?id=7504" TargetMode="External"/><Relationship Id="rId233" Type="http://schemas.openxmlformats.org/officeDocument/2006/relationships/hyperlink" Target="http://www.genomesize.com/references.php?id=309" TargetMode="External"/><Relationship Id="rId28" Type="http://schemas.openxmlformats.org/officeDocument/2006/relationships/hyperlink" Target="http://www.genomesize.com/references.php?id=679" TargetMode="External"/><Relationship Id="rId49" Type="http://schemas.openxmlformats.org/officeDocument/2006/relationships/hyperlink" Target="http://www.genomesize.com/result_species.php?id=6206" TargetMode="External"/><Relationship Id="rId114" Type="http://schemas.openxmlformats.org/officeDocument/2006/relationships/hyperlink" Target="http://www.genomesize.com/references.php?id=40" TargetMode="External"/><Relationship Id="rId60" Type="http://schemas.openxmlformats.org/officeDocument/2006/relationships/hyperlink" Target="http://www.genomesize.com/references.php?id=556" TargetMode="External"/><Relationship Id="rId81" Type="http://schemas.openxmlformats.org/officeDocument/2006/relationships/hyperlink" Target="http://www.genomesize.com/result_species.php?id=7500" TargetMode="External"/><Relationship Id="rId135" Type="http://schemas.openxmlformats.org/officeDocument/2006/relationships/hyperlink" Target="http://www.genomesize.com/result_species.php?id=4104" TargetMode="External"/><Relationship Id="rId156" Type="http://schemas.openxmlformats.org/officeDocument/2006/relationships/hyperlink" Target="http://www.genomesize.com/references.php?id=433" TargetMode="External"/><Relationship Id="rId177" Type="http://schemas.openxmlformats.org/officeDocument/2006/relationships/hyperlink" Target="http://www.genomesize.com/result_species.php?id=4124" TargetMode="External"/><Relationship Id="rId198" Type="http://schemas.openxmlformats.org/officeDocument/2006/relationships/hyperlink" Target="http://www.genomesize.com/references.php?id=233" TargetMode="External"/><Relationship Id="rId202" Type="http://schemas.openxmlformats.org/officeDocument/2006/relationships/hyperlink" Target="http://www.genomesize.com/references.php?id=725" TargetMode="External"/><Relationship Id="rId223" Type="http://schemas.openxmlformats.org/officeDocument/2006/relationships/hyperlink" Target="http://www.genomesize.com/references.php?id=310" TargetMode="External"/><Relationship Id="rId244" Type="http://schemas.openxmlformats.org/officeDocument/2006/relationships/hyperlink" Target="http://www.genomesize.com/references.php?id=725" TargetMode="External"/><Relationship Id="rId18" Type="http://schemas.openxmlformats.org/officeDocument/2006/relationships/hyperlink" Target="http://www.genomesize.com/references.php?id=679" TargetMode="External"/><Relationship Id="rId39" Type="http://schemas.openxmlformats.org/officeDocument/2006/relationships/hyperlink" Target="http://www.genomesize.com/result_species.php?id=6208" TargetMode="External"/><Relationship Id="rId50" Type="http://schemas.openxmlformats.org/officeDocument/2006/relationships/hyperlink" Target="http://www.genomesize.com/references.php?id=679" TargetMode="External"/><Relationship Id="rId104" Type="http://schemas.openxmlformats.org/officeDocument/2006/relationships/hyperlink" Target="http://www.genomesize.com/references.php?id=40" TargetMode="External"/><Relationship Id="rId125" Type="http://schemas.openxmlformats.org/officeDocument/2006/relationships/hyperlink" Target="http://www.genomesize.com/result_species.php?id=4100" TargetMode="External"/><Relationship Id="rId146" Type="http://schemas.openxmlformats.org/officeDocument/2006/relationships/hyperlink" Target="http://www.genomesize.com/references.php?id=433" TargetMode="External"/><Relationship Id="rId167" Type="http://schemas.openxmlformats.org/officeDocument/2006/relationships/hyperlink" Target="http://www.genomesize.com/result_species.php?id=4119" TargetMode="External"/><Relationship Id="rId188" Type="http://schemas.openxmlformats.org/officeDocument/2006/relationships/hyperlink" Target="http://www.genomesize.com/references.php?id=554" TargetMode="External"/><Relationship Id="rId71" Type="http://schemas.openxmlformats.org/officeDocument/2006/relationships/hyperlink" Target="http://www.genomesize.com/references.php?id=423" TargetMode="External"/><Relationship Id="rId92" Type="http://schemas.openxmlformats.org/officeDocument/2006/relationships/hyperlink" Target="http://www.genomesize.com/references.php?id=423" TargetMode="External"/><Relationship Id="rId213" Type="http://schemas.openxmlformats.org/officeDocument/2006/relationships/hyperlink" Target="http://www.genomesize.com/references.php?id=725" TargetMode="External"/><Relationship Id="rId234" Type="http://schemas.openxmlformats.org/officeDocument/2006/relationships/hyperlink" Target="http://www.genomesize.com/result_species.php?id=4156" TargetMode="External"/><Relationship Id="rId2" Type="http://schemas.openxmlformats.org/officeDocument/2006/relationships/hyperlink" Target="http://www.genomesize.com/references.php?id=53" TargetMode="External"/><Relationship Id="rId29" Type="http://schemas.openxmlformats.org/officeDocument/2006/relationships/hyperlink" Target="http://www.genomesize.com/result_species.php?id=6213" TargetMode="External"/><Relationship Id="rId40" Type="http://schemas.openxmlformats.org/officeDocument/2006/relationships/hyperlink" Target="http://www.genomesize.com/references.php?id=679" TargetMode="External"/><Relationship Id="rId115" Type="http://schemas.openxmlformats.org/officeDocument/2006/relationships/hyperlink" Target="http://www.genomesize.com/result_species.php?id=4095" TargetMode="External"/><Relationship Id="rId136" Type="http://schemas.openxmlformats.org/officeDocument/2006/relationships/hyperlink" Target="http://www.genomesize.com/references.php?id=170" TargetMode="External"/><Relationship Id="rId157" Type="http://schemas.openxmlformats.org/officeDocument/2006/relationships/hyperlink" Target="http://www.genomesize.com/result_species.php?id=4115" TargetMode="External"/><Relationship Id="rId178" Type="http://schemas.openxmlformats.org/officeDocument/2006/relationships/hyperlink" Target="http://www.genomesize.com/references.php?id=558" TargetMode="External"/><Relationship Id="rId61" Type="http://schemas.openxmlformats.org/officeDocument/2006/relationships/hyperlink" Target="http://www.genomesize.com/result_species.php?id=4139" TargetMode="External"/><Relationship Id="rId82" Type="http://schemas.openxmlformats.org/officeDocument/2006/relationships/hyperlink" Target="http://www.genomesize.com/references.php?id=725" TargetMode="External"/><Relationship Id="rId199" Type="http://schemas.openxmlformats.org/officeDocument/2006/relationships/hyperlink" Target="http://www.genomesize.com/result_species.php?id=6223" TargetMode="External"/><Relationship Id="rId203" Type="http://schemas.openxmlformats.org/officeDocument/2006/relationships/hyperlink" Target="http://www.genomesize.com/result_species.php?id=7494" TargetMode="External"/><Relationship Id="rId19" Type="http://schemas.openxmlformats.org/officeDocument/2006/relationships/hyperlink" Target="http://www.genomesize.com/result_species.php?id=7376" TargetMode="External"/><Relationship Id="rId224" Type="http://schemas.openxmlformats.org/officeDocument/2006/relationships/hyperlink" Target="http://www.genomesize.com/result_species.php?id=4151" TargetMode="External"/><Relationship Id="rId245" Type="http://schemas.openxmlformats.org/officeDocument/2006/relationships/hyperlink" Target="http://www.genomesize.com/result_species.php?id=6224" TargetMode="External"/><Relationship Id="rId30" Type="http://schemas.openxmlformats.org/officeDocument/2006/relationships/hyperlink" Target="http://www.genomesize.com/references.php?id=679" TargetMode="External"/><Relationship Id="rId105" Type="http://schemas.openxmlformats.org/officeDocument/2006/relationships/hyperlink" Target="http://www.genomesize.com/result_species.php?id=4091" TargetMode="External"/><Relationship Id="rId126" Type="http://schemas.openxmlformats.org/officeDocument/2006/relationships/hyperlink" Target="http://www.genomesize.com/references.php?id=558" TargetMode="External"/><Relationship Id="rId147" Type="http://schemas.openxmlformats.org/officeDocument/2006/relationships/hyperlink" Target="http://www.genomesize.com/result_species.php?id=4110" TargetMode="External"/><Relationship Id="rId168" Type="http://schemas.openxmlformats.org/officeDocument/2006/relationships/hyperlink" Target="http://www.genomesize.com/references.php?id=489" TargetMode="External"/><Relationship Id="rId51" Type="http://schemas.openxmlformats.org/officeDocument/2006/relationships/hyperlink" Target="http://www.genomesize.com/result_species.php?id=6214" TargetMode="External"/><Relationship Id="rId72" Type="http://schemas.openxmlformats.org/officeDocument/2006/relationships/hyperlink" Target="http://www.genomesize.com/result_species.php?id=4144" TargetMode="External"/><Relationship Id="rId93" Type="http://schemas.openxmlformats.org/officeDocument/2006/relationships/hyperlink" Target="http://www.genomesize.com/result_species.php?id=4085" TargetMode="External"/><Relationship Id="rId189" Type="http://schemas.openxmlformats.org/officeDocument/2006/relationships/hyperlink" Target="http://www.genomesize.com/result_species.php?id=4129" TargetMode="External"/><Relationship Id="rId3" Type="http://schemas.openxmlformats.org/officeDocument/2006/relationships/hyperlink" Target="http://www.genomesize.com/result_species.php?id=6220" TargetMode="External"/><Relationship Id="rId214" Type="http://schemas.openxmlformats.org/officeDocument/2006/relationships/hyperlink" Target="http://www.genomesize.com/result_species.php?id=7691" TargetMode="External"/><Relationship Id="rId235" Type="http://schemas.openxmlformats.org/officeDocument/2006/relationships/hyperlink" Target="http://www.genomesize.com/references.php?id=309" TargetMode="External"/><Relationship Id="rId116" Type="http://schemas.openxmlformats.org/officeDocument/2006/relationships/hyperlink" Target="http://www.genomesize.com/references.php?id=40" TargetMode="External"/><Relationship Id="rId137" Type="http://schemas.openxmlformats.org/officeDocument/2006/relationships/hyperlink" Target="http://www.genomesize.com/result_species.php?id=4106" TargetMode="External"/><Relationship Id="rId158" Type="http://schemas.openxmlformats.org/officeDocument/2006/relationships/hyperlink" Target="http://www.genomesize.com/references.php?id=558" TargetMode="External"/><Relationship Id="rId20" Type="http://schemas.openxmlformats.org/officeDocument/2006/relationships/hyperlink" Target="http://www.genomesize.com/references.php?id=725" TargetMode="External"/><Relationship Id="rId41" Type="http://schemas.openxmlformats.org/officeDocument/2006/relationships/hyperlink" Target="http://www.genomesize.com/result_species.php?id=6209" TargetMode="External"/><Relationship Id="rId62" Type="http://schemas.openxmlformats.org/officeDocument/2006/relationships/hyperlink" Target="http://www.genomesize.com/result_species.php?id=4141" TargetMode="External"/><Relationship Id="rId83" Type="http://schemas.openxmlformats.org/officeDocument/2006/relationships/hyperlink" Target="http://www.genomesize.com/result_species.php?id=7501" TargetMode="External"/><Relationship Id="rId179" Type="http://schemas.openxmlformats.org/officeDocument/2006/relationships/hyperlink" Target="http://www.genomesize.com/result_species.php?id=4123" TargetMode="External"/><Relationship Id="rId190" Type="http://schemas.openxmlformats.org/officeDocument/2006/relationships/hyperlink" Target="http://www.genomesize.com/references.php?id=233" TargetMode="External"/><Relationship Id="rId204" Type="http://schemas.openxmlformats.org/officeDocument/2006/relationships/hyperlink" Target="http://www.genomesize.com/references.php?id=725" TargetMode="External"/><Relationship Id="rId225" Type="http://schemas.openxmlformats.org/officeDocument/2006/relationships/hyperlink" Target="http://www.genomesize.com/references.php?id=310" TargetMode="External"/><Relationship Id="rId246" Type="http://schemas.openxmlformats.org/officeDocument/2006/relationships/hyperlink" Target="http://www.genomesize.com/references.php?id=679" TargetMode="External"/><Relationship Id="rId106" Type="http://schemas.openxmlformats.org/officeDocument/2006/relationships/hyperlink" Target="http://www.genomesize.com/references.php?id=233" TargetMode="External"/><Relationship Id="rId127" Type="http://schemas.openxmlformats.org/officeDocument/2006/relationships/hyperlink" Target="http://www.genomesize.com/result_species.php?id=4102" TargetMode="External"/><Relationship Id="rId10" Type="http://schemas.openxmlformats.org/officeDocument/2006/relationships/hyperlink" Target="http://www.genomesize.com/references.php?id=53" TargetMode="External"/><Relationship Id="rId31" Type="http://schemas.openxmlformats.org/officeDocument/2006/relationships/hyperlink" Target="http://www.genomesize.com/result_species.php?id=6217" TargetMode="External"/><Relationship Id="rId52" Type="http://schemas.openxmlformats.org/officeDocument/2006/relationships/hyperlink" Target="http://www.genomesize.com/references.php?id=679" TargetMode="External"/><Relationship Id="rId73" Type="http://schemas.openxmlformats.org/officeDocument/2006/relationships/hyperlink" Target="http://www.genomesize.com/references.php?id=53" TargetMode="External"/><Relationship Id="rId94" Type="http://schemas.openxmlformats.org/officeDocument/2006/relationships/hyperlink" Target="http://www.genomesize.com/references.php?id=433" TargetMode="External"/><Relationship Id="rId148" Type="http://schemas.openxmlformats.org/officeDocument/2006/relationships/hyperlink" Target="http://www.genomesize.com/references.php?id=170" TargetMode="External"/><Relationship Id="rId169" Type="http://schemas.openxmlformats.org/officeDocument/2006/relationships/hyperlink" Target="http://www.genomesize.com/result_species.php?id=41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5790-9ADE-D640-B0F3-EBCB92C00646}">
  <dimension ref="A1:X149"/>
  <sheetViews>
    <sheetView tabSelected="1" workbookViewId="0">
      <selection activeCell="M1" sqref="M1:P9"/>
    </sheetView>
  </sheetViews>
  <sheetFormatPr baseColWidth="10" defaultRowHeight="16" x14ac:dyDescent="0.2"/>
  <cols>
    <col min="1" max="2" width="10.83203125" style="1"/>
    <col min="3" max="3" width="17.83203125" style="1" bestFit="1" customWidth="1"/>
    <col min="4" max="4" width="31.33203125" style="1" bestFit="1" customWidth="1"/>
    <col min="5" max="16384" width="10.83203125" style="1"/>
  </cols>
  <sheetData>
    <row r="1" spans="1:16" x14ac:dyDescent="0.2">
      <c r="A1" s="5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>
        <v>3.36</v>
      </c>
      <c r="G1" s="5"/>
      <c r="H1" s="5" t="s">
        <v>5</v>
      </c>
      <c r="I1" s="5" t="s">
        <v>6</v>
      </c>
      <c r="J1" s="5" t="s">
        <v>7</v>
      </c>
      <c r="K1" s="4">
        <v>53</v>
      </c>
      <c r="M1" s="5" t="s">
        <v>191</v>
      </c>
      <c r="N1" s="5" t="s">
        <v>192</v>
      </c>
      <c r="O1" s="5" t="s">
        <v>193</v>
      </c>
      <c r="P1" s="5" t="s">
        <v>194</v>
      </c>
    </row>
    <row r="2" spans="1:16" x14ac:dyDescent="0.2">
      <c r="A2" s="5" t="s">
        <v>0</v>
      </c>
      <c r="B2" s="5" t="s">
        <v>1</v>
      </c>
      <c r="C2" s="5" t="s">
        <v>2</v>
      </c>
      <c r="D2" s="4" t="s">
        <v>8</v>
      </c>
      <c r="E2" s="5" t="s">
        <v>9</v>
      </c>
      <c r="F2" s="5">
        <v>4.54</v>
      </c>
      <c r="G2" s="5"/>
      <c r="H2" s="5" t="s">
        <v>10</v>
      </c>
      <c r="I2" s="5" t="s">
        <v>11</v>
      </c>
      <c r="J2" s="5" t="s">
        <v>12</v>
      </c>
      <c r="K2" s="4">
        <v>679</v>
      </c>
      <c r="M2" s="5" t="s">
        <v>188</v>
      </c>
      <c r="N2" s="3">
        <v>3.55</v>
      </c>
      <c r="O2" s="3">
        <f>N2*978</f>
        <v>3471.8999999999996</v>
      </c>
      <c r="P2" s="3">
        <f>O2/1000</f>
        <v>3.4718999999999998</v>
      </c>
    </row>
    <row r="3" spans="1:16" x14ac:dyDescent="0.2">
      <c r="A3" s="5" t="s">
        <v>0</v>
      </c>
      <c r="B3" s="5" t="s">
        <v>1</v>
      </c>
      <c r="C3" s="5" t="s">
        <v>2</v>
      </c>
      <c r="D3" s="4" t="s">
        <v>13</v>
      </c>
      <c r="E3" s="5" t="s">
        <v>9</v>
      </c>
      <c r="F3" s="5">
        <v>5.15</v>
      </c>
      <c r="G3" s="5"/>
      <c r="H3" s="5" t="s">
        <v>10</v>
      </c>
      <c r="I3" s="5" t="s">
        <v>11</v>
      </c>
      <c r="J3" s="5" t="s">
        <v>12</v>
      </c>
      <c r="K3" s="4">
        <v>679</v>
      </c>
      <c r="M3" s="5" t="s">
        <v>189</v>
      </c>
      <c r="N3" s="3">
        <v>2.66</v>
      </c>
      <c r="O3" s="3">
        <f t="shared" ref="O3:O8" si="0">N3*978</f>
        <v>2601.48</v>
      </c>
      <c r="P3" s="3">
        <f t="shared" ref="P3:P9" si="1">O3/1000</f>
        <v>2.60148</v>
      </c>
    </row>
    <row r="4" spans="1:16" x14ac:dyDescent="0.2">
      <c r="A4" s="5" t="s">
        <v>0</v>
      </c>
      <c r="B4" s="5" t="s">
        <v>1</v>
      </c>
      <c r="C4" s="5" t="s">
        <v>14</v>
      </c>
      <c r="D4" s="4" t="s">
        <v>15</v>
      </c>
      <c r="E4" s="5" t="s">
        <v>9</v>
      </c>
      <c r="F4" s="5">
        <v>2.13</v>
      </c>
      <c r="G4" s="5"/>
      <c r="H4" s="5" t="s">
        <v>10</v>
      </c>
      <c r="I4" s="5" t="s">
        <v>11</v>
      </c>
      <c r="J4" s="5" t="s">
        <v>12</v>
      </c>
      <c r="K4" s="4">
        <v>679</v>
      </c>
      <c r="M4" s="5" t="s">
        <v>162</v>
      </c>
      <c r="N4" s="3">
        <v>2.77</v>
      </c>
      <c r="O4" s="3">
        <f t="shared" si="0"/>
        <v>2709.06</v>
      </c>
      <c r="P4" s="3">
        <f t="shared" si="1"/>
        <v>2.70906</v>
      </c>
    </row>
    <row r="5" spans="1:16" x14ac:dyDescent="0.2">
      <c r="A5" s="5" t="s">
        <v>0</v>
      </c>
      <c r="B5" s="5" t="s">
        <v>1</v>
      </c>
      <c r="C5" s="5" t="s">
        <v>16</v>
      </c>
      <c r="D5" s="4" t="s">
        <v>17</v>
      </c>
      <c r="E5" s="5" t="s">
        <v>18</v>
      </c>
      <c r="F5" s="5">
        <v>2</v>
      </c>
      <c r="G5" s="5"/>
      <c r="H5" s="5" t="s">
        <v>5</v>
      </c>
      <c r="I5" s="5" t="s">
        <v>6</v>
      </c>
      <c r="J5" s="5" t="s">
        <v>7</v>
      </c>
      <c r="K5" s="4">
        <v>53</v>
      </c>
      <c r="M5" s="5" t="s">
        <v>147</v>
      </c>
      <c r="N5" s="3">
        <v>3.55</v>
      </c>
      <c r="O5" s="3">
        <f t="shared" si="0"/>
        <v>3471.8999999999996</v>
      </c>
      <c r="P5" s="3">
        <f t="shared" si="1"/>
        <v>3.4718999999999998</v>
      </c>
    </row>
    <row r="6" spans="1:16" x14ac:dyDescent="0.2">
      <c r="A6" s="5" t="s">
        <v>0</v>
      </c>
      <c r="B6" s="5" t="s">
        <v>1</v>
      </c>
      <c r="C6" s="5" t="s">
        <v>19</v>
      </c>
      <c r="D6" s="4" t="s">
        <v>20</v>
      </c>
      <c r="E6" s="5" t="s">
        <v>21</v>
      </c>
      <c r="F6" s="5">
        <v>3.03</v>
      </c>
      <c r="G6" s="5"/>
      <c r="H6" s="5" t="s">
        <v>5</v>
      </c>
      <c r="I6" s="5" t="s">
        <v>11</v>
      </c>
      <c r="J6" s="5" t="s">
        <v>22</v>
      </c>
      <c r="K6" s="4">
        <v>576</v>
      </c>
      <c r="M6" s="5" t="s">
        <v>36</v>
      </c>
      <c r="N6" s="3">
        <v>1.26</v>
      </c>
      <c r="O6" s="3">
        <f t="shared" si="0"/>
        <v>1232.28</v>
      </c>
      <c r="P6" s="3">
        <f t="shared" si="1"/>
        <v>1.23228</v>
      </c>
    </row>
    <row r="7" spans="1:16" x14ac:dyDescent="0.2">
      <c r="A7" s="5" t="s">
        <v>0</v>
      </c>
      <c r="B7" s="5" t="s">
        <v>1</v>
      </c>
      <c r="C7" s="5" t="s">
        <v>19</v>
      </c>
      <c r="D7" s="4" t="s">
        <v>23</v>
      </c>
      <c r="E7" s="5" t="s">
        <v>24</v>
      </c>
      <c r="F7" s="5">
        <v>2.72</v>
      </c>
      <c r="G7" s="5"/>
      <c r="H7" s="5" t="s">
        <v>5</v>
      </c>
      <c r="I7" s="5" t="s">
        <v>11</v>
      </c>
      <c r="J7" s="5" t="s">
        <v>22</v>
      </c>
      <c r="K7" s="4">
        <v>576</v>
      </c>
      <c r="M7" s="5" t="s">
        <v>28</v>
      </c>
      <c r="N7" s="3">
        <v>2.54</v>
      </c>
      <c r="O7" s="3">
        <f t="shared" si="0"/>
        <v>2484.12</v>
      </c>
      <c r="P7" s="3">
        <f t="shared" si="1"/>
        <v>2.4841199999999999</v>
      </c>
    </row>
    <row r="8" spans="1:16" x14ac:dyDescent="0.2">
      <c r="A8" s="5" t="s">
        <v>0</v>
      </c>
      <c r="B8" s="5" t="s">
        <v>1</v>
      </c>
      <c r="C8" s="5" t="s">
        <v>25</v>
      </c>
      <c r="D8" s="4" t="s">
        <v>26</v>
      </c>
      <c r="E8" s="5" t="s">
        <v>9</v>
      </c>
      <c r="F8" s="5">
        <v>1.1599999999999999</v>
      </c>
      <c r="G8" s="5"/>
      <c r="H8" s="5" t="s">
        <v>10</v>
      </c>
      <c r="I8" s="5" t="s">
        <v>11</v>
      </c>
      <c r="J8" s="5" t="s">
        <v>12</v>
      </c>
      <c r="K8" s="4">
        <v>679</v>
      </c>
      <c r="M8" s="5" t="s">
        <v>190</v>
      </c>
      <c r="N8" s="3">
        <v>1.8</v>
      </c>
      <c r="O8" s="3">
        <f t="shared" si="0"/>
        <v>1760.4</v>
      </c>
      <c r="P8" s="3">
        <f t="shared" si="1"/>
        <v>1.7604000000000002</v>
      </c>
    </row>
    <row r="9" spans="1:16" x14ac:dyDescent="0.2">
      <c r="A9" s="5" t="s">
        <v>0</v>
      </c>
      <c r="B9" s="5" t="s">
        <v>1</v>
      </c>
      <c r="C9" s="5" t="s">
        <v>25</v>
      </c>
      <c r="D9" s="4" t="s">
        <v>27</v>
      </c>
      <c r="E9" s="5" t="s">
        <v>9</v>
      </c>
      <c r="F9" s="5">
        <v>1.32</v>
      </c>
      <c r="G9" s="5"/>
      <c r="H9" s="5" t="s">
        <v>10</v>
      </c>
      <c r="I9" s="5" t="s">
        <v>11</v>
      </c>
      <c r="J9" s="5" t="s">
        <v>12</v>
      </c>
      <c r="K9" s="4">
        <v>679</v>
      </c>
      <c r="M9" s="5" t="s">
        <v>60</v>
      </c>
      <c r="N9" s="3">
        <v>8.1</v>
      </c>
      <c r="O9" s="3">
        <f>N9*978</f>
        <v>7921.7999999999993</v>
      </c>
      <c r="P9" s="3">
        <f t="shared" si="1"/>
        <v>7.9217999999999993</v>
      </c>
    </row>
    <row r="10" spans="1:16" x14ac:dyDescent="0.2">
      <c r="A10" s="5" t="s">
        <v>0</v>
      </c>
      <c r="B10" s="5" t="s">
        <v>28</v>
      </c>
      <c r="C10" s="5" t="s">
        <v>2</v>
      </c>
      <c r="D10" s="4" t="s">
        <v>29</v>
      </c>
      <c r="E10" s="5" t="s">
        <v>30</v>
      </c>
      <c r="F10" s="5">
        <v>1.52</v>
      </c>
      <c r="G10" s="5"/>
      <c r="H10" s="5" t="s">
        <v>31</v>
      </c>
      <c r="I10" s="5" t="s">
        <v>32</v>
      </c>
      <c r="J10" s="5" t="s">
        <v>33</v>
      </c>
      <c r="K10" s="4">
        <v>725</v>
      </c>
    </row>
    <row r="11" spans="1:16" x14ac:dyDescent="0.2">
      <c r="A11" s="5" t="s">
        <v>0</v>
      </c>
      <c r="B11" s="5" t="s">
        <v>28</v>
      </c>
      <c r="C11" s="5" t="s">
        <v>16</v>
      </c>
      <c r="D11" s="4" t="s">
        <v>34</v>
      </c>
      <c r="E11" s="5" t="s">
        <v>35</v>
      </c>
      <c r="F11" s="5">
        <v>1.05</v>
      </c>
      <c r="G11" s="5"/>
      <c r="H11" s="5" t="s">
        <v>31</v>
      </c>
      <c r="I11" s="5" t="s">
        <v>32</v>
      </c>
      <c r="J11" s="5" t="s">
        <v>33</v>
      </c>
      <c r="K11" s="4">
        <v>725</v>
      </c>
    </row>
    <row r="12" spans="1:16" x14ac:dyDescent="0.2">
      <c r="F12" s="1">
        <f>AVERAGE(F1:F11)</f>
        <v>2.5436363636363635</v>
      </c>
    </row>
    <row r="15" spans="1:16" x14ac:dyDescent="0.2">
      <c r="F15" s="1">
        <f>AVERAGE(F18:F32,F1:F11)</f>
        <v>1.8026923076923076</v>
      </c>
    </row>
    <row r="18" spans="1:11" x14ac:dyDescent="0.2">
      <c r="A18" s="5" t="s">
        <v>0</v>
      </c>
      <c r="B18" s="5" t="s">
        <v>36</v>
      </c>
      <c r="C18" s="5" t="s">
        <v>37</v>
      </c>
      <c r="D18" s="4" t="s">
        <v>38</v>
      </c>
      <c r="E18" s="5" t="s">
        <v>39</v>
      </c>
      <c r="F18" s="5">
        <v>1</v>
      </c>
      <c r="G18" s="5"/>
      <c r="H18" s="5" t="s">
        <v>10</v>
      </c>
      <c r="I18" s="5" t="s">
        <v>11</v>
      </c>
      <c r="J18" s="5" t="s">
        <v>12</v>
      </c>
      <c r="K18" s="4">
        <v>679</v>
      </c>
    </row>
    <row r="19" spans="1:11" x14ac:dyDescent="0.2">
      <c r="A19" s="5" t="s">
        <v>0</v>
      </c>
      <c r="B19" s="5" t="s">
        <v>36</v>
      </c>
      <c r="C19" s="5" t="s">
        <v>40</v>
      </c>
      <c r="D19" s="4" t="s">
        <v>41</v>
      </c>
      <c r="E19" s="5" t="s">
        <v>39</v>
      </c>
      <c r="F19" s="5">
        <v>1.56</v>
      </c>
      <c r="G19" s="5"/>
      <c r="H19" s="5" t="s">
        <v>10</v>
      </c>
      <c r="I19" s="5" t="s">
        <v>11</v>
      </c>
      <c r="J19" s="5" t="s">
        <v>12</v>
      </c>
      <c r="K19" s="4">
        <v>679</v>
      </c>
    </row>
    <row r="20" spans="1:11" x14ac:dyDescent="0.2">
      <c r="A20" s="5" t="s">
        <v>0</v>
      </c>
      <c r="B20" s="5" t="s">
        <v>36</v>
      </c>
      <c r="C20" s="5" t="s">
        <v>40</v>
      </c>
      <c r="D20" s="4" t="s">
        <v>42</v>
      </c>
      <c r="E20" s="5" t="s">
        <v>39</v>
      </c>
      <c r="F20" s="5">
        <v>0.89</v>
      </c>
      <c r="G20" s="5"/>
      <c r="H20" s="5" t="s">
        <v>10</v>
      </c>
      <c r="I20" s="5" t="s">
        <v>11</v>
      </c>
      <c r="J20" s="5" t="s">
        <v>12</v>
      </c>
      <c r="K20" s="4">
        <v>679</v>
      </c>
    </row>
    <row r="21" spans="1:11" x14ac:dyDescent="0.2">
      <c r="A21" s="5" t="s">
        <v>0</v>
      </c>
      <c r="B21" s="5" t="s">
        <v>36</v>
      </c>
      <c r="C21" s="5" t="s">
        <v>40</v>
      </c>
      <c r="D21" s="4" t="s">
        <v>43</v>
      </c>
      <c r="E21" s="5" t="s">
        <v>39</v>
      </c>
      <c r="F21" s="5">
        <v>1.87</v>
      </c>
      <c r="G21" s="5"/>
      <c r="H21" s="5" t="s">
        <v>10</v>
      </c>
      <c r="I21" s="5" t="s">
        <v>11</v>
      </c>
      <c r="J21" s="5" t="s">
        <v>12</v>
      </c>
      <c r="K21" s="4">
        <v>679</v>
      </c>
    </row>
    <row r="22" spans="1:11" x14ac:dyDescent="0.2">
      <c r="A22" s="5" t="s">
        <v>0</v>
      </c>
      <c r="B22" s="5" t="s">
        <v>36</v>
      </c>
      <c r="C22" s="5" t="s">
        <v>44</v>
      </c>
      <c r="D22" s="4" t="s">
        <v>45</v>
      </c>
      <c r="E22" s="5" t="s">
        <v>39</v>
      </c>
      <c r="F22" s="5">
        <v>1.3</v>
      </c>
      <c r="G22" s="5"/>
      <c r="H22" s="5" t="s">
        <v>10</v>
      </c>
      <c r="I22" s="5" t="s">
        <v>11</v>
      </c>
      <c r="J22" s="5" t="s">
        <v>12</v>
      </c>
      <c r="K22" s="4">
        <v>679</v>
      </c>
    </row>
    <row r="23" spans="1:11" x14ac:dyDescent="0.2">
      <c r="A23" s="5" t="s">
        <v>0</v>
      </c>
      <c r="B23" s="5" t="s">
        <v>36</v>
      </c>
      <c r="C23" s="5" t="s">
        <v>46</v>
      </c>
      <c r="D23" s="4" t="s">
        <v>47</v>
      </c>
      <c r="E23" s="5" t="s">
        <v>48</v>
      </c>
      <c r="F23" s="5">
        <v>0.93</v>
      </c>
      <c r="G23" s="5"/>
      <c r="H23" s="5" t="s">
        <v>31</v>
      </c>
      <c r="I23" s="5" t="s">
        <v>32</v>
      </c>
      <c r="J23" s="5" t="s">
        <v>12</v>
      </c>
      <c r="K23" s="4">
        <v>725</v>
      </c>
    </row>
    <row r="24" spans="1:11" x14ac:dyDescent="0.2">
      <c r="A24" s="5" t="s">
        <v>0</v>
      </c>
      <c r="B24" s="5" t="s">
        <v>36</v>
      </c>
      <c r="C24" s="5" t="s">
        <v>46</v>
      </c>
      <c r="D24" s="4" t="s">
        <v>47</v>
      </c>
      <c r="E24" s="5" t="s">
        <v>39</v>
      </c>
      <c r="F24" s="5">
        <v>0.86</v>
      </c>
      <c r="G24" s="5"/>
      <c r="H24" s="5" t="s">
        <v>10</v>
      </c>
      <c r="I24" s="5" t="s">
        <v>11</v>
      </c>
      <c r="J24" s="5" t="s">
        <v>12</v>
      </c>
      <c r="K24" s="4">
        <v>679</v>
      </c>
    </row>
    <row r="25" spans="1:11" x14ac:dyDescent="0.2">
      <c r="A25" s="5" t="s">
        <v>0</v>
      </c>
      <c r="B25" s="5" t="s">
        <v>36</v>
      </c>
      <c r="C25" s="5" t="s">
        <v>46</v>
      </c>
      <c r="D25" s="4" t="s">
        <v>49</v>
      </c>
      <c r="E25" s="5" t="s">
        <v>50</v>
      </c>
      <c r="F25" s="5">
        <v>1.07</v>
      </c>
      <c r="G25" s="5"/>
      <c r="H25" s="5" t="s">
        <v>31</v>
      </c>
      <c r="I25" s="5" t="s">
        <v>32</v>
      </c>
      <c r="J25" s="5" t="s">
        <v>12</v>
      </c>
      <c r="K25" s="4">
        <v>725</v>
      </c>
    </row>
    <row r="26" spans="1:11" x14ac:dyDescent="0.2">
      <c r="A26" s="5" t="s">
        <v>0</v>
      </c>
      <c r="B26" s="5" t="s">
        <v>36</v>
      </c>
      <c r="C26" s="5" t="s">
        <v>46</v>
      </c>
      <c r="D26" s="4" t="s">
        <v>51</v>
      </c>
      <c r="E26" s="5" t="s">
        <v>39</v>
      </c>
      <c r="F26" s="5">
        <v>1.07</v>
      </c>
      <c r="G26" s="5"/>
      <c r="H26" s="5" t="s">
        <v>10</v>
      </c>
      <c r="I26" s="5" t="s">
        <v>11</v>
      </c>
      <c r="J26" s="5" t="s">
        <v>12</v>
      </c>
      <c r="K26" s="4">
        <v>679</v>
      </c>
    </row>
    <row r="27" spans="1:11" x14ac:dyDescent="0.2">
      <c r="A27" s="5" t="s">
        <v>0</v>
      </c>
      <c r="B27" s="5" t="s">
        <v>36</v>
      </c>
      <c r="C27" s="5" t="s">
        <v>46</v>
      </c>
      <c r="D27" s="4" t="s">
        <v>52</v>
      </c>
      <c r="E27" s="5" t="s">
        <v>39</v>
      </c>
      <c r="F27" s="5">
        <v>1.01</v>
      </c>
      <c r="G27" s="5"/>
      <c r="H27" s="5" t="s">
        <v>10</v>
      </c>
      <c r="I27" s="5" t="s">
        <v>11</v>
      </c>
      <c r="J27" s="5" t="s">
        <v>12</v>
      </c>
      <c r="K27" s="4">
        <v>679</v>
      </c>
    </row>
    <row r="28" spans="1:11" x14ac:dyDescent="0.2">
      <c r="A28" s="5" t="s">
        <v>0</v>
      </c>
      <c r="B28" s="5" t="s">
        <v>36</v>
      </c>
      <c r="C28" s="5" t="s">
        <v>46</v>
      </c>
      <c r="D28" s="4" t="s">
        <v>53</v>
      </c>
      <c r="E28" s="5" t="s">
        <v>39</v>
      </c>
      <c r="F28" s="5">
        <v>1</v>
      </c>
      <c r="G28" s="5"/>
      <c r="H28" s="5" t="s">
        <v>10</v>
      </c>
      <c r="I28" s="5" t="s">
        <v>11</v>
      </c>
      <c r="J28" s="5" t="s">
        <v>12</v>
      </c>
      <c r="K28" s="4">
        <v>679</v>
      </c>
    </row>
    <row r="29" spans="1:11" x14ac:dyDescent="0.2">
      <c r="A29" s="5" t="s">
        <v>0</v>
      </c>
      <c r="B29" s="5" t="s">
        <v>36</v>
      </c>
      <c r="C29" s="5" t="s">
        <v>54</v>
      </c>
      <c r="D29" s="4" t="s">
        <v>55</v>
      </c>
      <c r="E29" s="5" t="s">
        <v>39</v>
      </c>
      <c r="F29" s="5">
        <v>1.68</v>
      </c>
      <c r="G29" s="5"/>
      <c r="H29" s="5" t="s">
        <v>10</v>
      </c>
      <c r="I29" s="5" t="s">
        <v>11</v>
      </c>
      <c r="J29" s="5" t="s">
        <v>12</v>
      </c>
      <c r="K29" s="4">
        <v>679</v>
      </c>
    </row>
    <row r="30" spans="1:11" x14ac:dyDescent="0.2">
      <c r="A30" s="5" t="s">
        <v>0</v>
      </c>
      <c r="B30" s="5" t="s">
        <v>36</v>
      </c>
      <c r="C30" s="5" t="s">
        <v>54</v>
      </c>
      <c r="D30" s="4" t="s">
        <v>56</v>
      </c>
      <c r="E30" s="5" t="s">
        <v>39</v>
      </c>
      <c r="F30" s="5">
        <v>1.48</v>
      </c>
      <c r="G30" s="5"/>
      <c r="H30" s="5" t="s">
        <v>10</v>
      </c>
      <c r="I30" s="5" t="s">
        <v>11</v>
      </c>
      <c r="J30" s="5" t="s">
        <v>12</v>
      </c>
      <c r="K30" s="4">
        <v>679</v>
      </c>
    </row>
    <row r="31" spans="1:11" x14ac:dyDescent="0.2">
      <c r="A31" s="5" t="s">
        <v>0</v>
      </c>
      <c r="B31" s="5" t="s">
        <v>36</v>
      </c>
      <c r="C31" s="5" t="s">
        <v>54</v>
      </c>
      <c r="D31" s="4" t="s">
        <v>57</v>
      </c>
      <c r="E31" s="5" t="s">
        <v>39</v>
      </c>
      <c r="F31" s="5">
        <v>1.9</v>
      </c>
      <c r="G31" s="5"/>
      <c r="H31" s="5" t="s">
        <v>10</v>
      </c>
      <c r="I31" s="5" t="s">
        <v>11</v>
      </c>
      <c r="J31" s="5" t="s">
        <v>12</v>
      </c>
      <c r="K31" s="4">
        <v>679</v>
      </c>
    </row>
    <row r="32" spans="1:11" x14ac:dyDescent="0.2">
      <c r="A32" s="5" t="s">
        <v>0</v>
      </c>
      <c r="B32" s="5" t="s">
        <v>36</v>
      </c>
      <c r="C32" s="5" t="s">
        <v>58</v>
      </c>
      <c r="D32" s="4" t="s">
        <v>59</v>
      </c>
      <c r="E32" s="5" t="s">
        <v>39</v>
      </c>
      <c r="F32" s="5">
        <v>1.27</v>
      </c>
      <c r="G32" s="5"/>
      <c r="H32" s="5" t="s">
        <v>10</v>
      </c>
      <c r="I32" s="5" t="s">
        <v>11</v>
      </c>
      <c r="J32" s="5" t="s">
        <v>12</v>
      </c>
      <c r="K32" s="4">
        <v>679</v>
      </c>
    </row>
    <row r="33" spans="1:24" x14ac:dyDescent="0.2">
      <c r="F33" s="1">
        <f>AVERAGE(F18:F32)</f>
        <v>1.2593333333333334</v>
      </c>
    </row>
    <row r="36" spans="1:24" x14ac:dyDescent="0.2">
      <c r="A36" s="5" t="s">
        <v>0</v>
      </c>
      <c r="B36" s="5" t="s">
        <v>60</v>
      </c>
      <c r="C36" s="5" t="s">
        <v>61</v>
      </c>
      <c r="D36" s="4" t="s">
        <v>62</v>
      </c>
      <c r="E36" s="5" t="s">
        <v>63</v>
      </c>
      <c r="F36" s="5">
        <v>16.34</v>
      </c>
      <c r="G36" s="5"/>
      <c r="H36" s="5" t="s">
        <v>64</v>
      </c>
      <c r="I36" s="5" t="s">
        <v>64</v>
      </c>
      <c r="J36" s="5" t="s">
        <v>64</v>
      </c>
      <c r="K36" s="4">
        <v>395</v>
      </c>
    </row>
    <row r="37" spans="1:24" x14ac:dyDescent="0.2">
      <c r="A37" s="5" t="s">
        <v>0</v>
      </c>
      <c r="B37" s="5" t="s">
        <v>60</v>
      </c>
      <c r="C37" s="5" t="s">
        <v>61</v>
      </c>
      <c r="D37" s="4" t="s">
        <v>65</v>
      </c>
      <c r="E37" s="5" t="s">
        <v>63</v>
      </c>
      <c r="F37" s="5">
        <v>9.44</v>
      </c>
      <c r="G37" s="5"/>
      <c r="H37" s="5" t="s">
        <v>5</v>
      </c>
      <c r="I37" s="5" t="s">
        <v>66</v>
      </c>
      <c r="J37" s="5" t="s">
        <v>67</v>
      </c>
      <c r="K37" s="4">
        <v>433</v>
      </c>
    </row>
    <row r="38" spans="1:24" x14ac:dyDescent="0.2">
      <c r="A38" s="5" t="s">
        <v>0</v>
      </c>
      <c r="B38" s="5" t="s">
        <v>60</v>
      </c>
      <c r="C38" s="5" t="s">
        <v>68</v>
      </c>
      <c r="D38" s="4" t="s">
        <v>69</v>
      </c>
      <c r="E38" s="5" t="s">
        <v>63</v>
      </c>
      <c r="F38" s="5">
        <v>3.75</v>
      </c>
      <c r="G38" s="5"/>
      <c r="H38" s="5" t="s">
        <v>64</v>
      </c>
      <c r="I38" s="5" t="s">
        <v>64</v>
      </c>
      <c r="J38" s="5" t="s">
        <v>64</v>
      </c>
      <c r="K38" s="4">
        <v>395</v>
      </c>
    </row>
    <row r="39" spans="1:24" x14ac:dyDescent="0.2">
      <c r="A39" s="5" t="s">
        <v>0</v>
      </c>
      <c r="B39" s="5" t="s">
        <v>60</v>
      </c>
      <c r="C39" s="5" t="s">
        <v>68</v>
      </c>
      <c r="D39" s="4" t="s">
        <v>69</v>
      </c>
      <c r="E39" s="5" t="s">
        <v>63</v>
      </c>
      <c r="F39" s="5">
        <v>4</v>
      </c>
      <c r="G39" s="5">
        <v>16</v>
      </c>
      <c r="H39" s="5" t="s">
        <v>5</v>
      </c>
      <c r="I39" s="5" t="s">
        <v>32</v>
      </c>
      <c r="J39" s="5" t="s">
        <v>67</v>
      </c>
      <c r="K39" s="4">
        <v>556</v>
      </c>
      <c r="N39" s="6"/>
      <c r="O39" s="6"/>
      <c r="P39" s="6"/>
      <c r="Q39" s="4"/>
      <c r="R39" s="6"/>
      <c r="S39" s="6"/>
      <c r="T39" s="6"/>
      <c r="U39" s="6"/>
      <c r="V39" s="6"/>
      <c r="W39" s="6" t="s">
        <v>12</v>
      </c>
      <c r="X39" s="4">
        <v>689</v>
      </c>
    </row>
    <row r="40" spans="1:24" x14ac:dyDescent="0.2">
      <c r="A40" s="5" t="s">
        <v>0</v>
      </c>
      <c r="B40" s="5" t="s">
        <v>60</v>
      </c>
      <c r="C40" s="5" t="s">
        <v>70</v>
      </c>
      <c r="D40" s="4" t="s">
        <v>71</v>
      </c>
      <c r="E40" s="5" t="s">
        <v>72</v>
      </c>
      <c r="F40" s="5">
        <v>9.5500000000000007</v>
      </c>
      <c r="G40" s="5"/>
      <c r="H40" s="5" t="s">
        <v>5</v>
      </c>
      <c r="I40" s="5" t="s">
        <v>11</v>
      </c>
      <c r="J40" s="5" t="s">
        <v>22</v>
      </c>
      <c r="K40" s="7" t="s">
        <v>195</v>
      </c>
    </row>
    <row r="41" spans="1:24" x14ac:dyDescent="0.2">
      <c r="A41" s="5" t="s">
        <v>0</v>
      </c>
      <c r="B41" s="5" t="s">
        <v>60</v>
      </c>
      <c r="C41" s="5" t="s">
        <v>73</v>
      </c>
      <c r="D41" s="4" t="s">
        <v>74</v>
      </c>
      <c r="E41" s="5" t="s">
        <v>75</v>
      </c>
      <c r="F41" s="5">
        <v>2</v>
      </c>
      <c r="G41" s="5"/>
      <c r="H41" s="5" t="s">
        <v>5</v>
      </c>
      <c r="I41" s="5" t="s">
        <v>76</v>
      </c>
      <c r="J41" s="5" t="s">
        <v>77</v>
      </c>
      <c r="K41" s="4">
        <v>279</v>
      </c>
    </row>
    <row r="42" spans="1:24" x14ac:dyDescent="0.2">
      <c r="A42" s="5" t="s">
        <v>0</v>
      </c>
      <c r="B42" s="5" t="s">
        <v>60</v>
      </c>
      <c r="C42" s="5" t="s">
        <v>73</v>
      </c>
      <c r="D42" s="4" t="s">
        <v>74</v>
      </c>
      <c r="E42" s="5" t="s">
        <v>75</v>
      </c>
      <c r="F42" s="5">
        <v>2</v>
      </c>
      <c r="G42" s="5"/>
      <c r="H42" s="5" t="s">
        <v>31</v>
      </c>
      <c r="I42" s="5" t="s">
        <v>32</v>
      </c>
      <c r="J42" s="5" t="s">
        <v>12</v>
      </c>
      <c r="K42" s="4">
        <v>575</v>
      </c>
    </row>
    <row r="43" spans="1:24" x14ac:dyDescent="0.2">
      <c r="A43" s="5" t="s">
        <v>0</v>
      </c>
      <c r="B43" s="5" t="s">
        <v>60</v>
      </c>
      <c r="C43" s="5" t="s">
        <v>73</v>
      </c>
      <c r="D43" s="4" t="s">
        <v>74</v>
      </c>
      <c r="E43" s="5" t="s">
        <v>75</v>
      </c>
      <c r="F43" s="5">
        <v>2</v>
      </c>
      <c r="G43" s="5"/>
      <c r="H43" s="5" t="s">
        <v>10</v>
      </c>
      <c r="I43" s="5" t="s">
        <v>11</v>
      </c>
      <c r="J43" s="5" t="s">
        <v>67</v>
      </c>
      <c r="K43" s="4">
        <v>575</v>
      </c>
    </row>
    <row r="44" spans="1:24" x14ac:dyDescent="0.2">
      <c r="A44" s="5" t="s">
        <v>0</v>
      </c>
      <c r="B44" s="5" t="s">
        <v>60</v>
      </c>
      <c r="C44" s="5" t="s">
        <v>73</v>
      </c>
      <c r="D44" s="4" t="s">
        <v>74</v>
      </c>
      <c r="E44" s="5" t="s">
        <v>75</v>
      </c>
      <c r="F44" s="5">
        <v>2.38</v>
      </c>
      <c r="G44" s="5"/>
      <c r="H44" s="5" t="s">
        <v>10</v>
      </c>
      <c r="I44" s="5" t="s">
        <v>11</v>
      </c>
      <c r="J44" s="5" t="s">
        <v>12</v>
      </c>
      <c r="K44" s="4">
        <v>679</v>
      </c>
    </row>
    <row r="45" spans="1:24" x14ac:dyDescent="0.2">
      <c r="A45" s="5" t="s">
        <v>0</v>
      </c>
      <c r="B45" s="5" t="s">
        <v>60</v>
      </c>
      <c r="C45" s="5" t="s">
        <v>73</v>
      </c>
      <c r="D45" s="4" t="s">
        <v>78</v>
      </c>
      <c r="E45" s="5" t="s">
        <v>79</v>
      </c>
      <c r="F45" s="5">
        <v>2</v>
      </c>
      <c r="G45" s="5">
        <v>22</v>
      </c>
      <c r="H45" s="5" t="s">
        <v>5</v>
      </c>
      <c r="I45" s="5" t="s">
        <v>11</v>
      </c>
      <c r="J45" s="5" t="s">
        <v>22</v>
      </c>
      <c r="K45" s="4">
        <v>423</v>
      </c>
    </row>
    <row r="46" spans="1:24" x14ac:dyDescent="0.2">
      <c r="A46" s="5" t="s">
        <v>0</v>
      </c>
      <c r="B46" s="5" t="s">
        <v>60</v>
      </c>
      <c r="C46" s="5" t="s">
        <v>73</v>
      </c>
      <c r="D46" s="4" t="s">
        <v>78</v>
      </c>
      <c r="E46" s="5" t="s">
        <v>79</v>
      </c>
      <c r="F46" s="5">
        <v>2.06</v>
      </c>
      <c r="G46" s="5"/>
      <c r="H46" s="5" t="s">
        <v>5</v>
      </c>
      <c r="I46" s="5" t="s">
        <v>6</v>
      </c>
      <c r="J46" s="5" t="s">
        <v>7</v>
      </c>
      <c r="K46" s="4">
        <v>53</v>
      </c>
    </row>
    <row r="47" spans="1:24" x14ac:dyDescent="0.2">
      <c r="A47" s="5" t="s">
        <v>0</v>
      </c>
      <c r="B47" s="5" t="s">
        <v>60</v>
      </c>
      <c r="C47" s="5" t="s">
        <v>73</v>
      </c>
      <c r="D47" s="4" t="s">
        <v>78</v>
      </c>
      <c r="E47" s="5" t="s">
        <v>79</v>
      </c>
      <c r="F47" s="5">
        <v>2.68</v>
      </c>
      <c r="G47" s="5"/>
      <c r="H47" s="5" t="s">
        <v>64</v>
      </c>
      <c r="I47" s="5" t="s">
        <v>64</v>
      </c>
      <c r="J47" s="5" t="s">
        <v>64</v>
      </c>
      <c r="K47" s="4">
        <v>395</v>
      </c>
    </row>
    <row r="48" spans="1:24" x14ac:dyDescent="0.2">
      <c r="A48" s="5" t="s">
        <v>0</v>
      </c>
      <c r="B48" s="5" t="s">
        <v>60</v>
      </c>
      <c r="C48" s="5" t="s">
        <v>73</v>
      </c>
      <c r="D48" s="4" t="s">
        <v>80</v>
      </c>
      <c r="E48" s="5" t="s">
        <v>81</v>
      </c>
      <c r="F48" s="5">
        <v>1.55</v>
      </c>
      <c r="G48" s="5"/>
      <c r="H48" s="5" t="s">
        <v>5</v>
      </c>
      <c r="I48" s="5" t="s">
        <v>11</v>
      </c>
      <c r="J48" s="5" t="s">
        <v>22</v>
      </c>
      <c r="K48" s="7" t="s">
        <v>195</v>
      </c>
    </row>
    <row r="49" spans="1:11" x14ac:dyDescent="0.2">
      <c r="A49" s="5" t="s">
        <v>0</v>
      </c>
      <c r="B49" s="5" t="s">
        <v>60</v>
      </c>
      <c r="C49" s="5" t="s">
        <v>73</v>
      </c>
      <c r="D49" s="4" t="s">
        <v>82</v>
      </c>
      <c r="E49" s="5" t="s">
        <v>83</v>
      </c>
      <c r="F49" s="5">
        <v>1.93</v>
      </c>
      <c r="G49" s="5"/>
      <c r="H49" s="5" t="s">
        <v>31</v>
      </c>
      <c r="I49" s="5" t="s">
        <v>32</v>
      </c>
      <c r="J49" s="5" t="s">
        <v>67</v>
      </c>
      <c r="K49" s="4">
        <v>399</v>
      </c>
    </row>
    <row r="50" spans="1:11" x14ac:dyDescent="0.2">
      <c r="A50" s="5" t="s">
        <v>0</v>
      </c>
      <c r="B50" s="5" t="s">
        <v>60</v>
      </c>
      <c r="C50" s="5" t="s">
        <v>73</v>
      </c>
      <c r="D50" s="4" t="s">
        <v>84</v>
      </c>
      <c r="E50" s="5" t="s">
        <v>85</v>
      </c>
      <c r="F50" s="5">
        <v>1.71</v>
      </c>
      <c r="G50" s="5"/>
      <c r="H50" s="5" t="s">
        <v>31</v>
      </c>
      <c r="I50" s="5" t="s">
        <v>32</v>
      </c>
      <c r="J50" s="5" t="s">
        <v>33</v>
      </c>
      <c r="K50" s="4">
        <v>725</v>
      </c>
    </row>
    <row r="51" spans="1:11" x14ac:dyDescent="0.2">
      <c r="A51" s="5" t="s">
        <v>0</v>
      </c>
      <c r="B51" s="5" t="s">
        <v>60</v>
      </c>
      <c r="C51" s="5" t="s">
        <v>86</v>
      </c>
      <c r="D51" s="4" t="s">
        <v>87</v>
      </c>
      <c r="E51" s="5" t="s">
        <v>88</v>
      </c>
      <c r="F51" s="5">
        <v>3.41</v>
      </c>
      <c r="G51" s="5"/>
      <c r="H51" s="5" t="s">
        <v>31</v>
      </c>
      <c r="I51" s="5" t="s">
        <v>32</v>
      </c>
      <c r="J51" s="5" t="s">
        <v>67</v>
      </c>
      <c r="K51" s="4">
        <v>725</v>
      </c>
    </row>
    <row r="52" spans="1:11" x14ac:dyDescent="0.2">
      <c r="A52" s="5" t="s">
        <v>0</v>
      </c>
      <c r="B52" s="5" t="s">
        <v>60</v>
      </c>
      <c r="C52" s="5" t="s">
        <v>89</v>
      </c>
      <c r="D52" s="4" t="s">
        <v>90</v>
      </c>
      <c r="E52" s="5" t="s">
        <v>91</v>
      </c>
      <c r="F52" s="5">
        <v>2.84</v>
      </c>
      <c r="G52" s="5"/>
      <c r="H52" s="5" t="s">
        <v>31</v>
      </c>
      <c r="I52" s="5" t="s">
        <v>32</v>
      </c>
      <c r="J52" s="5" t="s">
        <v>67</v>
      </c>
      <c r="K52" s="4">
        <v>725</v>
      </c>
    </row>
    <row r="53" spans="1:11" x14ac:dyDescent="0.2">
      <c r="A53" s="5" t="s">
        <v>0</v>
      </c>
      <c r="B53" s="5" t="s">
        <v>60</v>
      </c>
      <c r="C53" s="5" t="s">
        <v>89</v>
      </c>
      <c r="D53" s="4" t="s">
        <v>92</v>
      </c>
      <c r="E53" s="5" t="s">
        <v>93</v>
      </c>
      <c r="F53" s="5">
        <v>7.61</v>
      </c>
      <c r="G53" s="5"/>
      <c r="H53" s="5" t="s">
        <v>31</v>
      </c>
      <c r="I53" s="5" t="s">
        <v>32</v>
      </c>
      <c r="J53" s="5" t="s">
        <v>67</v>
      </c>
      <c r="K53" s="4">
        <v>725</v>
      </c>
    </row>
    <row r="54" spans="1:11" x14ac:dyDescent="0.2">
      <c r="A54" s="5" t="s">
        <v>0</v>
      </c>
      <c r="B54" s="5" t="s">
        <v>60</v>
      </c>
      <c r="C54" s="5" t="s">
        <v>94</v>
      </c>
      <c r="D54" s="4" t="s">
        <v>95</v>
      </c>
      <c r="E54" s="5" t="s">
        <v>96</v>
      </c>
      <c r="F54" s="5">
        <v>2.63</v>
      </c>
      <c r="G54" s="5"/>
      <c r="H54" s="5" t="s">
        <v>31</v>
      </c>
      <c r="I54" s="5" t="s">
        <v>32</v>
      </c>
      <c r="J54" s="5" t="s">
        <v>33</v>
      </c>
      <c r="K54" s="4">
        <v>725</v>
      </c>
    </row>
    <row r="55" spans="1:11" x14ac:dyDescent="0.2">
      <c r="A55" s="5" t="s">
        <v>0</v>
      </c>
      <c r="B55" s="5" t="s">
        <v>60</v>
      </c>
      <c r="C55" s="5" t="s">
        <v>61</v>
      </c>
      <c r="D55" s="4" t="s">
        <v>97</v>
      </c>
      <c r="E55" s="5" t="s">
        <v>63</v>
      </c>
      <c r="F55" s="5">
        <v>10.82</v>
      </c>
      <c r="G55" s="5"/>
      <c r="H55" s="5" t="s">
        <v>5</v>
      </c>
      <c r="I55" s="5" t="s">
        <v>66</v>
      </c>
      <c r="J55" s="5" t="s">
        <v>67</v>
      </c>
      <c r="K55" s="4">
        <v>433</v>
      </c>
    </row>
    <row r="56" spans="1:11" x14ac:dyDescent="0.2">
      <c r="A56" s="5" t="s">
        <v>0</v>
      </c>
      <c r="B56" s="5" t="s">
        <v>60</v>
      </c>
      <c r="C56" s="5" t="s">
        <v>61</v>
      </c>
      <c r="D56" s="4" t="s">
        <v>97</v>
      </c>
      <c r="E56" s="5" t="s">
        <v>63</v>
      </c>
      <c r="F56" s="5">
        <v>12.55</v>
      </c>
      <c r="G56" s="5"/>
      <c r="H56" s="5" t="s">
        <v>5</v>
      </c>
      <c r="I56" s="5" t="s">
        <v>11</v>
      </c>
      <c r="J56" s="5" t="s">
        <v>22</v>
      </c>
      <c r="K56" s="4">
        <v>423</v>
      </c>
    </row>
    <row r="57" spans="1:11" x14ac:dyDescent="0.2">
      <c r="A57" s="5" t="s">
        <v>0</v>
      </c>
      <c r="B57" s="5" t="s">
        <v>60</v>
      </c>
      <c r="C57" s="5" t="s">
        <v>61</v>
      </c>
      <c r="D57" s="4" t="s">
        <v>98</v>
      </c>
      <c r="E57" s="5" t="s">
        <v>63</v>
      </c>
      <c r="F57" s="5">
        <v>6.68</v>
      </c>
      <c r="G57" s="5"/>
      <c r="H57" s="5" t="s">
        <v>5</v>
      </c>
      <c r="I57" s="5" t="s">
        <v>66</v>
      </c>
      <c r="J57" s="5" t="s">
        <v>67</v>
      </c>
      <c r="K57" s="4">
        <v>433</v>
      </c>
    </row>
    <row r="58" spans="1:11" x14ac:dyDescent="0.2">
      <c r="A58" s="5" t="s">
        <v>0</v>
      </c>
      <c r="B58" s="5" t="s">
        <v>60</v>
      </c>
      <c r="C58" s="5" t="s">
        <v>61</v>
      </c>
      <c r="D58" s="4" t="s">
        <v>99</v>
      </c>
      <c r="E58" s="5" t="s">
        <v>63</v>
      </c>
      <c r="F58" s="5">
        <v>6.29</v>
      </c>
      <c r="G58" s="5"/>
      <c r="H58" s="5" t="s">
        <v>5</v>
      </c>
      <c r="I58" s="5" t="s">
        <v>66</v>
      </c>
      <c r="J58" s="5" t="s">
        <v>67</v>
      </c>
      <c r="K58" s="4">
        <v>433</v>
      </c>
    </row>
    <row r="59" spans="1:11" x14ac:dyDescent="0.2">
      <c r="A59" s="5" t="s">
        <v>0</v>
      </c>
      <c r="B59" s="5" t="s">
        <v>60</v>
      </c>
      <c r="C59" s="5" t="s">
        <v>61</v>
      </c>
      <c r="D59" s="4" t="s">
        <v>100</v>
      </c>
      <c r="E59" s="5" t="s">
        <v>63</v>
      </c>
      <c r="F59" s="5">
        <v>10.9</v>
      </c>
      <c r="G59" s="5"/>
      <c r="H59" s="5" t="s">
        <v>5</v>
      </c>
      <c r="I59" s="5" t="s">
        <v>66</v>
      </c>
      <c r="J59" s="5" t="s">
        <v>67</v>
      </c>
      <c r="K59" s="4">
        <v>433</v>
      </c>
    </row>
    <row r="60" spans="1:11" x14ac:dyDescent="0.2">
      <c r="A60" s="5" t="s">
        <v>0</v>
      </c>
      <c r="B60" s="5" t="s">
        <v>60</v>
      </c>
      <c r="C60" s="5" t="s">
        <v>61</v>
      </c>
      <c r="D60" s="4" t="s">
        <v>101</v>
      </c>
      <c r="E60" s="5" t="s">
        <v>102</v>
      </c>
      <c r="F60" s="5">
        <v>6.57</v>
      </c>
      <c r="G60" s="5"/>
      <c r="H60" s="5" t="s">
        <v>31</v>
      </c>
      <c r="I60" s="5" t="s">
        <v>32</v>
      </c>
      <c r="J60" s="5" t="s">
        <v>67</v>
      </c>
      <c r="K60" s="4">
        <v>725</v>
      </c>
    </row>
    <row r="61" spans="1:11" x14ac:dyDescent="0.2">
      <c r="A61" s="5" t="s">
        <v>0</v>
      </c>
      <c r="B61" s="5" t="s">
        <v>60</v>
      </c>
      <c r="C61" s="5" t="s">
        <v>61</v>
      </c>
      <c r="D61" s="4" t="s">
        <v>103</v>
      </c>
      <c r="E61" s="5" t="s">
        <v>63</v>
      </c>
      <c r="F61" s="5">
        <v>12.61</v>
      </c>
      <c r="G61" s="5"/>
      <c r="H61" s="5" t="s">
        <v>5</v>
      </c>
      <c r="I61" s="5" t="s">
        <v>66</v>
      </c>
      <c r="J61" s="5" t="s">
        <v>67</v>
      </c>
      <c r="K61" s="4">
        <v>40</v>
      </c>
    </row>
    <row r="62" spans="1:11" x14ac:dyDescent="0.2">
      <c r="A62" s="5" t="s">
        <v>0</v>
      </c>
      <c r="B62" s="5" t="s">
        <v>60</v>
      </c>
      <c r="C62" s="5" t="s">
        <v>61</v>
      </c>
      <c r="D62" s="4" t="s">
        <v>104</v>
      </c>
      <c r="E62" s="5" t="s">
        <v>63</v>
      </c>
      <c r="F62" s="5">
        <v>10.91</v>
      </c>
      <c r="G62" s="5"/>
      <c r="H62" s="5" t="s">
        <v>5</v>
      </c>
      <c r="I62" s="5" t="s">
        <v>66</v>
      </c>
      <c r="J62" s="5" t="s">
        <v>67</v>
      </c>
      <c r="K62" s="4">
        <v>40</v>
      </c>
    </row>
    <row r="63" spans="1:11" x14ac:dyDescent="0.2">
      <c r="A63" s="5" t="s">
        <v>0</v>
      </c>
      <c r="B63" s="5" t="s">
        <v>60</v>
      </c>
      <c r="C63" s="5" t="s">
        <v>61</v>
      </c>
      <c r="D63" s="4" t="s">
        <v>105</v>
      </c>
      <c r="E63" s="5" t="s">
        <v>106</v>
      </c>
      <c r="F63" s="5">
        <v>8.5500000000000007</v>
      </c>
      <c r="G63" s="5">
        <v>18</v>
      </c>
      <c r="H63" s="5" t="s">
        <v>5</v>
      </c>
      <c r="I63" s="5" t="s">
        <v>66</v>
      </c>
      <c r="J63" s="5" t="s">
        <v>107</v>
      </c>
      <c r="K63" s="4">
        <v>233</v>
      </c>
    </row>
    <row r="64" spans="1:11" x14ac:dyDescent="0.2">
      <c r="A64" s="5" t="s">
        <v>0</v>
      </c>
      <c r="B64" s="5" t="s">
        <v>60</v>
      </c>
      <c r="C64" s="5" t="s">
        <v>61</v>
      </c>
      <c r="D64" s="4" t="s">
        <v>105</v>
      </c>
      <c r="E64" s="5" t="s">
        <v>106</v>
      </c>
      <c r="F64" s="5">
        <v>9.4600000000000009</v>
      </c>
      <c r="G64" s="5"/>
      <c r="H64" s="5" t="s">
        <v>5</v>
      </c>
      <c r="I64" s="5" t="s">
        <v>66</v>
      </c>
      <c r="J64" s="5" t="s">
        <v>108</v>
      </c>
      <c r="K64" s="4">
        <v>558</v>
      </c>
    </row>
    <row r="65" spans="1:11" x14ac:dyDescent="0.2">
      <c r="A65" s="5" t="s">
        <v>0</v>
      </c>
      <c r="B65" s="5" t="s">
        <v>60</v>
      </c>
      <c r="C65" s="5" t="s">
        <v>61</v>
      </c>
      <c r="D65" s="4" t="s">
        <v>105</v>
      </c>
      <c r="E65" s="5" t="s">
        <v>106</v>
      </c>
      <c r="F65" s="5">
        <v>10.15</v>
      </c>
      <c r="G65" s="5"/>
      <c r="H65" s="5" t="s">
        <v>5</v>
      </c>
      <c r="I65" s="5" t="s">
        <v>66</v>
      </c>
      <c r="J65" s="5" t="s">
        <v>109</v>
      </c>
      <c r="K65" s="4">
        <v>170</v>
      </c>
    </row>
    <row r="66" spans="1:11" x14ac:dyDescent="0.2">
      <c r="A66" s="5" t="s">
        <v>0</v>
      </c>
      <c r="B66" s="5" t="s">
        <v>60</v>
      </c>
      <c r="C66" s="5" t="s">
        <v>61</v>
      </c>
      <c r="D66" s="4" t="s">
        <v>110</v>
      </c>
      <c r="E66" s="5" t="s">
        <v>63</v>
      </c>
      <c r="F66" s="5">
        <v>10.35</v>
      </c>
      <c r="G66" s="5"/>
      <c r="H66" s="5" t="s">
        <v>5</v>
      </c>
      <c r="I66" s="5" t="s">
        <v>66</v>
      </c>
      <c r="J66" s="5" t="s">
        <v>67</v>
      </c>
      <c r="K66" s="4">
        <v>40</v>
      </c>
    </row>
    <row r="67" spans="1:11" x14ac:dyDescent="0.2">
      <c r="A67" s="5" t="s">
        <v>0</v>
      </c>
      <c r="B67" s="5" t="s">
        <v>60</v>
      </c>
      <c r="C67" s="5" t="s">
        <v>61</v>
      </c>
      <c r="D67" s="4" t="s">
        <v>111</v>
      </c>
      <c r="E67" s="5" t="s">
        <v>63</v>
      </c>
      <c r="F67" s="5">
        <v>8.34</v>
      </c>
      <c r="G67" s="5"/>
      <c r="H67" s="5" t="s">
        <v>5</v>
      </c>
      <c r="I67" s="5" t="s">
        <v>66</v>
      </c>
      <c r="J67" s="5" t="s">
        <v>67</v>
      </c>
      <c r="K67" s="4">
        <v>40</v>
      </c>
    </row>
    <row r="68" spans="1:11" x14ac:dyDescent="0.2">
      <c r="A68" s="5" t="s">
        <v>0</v>
      </c>
      <c r="B68" s="5" t="s">
        <v>60</v>
      </c>
      <c r="C68" s="5" t="s">
        <v>61</v>
      </c>
      <c r="D68" s="4" t="s">
        <v>112</v>
      </c>
      <c r="E68" s="5" t="s">
        <v>63</v>
      </c>
      <c r="F68" s="5">
        <v>10.84</v>
      </c>
      <c r="G68" s="5"/>
      <c r="H68" s="5" t="s">
        <v>5</v>
      </c>
      <c r="I68" s="5" t="s">
        <v>66</v>
      </c>
      <c r="J68" s="5" t="s">
        <v>67</v>
      </c>
      <c r="K68" s="4">
        <v>40</v>
      </c>
    </row>
    <row r="69" spans="1:11" x14ac:dyDescent="0.2">
      <c r="A69" s="5" t="s">
        <v>0</v>
      </c>
      <c r="B69" s="5" t="s">
        <v>60</v>
      </c>
      <c r="C69" s="5" t="s">
        <v>61</v>
      </c>
      <c r="D69" s="4" t="s">
        <v>113</v>
      </c>
      <c r="E69" s="5" t="s">
        <v>63</v>
      </c>
      <c r="F69" s="5">
        <v>11.88</v>
      </c>
      <c r="G69" s="5"/>
      <c r="H69" s="5" t="s">
        <v>5</v>
      </c>
      <c r="I69" s="5" t="s">
        <v>66</v>
      </c>
      <c r="J69" s="5" t="s">
        <v>67</v>
      </c>
      <c r="K69" s="4">
        <v>40</v>
      </c>
    </row>
    <row r="70" spans="1:11" x14ac:dyDescent="0.2">
      <c r="A70" s="5" t="s">
        <v>0</v>
      </c>
      <c r="B70" s="5" t="s">
        <v>60</v>
      </c>
      <c r="C70" s="5" t="s">
        <v>61</v>
      </c>
      <c r="D70" s="4" t="s">
        <v>114</v>
      </c>
      <c r="E70" s="5" t="s">
        <v>63</v>
      </c>
      <c r="F70" s="5">
        <v>8.58</v>
      </c>
      <c r="G70" s="5"/>
      <c r="H70" s="5" t="s">
        <v>5</v>
      </c>
      <c r="I70" s="5" t="s">
        <v>66</v>
      </c>
      <c r="J70" s="5" t="s">
        <v>109</v>
      </c>
      <c r="K70" s="4">
        <v>170</v>
      </c>
    </row>
    <row r="71" spans="1:11" x14ac:dyDescent="0.2">
      <c r="A71" s="5" t="s">
        <v>0</v>
      </c>
      <c r="B71" s="5" t="s">
        <v>60</v>
      </c>
      <c r="C71" s="5" t="s">
        <v>61</v>
      </c>
      <c r="D71" s="4" t="s">
        <v>115</v>
      </c>
      <c r="E71" s="5" t="s">
        <v>63</v>
      </c>
      <c r="F71" s="5">
        <v>11.53</v>
      </c>
      <c r="G71" s="5"/>
      <c r="H71" s="5" t="s">
        <v>5</v>
      </c>
      <c r="I71" s="5" t="s">
        <v>66</v>
      </c>
      <c r="J71" s="5" t="s">
        <v>67</v>
      </c>
      <c r="K71" s="4">
        <v>40</v>
      </c>
    </row>
    <row r="72" spans="1:11" x14ac:dyDescent="0.2">
      <c r="A72" s="5" t="s">
        <v>0</v>
      </c>
      <c r="B72" s="5" t="s">
        <v>60</v>
      </c>
      <c r="C72" s="5" t="s">
        <v>61</v>
      </c>
      <c r="D72" s="4" t="s">
        <v>116</v>
      </c>
      <c r="E72" s="5" t="s">
        <v>117</v>
      </c>
      <c r="F72" s="5">
        <v>12.31</v>
      </c>
      <c r="G72" s="5">
        <v>18</v>
      </c>
      <c r="H72" s="5" t="s">
        <v>5</v>
      </c>
      <c r="I72" s="5" t="s">
        <v>66</v>
      </c>
      <c r="J72" s="5" t="s">
        <v>107</v>
      </c>
      <c r="K72" s="4">
        <v>233</v>
      </c>
    </row>
    <row r="73" spans="1:11" x14ac:dyDescent="0.2">
      <c r="A73" s="5" t="s">
        <v>0</v>
      </c>
      <c r="B73" s="5" t="s">
        <v>60</v>
      </c>
      <c r="C73" s="5" t="s">
        <v>61</v>
      </c>
      <c r="D73" s="4" t="s">
        <v>116</v>
      </c>
      <c r="E73" s="5" t="s">
        <v>117</v>
      </c>
      <c r="F73" s="5">
        <v>13.36</v>
      </c>
      <c r="G73" s="5"/>
      <c r="H73" s="5" t="s">
        <v>5</v>
      </c>
      <c r="I73" s="5" t="s">
        <v>66</v>
      </c>
      <c r="J73" s="5" t="s">
        <v>108</v>
      </c>
      <c r="K73" s="4">
        <v>558</v>
      </c>
    </row>
    <row r="74" spans="1:11" x14ac:dyDescent="0.2">
      <c r="A74" s="5" t="s">
        <v>0</v>
      </c>
      <c r="B74" s="5" t="s">
        <v>60</v>
      </c>
      <c r="C74" s="5" t="s">
        <v>61</v>
      </c>
      <c r="D74" s="4" t="s">
        <v>116</v>
      </c>
      <c r="E74" s="5" t="s">
        <v>117</v>
      </c>
      <c r="F74" s="5">
        <v>13.83</v>
      </c>
      <c r="G74" s="5"/>
      <c r="H74" s="5" t="s">
        <v>64</v>
      </c>
      <c r="I74" s="5" t="s">
        <v>64</v>
      </c>
      <c r="J74" s="5" t="s">
        <v>64</v>
      </c>
      <c r="K74" s="4">
        <v>395</v>
      </c>
    </row>
    <row r="75" spans="1:11" x14ac:dyDescent="0.2">
      <c r="A75" s="5" t="s">
        <v>0</v>
      </c>
      <c r="B75" s="5" t="s">
        <v>60</v>
      </c>
      <c r="C75" s="5" t="s">
        <v>61</v>
      </c>
      <c r="D75" s="4" t="s">
        <v>116</v>
      </c>
      <c r="E75" s="5" t="s">
        <v>117</v>
      </c>
      <c r="F75" s="5">
        <v>14.72</v>
      </c>
      <c r="G75" s="5"/>
      <c r="H75" s="5" t="s">
        <v>5</v>
      </c>
      <c r="I75" s="5" t="s">
        <v>66</v>
      </c>
      <c r="J75" s="5" t="s">
        <v>67</v>
      </c>
      <c r="K75" s="4">
        <v>40</v>
      </c>
    </row>
    <row r="76" spans="1:11" x14ac:dyDescent="0.2">
      <c r="A76" s="5" t="s">
        <v>0</v>
      </c>
      <c r="B76" s="5" t="s">
        <v>60</v>
      </c>
      <c r="C76" s="5" t="s">
        <v>61</v>
      </c>
      <c r="D76" s="4" t="s">
        <v>118</v>
      </c>
      <c r="E76" s="5" t="s">
        <v>63</v>
      </c>
      <c r="F76" s="5">
        <v>14.72</v>
      </c>
      <c r="G76" s="5"/>
      <c r="H76" s="5" t="s">
        <v>5</v>
      </c>
      <c r="I76" s="5" t="s">
        <v>66</v>
      </c>
      <c r="J76" s="5" t="s">
        <v>67</v>
      </c>
      <c r="K76" s="4">
        <v>40</v>
      </c>
    </row>
    <row r="77" spans="1:11" x14ac:dyDescent="0.2">
      <c r="A77" s="5" t="s">
        <v>0</v>
      </c>
      <c r="B77" s="5" t="s">
        <v>60</v>
      </c>
      <c r="C77" s="5" t="s">
        <v>61</v>
      </c>
      <c r="D77" s="4" t="s">
        <v>119</v>
      </c>
      <c r="E77" s="5" t="s">
        <v>63</v>
      </c>
      <c r="F77" s="5">
        <v>8.64</v>
      </c>
      <c r="G77" s="5"/>
      <c r="H77" s="5" t="s">
        <v>5</v>
      </c>
      <c r="I77" s="5" t="s">
        <v>66</v>
      </c>
      <c r="J77" s="5" t="s">
        <v>67</v>
      </c>
      <c r="K77" s="4">
        <v>40</v>
      </c>
    </row>
    <row r="78" spans="1:11" x14ac:dyDescent="0.2">
      <c r="A78" s="5" t="s">
        <v>0</v>
      </c>
      <c r="B78" s="5" t="s">
        <v>60</v>
      </c>
      <c r="C78" s="5" t="s">
        <v>61</v>
      </c>
      <c r="D78" s="4" t="s">
        <v>119</v>
      </c>
      <c r="E78" s="5" t="s">
        <v>63</v>
      </c>
      <c r="F78" s="5">
        <v>8.68</v>
      </c>
      <c r="G78" s="5"/>
      <c r="H78" s="5" t="s">
        <v>5</v>
      </c>
      <c r="I78" s="5" t="s">
        <v>66</v>
      </c>
      <c r="J78" s="5" t="s">
        <v>109</v>
      </c>
      <c r="K78" s="4">
        <v>170</v>
      </c>
    </row>
    <row r="79" spans="1:11" x14ac:dyDescent="0.2">
      <c r="A79" s="5" t="s">
        <v>0</v>
      </c>
      <c r="B79" s="5" t="s">
        <v>60</v>
      </c>
      <c r="C79" s="5" t="s">
        <v>61</v>
      </c>
      <c r="D79" s="4" t="s">
        <v>120</v>
      </c>
      <c r="E79" s="5" t="s">
        <v>63</v>
      </c>
      <c r="F79" s="5">
        <v>5.99</v>
      </c>
      <c r="G79" s="5"/>
      <c r="H79" s="5" t="s">
        <v>5</v>
      </c>
      <c r="I79" s="5" t="s">
        <v>66</v>
      </c>
      <c r="J79" s="5" t="s">
        <v>67</v>
      </c>
      <c r="K79" s="4">
        <v>433</v>
      </c>
    </row>
    <row r="80" spans="1:11" x14ac:dyDescent="0.2">
      <c r="A80" s="5" t="s">
        <v>0</v>
      </c>
      <c r="B80" s="5" t="s">
        <v>60</v>
      </c>
      <c r="C80" s="5" t="s">
        <v>61</v>
      </c>
      <c r="D80" s="4" t="s">
        <v>120</v>
      </c>
      <c r="E80" s="5" t="s">
        <v>63</v>
      </c>
      <c r="F80" s="5">
        <v>7.22</v>
      </c>
      <c r="G80" s="5"/>
      <c r="H80" s="5" t="s">
        <v>5</v>
      </c>
      <c r="I80" s="5" t="s">
        <v>66</v>
      </c>
      <c r="J80" s="5" t="s">
        <v>108</v>
      </c>
      <c r="K80" s="4">
        <v>558</v>
      </c>
    </row>
    <row r="81" spans="1:11" x14ac:dyDescent="0.2">
      <c r="A81" s="5" t="s">
        <v>0</v>
      </c>
      <c r="B81" s="5" t="s">
        <v>60</v>
      </c>
      <c r="C81" s="5" t="s">
        <v>61</v>
      </c>
      <c r="D81" s="4" t="s">
        <v>121</v>
      </c>
      <c r="E81" s="5" t="s">
        <v>63</v>
      </c>
      <c r="F81" s="5">
        <v>9.3699999999999992</v>
      </c>
      <c r="G81" s="5">
        <v>24</v>
      </c>
      <c r="H81" s="5" t="s">
        <v>5</v>
      </c>
      <c r="I81" s="5" t="s">
        <v>66</v>
      </c>
      <c r="J81" s="5" t="s">
        <v>67</v>
      </c>
      <c r="K81" s="4">
        <v>433</v>
      </c>
    </row>
    <row r="82" spans="1:11" x14ac:dyDescent="0.2">
      <c r="A82" s="5" t="s">
        <v>0</v>
      </c>
      <c r="B82" s="5" t="s">
        <v>60</v>
      </c>
      <c r="C82" s="5" t="s">
        <v>61</v>
      </c>
      <c r="D82" s="4" t="s">
        <v>122</v>
      </c>
      <c r="E82" s="5" t="s">
        <v>63</v>
      </c>
      <c r="F82" s="5">
        <v>9.6999999999999993</v>
      </c>
      <c r="G82" s="5"/>
      <c r="H82" s="5" t="s">
        <v>10</v>
      </c>
      <c r="I82" s="5" t="s">
        <v>6</v>
      </c>
      <c r="J82" s="5" t="s">
        <v>107</v>
      </c>
      <c r="K82" s="4">
        <v>714</v>
      </c>
    </row>
    <row r="83" spans="1:11" x14ac:dyDescent="0.2">
      <c r="A83" s="5" t="s">
        <v>0</v>
      </c>
      <c r="B83" s="5" t="s">
        <v>60</v>
      </c>
      <c r="C83" s="5" t="s">
        <v>61</v>
      </c>
      <c r="D83" s="4" t="s">
        <v>123</v>
      </c>
      <c r="E83" s="5" t="s">
        <v>63</v>
      </c>
      <c r="F83" s="5">
        <v>9.01</v>
      </c>
      <c r="G83" s="5"/>
      <c r="H83" s="5" t="s">
        <v>5</v>
      </c>
      <c r="I83" s="5" t="s">
        <v>66</v>
      </c>
      <c r="J83" s="5" t="s">
        <v>67</v>
      </c>
      <c r="K83" s="4">
        <v>433</v>
      </c>
    </row>
    <row r="84" spans="1:11" x14ac:dyDescent="0.2">
      <c r="A84" s="5" t="s">
        <v>0</v>
      </c>
      <c r="B84" s="5" t="s">
        <v>60</v>
      </c>
      <c r="C84" s="5" t="s">
        <v>61</v>
      </c>
      <c r="D84" s="4" t="s">
        <v>124</v>
      </c>
      <c r="E84" s="5" t="s">
        <v>63</v>
      </c>
      <c r="F84" s="5">
        <v>8.9499999999999993</v>
      </c>
      <c r="G84" s="5"/>
      <c r="H84" s="5" t="s">
        <v>5</v>
      </c>
      <c r="I84" s="5" t="s">
        <v>66</v>
      </c>
      <c r="J84" s="5" t="s">
        <v>109</v>
      </c>
      <c r="K84" s="4">
        <v>170</v>
      </c>
    </row>
    <row r="85" spans="1:11" x14ac:dyDescent="0.2">
      <c r="A85" s="5" t="s">
        <v>0</v>
      </c>
      <c r="B85" s="5" t="s">
        <v>60</v>
      </c>
      <c r="C85" s="5" t="s">
        <v>61</v>
      </c>
      <c r="D85" s="4" t="s">
        <v>125</v>
      </c>
      <c r="E85" s="5" t="s">
        <v>63</v>
      </c>
      <c r="F85" s="5">
        <v>6.34</v>
      </c>
      <c r="G85" s="5"/>
      <c r="H85" s="5" t="s">
        <v>5</v>
      </c>
      <c r="I85" s="5" t="s">
        <v>66</v>
      </c>
      <c r="J85" s="5" t="s">
        <v>109</v>
      </c>
      <c r="K85" s="4">
        <v>170</v>
      </c>
    </row>
    <row r="86" spans="1:11" x14ac:dyDescent="0.2">
      <c r="A86" s="5" t="s">
        <v>0</v>
      </c>
      <c r="B86" s="5" t="s">
        <v>60</v>
      </c>
      <c r="C86" s="5" t="s">
        <v>61</v>
      </c>
      <c r="D86" s="4" t="s">
        <v>126</v>
      </c>
      <c r="E86" s="5" t="s">
        <v>63</v>
      </c>
      <c r="F86" s="5">
        <v>8.2100000000000009</v>
      </c>
      <c r="G86" s="5">
        <v>24</v>
      </c>
      <c r="H86" s="5" t="s">
        <v>5</v>
      </c>
      <c r="I86" s="5" t="s">
        <v>66</v>
      </c>
      <c r="J86" s="5" t="s">
        <v>107</v>
      </c>
      <c r="K86" s="4">
        <v>233</v>
      </c>
    </row>
    <row r="87" spans="1:11" x14ac:dyDescent="0.2">
      <c r="A87" s="5" t="s">
        <v>0</v>
      </c>
      <c r="B87" s="5" t="s">
        <v>60</v>
      </c>
      <c r="C87" s="5" t="s">
        <v>61</v>
      </c>
      <c r="D87" s="4" t="s">
        <v>127</v>
      </c>
      <c r="E87" s="5" t="s">
        <v>128</v>
      </c>
      <c r="F87" s="5">
        <v>5.28</v>
      </c>
      <c r="G87" s="5"/>
      <c r="H87" s="5" t="s">
        <v>5</v>
      </c>
      <c r="I87" s="5" t="s">
        <v>6</v>
      </c>
      <c r="J87" s="5" t="s">
        <v>7</v>
      </c>
      <c r="K87" s="4">
        <v>53</v>
      </c>
    </row>
    <row r="88" spans="1:11" x14ac:dyDescent="0.2">
      <c r="A88" s="5" t="s">
        <v>0</v>
      </c>
      <c r="B88" s="5" t="s">
        <v>60</v>
      </c>
      <c r="C88" s="5" t="s">
        <v>61</v>
      </c>
      <c r="D88" s="4" t="s">
        <v>127</v>
      </c>
      <c r="E88" s="5" t="s">
        <v>128</v>
      </c>
      <c r="F88" s="5">
        <v>5.47</v>
      </c>
      <c r="G88" s="5">
        <v>24</v>
      </c>
      <c r="H88" s="5" t="s">
        <v>5</v>
      </c>
      <c r="I88" s="5" t="s">
        <v>66</v>
      </c>
      <c r="J88" s="5" t="s">
        <v>67</v>
      </c>
      <c r="K88" s="4">
        <v>433</v>
      </c>
    </row>
    <row r="89" spans="1:11" x14ac:dyDescent="0.2">
      <c r="A89" s="5" t="s">
        <v>0</v>
      </c>
      <c r="B89" s="5" t="s">
        <v>60</v>
      </c>
      <c r="C89" s="5" t="s">
        <v>61</v>
      </c>
      <c r="D89" s="4" t="s">
        <v>127</v>
      </c>
      <c r="E89" s="5" t="s">
        <v>128</v>
      </c>
      <c r="F89" s="5">
        <v>6.09</v>
      </c>
      <c r="G89" s="5"/>
      <c r="H89" s="5" t="s">
        <v>5</v>
      </c>
      <c r="I89" s="5" t="s">
        <v>66</v>
      </c>
      <c r="J89" s="5" t="s">
        <v>108</v>
      </c>
      <c r="K89" s="4">
        <v>558</v>
      </c>
    </row>
    <row r="90" spans="1:11" x14ac:dyDescent="0.2">
      <c r="A90" s="5" t="s">
        <v>0</v>
      </c>
      <c r="B90" s="5" t="s">
        <v>60</v>
      </c>
      <c r="C90" s="5" t="s">
        <v>61</v>
      </c>
      <c r="D90" s="4" t="s">
        <v>127</v>
      </c>
      <c r="E90" s="5" t="s">
        <v>128</v>
      </c>
      <c r="F90" s="5">
        <v>6.27</v>
      </c>
      <c r="G90" s="5"/>
      <c r="H90" s="5" t="s">
        <v>5</v>
      </c>
      <c r="I90" s="5" t="s">
        <v>129</v>
      </c>
      <c r="J90" s="5" t="s">
        <v>108</v>
      </c>
      <c r="K90" s="4">
        <v>136</v>
      </c>
    </row>
    <row r="91" spans="1:11" x14ac:dyDescent="0.2">
      <c r="A91" s="5" t="s">
        <v>0</v>
      </c>
      <c r="B91" s="5" t="s">
        <v>60</v>
      </c>
      <c r="C91" s="5" t="s">
        <v>61</v>
      </c>
      <c r="D91" s="4" t="s">
        <v>127</v>
      </c>
      <c r="E91" s="5" t="s">
        <v>128</v>
      </c>
      <c r="F91" s="5">
        <v>6.35</v>
      </c>
      <c r="G91" s="5"/>
      <c r="H91" s="5" t="s">
        <v>5</v>
      </c>
      <c r="I91" s="5" t="s">
        <v>11</v>
      </c>
      <c r="J91" s="5" t="s">
        <v>22</v>
      </c>
      <c r="K91" s="4">
        <v>423</v>
      </c>
    </row>
    <row r="92" spans="1:11" x14ac:dyDescent="0.2">
      <c r="A92" s="5" t="s">
        <v>0</v>
      </c>
      <c r="B92" s="5" t="s">
        <v>60</v>
      </c>
      <c r="C92" s="5" t="s">
        <v>61</v>
      </c>
      <c r="D92" s="4" t="s">
        <v>127</v>
      </c>
      <c r="E92" s="5" t="s">
        <v>128</v>
      </c>
      <c r="F92" s="5">
        <v>6.44</v>
      </c>
      <c r="G92" s="5"/>
      <c r="H92" s="5" t="s">
        <v>31</v>
      </c>
      <c r="I92" s="5" t="s">
        <v>64</v>
      </c>
      <c r="J92" s="5" t="s">
        <v>108</v>
      </c>
      <c r="K92" s="4">
        <v>771</v>
      </c>
    </row>
    <row r="93" spans="1:11" x14ac:dyDescent="0.2">
      <c r="A93" s="5" t="s">
        <v>0</v>
      </c>
      <c r="B93" s="5" t="s">
        <v>60</v>
      </c>
      <c r="C93" s="5" t="s">
        <v>61</v>
      </c>
      <c r="D93" s="4" t="s">
        <v>130</v>
      </c>
      <c r="E93" s="5" t="s">
        <v>63</v>
      </c>
      <c r="F93" s="5">
        <v>8.49</v>
      </c>
      <c r="G93" s="5">
        <v>24</v>
      </c>
      <c r="H93" s="5" t="s">
        <v>5</v>
      </c>
      <c r="I93" s="5" t="s">
        <v>66</v>
      </c>
      <c r="J93" s="5" t="s">
        <v>67</v>
      </c>
      <c r="K93" s="4">
        <v>433</v>
      </c>
    </row>
    <row r="94" spans="1:11" x14ac:dyDescent="0.2">
      <c r="A94" s="5" t="s">
        <v>0</v>
      </c>
      <c r="B94" s="5" t="s">
        <v>60</v>
      </c>
      <c r="C94" s="5" t="s">
        <v>61</v>
      </c>
      <c r="D94" s="4" t="s">
        <v>131</v>
      </c>
      <c r="E94" s="5" t="s">
        <v>132</v>
      </c>
      <c r="F94" s="5">
        <v>3.84</v>
      </c>
      <c r="G94" s="5">
        <v>24</v>
      </c>
      <c r="H94" s="5" t="s">
        <v>5</v>
      </c>
      <c r="I94" s="5" t="s">
        <v>76</v>
      </c>
      <c r="J94" s="5" t="s">
        <v>133</v>
      </c>
      <c r="K94" s="4">
        <v>489</v>
      </c>
    </row>
    <row r="95" spans="1:11" x14ac:dyDescent="0.2">
      <c r="A95" s="5" t="s">
        <v>0</v>
      </c>
      <c r="B95" s="5" t="s">
        <v>60</v>
      </c>
      <c r="C95" s="5" t="s">
        <v>61</v>
      </c>
      <c r="D95" s="4" t="s">
        <v>131</v>
      </c>
      <c r="E95" s="5" t="s">
        <v>132</v>
      </c>
      <c r="F95" s="5">
        <v>6.23</v>
      </c>
      <c r="G95" s="5"/>
      <c r="H95" s="5" t="s">
        <v>5</v>
      </c>
      <c r="I95" s="5" t="s">
        <v>11</v>
      </c>
      <c r="J95" s="5" t="s">
        <v>22</v>
      </c>
      <c r="K95" s="4">
        <v>576</v>
      </c>
    </row>
    <row r="96" spans="1:11" x14ac:dyDescent="0.2">
      <c r="A96" s="5" t="s">
        <v>0</v>
      </c>
      <c r="B96" s="5" t="s">
        <v>60</v>
      </c>
      <c r="C96" s="5" t="s">
        <v>61</v>
      </c>
      <c r="D96" s="4" t="s">
        <v>131</v>
      </c>
      <c r="E96" s="5" t="s">
        <v>132</v>
      </c>
      <c r="F96" s="5">
        <v>7.03</v>
      </c>
      <c r="G96" s="5"/>
      <c r="H96" s="5" t="s">
        <v>31</v>
      </c>
      <c r="I96" s="5" t="s">
        <v>32</v>
      </c>
      <c r="J96" s="5" t="s">
        <v>134</v>
      </c>
      <c r="K96" s="4">
        <v>725</v>
      </c>
    </row>
    <row r="97" spans="1:11" x14ac:dyDescent="0.2">
      <c r="A97" s="5" t="s">
        <v>0</v>
      </c>
      <c r="B97" s="5" t="s">
        <v>60</v>
      </c>
      <c r="C97" s="5" t="s">
        <v>61</v>
      </c>
      <c r="D97" s="4" t="s">
        <v>135</v>
      </c>
      <c r="E97" s="5" t="s">
        <v>63</v>
      </c>
      <c r="F97" s="5">
        <v>5.83</v>
      </c>
      <c r="G97" s="5"/>
      <c r="H97" s="5" t="s">
        <v>5</v>
      </c>
      <c r="I97" s="5" t="s">
        <v>11</v>
      </c>
      <c r="J97" s="5" t="s">
        <v>22</v>
      </c>
      <c r="K97" s="4">
        <v>576</v>
      </c>
    </row>
    <row r="98" spans="1:11" x14ac:dyDescent="0.2">
      <c r="A98" s="5" t="s">
        <v>0</v>
      </c>
      <c r="B98" s="5" t="s">
        <v>60</v>
      </c>
      <c r="C98" s="5" t="s">
        <v>61</v>
      </c>
      <c r="D98" s="4" t="s">
        <v>136</v>
      </c>
      <c r="E98" s="5" t="s">
        <v>63</v>
      </c>
      <c r="F98" s="5">
        <v>12.14</v>
      </c>
      <c r="G98" s="5">
        <v>18</v>
      </c>
      <c r="H98" s="5" t="s">
        <v>5</v>
      </c>
      <c r="I98" s="5" t="s">
        <v>66</v>
      </c>
      <c r="J98" s="5" t="s">
        <v>107</v>
      </c>
      <c r="K98" s="4">
        <v>233</v>
      </c>
    </row>
    <row r="99" spans="1:11" x14ac:dyDescent="0.2">
      <c r="A99" s="5" t="s">
        <v>0</v>
      </c>
      <c r="B99" s="5" t="s">
        <v>60</v>
      </c>
      <c r="C99" s="5" t="s">
        <v>61</v>
      </c>
      <c r="D99" s="4" t="s">
        <v>136</v>
      </c>
      <c r="E99" s="5" t="s">
        <v>63</v>
      </c>
      <c r="F99" s="5">
        <v>12.66</v>
      </c>
      <c r="G99" s="5"/>
      <c r="H99" s="5" t="s">
        <v>5</v>
      </c>
      <c r="I99" s="5" t="s">
        <v>66</v>
      </c>
      <c r="J99" s="5" t="s">
        <v>108</v>
      </c>
      <c r="K99" s="4">
        <v>558</v>
      </c>
    </row>
    <row r="100" spans="1:11" x14ac:dyDescent="0.2">
      <c r="A100" s="5" t="s">
        <v>0</v>
      </c>
      <c r="B100" s="5" t="s">
        <v>60</v>
      </c>
      <c r="C100" s="5" t="s">
        <v>61</v>
      </c>
      <c r="D100" s="4" t="s">
        <v>136</v>
      </c>
      <c r="E100" s="5" t="s">
        <v>63</v>
      </c>
      <c r="F100" s="5">
        <v>13.38</v>
      </c>
      <c r="G100" s="5"/>
      <c r="H100" s="5" t="s">
        <v>64</v>
      </c>
      <c r="I100" s="5" t="s">
        <v>64</v>
      </c>
      <c r="J100" s="5" t="s">
        <v>64</v>
      </c>
      <c r="K100" s="4">
        <v>395</v>
      </c>
    </row>
    <row r="101" spans="1:11" x14ac:dyDescent="0.2">
      <c r="A101" s="5" t="s">
        <v>0</v>
      </c>
      <c r="B101" s="5" t="s">
        <v>60</v>
      </c>
      <c r="C101" s="5" t="s">
        <v>61</v>
      </c>
      <c r="D101" s="4" t="s">
        <v>137</v>
      </c>
      <c r="E101" s="5" t="s">
        <v>63</v>
      </c>
      <c r="F101" s="5">
        <v>13.16</v>
      </c>
      <c r="G101" s="5">
        <v>18</v>
      </c>
      <c r="H101" s="5" t="s">
        <v>5</v>
      </c>
      <c r="I101" s="5" t="s">
        <v>66</v>
      </c>
      <c r="J101" s="5" t="s">
        <v>107</v>
      </c>
      <c r="K101" s="4">
        <v>233</v>
      </c>
    </row>
    <row r="102" spans="1:11" x14ac:dyDescent="0.2">
      <c r="A102" s="5" t="s">
        <v>0</v>
      </c>
      <c r="B102" s="5" t="s">
        <v>60</v>
      </c>
      <c r="C102" s="5" t="s">
        <v>61</v>
      </c>
      <c r="D102" s="4" t="s">
        <v>138</v>
      </c>
      <c r="E102" s="5" t="s">
        <v>63</v>
      </c>
      <c r="F102" s="5">
        <v>10.47</v>
      </c>
      <c r="G102" s="5"/>
      <c r="H102" s="5" t="s">
        <v>5</v>
      </c>
      <c r="I102" s="5" t="s">
        <v>66</v>
      </c>
      <c r="J102" s="5" t="s">
        <v>67</v>
      </c>
      <c r="K102" s="4">
        <v>433</v>
      </c>
    </row>
    <row r="103" spans="1:11" x14ac:dyDescent="0.2">
      <c r="A103" s="5" t="s">
        <v>0</v>
      </c>
      <c r="B103" s="5" t="s">
        <v>60</v>
      </c>
      <c r="C103" s="5" t="s">
        <v>61</v>
      </c>
      <c r="D103" s="4" t="s">
        <v>139</v>
      </c>
      <c r="E103" s="5" t="s">
        <v>63</v>
      </c>
      <c r="F103" s="5">
        <v>10.73</v>
      </c>
      <c r="G103" s="5">
        <v>24</v>
      </c>
      <c r="H103" s="5" t="s">
        <v>5</v>
      </c>
      <c r="I103" s="5" t="s">
        <v>66</v>
      </c>
      <c r="J103" s="5" t="s">
        <v>67</v>
      </c>
      <c r="K103" s="4">
        <v>433</v>
      </c>
    </row>
    <row r="104" spans="1:11" x14ac:dyDescent="0.2">
      <c r="A104" s="5" t="s">
        <v>0</v>
      </c>
      <c r="B104" s="5" t="s">
        <v>60</v>
      </c>
      <c r="C104" s="5" t="s">
        <v>61</v>
      </c>
      <c r="D104" s="4" t="s">
        <v>140</v>
      </c>
      <c r="E104" s="5" t="s">
        <v>141</v>
      </c>
      <c r="F104" s="5">
        <v>16.93</v>
      </c>
      <c r="G104" s="5"/>
      <c r="H104" s="5" t="s">
        <v>5</v>
      </c>
      <c r="I104" s="5" t="s">
        <v>6</v>
      </c>
      <c r="J104" s="5" t="s">
        <v>142</v>
      </c>
      <c r="K104" s="4">
        <v>554</v>
      </c>
    </row>
    <row r="105" spans="1:11" x14ac:dyDescent="0.2">
      <c r="A105" s="5" t="s">
        <v>0</v>
      </c>
      <c r="B105" s="5" t="s">
        <v>60</v>
      </c>
      <c r="C105" s="5" t="s">
        <v>61</v>
      </c>
      <c r="D105" s="4" t="s">
        <v>143</v>
      </c>
      <c r="E105" s="5" t="s">
        <v>63</v>
      </c>
      <c r="F105" s="5">
        <v>9.49</v>
      </c>
      <c r="G105" s="5">
        <v>24</v>
      </c>
      <c r="H105" s="5" t="s">
        <v>5</v>
      </c>
      <c r="I105" s="5" t="s">
        <v>66</v>
      </c>
      <c r="J105" s="5" t="s">
        <v>107</v>
      </c>
      <c r="K105" s="4">
        <v>233</v>
      </c>
    </row>
    <row r="106" spans="1:11" x14ac:dyDescent="0.2">
      <c r="A106" s="5" t="s">
        <v>0</v>
      </c>
      <c r="B106" s="5" t="s">
        <v>60</v>
      </c>
      <c r="C106" s="5" t="s">
        <v>61</v>
      </c>
      <c r="D106" s="4" t="s">
        <v>144</v>
      </c>
      <c r="E106" s="5" t="s">
        <v>145</v>
      </c>
      <c r="F106" s="5">
        <v>8.5500000000000007</v>
      </c>
      <c r="G106" s="5">
        <v>24</v>
      </c>
      <c r="H106" s="5" t="s">
        <v>5</v>
      </c>
      <c r="I106" s="5" t="s">
        <v>66</v>
      </c>
      <c r="J106" s="5" t="s">
        <v>107</v>
      </c>
      <c r="K106" s="4">
        <v>233</v>
      </c>
    </row>
    <row r="107" spans="1:11" x14ac:dyDescent="0.2">
      <c r="A107" s="5" t="s">
        <v>0</v>
      </c>
      <c r="B107" s="5" t="s">
        <v>60</v>
      </c>
      <c r="C107" s="5" t="s">
        <v>61</v>
      </c>
      <c r="D107" s="4" t="s">
        <v>144</v>
      </c>
      <c r="E107" s="5" t="s">
        <v>145</v>
      </c>
      <c r="F107" s="5">
        <v>8.7100000000000009</v>
      </c>
      <c r="G107" s="5"/>
      <c r="H107" s="5" t="s">
        <v>5</v>
      </c>
      <c r="I107" s="5" t="s">
        <v>66</v>
      </c>
      <c r="J107" s="5" t="s">
        <v>108</v>
      </c>
      <c r="K107" s="4">
        <v>558</v>
      </c>
    </row>
    <row r="108" spans="1:11" x14ac:dyDescent="0.2">
      <c r="A108" s="5" t="s">
        <v>0</v>
      </c>
      <c r="B108" s="5" t="s">
        <v>60</v>
      </c>
      <c r="C108" s="5" t="s">
        <v>61</v>
      </c>
      <c r="D108" s="4" t="s">
        <v>144</v>
      </c>
      <c r="E108" s="5" t="s">
        <v>145</v>
      </c>
      <c r="F108" s="5">
        <v>8.9600000000000009</v>
      </c>
      <c r="G108" s="5"/>
      <c r="H108" s="5" t="s">
        <v>5</v>
      </c>
      <c r="I108" s="5" t="s">
        <v>129</v>
      </c>
      <c r="J108" s="5" t="s">
        <v>108</v>
      </c>
      <c r="K108" s="4">
        <v>136</v>
      </c>
    </row>
    <row r="109" spans="1:11" x14ac:dyDescent="0.2">
      <c r="A109" s="5" t="s">
        <v>0</v>
      </c>
      <c r="B109" s="5" t="s">
        <v>60</v>
      </c>
      <c r="C109" s="5" t="s">
        <v>61</v>
      </c>
      <c r="D109" s="4" t="s">
        <v>146</v>
      </c>
      <c r="E109" s="5" t="s">
        <v>63</v>
      </c>
      <c r="F109" s="5">
        <v>8.6300000000000008</v>
      </c>
      <c r="G109" s="5">
        <v>24</v>
      </c>
      <c r="H109" s="5" t="s">
        <v>5</v>
      </c>
      <c r="I109" s="5" t="s">
        <v>66</v>
      </c>
      <c r="J109" s="5" t="s">
        <v>107</v>
      </c>
      <c r="K109" s="4">
        <v>233</v>
      </c>
    </row>
    <row r="110" spans="1:11" x14ac:dyDescent="0.2">
      <c r="F110" s="1">
        <f>AVERAGE(F36:F109)</f>
        <v>8.0955405405405418</v>
      </c>
    </row>
    <row r="112" spans="1:11" x14ac:dyDescent="0.2">
      <c r="A112" s="5" t="s">
        <v>0</v>
      </c>
      <c r="B112" s="5" t="s">
        <v>147</v>
      </c>
      <c r="C112" s="5" t="s">
        <v>148</v>
      </c>
      <c r="D112" s="4" t="s">
        <v>149</v>
      </c>
      <c r="E112" s="5" t="s">
        <v>150</v>
      </c>
      <c r="F112" s="5">
        <v>4.53</v>
      </c>
      <c r="G112" s="5"/>
      <c r="H112" s="5" t="s">
        <v>10</v>
      </c>
      <c r="I112" s="5" t="s">
        <v>11</v>
      </c>
      <c r="J112" s="5" t="s">
        <v>12</v>
      </c>
      <c r="K112" s="4">
        <v>679</v>
      </c>
    </row>
    <row r="113" spans="1:11" x14ac:dyDescent="0.2">
      <c r="A113" s="5" t="s">
        <v>0</v>
      </c>
      <c r="B113" s="5" t="s">
        <v>147</v>
      </c>
      <c r="C113" s="5" t="s">
        <v>151</v>
      </c>
      <c r="D113" s="4" t="s">
        <v>152</v>
      </c>
      <c r="E113" s="5" t="s">
        <v>153</v>
      </c>
      <c r="F113" s="5">
        <v>3.32</v>
      </c>
      <c r="G113" s="5"/>
      <c r="H113" s="5" t="s">
        <v>31</v>
      </c>
      <c r="I113" s="5" t="s">
        <v>32</v>
      </c>
      <c r="J113" s="5" t="s">
        <v>33</v>
      </c>
      <c r="K113" s="4">
        <v>725</v>
      </c>
    </row>
    <row r="114" spans="1:11" x14ac:dyDescent="0.2">
      <c r="A114" s="5" t="s">
        <v>0</v>
      </c>
      <c r="B114" s="5" t="s">
        <v>147</v>
      </c>
      <c r="C114" s="5" t="s">
        <v>151</v>
      </c>
      <c r="D114" s="4" t="s">
        <v>154</v>
      </c>
      <c r="E114" s="5" t="s">
        <v>155</v>
      </c>
      <c r="F114" s="5">
        <v>3.95</v>
      </c>
      <c r="G114" s="5"/>
      <c r="H114" s="5" t="s">
        <v>31</v>
      </c>
      <c r="I114" s="5" t="s">
        <v>32</v>
      </c>
      <c r="J114" s="5" t="s">
        <v>33</v>
      </c>
      <c r="K114" s="4">
        <v>725</v>
      </c>
    </row>
    <row r="115" spans="1:11" x14ac:dyDescent="0.2">
      <c r="A115" s="5" t="s">
        <v>0</v>
      </c>
      <c r="B115" s="5" t="s">
        <v>147</v>
      </c>
      <c r="C115" s="5" t="s">
        <v>151</v>
      </c>
      <c r="D115" s="4" t="s">
        <v>156</v>
      </c>
      <c r="E115" s="5" t="s">
        <v>150</v>
      </c>
      <c r="F115" s="5">
        <v>3.05</v>
      </c>
      <c r="G115" s="5"/>
      <c r="H115" s="5" t="s">
        <v>10</v>
      </c>
      <c r="I115" s="5" t="s">
        <v>11</v>
      </c>
      <c r="J115" s="5" t="s">
        <v>12</v>
      </c>
      <c r="K115" s="4">
        <v>679</v>
      </c>
    </row>
    <row r="116" spans="1:11" x14ac:dyDescent="0.2">
      <c r="A116" s="5" t="s">
        <v>0</v>
      </c>
      <c r="B116" s="5" t="s">
        <v>147</v>
      </c>
      <c r="C116" s="5" t="s">
        <v>151</v>
      </c>
      <c r="D116" s="4" t="s">
        <v>157</v>
      </c>
      <c r="E116" s="5" t="s">
        <v>150</v>
      </c>
      <c r="F116" s="5">
        <v>2.92</v>
      </c>
      <c r="G116" s="5"/>
      <c r="H116" s="5" t="s">
        <v>10</v>
      </c>
      <c r="I116" s="5" t="s">
        <v>11</v>
      </c>
      <c r="J116" s="5" t="s">
        <v>12</v>
      </c>
      <c r="K116" s="4">
        <v>679</v>
      </c>
    </row>
    <row r="117" spans="1:11" x14ac:dyDescent="0.2">
      <c r="A117" s="6"/>
      <c r="B117" s="6"/>
      <c r="C117" s="6"/>
      <c r="D117" s="4"/>
      <c r="E117" s="6"/>
      <c r="F117" s="1">
        <f>AVERAGE(F112:F116)</f>
        <v>3.5540000000000007</v>
      </c>
      <c r="G117" s="6"/>
      <c r="H117" s="6" t="s">
        <v>31</v>
      </c>
      <c r="I117" s="6" t="s">
        <v>32</v>
      </c>
      <c r="J117" s="6" t="s">
        <v>33</v>
      </c>
      <c r="K117" s="4">
        <v>725</v>
      </c>
    </row>
    <row r="122" spans="1:11" x14ac:dyDescent="0.2">
      <c r="A122" s="1" t="s">
        <v>0</v>
      </c>
      <c r="B122" s="1" t="s">
        <v>158</v>
      </c>
      <c r="C122" s="1" t="s">
        <v>159</v>
      </c>
      <c r="D122" s="2" t="s">
        <v>160</v>
      </c>
      <c r="E122" s="1" t="s">
        <v>161</v>
      </c>
      <c r="F122" s="1">
        <v>2.66</v>
      </c>
      <c r="H122" s="6" t="s">
        <v>31</v>
      </c>
      <c r="I122" s="6" t="s">
        <v>32</v>
      </c>
      <c r="J122" s="6" t="s">
        <v>33</v>
      </c>
      <c r="K122" s="4">
        <v>725</v>
      </c>
    </row>
    <row r="123" spans="1:11" x14ac:dyDescent="0.2">
      <c r="F123" s="1">
        <v>2.66</v>
      </c>
    </row>
    <row r="128" spans="1:11" x14ac:dyDescent="0.2">
      <c r="A128" s="5" t="s">
        <v>0</v>
      </c>
      <c r="B128" s="5" t="s">
        <v>162</v>
      </c>
      <c r="C128" s="5" t="s">
        <v>163</v>
      </c>
      <c r="D128" s="4" t="s">
        <v>164</v>
      </c>
      <c r="E128" s="5" t="s">
        <v>165</v>
      </c>
      <c r="F128" s="5">
        <v>2.97</v>
      </c>
      <c r="G128" s="5"/>
      <c r="H128" s="5" t="s">
        <v>31</v>
      </c>
      <c r="I128" s="5" t="s">
        <v>32</v>
      </c>
      <c r="J128" s="5" t="s">
        <v>33</v>
      </c>
      <c r="K128" s="4">
        <v>725</v>
      </c>
    </row>
    <row r="129" spans="1:11" x14ac:dyDescent="0.2">
      <c r="A129" s="5" t="s">
        <v>0</v>
      </c>
      <c r="B129" s="5" t="s">
        <v>162</v>
      </c>
      <c r="C129" s="5" t="s">
        <v>166</v>
      </c>
      <c r="D129" s="4" t="s">
        <v>167</v>
      </c>
      <c r="E129" s="5" t="s">
        <v>168</v>
      </c>
      <c r="F129" s="5">
        <v>1.36</v>
      </c>
      <c r="G129" s="5"/>
      <c r="H129" s="5" t="s">
        <v>31</v>
      </c>
      <c r="I129" s="5" t="s">
        <v>32</v>
      </c>
      <c r="J129" s="5" t="s">
        <v>33</v>
      </c>
      <c r="K129" s="4">
        <v>736</v>
      </c>
    </row>
    <row r="130" spans="1:11" x14ac:dyDescent="0.2">
      <c r="A130" s="5" t="s">
        <v>0</v>
      </c>
      <c r="B130" s="5" t="s">
        <v>162</v>
      </c>
      <c r="C130" s="5" t="s">
        <v>169</v>
      </c>
      <c r="D130" s="4" t="s">
        <v>170</v>
      </c>
      <c r="E130" s="5" t="s">
        <v>171</v>
      </c>
      <c r="F130" s="5">
        <v>2.5499999999999998</v>
      </c>
      <c r="G130" s="5" t="s">
        <v>172</v>
      </c>
      <c r="H130" s="5" t="s">
        <v>10</v>
      </c>
      <c r="I130" s="5" t="s">
        <v>173</v>
      </c>
      <c r="J130" s="5" t="s">
        <v>67</v>
      </c>
      <c r="K130" s="4">
        <v>181</v>
      </c>
    </row>
    <row r="131" spans="1:11" x14ac:dyDescent="0.2">
      <c r="A131" s="5" t="s">
        <v>0</v>
      </c>
      <c r="B131" s="5" t="s">
        <v>162</v>
      </c>
      <c r="C131" s="5" t="s">
        <v>174</v>
      </c>
      <c r="D131" s="4" t="s">
        <v>175</v>
      </c>
      <c r="E131" s="5" t="s">
        <v>168</v>
      </c>
      <c r="F131" s="5">
        <v>2.2999999999999998</v>
      </c>
      <c r="G131" s="5">
        <v>34</v>
      </c>
      <c r="H131" s="5" t="s">
        <v>31</v>
      </c>
      <c r="I131" s="5" t="s">
        <v>176</v>
      </c>
      <c r="J131" s="5" t="s">
        <v>108</v>
      </c>
      <c r="K131" s="4">
        <v>310</v>
      </c>
    </row>
    <row r="132" spans="1:11" x14ac:dyDescent="0.2">
      <c r="A132" s="5" t="s">
        <v>0</v>
      </c>
      <c r="B132" s="5" t="s">
        <v>162</v>
      </c>
      <c r="C132" s="5" t="s">
        <v>174</v>
      </c>
      <c r="D132" s="4" t="s">
        <v>177</v>
      </c>
      <c r="E132" s="5" t="s">
        <v>168</v>
      </c>
      <c r="F132" s="5">
        <v>2.23</v>
      </c>
      <c r="G132" s="5">
        <v>34</v>
      </c>
      <c r="H132" s="5" t="s">
        <v>31</v>
      </c>
      <c r="I132" s="5" t="s">
        <v>176</v>
      </c>
      <c r="J132" s="5" t="s">
        <v>108</v>
      </c>
      <c r="K132" s="4">
        <v>309</v>
      </c>
    </row>
    <row r="133" spans="1:11" x14ac:dyDescent="0.2">
      <c r="A133" s="5" t="s">
        <v>0</v>
      </c>
      <c r="B133" s="5" t="s">
        <v>162</v>
      </c>
      <c r="C133" s="5" t="s">
        <v>174</v>
      </c>
      <c r="D133" s="4" t="s">
        <v>178</v>
      </c>
      <c r="E133" s="5" t="s">
        <v>168</v>
      </c>
      <c r="F133" s="5">
        <v>2.94</v>
      </c>
      <c r="G133" s="5">
        <v>34</v>
      </c>
      <c r="H133" s="5" t="s">
        <v>31</v>
      </c>
      <c r="I133" s="5" t="s">
        <v>176</v>
      </c>
      <c r="J133" s="5" t="s">
        <v>108</v>
      </c>
      <c r="K133" s="4">
        <v>310</v>
      </c>
    </row>
    <row r="134" spans="1:11" x14ac:dyDescent="0.2">
      <c r="A134" s="5" t="s">
        <v>0</v>
      </c>
      <c r="B134" s="5" t="s">
        <v>162</v>
      </c>
      <c r="C134" s="5" t="s">
        <v>174</v>
      </c>
      <c r="D134" s="4" t="s">
        <v>179</v>
      </c>
      <c r="E134" s="5" t="s">
        <v>168</v>
      </c>
      <c r="F134" s="5">
        <v>2.4500000000000002</v>
      </c>
      <c r="G134" s="5">
        <v>34</v>
      </c>
      <c r="H134" s="5" t="s">
        <v>31</v>
      </c>
      <c r="I134" s="5" t="s">
        <v>176</v>
      </c>
      <c r="J134" s="5" t="s">
        <v>108</v>
      </c>
      <c r="K134" s="4">
        <v>310</v>
      </c>
    </row>
    <row r="135" spans="1:11" x14ac:dyDescent="0.2">
      <c r="A135" s="5" t="s">
        <v>0</v>
      </c>
      <c r="B135" s="5" t="s">
        <v>162</v>
      </c>
      <c r="C135" s="5" t="s">
        <v>174</v>
      </c>
      <c r="D135" s="4" t="s">
        <v>180</v>
      </c>
      <c r="E135" s="5" t="s">
        <v>181</v>
      </c>
      <c r="F135" s="5">
        <v>2.61</v>
      </c>
      <c r="G135" s="5">
        <v>34</v>
      </c>
      <c r="H135" s="5" t="s">
        <v>31</v>
      </c>
      <c r="I135" s="5" t="s">
        <v>176</v>
      </c>
      <c r="J135" s="5" t="s">
        <v>108</v>
      </c>
      <c r="K135" s="4">
        <v>309</v>
      </c>
    </row>
    <row r="136" spans="1:11" x14ac:dyDescent="0.2">
      <c r="A136" s="5" t="s">
        <v>0</v>
      </c>
      <c r="B136" s="5" t="s">
        <v>162</v>
      </c>
      <c r="C136" s="5" t="s">
        <v>174</v>
      </c>
      <c r="D136" s="4" t="s">
        <v>180</v>
      </c>
      <c r="E136" s="5" t="s">
        <v>182</v>
      </c>
      <c r="F136" s="5">
        <v>2.16</v>
      </c>
      <c r="G136" s="5">
        <v>33</v>
      </c>
      <c r="H136" s="5" t="s">
        <v>31</v>
      </c>
      <c r="I136" s="5" t="s">
        <v>176</v>
      </c>
      <c r="J136" s="5" t="s">
        <v>108</v>
      </c>
      <c r="K136" s="4">
        <v>309</v>
      </c>
    </row>
    <row r="137" spans="1:11" x14ac:dyDescent="0.2">
      <c r="A137" s="5" t="s">
        <v>0</v>
      </c>
      <c r="B137" s="5" t="s">
        <v>162</v>
      </c>
      <c r="C137" s="5" t="s">
        <v>174</v>
      </c>
      <c r="D137" s="4" t="s">
        <v>183</v>
      </c>
      <c r="E137" s="5" t="s">
        <v>181</v>
      </c>
      <c r="F137" s="5">
        <v>2.17</v>
      </c>
      <c r="G137" s="5">
        <v>36</v>
      </c>
      <c r="H137" s="5" t="s">
        <v>31</v>
      </c>
      <c r="I137" s="5" t="s">
        <v>176</v>
      </c>
      <c r="J137" s="5" t="s">
        <v>108</v>
      </c>
      <c r="K137" s="4">
        <v>309</v>
      </c>
    </row>
    <row r="138" spans="1:11" x14ac:dyDescent="0.2">
      <c r="A138" s="5" t="s">
        <v>0</v>
      </c>
      <c r="B138" s="5" t="s">
        <v>162</v>
      </c>
      <c r="C138" s="5" t="s">
        <v>174</v>
      </c>
      <c r="D138" s="4" t="s">
        <v>183</v>
      </c>
      <c r="E138" s="5" t="s">
        <v>182</v>
      </c>
      <c r="F138" s="5">
        <v>1.95</v>
      </c>
      <c r="G138" s="5">
        <v>35</v>
      </c>
      <c r="H138" s="5" t="s">
        <v>31</v>
      </c>
      <c r="I138" s="5" t="s">
        <v>176</v>
      </c>
      <c r="J138" s="5" t="s">
        <v>108</v>
      </c>
      <c r="K138" s="4">
        <v>309</v>
      </c>
    </row>
    <row r="139" spans="1:11" x14ac:dyDescent="0.2">
      <c r="A139" s="5" t="s">
        <v>0</v>
      </c>
      <c r="B139" s="5" t="s">
        <v>162</v>
      </c>
      <c r="C139" s="5" t="s">
        <v>174</v>
      </c>
      <c r="D139" s="4" t="s">
        <v>184</v>
      </c>
      <c r="E139" s="5" t="s">
        <v>168</v>
      </c>
      <c r="F139" s="5">
        <v>2.27</v>
      </c>
      <c r="G139" s="5">
        <v>35</v>
      </c>
      <c r="H139" s="5" t="s">
        <v>31</v>
      </c>
      <c r="I139" s="5" t="s">
        <v>176</v>
      </c>
      <c r="J139" s="5" t="s">
        <v>108</v>
      </c>
      <c r="K139" s="4">
        <v>309</v>
      </c>
    </row>
    <row r="140" spans="1:11" x14ac:dyDescent="0.2">
      <c r="A140" s="1" t="s">
        <v>0</v>
      </c>
      <c r="B140" s="5" t="s">
        <v>162</v>
      </c>
      <c r="C140" s="1" t="s">
        <v>174</v>
      </c>
      <c r="D140" s="2" t="s">
        <v>185</v>
      </c>
      <c r="E140" s="1" t="s">
        <v>186</v>
      </c>
      <c r="F140" s="1">
        <v>8</v>
      </c>
      <c r="H140" s="1" t="s">
        <v>5</v>
      </c>
      <c r="I140" s="1" t="s">
        <v>32</v>
      </c>
      <c r="J140" s="6" t="s">
        <v>187</v>
      </c>
      <c r="K140" s="4">
        <v>345</v>
      </c>
    </row>
    <row r="141" spans="1:11" x14ac:dyDescent="0.2">
      <c r="A141" s="5"/>
      <c r="B141" s="5"/>
      <c r="C141" s="5"/>
      <c r="D141" s="4"/>
      <c r="E141" s="5"/>
      <c r="F141" s="5">
        <f>AVERAGE(F128:F140)</f>
        <v>2.7661538461538462</v>
      </c>
      <c r="G141" s="5"/>
      <c r="H141" s="5"/>
      <c r="I141" s="5"/>
      <c r="J141" s="5" t="s">
        <v>12</v>
      </c>
      <c r="K141" s="4">
        <v>655</v>
      </c>
    </row>
    <row r="144" spans="1:11" x14ac:dyDescent="0.2">
      <c r="A144" s="5" t="s">
        <v>0</v>
      </c>
      <c r="B144" s="5" t="s">
        <v>147</v>
      </c>
      <c r="C144" s="5" t="s">
        <v>148</v>
      </c>
      <c r="D144" s="4" t="s">
        <v>149</v>
      </c>
      <c r="E144" s="5" t="s">
        <v>150</v>
      </c>
      <c r="F144" s="5">
        <v>4.53</v>
      </c>
      <c r="G144" s="5"/>
      <c r="H144" s="5" t="s">
        <v>10</v>
      </c>
      <c r="I144" s="5" t="s">
        <v>11</v>
      </c>
      <c r="J144" s="5" t="s">
        <v>12</v>
      </c>
      <c r="K144" s="4">
        <v>679</v>
      </c>
    </row>
    <row r="145" spans="1:11" x14ac:dyDescent="0.2">
      <c r="A145" s="5" t="s">
        <v>0</v>
      </c>
      <c r="B145" s="5" t="s">
        <v>147</v>
      </c>
      <c r="C145" s="5" t="s">
        <v>151</v>
      </c>
      <c r="D145" s="4" t="s">
        <v>152</v>
      </c>
      <c r="E145" s="5" t="s">
        <v>153</v>
      </c>
      <c r="F145" s="5">
        <v>3.32</v>
      </c>
      <c r="G145" s="5"/>
      <c r="H145" s="5" t="s">
        <v>31</v>
      </c>
      <c r="I145" s="5" t="s">
        <v>32</v>
      </c>
      <c r="J145" s="5" t="s">
        <v>33</v>
      </c>
      <c r="K145" s="4">
        <v>725</v>
      </c>
    </row>
    <row r="146" spans="1:11" x14ac:dyDescent="0.2">
      <c r="A146" s="5" t="s">
        <v>0</v>
      </c>
      <c r="B146" s="5" t="s">
        <v>147</v>
      </c>
      <c r="C146" s="5" t="s">
        <v>151</v>
      </c>
      <c r="D146" s="4" t="s">
        <v>154</v>
      </c>
      <c r="E146" s="5" t="s">
        <v>155</v>
      </c>
      <c r="F146" s="5">
        <v>3.95</v>
      </c>
      <c r="G146" s="5"/>
      <c r="H146" s="5" t="s">
        <v>31</v>
      </c>
      <c r="I146" s="5" t="s">
        <v>32</v>
      </c>
      <c r="J146" s="5" t="s">
        <v>33</v>
      </c>
      <c r="K146" s="4">
        <v>725</v>
      </c>
    </row>
    <row r="147" spans="1:11" x14ac:dyDescent="0.2">
      <c r="A147" s="5" t="s">
        <v>0</v>
      </c>
      <c r="B147" s="5" t="s">
        <v>147</v>
      </c>
      <c r="C147" s="5" t="s">
        <v>151</v>
      </c>
      <c r="D147" s="4" t="s">
        <v>156</v>
      </c>
      <c r="E147" s="5" t="s">
        <v>150</v>
      </c>
      <c r="F147" s="5">
        <v>3.05</v>
      </c>
      <c r="G147" s="5"/>
      <c r="H147" s="5" t="s">
        <v>10</v>
      </c>
      <c r="I147" s="5" t="s">
        <v>11</v>
      </c>
      <c r="J147" s="5" t="s">
        <v>12</v>
      </c>
      <c r="K147" s="4">
        <v>679</v>
      </c>
    </row>
    <row r="148" spans="1:11" x14ac:dyDescent="0.2">
      <c r="A148" s="5" t="s">
        <v>0</v>
      </c>
      <c r="B148" s="5" t="s">
        <v>147</v>
      </c>
      <c r="C148" s="5" t="s">
        <v>151</v>
      </c>
      <c r="D148" s="4" t="s">
        <v>157</v>
      </c>
      <c r="E148" s="5" t="s">
        <v>150</v>
      </c>
      <c r="F148" s="5">
        <v>2.92</v>
      </c>
      <c r="G148" s="5"/>
      <c r="H148" s="5" t="s">
        <v>10</v>
      </c>
      <c r="I148" s="5" t="s">
        <v>11</v>
      </c>
      <c r="J148" s="5" t="s">
        <v>12</v>
      </c>
      <c r="K148" s="4">
        <v>679</v>
      </c>
    </row>
    <row r="149" spans="1:11" x14ac:dyDescent="0.2">
      <c r="A149" s="5"/>
      <c r="B149" s="5"/>
      <c r="C149" s="5"/>
      <c r="D149" s="4"/>
      <c r="E149" s="5"/>
      <c r="F149" s="5">
        <f>AVERAGE(F144:F148)</f>
        <v>3.5540000000000007</v>
      </c>
      <c r="G149" s="5"/>
      <c r="H149" s="5"/>
      <c r="I149" s="5"/>
      <c r="J149" s="5" t="s">
        <v>33</v>
      </c>
      <c r="K149" s="4">
        <v>725</v>
      </c>
    </row>
  </sheetData>
  <hyperlinks>
    <hyperlink ref="D1" r:id="rId1" display="http://www.genomesize.com/result_species.php?id=3682" xr:uid="{5DB9A507-7930-2543-A7FE-7AE5D1AC759C}"/>
    <hyperlink ref="K1" r:id="rId2" location="53" display="http://www.genomesize.com/references.php?id=53 - 53" xr:uid="{9ECDA2DD-14C3-8A47-A4AA-B15DA709D494}"/>
    <hyperlink ref="D2" r:id="rId3" display="http://www.genomesize.com/result_species.php?id=6220" xr:uid="{56AF357E-9957-E248-B413-7F0B7CDFDB64}"/>
    <hyperlink ref="K2" r:id="rId4" location="679" display="http://www.genomesize.com/references.php?id=679 - 679" xr:uid="{73A671A5-34FF-9446-ADDE-7929DFD76CF8}"/>
    <hyperlink ref="D3" r:id="rId5" display="http://www.genomesize.com/result_species.php?id=6221" xr:uid="{F0519231-E665-0E49-A727-5D533A173FDA}"/>
    <hyperlink ref="K3" r:id="rId6" location="679" display="http://www.genomesize.com/references.php?id=679 - 679" xr:uid="{77FF969D-7DFC-CF4E-8CE6-98A98CE4E1D2}"/>
    <hyperlink ref="D4" r:id="rId7" display="http://www.genomesize.com/result_species.php?id=6222" xr:uid="{9E38970D-9511-C44D-A454-5926DA15BFED}"/>
    <hyperlink ref="K4" r:id="rId8" location="679" display="http://www.genomesize.com/references.php?id=679 - 679" xr:uid="{AA06EFF5-B9EA-BE42-A6F8-990BBEA8ACB8}"/>
    <hyperlink ref="D5" r:id="rId9" display="http://www.genomesize.com/result_species.php?id=3685" xr:uid="{235E8EA0-EF6A-F842-AE11-7ABC345598E9}"/>
    <hyperlink ref="K5" r:id="rId10" location="53" display="http://www.genomesize.com/references.php?id=53 - 53" xr:uid="{50B02C9F-20CA-8A49-BD78-4F942A35F3DB}"/>
    <hyperlink ref="D6" r:id="rId11" display="http://www.genomesize.com/result_species.php?id=3683" xr:uid="{7173ED03-3D11-2840-91EE-C674470EE86F}"/>
    <hyperlink ref="K6" r:id="rId12" location="576" display="http://www.genomesize.com/references.php?id=576 - 576" xr:uid="{5610622E-9F37-874C-8847-5F93193A9FF0}"/>
    <hyperlink ref="D7" r:id="rId13" display="http://www.genomesize.com/result_species.php?id=3684" xr:uid="{E4E6D45D-46DB-1643-8FA4-2F3A2D493B8E}"/>
    <hyperlink ref="K7" r:id="rId14" location="576" display="http://www.genomesize.com/references.php?id=576 - 576" xr:uid="{FCEB632D-36F2-CB47-AC11-4E82C4BF67E9}"/>
    <hyperlink ref="D8" r:id="rId15" display="http://www.genomesize.com/result_species.php?id=6218" xr:uid="{9A441736-5839-6842-B462-B3CE477DF038}"/>
    <hyperlink ref="K8" r:id="rId16" location="679" display="http://www.genomesize.com/references.php?id=679 - 679" xr:uid="{17733E0A-1C26-044A-BFD1-63ACB04BFA67}"/>
    <hyperlink ref="D9" r:id="rId17" display="http://www.genomesize.com/result_species.php?id=6219" xr:uid="{55ACA0DD-5CF2-054A-939C-CD89CB4BB763}"/>
    <hyperlink ref="K9" r:id="rId18" location="679" display="http://www.genomesize.com/references.php?id=679 - 679" xr:uid="{D4C83095-1029-CC41-B85D-9C79BC90BD7C}"/>
    <hyperlink ref="D10" r:id="rId19" display="http://www.genomesize.com/result_species.php?id=7376" xr:uid="{CF1D6082-8F62-DD43-9A70-730B5E7A11B8}"/>
    <hyperlink ref="K10" r:id="rId20" location="725" display="http://www.genomesize.com/references.php?id=725 - 725" xr:uid="{91509DB9-A87D-AE48-B1AD-20D87F97F47E}"/>
    <hyperlink ref="D11" r:id="rId21" display="http://www.genomesize.com/result_species.php?id=7377" xr:uid="{F449D3B8-5367-B94B-B6DE-8B022C67D884}"/>
    <hyperlink ref="K11" r:id="rId22" location="725" display="http://www.genomesize.com/references.php?id=725 - 725" xr:uid="{268A1D07-6829-0148-A9E8-6821DFD3A7C1}"/>
    <hyperlink ref="D18" r:id="rId23" display="http://www.genomesize.com/result_species.php?id=6216" xr:uid="{641ED289-75CD-F147-8647-21DB1B9FD4E9}"/>
    <hyperlink ref="K18" r:id="rId24" location="679" display="http://www.genomesize.com/references.php?id=679 - 679" xr:uid="{0136017C-0202-834F-9B53-54FB8C68516E}"/>
    <hyperlink ref="D19" r:id="rId25" display="http://www.genomesize.com/result_species.php?id=6211" xr:uid="{027A28C9-C1BF-094D-9AD6-23984CD911E8}"/>
    <hyperlink ref="K19" r:id="rId26" location="679" display="http://www.genomesize.com/references.php?id=679 - 679" xr:uid="{97EDA04E-6CD4-5A46-9CC8-6351D234EA1A}"/>
    <hyperlink ref="D20" r:id="rId27" display="http://www.genomesize.com/result_species.php?id=6212" xr:uid="{377A0ADA-B2E2-9B46-A331-40289CBE515D}"/>
    <hyperlink ref="K20" r:id="rId28" location="679" display="http://www.genomesize.com/references.php?id=679 - 679" xr:uid="{24DAE68A-38BC-F44B-8D91-75085376B2CE}"/>
    <hyperlink ref="D21" r:id="rId29" display="http://www.genomesize.com/result_species.php?id=6213" xr:uid="{88ED05A4-E6A2-AE46-8D8A-6FA1ED3C45E3}"/>
    <hyperlink ref="K21" r:id="rId30" location="679" display="http://www.genomesize.com/references.php?id=679 - 679" xr:uid="{CD50F745-FF93-3B49-B0D8-6789365B5431}"/>
    <hyperlink ref="D22" r:id="rId31" display="http://www.genomesize.com/result_species.php?id=6217" xr:uid="{5AE7D7B0-6C64-B642-8D15-F9E354745E06}"/>
    <hyperlink ref="K22" r:id="rId32" location="679" display="http://www.genomesize.com/references.php?id=679 - 679" xr:uid="{AD22F69A-E15A-4149-9B5E-B0E3F575B252}"/>
    <hyperlink ref="D23" r:id="rId33" display="http://www.genomesize.com/result_species.php?id=7471" xr:uid="{6194397A-326C-0D4B-BA4F-EA17BAFA6DFE}"/>
    <hyperlink ref="K23" r:id="rId34" location="725" display="http://www.genomesize.com/references.php?id=725 - 725" xr:uid="{297CC32F-ED55-674C-9645-275335A0BF09}"/>
    <hyperlink ref="D24" r:id="rId35" display="http://www.genomesize.com/result_species.php?id=6207" xr:uid="{E1F7D19A-458E-B647-903B-A4CC12AFF282}"/>
    <hyperlink ref="K24" r:id="rId36" location="679" display="http://www.genomesize.com/references.php?id=679 - 679" xr:uid="{085F9078-98FF-DE4F-9E89-0C1D7FD1597C}"/>
    <hyperlink ref="D25" r:id="rId37" display="http://www.genomesize.com/result_species.php?id=7472" xr:uid="{5590695F-B2E7-EA44-8ED1-AF71827A5F9E}"/>
    <hyperlink ref="K25" r:id="rId38" location="725" display="http://www.genomesize.com/references.php?id=725 - 725" xr:uid="{100CB972-2C7A-0243-9FA4-DA988CA25EFE}"/>
    <hyperlink ref="D26" r:id="rId39" display="http://www.genomesize.com/result_species.php?id=6208" xr:uid="{59F04B22-9339-F34F-A17D-5B7E977F7546}"/>
    <hyperlink ref="K26" r:id="rId40" location="679" display="http://www.genomesize.com/references.php?id=679 - 679" xr:uid="{4AC8CE47-C97E-5C4F-BA22-637E08F04156}"/>
    <hyperlink ref="D27" r:id="rId41" display="http://www.genomesize.com/result_species.php?id=6209" xr:uid="{C9D2F4F6-4760-CA48-AA91-173AD973872B}"/>
    <hyperlink ref="K27" r:id="rId42" location="679" display="http://www.genomesize.com/references.php?id=679 - 679" xr:uid="{E59A3123-1E45-E94E-904B-79F13E7F4582}"/>
    <hyperlink ref="D28" r:id="rId43" display="http://www.genomesize.com/result_species.php?id=6210" xr:uid="{8B7A8953-F419-6C4A-A956-C4FE244F0B3D}"/>
    <hyperlink ref="K28" r:id="rId44" location="679" display="http://www.genomesize.com/references.php?id=679 - 679" xr:uid="{197D6BD2-00B1-FE47-BD80-D2C7F9FB790C}"/>
    <hyperlink ref="D29" r:id="rId45" display="http://www.genomesize.com/result_species.php?id=6204" xr:uid="{6BA8244E-E306-1646-BB84-F0F609751DDA}"/>
    <hyperlink ref="K29" r:id="rId46" location="679" display="http://www.genomesize.com/references.php?id=679 - 679" xr:uid="{605B3B7D-D9FE-EE45-9420-57C6A26167C5}"/>
    <hyperlink ref="D30" r:id="rId47" display="http://www.genomesize.com/result_species.php?id=6205" xr:uid="{39AE1E55-7509-274B-B298-95B20722194C}"/>
    <hyperlink ref="K30" r:id="rId48" location="679" display="http://www.genomesize.com/references.php?id=679 - 679" xr:uid="{4FA668FC-CCD6-0046-A7B7-1805269114DE}"/>
    <hyperlink ref="D31" r:id="rId49" display="http://www.genomesize.com/result_species.php?id=6206" xr:uid="{032AA8C8-1363-8A4F-8E7D-0DDC60AA5BAF}"/>
    <hyperlink ref="K31" r:id="rId50" location="679" display="http://www.genomesize.com/references.php?id=679 - 679" xr:uid="{75A1EF17-0FB0-9546-A01D-FBE857393683}"/>
    <hyperlink ref="D32" r:id="rId51" display="http://www.genomesize.com/result_species.php?id=6214" xr:uid="{2F0EF088-2F20-614C-8444-960EF9F816CD}"/>
    <hyperlink ref="K32" r:id="rId52" location="679" display="http://www.genomesize.com/references.php?id=679 - 679" xr:uid="{93BECB42-6949-464F-B6B7-039B36FD2889}"/>
    <hyperlink ref="D36" r:id="rId53" display="http://www.genomesize.com/result_species.php?id=4135" xr:uid="{94946B01-20E2-2649-8F20-10048128013D}"/>
    <hyperlink ref="K36" r:id="rId54" location="395" display="http://www.genomesize.com/references.php?id=395 - 395" xr:uid="{0AF917DA-57A5-3540-8F68-769FE0CF50B9}"/>
    <hyperlink ref="D37" r:id="rId55" display="http://www.genomesize.com/result_species.php?id=4136" xr:uid="{F2113977-A463-2A46-A61E-931BB6413AFD}"/>
    <hyperlink ref="K37" r:id="rId56" location="433" display="http://www.genomesize.com/references.php?id=433 - 433" xr:uid="{A51CB48E-C5D5-D149-B437-74F27A2351CB}"/>
    <hyperlink ref="D38" r:id="rId57" display="http://www.genomesize.com/result_species.php?id=4138" xr:uid="{5C958539-F8CC-8C44-854D-8558243DC381}"/>
    <hyperlink ref="K38" r:id="rId58" location="395" display="http://www.genomesize.com/references.php?id=395 - 395" xr:uid="{BFCCF3EB-C057-614F-B660-E152570C0688}"/>
    <hyperlink ref="D39" r:id="rId59" display="http://www.genomesize.com/result_species.php?id=4137" xr:uid="{B6103367-B548-A04F-9C9A-D1D020539610}"/>
    <hyperlink ref="K39" r:id="rId60" location="556" display="http://www.genomesize.com/references.php?id=556 - 556" xr:uid="{570B1532-A4F4-9149-8ECB-E7FB33CD22A6}"/>
    <hyperlink ref="D40" r:id="rId61" display="http://www.genomesize.com/result_species.php?id=4139" xr:uid="{F25A216F-6122-6041-8DE0-3125CD5F0098}"/>
    <hyperlink ref="D41" r:id="rId62" display="http://www.genomesize.com/result_species.php?id=4141" xr:uid="{CC51FD31-ADDC-D147-8664-4862133C5980}"/>
    <hyperlink ref="K41" r:id="rId63" location="279" display="http://www.genomesize.com/references.php?id=279 - 279" xr:uid="{8E1A7D24-74A9-934D-ADD6-5936FA2C300A}"/>
    <hyperlink ref="D42" r:id="rId64" display="http://www.genomesize.com/result_species.php?id=5718" xr:uid="{6638F9AB-A854-704C-85A4-F274C5D69BF0}"/>
    <hyperlink ref="K42" r:id="rId65" location="575" display="http://www.genomesize.com/references.php?id=575 - 575" xr:uid="{7A64A23B-8BBF-0240-915C-15A4F26690E9}"/>
    <hyperlink ref="D43" r:id="rId66" display="http://www.genomesize.com/result_species.php?id=5719" xr:uid="{2C520629-D854-F44D-81D7-848017BDDA9E}"/>
    <hyperlink ref="K43" r:id="rId67" location="575" display="http://www.genomesize.com/references.php?id=575 - 575" xr:uid="{A694819B-8972-5A42-9766-46ACD4251B56}"/>
    <hyperlink ref="D44" r:id="rId68" display="http://www.genomesize.com/result_species.php?id=6226" xr:uid="{048BCCA8-590D-044B-A4F4-F7B12754D10A}"/>
    <hyperlink ref="K44" r:id="rId69" location="679" display="http://www.genomesize.com/references.php?id=679 - 679" xr:uid="{436204E7-9318-9F42-86EB-6B603CB42F35}"/>
    <hyperlink ref="D45" r:id="rId70" display="http://www.genomesize.com/result_species.php?id=4142" xr:uid="{EA62FE93-E896-0449-A424-66BCB04107BD}"/>
    <hyperlink ref="K45" r:id="rId71" location="423" display="http://www.genomesize.com/references.php?id=423 - 423" xr:uid="{696CEC0A-71F3-4C47-A7C5-BA90E87FE23F}"/>
    <hyperlink ref="D46" r:id="rId72" display="http://www.genomesize.com/result_species.php?id=4144" xr:uid="{A8F8F456-CC83-424B-849D-F2FE90C630A2}"/>
    <hyperlink ref="K46" r:id="rId73" location="53" display="http://www.genomesize.com/references.php?id=53 - 53" xr:uid="{894CAE43-C996-5248-9A35-B800C6D32224}"/>
    <hyperlink ref="D47" r:id="rId74" display="http://www.genomesize.com/result_species.php?id=4143" xr:uid="{9425E3EC-6843-7549-93BC-CC966D486A55}"/>
    <hyperlink ref="K47" r:id="rId75" location="395" display="http://www.genomesize.com/references.php?id=395 - 395" xr:uid="{F505DB32-E455-5A4D-8238-BF3CD46954F0}"/>
    <hyperlink ref="D48" r:id="rId76" display="http://www.genomesize.com/result_species.php?id=4145" xr:uid="{25C37F22-CC5A-E54F-95B6-25DA29851854}"/>
    <hyperlink ref="D49" r:id="rId77" display="http://www.genomesize.com/result_species.php?id=4146" xr:uid="{4BCDDE8B-1453-3745-A3D1-926849640C16}"/>
    <hyperlink ref="K49" r:id="rId78" location="399" display="http://www.genomesize.com/references.php?id=399 - 399" xr:uid="{C160A596-726B-9140-83D7-7C91F98644D3}"/>
    <hyperlink ref="D50" r:id="rId79" display="http://www.genomesize.com/result_species.php?id=7499" xr:uid="{834542C0-4951-EF49-B2EA-0E7654544EB4}"/>
    <hyperlink ref="K50" r:id="rId80" location="725" display="http://www.genomesize.com/references.php?id=725 - 725" xr:uid="{2BC874C1-42DB-A64F-9483-4797A986EF0B}"/>
    <hyperlink ref="D51" r:id="rId81" display="http://www.genomesize.com/result_species.php?id=7500" xr:uid="{49EEAA2F-7C4F-3B45-8F31-A77C1CAE5055}"/>
    <hyperlink ref="K51" r:id="rId82" location="725" display="http://www.genomesize.com/references.php?id=725 - 725" xr:uid="{2AA82AA4-6282-704E-8352-C835165EA499}"/>
    <hyperlink ref="D52" r:id="rId83" display="http://www.genomesize.com/result_species.php?id=7501" xr:uid="{1262DBD6-5952-C94D-87CC-653ED89FC075}"/>
    <hyperlink ref="K52" r:id="rId84" location="725" display="http://www.genomesize.com/references.php?id=725 - 725" xr:uid="{6B4E350D-B90E-A04B-8D00-379A229C10CD}"/>
    <hyperlink ref="D53" r:id="rId85" display="http://www.genomesize.com/result_species.php?id=7502" xr:uid="{F4B383C6-F050-EC42-B78C-67475ED775AC}"/>
    <hyperlink ref="K53" r:id="rId86" location="725" display="http://www.genomesize.com/references.php?id=725 - 725" xr:uid="{9AE5C1D9-94E6-9F4D-A561-12FA531E77E0}"/>
    <hyperlink ref="D54" r:id="rId87" display="http://www.genomesize.com/result_species.php?id=7503" xr:uid="{A5AFE3A4-F44F-164B-B942-5D9D75DCFDC3}"/>
    <hyperlink ref="K54" r:id="rId88" location="725" display="http://www.genomesize.com/references.php?id=725 - 725" xr:uid="{5F2A67EF-9F17-184A-9711-D41EAEFE46CA}"/>
    <hyperlink ref="D55" r:id="rId89" display="http://www.genomesize.com/result_species.php?id=4083" xr:uid="{E60BA555-18D9-AB45-907D-BA61B85E2116}"/>
    <hyperlink ref="K55" r:id="rId90" location="433" display="http://www.genomesize.com/references.php?id=433 - 433" xr:uid="{9A4AB1BD-CC1E-BD49-9EDA-296C87EB110E}"/>
    <hyperlink ref="D56" r:id="rId91" display="http://www.genomesize.com/result_species.php?id=4084" xr:uid="{FD5875A1-6F82-B54E-9365-288B5E66E825}"/>
    <hyperlink ref="K56" r:id="rId92" location="423" display="http://www.genomesize.com/references.php?id=423 - 423" xr:uid="{92CD3C87-DDDE-EC41-B753-423D7F1BBA82}"/>
    <hyperlink ref="D57" r:id="rId93" display="http://www.genomesize.com/result_species.php?id=4085" xr:uid="{40A933DE-C9A0-D74F-BE08-42CE036B0173}"/>
    <hyperlink ref="K57" r:id="rId94" location="433" display="http://www.genomesize.com/references.php?id=433 - 433" xr:uid="{3A5F67C4-2F33-AC43-B25E-661296D0567C}"/>
    <hyperlink ref="D58" r:id="rId95" display="http://www.genomesize.com/result_species.php?id=4086" xr:uid="{87AFCF75-AED6-5042-873C-CEECC38B7D99}"/>
    <hyperlink ref="K58" r:id="rId96" location="433" display="http://www.genomesize.com/references.php?id=433 - 433" xr:uid="{7266D361-9D59-4D40-9910-B6E6AE4DE767}"/>
    <hyperlink ref="D59" r:id="rId97" display="http://www.genomesize.com/result_species.php?id=4087" xr:uid="{412AB37F-2949-DF4D-9F60-4196C9DD481A}"/>
    <hyperlink ref="K59" r:id="rId98" location="433" display="http://www.genomesize.com/references.php?id=433 - 433" xr:uid="{6373E852-A4A0-E842-9668-3224D68896CA}"/>
    <hyperlink ref="D60" r:id="rId99" display="http://www.genomesize.com/result_species.php?id=7497" xr:uid="{47D420AB-3124-234A-9390-19714ADB0FBA}"/>
    <hyperlink ref="K60" r:id="rId100" location="725" display="http://www.genomesize.com/references.php?id=725 - 725" xr:uid="{803BDC07-1EDF-C844-9450-4D1B7B53FF6E}"/>
    <hyperlink ref="D61" r:id="rId101" display="http://www.genomesize.com/result_species.php?id=4088" xr:uid="{7A832372-9FCE-6245-ABA3-8ECC352CF470}"/>
    <hyperlink ref="K61" r:id="rId102" location="40" display="http://www.genomesize.com/references.php?id=40 - 40" xr:uid="{6F24AEE0-0E77-914D-AF45-24776EE2ECF7}"/>
    <hyperlink ref="D62" r:id="rId103" display="http://www.genomesize.com/result_species.php?id=4089" xr:uid="{D19F3FDC-94C8-1B4E-871D-457194AAE070}"/>
    <hyperlink ref="K62" r:id="rId104" location="40" display="http://www.genomesize.com/references.php?id=40 - 40" xr:uid="{F2B96A06-3EAA-5446-AA98-E70071B3C30B}"/>
    <hyperlink ref="D63" r:id="rId105" display="http://www.genomesize.com/result_species.php?id=4091" xr:uid="{A4272C47-BAE5-4442-AFE3-A19B9C4B6FF0}"/>
    <hyperlink ref="K63" r:id="rId106" location="233" display="http://www.genomesize.com/references.php?id=233 - 233" xr:uid="{47C53146-507C-1E43-A38D-5A940141BB97}"/>
    <hyperlink ref="D64" r:id="rId107" display="http://www.genomesize.com/result_species.php?id=4092" xr:uid="{60EE20E4-344E-8241-81C4-75C1901138A2}"/>
    <hyperlink ref="K64" r:id="rId108" location="558" display="http://www.genomesize.com/references.php?id=558 - 558" xr:uid="{F3ACAC4B-985A-F647-A975-600E1C6ACB88}"/>
    <hyperlink ref="D65" r:id="rId109" display="http://www.genomesize.com/result_species.php?id=4093" xr:uid="{B8243468-A16A-D049-BCAE-E92D3D60BC74}"/>
    <hyperlink ref="K65" r:id="rId110" location="170" display="http://www.genomesize.com/references.php?id=170 - 170" xr:uid="{0B9A4A4E-57C3-EC4C-B13A-3CA040457003}"/>
    <hyperlink ref="D66" r:id="rId111" display="http://www.genomesize.com/result_species.php?id=4090" xr:uid="{90AE21A6-C5DC-8046-8F6B-FD627912F22B}"/>
    <hyperlink ref="K66" r:id="rId112" location="40" display="http://www.genomesize.com/references.php?id=40 - 40" xr:uid="{785457D1-B609-F14C-BCCC-BFE346793841}"/>
    <hyperlink ref="D67" r:id="rId113" display="http://www.genomesize.com/result_species.php?id=4094" xr:uid="{4B9FCE58-4D34-FF49-8C40-4BD8E78CCDC5}"/>
    <hyperlink ref="K67" r:id="rId114" location="40" display="http://www.genomesize.com/references.php?id=40 - 40" xr:uid="{D697D952-09FE-004E-B2C8-78634F60889A}"/>
    <hyperlink ref="D68" r:id="rId115" display="http://www.genomesize.com/result_species.php?id=4095" xr:uid="{DDF55307-76B4-1343-A260-50093F1FCFA2}"/>
    <hyperlink ref="K68" r:id="rId116" location="40" display="http://www.genomesize.com/references.php?id=40 - 40" xr:uid="{0334E477-46AF-9F4B-B808-10CA92DF0A56}"/>
    <hyperlink ref="D69" r:id="rId117" display="http://www.genomesize.com/result_species.php?id=4096" xr:uid="{FA78EFF5-B3FB-514E-8365-4D227A96986D}"/>
    <hyperlink ref="K69" r:id="rId118" location="40" display="http://www.genomesize.com/references.php?id=40 - 40" xr:uid="{0217B7E7-28D2-7E47-BB31-475032DCDBED}"/>
    <hyperlink ref="D70" r:id="rId119" display="http://www.genomesize.com/result_species.php?id=4097" xr:uid="{C84B935C-4332-E140-B938-FBF1F7E8C2AC}"/>
    <hyperlink ref="K70" r:id="rId120" location="170" display="http://www.genomesize.com/references.php?id=170 - 170" xr:uid="{A8871BCC-559F-0043-871C-4CC89D803DDE}"/>
    <hyperlink ref="D71" r:id="rId121" display="http://www.genomesize.com/result_species.php?id=4098" xr:uid="{7C88948A-043D-AE45-9423-3FF06E055103}"/>
    <hyperlink ref="K71" r:id="rId122" location="40" display="http://www.genomesize.com/references.php?id=40 - 40" xr:uid="{1B0330C4-C369-3641-ADFD-9039B2A5EE5B}"/>
    <hyperlink ref="D72" r:id="rId123" display="http://www.genomesize.com/result_species.php?id=4099" xr:uid="{F47C7897-104B-3E4C-B31F-7CA8E75FB0A3}"/>
    <hyperlink ref="K72" r:id="rId124" location="233" display="http://www.genomesize.com/references.php?id=233 - 233" xr:uid="{5466B3EC-5A64-084B-BA0D-60E9CEDA2217}"/>
    <hyperlink ref="D73" r:id="rId125" display="http://www.genomesize.com/result_species.php?id=4100" xr:uid="{E94C6398-3E81-0045-AFEF-1253F168F916}"/>
    <hyperlink ref="K73" r:id="rId126" location="558" display="http://www.genomesize.com/references.php?id=558 - 558" xr:uid="{FF13B15F-362C-1C42-800B-B17EC7E298E6}"/>
    <hyperlink ref="D74" r:id="rId127" display="http://www.genomesize.com/result_species.php?id=4102" xr:uid="{D02FA1D4-753E-C74E-88D1-C01A3916CCEB}"/>
    <hyperlink ref="K74" r:id="rId128" location="395" display="http://www.genomesize.com/references.php?id=395 - 395" xr:uid="{CDDB823D-E20E-444C-AF03-0656C1791B66}"/>
    <hyperlink ref="D75" r:id="rId129" display="http://www.genomesize.com/result_species.php?id=4101" xr:uid="{DD67B5F1-3662-6241-8800-D1D4C914310E}"/>
    <hyperlink ref="K75" r:id="rId130" location="40" display="http://www.genomesize.com/references.php?id=40 - 40" xr:uid="{B2DDA34E-0B50-3446-9E3E-BDA6CC9EAAEE}"/>
    <hyperlink ref="D76" r:id="rId131" display="http://www.genomesize.com/result_species.php?id=4103" xr:uid="{19A61338-32EB-1541-ABC0-3A3975C85796}"/>
    <hyperlink ref="K76" r:id="rId132" location="40" display="http://www.genomesize.com/references.php?id=40 - 40" xr:uid="{4138F459-F080-E646-B433-C20DF16CF2C0}"/>
    <hyperlink ref="D77" r:id="rId133" display="http://www.genomesize.com/result_species.php?id=4105" xr:uid="{E04B9FC2-52D6-1F4C-B4DD-62605A9C7B14}"/>
    <hyperlink ref="K77" r:id="rId134" location="40" display="http://www.genomesize.com/references.php?id=40 - 40" xr:uid="{668C1928-6DE2-BC42-9F6F-E41E0217488D}"/>
    <hyperlink ref="D78" r:id="rId135" display="http://www.genomesize.com/result_species.php?id=4104" xr:uid="{6B7B4603-D672-BB44-A73D-81832EB91977}"/>
    <hyperlink ref="K78" r:id="rId136" location="170" display="http://www.genomesize.com/references.php?id=170 - 170" xr:uid="{C0DDB495-FF6F-A14F-98E2-FFFACF8EFD07}"/>
    <hyperlink ref="D79" r:id="rId137" display="http://www.genomesize.com/result_species.php?id=4106" xr:uid="{E34D5B9A-47E2-5346-884A-B432EBB4F6FD}"/>
    <hyperlink ref="K79" r:id="rId138" location="433" display="http://www.genomesize.com/references.php?id=433 - 433" xr:uid="{2DEE73C5-E024-444A-BB5C-4542CE19495B}"/>
    <hyperlink ref="D80" r:id="rId139" display="http://www.genomesize.com/result_species.php?id=4107" xr:uid="{8EBA836F-59C8-8C49-BF58-973A6DAF1E58}"/>
    <hyperlink ref="K80" r:id="rId140" location="558" display="http://www.genomesize.com/references.php?id=558 - 558" xr:uid="{88EF4BD1-FC9C-9242-9C13-B25E4475E29B}"/>
    <hyperlink ref="D81" r:id="rId141" display="http://www.genomesize.com/result_species.php?id=4108" xr:uid="{81F6CBB0-7E56-C543-A69A-84B39D1C3954}"/>
    <hyperlink ref="K81" r:id="rId142" location="433" display="http://www.genomesize.com/references.php?id=433 - 433" xr:uid="{41726FC2-F4DB-DB4B-B621-DB406CF66A53}"/>
    <hyperlink ref="D82" r:id="rId143" display="http://www.genomesize.com/result_species.php?id=7295" xr:uid="{131B145F-98D9-3B45-AA5B-3197BC5D9BA2}"/>
    <hyperlink ref="K82" r:id="rId144" location="714" display="http://www.genomesize.com/references.php?id=714 - 714" xr:uid="{8FCAD0B4-50BC-004F-B324-2950C15A41DC}"/>
    <hyperlink ref="D83" r:id="rId145" display="http://www.genomesize.com/result_species.php?id=4109" xr:uid="{624D0739-8DA2-CC40-AE7C-F88DED53BBC4}"/>
    <hyperlink ref="K83" r:id="rId146" location="433" display="http://www.genomesize.com/references.php?id=433 - 433" xr:uid="{D4404145-9DEE-4049-A463-D7467E6CCC4C}"/>
    <hyperlink ref="D84" r:id="rId147" display="http://www.genomesize.com/result_species.php?id=4110" xr:uid="{6311F7F5-18AC-5D4C-8F1F-0CD4C6C56918}"/>
    <hyperlink ref="K84" r:id="rId148" location="170" display="http://www.genomesize.com/references.php?id=170 - 170" xr:uid="{602AEC36-FB81-8643-8823-67D8F6480732}"/>
    <hyperlink ref="D85" r:id="rId149" display="http://www.genomesize.com/result_species.php?id=4111" xr:uid="{663AD32F-C1BB-A940-94CF-0F3EA51FC01F}"/>
    <hyperlink ref="K85" r:id="rId150" location="170" display="http://www.genomesize.com/references.php?id=170 - 170" xr:uid="{AB977A62-C527-9F46-9E2D-81E878353831}"/>
    <hyperlink ref="D86" r:id="rId151" display="http://www.genomesize.com/result_species.php?id=4112" xr:uid="{B3E8DCCD-2E8F-4C43-AEA2-7B15506CD75F}"/>
    <hyperlink ref="K86" r:id="rId152" location="233" display="http://www.genomesize.com/references.php?id=233 - 233" xr:uid="{86BEEA73-4AF5-0F43-A627-49071A8D96F7}"/>
    <hyperlink ref="D87" r:id="rId153" display="http://www.genomesize.com/result_species.php?id=4114" xr:uid="{CE8A4795-807A-174D-ABD1-9A1AC833690F}"/>
    <hyperlink ref="K87" r:id="rId154" location="53" display="http://www.genomesize.com/references.php?id=53 - 53" xr:uid="{5D88B70F-2674-9749-BBEF-34DEF4A453AA}"/>
    <hyperlink ref="D88" r:id="rId155" display="http://www.genomesize.com/result_species.php?id=4113" xr:uid="{B891FA3D-129A-F14E-8702-D24431A0EAE6}"/>
    <hyperlink ref="K88" r:id="rId156" location="433" display="http://www.genomesize.com/references.php?id=433 - 433" xr:uid="{8550DD89-B73B-CA43-9C90-3875D4010390}"/>
    <hyperlink ref="D89" r:id="rId157" display="http://www.genomesize.com/result_species.php?id=4115" xr:uid="{D9C5BAEA-4CDA-C741-A7FD-0B3B80E0155F}"/>
    <hyperlink ref="K89" r:id="rId158" location="558" display="http://www.genomesize.com/references.php?id=558 - 558" xr:uid="{D5B861CA-7E7A-6643-9FF3-A90285A33C3D}"/>
    <hyperlink ref="D90" r:id="rId159" display="http://www.genomesize.com/result_species.php?id=4116" xr:uid="{76105514-2392-C641-B471-9AB14693CC5C}"/>
    <hyperlink ref="K90" r:id="rId160" location="136" display="http://www.genomesize.com/references.php?id=136 - 136" xr:uid="{9274E916-DBF7-FB46-BE59-7BD30AA37E84}"/>
    <hyperlink ref="D91" r:id="rId161" display="http://www.genomesize.com/result_species.php?id=4117" xr:uid="{7C93BEB3-E802-BC48-8F1B-7722B65EE5A1}"/>
    <hyperlink ref="K91" r:id="rId162" location="423" display="http://www.genomesize.com/references.php?id=423 - 423" xr:uid="{86077CEF-AE76-8742-916C-E7175327BCB0}"/>
    <hyperlink ref="D92" r:id="rId163" display="http://www.genomesize.com/result_species.php?id=7696" xr:uid="{133DE915-1DB8-FA48-9C64-6685FFE7D9A8}"/>
    <hyperlink ref="K92" r:id="rId164" location="771" display="http://www.genomesize.com/references.php?id=771 - 771" xr:uid="{4E9720B9-4171-E345-BB37-DCBDF3045F6C}"/>
    <hyperlink ref="D93" r:id="rId165" display="http://www.genomesize.com/result_species.php?id=4118" xr:uid="{095C412E-F772-024A-AA06-2009D2BE10A1}"/>
    <hyperlink ref="K93" r:id="rId166" location="433" display="http://www.genomesize.com/references.php?id=433 - 433" xr:uid="{3E3603AC-1211-D54D-B93E-BBD612CF7AFA}"/>
    <hyperlink ref="D94" r:id="rId167" display="http://www.genomesize.com/result_species.php?id=4119" xr:uid="{068F9AEA-D36B-1F4E-A94F-87D8F242F44D}"/>
    <hyperlink ref="K94" r:id="rId168" location="489" display="http://www.genomesize.com/references.php?id=489 - 489" xr:uid="{C1725C71-75C4-FD4B-AC0A-8B1D2A0B6CB6}"/>
    <hyperlink ref="D95" r:id="rId169" display="http://www.genomesize.com/result_species.php?id=4120" xr:uid="{3FDB417E-A867-404B-80D9-FB71E196B65E}"/>
    <hyperlink ref="K95" r:id="rId170" location="576" display="http://www.genomesize.com/references.php?id=576 - 576" xr:uid="{2C16EC9B-FF92-1247-AB82-A9DD4CFACE79}"/>
    <hyperlink ref="D96" r:id="rId171" display="http://www.genomesize.com/result_species.php?id=7498" xr:uid="{2D6BC374-1080-3441-9105-20F2EAD4D9CF}"/>
    <hyperlink ref="K96" r:id="rId172" location="725" display="http://www.genomesize.com/references.php?id=725 - 725" xr:uid="{AB82A825-0E9B-E64E-A07B-859DA6464703}"/>
    <hyperlink ref="D97" r:id="rId173" display="http://www.genomesize.com/result_species.php?id=4121" xr:uid="{04F134D2-8DD8-2949-B6F3-D64854BABB61}"/>
    <hyperlink ref="K97" r:id="rId174" location="576" display="http://www.genomesize.com/references.php?id=576 - 576" xr:uid="{98FC416A-A4DD-A442-B30A-24F4B242DBCC}"/>
    <hyperlink ref="D98" r:id="rId175" display="http://www.genomesize.com/result_species.php?id=4122" xr:uid="{9A9011C5-BA46-724D-9372-9F51CB59C4CC}"/>
    <hyperlink ref="K98" r:id="rId176" location="233" display="http://www.genomesize.com/references.php?id=233 - 233" xr:uid="{FD57CE0B-C663-894F-9EDB-5574C9CAF820}"/>
    <hyperlink ref="D99" r:id="rId177" display="http://www.genomesize.com/result_species.php?id=4124" xr:uid="{E8232278-B20C-4943-B21A-07DF92B1F639}"/>
    <hyperlink ref="K99" r:id="rId178" location="558" display="http://www.genomesize.com/references.php?id=558 - 558" xr:uid="{E8358BE5-B829-0447-A102-C39843CE3C05}"/>
    <hyperlink ref="D100" r:id="rId179" display="http://www.genomesize.com/result_species.php?id=4123" xr:uid="{4ECB1668-3B33-5341-BD37-2B2E162C338F}"/>
    <hyperlink ref="K100" r:id="rId180" location="395" display="http://www.genomesize.com/references.php?id=395 - 395" xr:uid="{0873706C-EF5E-6F49-800E-1627A2AD5370}"/>
    <hyperlink ref="D101" r:id="rId181" display="http://www.genomesize.com/result_species.php?id=4125" xr:uid="{FA418746-32B7-9041-AE57-854C28DB5F5E}"/>
    <hyperlink ref="K101" r:id="rId182" location="233" display="http://www.genomesize.com/references.php?id=233 - 233" xr:uid="{E5973D3A-3466-4B43-875E-143CB32C0C15}"/>
    <hyperlink ref="D102" r:id="rId183" display="http://www.genomesize.com/result_species.php?id=4126" xr:uid="{F63C8B2F-8384-3C44-BB49-86786316DDB7}"/>
    <hyperlink ref="K102" r:id="rId184" location="433" display="http://www.genomesize.com/references.php?id=433 - 433" xr:uid="{86C9265E-6EAA-FC4F-8440-87F09E06D7D1}"/>
    <hyperlink ref="D103" r:id="rId185" display="http://www.genomesize.com/result_species.php?id=4127" xr:uid="{00D71F98-A741-E447-A1FA-829D165A55B7}"/>
    <hyperlink ref="K103" r:id="rId186" location="433" display="http://www.genomesize.com/references.php?id=433 - 433" xr:uid="{A584367C-0063-2348-8DB5-1F43472E86DC}"/>
    <hyperlink ref="D104" r:id="rId187" display="http://www.genomesize.com/result_species.php?id=4128" xr:uid="{1E77FA17-8162-BD40-B14D-299D3BE645E3}"/>
    <hyperlink ref="K104" r:id="rId188" location="554" display="http://www.genomesize.com/references.php?id=554 - 554" xr:uid="{025906CB-5A12-6F41-906D-88BB280FDB14}"/>
    <hyperlink ref="D105" r:id="rId189" display="http://www.genomesize.com/result_species.php?id=4129" xr:uid="{33168F56-3569-354E-83EF-5987666CB290}"/>
    <hyperlink ref="K105" r:id="rId190" location="233" display="http://www.genomesize.com/references.php?id=233 - 233" xr:uid="{F0024F3A-E0D4-3B47-BA2A-E2B96C4AA498}"/>
    <hyperlink ref="D106" r:id="rId191" display="http://www.genomesize.com/result_species.php?id=4130" xr:uid="{C29C83A5-0549-914C-A749-8E1110ED8F9F}"/>
    <hyperlink ref="K106" r:id="rId192" location="233" display="http://www.genomesize.com/references.php?id=233 - 233" xr:uid="{46D2C424-21DE-1B46-A157-B13D7A821438}"/>
    <hyperlink ref="D107" r:id="rId193" display="http://www.genomesize.com/result_species.php?id=4131" xr:uid="{B5D7C3AD-EFCC-F44A-8BB8-5E41DA3EC313}"/>
    <hyperlink ref="K107" r:id="rId194" location="558" display="http://www.genomesize.com/references.php?id=558 - 558" xr:uid="{CE627AAA-9A9F-3E47-AD27-5033710AAA09}"/>
    <hyperlink ref="D108" r:id="rId195" display="http://www.genomesize.com/result_species.php?id=4132" xr:uid="{42B641D7-196C-B549-9530-4895ED4B2925}"/>
    <hyperlink ref="K108" r:id="rId196" location="136" display="http://www.genomesize.com/references.php?id=136 - 136" xr:uid="{AE38BC86-49E2-BC4D-B4FB-5D0B7C062E06}"/>
    <hyperlink ref="D109" r:id="rId197" display="http://www.genomesize.com/result_species.php?id=4133" xr:uid="{185855D2-481E-1F41-AA7C-DA007FD51C28}"/>
    <hyperlink ref="K109" r:id="rId198" location="233" display="http://www.genomesize.com/references.php?id=233 - 233" xr:uid="{CAA5B0BC-69C7-BC4E-95AD-9C747170F7BD}"/>
    <hyperlink ref="D112" r:id="rId199" display="http://www.genomesize.com/result_species.php?id=6223" xr:uid="{5755231A-6B4E-7845-86CE-E75835D582EA}"/>
    <hyperlink ref="K112" r:id="rId200" location="679" display="http://www.genomesize.com/references.php?id=679 - 679" xr:uid="{60246374-1FA5-CD43-A246-47F4D0C30713}"/>
    <hyperlink ref="D113" r:id="rId201" display="http://www.genomesize.com/result_species.php?id=7495" xr:uid="{A55A9109-65A0-CC4D-8B07-B67F38AD5794}"/>
    <hyperlink ref="K113" r:id="rId202" location="725" display="http://www.genomesize.com/references.php?id=725 - 725" xr:uid="{AB936C7B-1585-A546-8FC0-FFEB5D3D8B76}"/>
    <hyperlink ref="D114" r:id="rId203" display="http://www.genomesize.com/result_species.php?id=7494" xr:uid="{E24E35CC-C0FE-9043-820B-1BB27EF89317}"/>
    <hyperlink ref="K114" r:id="rId204" location="725" display="http://www.genomesize.com/references.php?id=725 - 725" xr:uid="{C5DD3CC9-CF96-6C42-9BF9-655D6CDB1AE7}"/>
    <hyperlink ref="D115" r:id="rId205" display="http://www.genomesize.com/result_species.php?id=6224" xr:uid="{21977AB5-09F4-E648-9415-687682D88FEF}"/>
    <hyperlink ref="K115" r:id="rId206" location="679" display="http://www.genomesize.com/references.php?id=679 - 679" xr:uid="{E5A26181-A0C7-C64C-8C14-45E25C7CA9C4}"/>
    <hyperlink ref="D116" r:id="rId207" display="http://www.genomesize.com/result_species.php?id=6225" xr:uid="{AC07BD39-375B-6142-BC8A-ADAA6A87A7F3}"/>
    <hyperlink ref="K116" r:id="rId208" location="679" display="http://www.genomesize.com/references.php?id=679 - 679" xr:uid="{25B0BB94-79DB-EF4E-A3D8-1E8E7C114964}"/>
    <hyperlink ref="K117" r:id="rId209" location="725" display="http://www.genomesize.com/references.php?id=725 - 725" xr:uid="{07936E98-E058-494D-A125-5E33A9777599}"/>
    <hyperlink ref="D122" r:id="rId210" display="http://www.genomesize.com/result_species.php?id=7451" xr:uid="{5FDFD9F6-B8D7-1C42-AEA0-81EF07241B1C}"/>
    <hyperlink ref="K122" r:id="rId211" location="725" display="http://www.genomesize.com/references.php?id=725 - 725" xr:uid="{105BE97B-31BF-B344-92D4-6F840C66F08F}"/>
    <hyperlink ref="D128" r:id="rId212" display="http://www.genomesize.com/result_species.php?id=7504" xr:uid="{109F2CCB-5812-6E43-B7BE-85DB2D067E20}"/>
    <hyperlink ref="K128" r:id="rId213" location="725" display="http://www.genomesize.com/references.php?id=725 - 725" xr:uid="{CD734E3A-9B3C-B944-821C-A232D5B55201}"/>
    <hyperlink ref="D129" r:id="rId214" display="http://www.genomesize.com/result_species.php?id=7691" xr:uid="{BF71D6DF-2AA4-C54F-BC90-A56815D897E2}"/>
    <hyperlink ref="K129" r:id="rId215" location="736" display="http://www.genomesize.com/references.php?id=736 - 736" xr:uid="{180B5360-46CC-A445-AD15-74BA10F724CB}"/>
    <hyperlink ref="D130" r:id="rId216" display="http://www.genomesize.com/result_species.php?id=4147" xr:uid="{27CEAF00-8EB7-4B42-9B5F-B5BB5C568F85}"/>
    <hyperlink ref="K130" r:id="rId217" location="181" display="http://www.genomesize.com/references.php?id=181 - 181" xr:uid="{E6CD5F65-ADBA-2942-9197-3DB30D3599B2}"/>
    <hyperlink ref="D131" r:id="rId218" display="http://www.genomesize.com/result_species.php?id=4148" xr:uid="{629E51F7-3FEC-754E-89E5-FE037E90C712}"/>
    <hyperlink ref="K131" r:id="rId219" location="310" display="http://www.genomesize.com/references.php?id=310 - 310" xr:uid="{721A04DA-CD35-0841-8966-4FF2F82CEB72}"/>
    <hyperlink ref="D132" r:id="rId220" display="http://www.genomesize.com/result_species.php?id=4149" xr:uid="{EEEA2235-6D7F-584A-82B9-FEA14534723B}"/>
    <hyperlink ref="K132" r:id="rId221" location="309" display="http://www.genomesize.com/references.php?id=309 - 309" xr:uid="{E16CAF18-3EC2-BE4E-B2E8-8CD8661A6A4C}"/>
    <hyperlink ref="D133" r:id="rId222" display="http://www.genomesize.com/result_species.php?id=4150" xr:uid="{8B370476-CD8D-4B4E-BC47-B70843A8D36B}"/>
    <hyperlink ref="K133" r:id="rId223" location="310" display="http://www.genomesize.com/references.php?id=310 - 310" xr:uid="{17E8EE98-853A-1545-8855-AAD89D4857AC}"/>
    <hyperlink ref="D134" r:id="rId224" display="http://www.genomesize.com/result_species.php?id=4151" xr:uid="{37A2BD0D-E030-AF43-8FEE-39B205557151}"/>
    <hyperlink ref="K134" r:id="rId225" location="310" display="http://www.genomesize.com/references.php?id=310 - 310" xr:uid="{B62B4AC1-9270-F64E-A37E-F6C60247878B}"/>
    <hyperlink ref="D135" r:id="rId226" display="http://www.genomesize.com/result_species.php?id=4153" xr:uid="{6147EDED-6354-CB43-84D7-AE540BA9BF54}"/>
    <hyperlink ref="K135" r:id="rId227" location="309" display="http://www.genomesize.com/references.php?id=309 - 309" xr:uid="{DD7AE21F-00D7-594E-A1FA-A65EB40A2A93}"/>
    <hyperlink ref="D136" r:id="rId228" display="http://www.genomesize.com/result_species.php?id=4152" xr:uid="{982B5377-04F3-2542-8B5F-B2E9E2A02BA0}"/>
    <hyperlink ref="K136" r:id="rId229" location="309" display="http://www.genomesize.com/references.php?id=309 - 309" xr:uid="{DC1F9BE6-8034-2942-88B4-0A132F5D320D}"/>
    <hyperlink ref="D137" r:id="rId230" display="http://www.genomesize.com/result_species.php?id=4155" xr:uid="{C7C6D28E-E273-B94E-95D2-C9D415CCB946}"/>
    <hyperlink ref="K137" r:id="rId231" location="309" display="http://www.genomesize.com/references.php?id=309 - 309" xr:uid="{7F623800-1348-9A45-910D-FE3AA7F18C17}"/>
    <hyperlink ref="D138" r:id="rId232" display="http://www.genomesize.com/result_species.php?id=4154" xr:uid="{9838FC02-CD5A-E94E-B0DA-1D5A82C34C8A}"/>
    <hyperlink ref="K138" r:id="rId233" location="309" display="http://www.genomesize.com/references.php?id=309 - 309" xr:uid="{3FC14409-9EA2-B542-9F6D-045393EE1E0E}"/>
    <hyperlink ref="D139" r:id="rId234" display="http://www.genomesize.com/result_species.php?id=4156" xr:uid="{7781D4CD-6BB0-6548-A3D1-4322A552152C}"/>
    <hyperlink ref="K139" r:id="rId235" location="309" display="http://www.genomesize.com/references.php?id=309 - 309" xr:uid="{ED30A8C2-88CD-684B-BAF8-B4CFE93185EA}"/>
    <hyperlink ref="D140" r:id="rId236" display="http://www.genomesize.com/result_species.php?id=4157" xr:uid="{5E0CCFC1-07C2-204E-834D-2279E0604420}"/>
    <hyperlink ref="K140" r:id="rId237" location="345" display="http://www.genomesize.com/references.php?id=345 - 345" xr:uid="{0D7D7CAC-8749-B64D-8207-360FE9D28658}"/>
    <hyperlink ref="K141" r:id="rId238" location="655" display="http://www.genomesize.com/references.php?id=655 - 655" xr:uid="{2C0B316A-2E2A-DA4C-A0D0-E89CED7C081D}"/>
    <hyperlink ref="D144" r:id="rId239" display="http://www.genomesize.com/result_species.php?id=6223" xr:uid="{B8AB8EE6-A5BA-7C41-BDE5-322954FDD7DA}"/>
    <hyperlink ref="K144" r:id="rId240" location="679" display="http://www.genomesize.com/references.php?id=679 - 679" xr:uid="{CD30DF97-C1E4-DC44-B218-3C39AD1A7E19}"/>
    <hyperlink ref="D145" r:id="rId241" display="http://www.genomesize.com/result_species.php?id=7495" xr:uid="{2419F88A-8622-124F-9511-21BB299BAB6D}"/>
    <hyperlink ref="K145" r:id="rId242" location="725" display="http://www.genomesize.com/references.php?id=725 - 725" xr:uid="{20BC44A2-DF47-B34B-8CED-C6AEF916E06B}"/>
    <hyperlink ref="D146" r:id="rId243" display="http://www.genomesize.com/result_species.php?id=7494" xr:uid="{AE37EB2C-943B-7140-BB65-79869EE5FE07}"/>
    <hyperlink ref="K146" r:id="rId244" location="725" display="http://www.genomesize.com/references.php?id=725 - 725" xr:uid="{87AFF575-0819-C842-8893-BEC17D93B001}"/>
    <hyperlink ref="D147" r:id="rId245" display="http://www.genomesize.com/result_species.php?id=6224" xr:uid="{D775C369-6BF5-2144-8B15-9EF1AF40DBAB}"/>
    <hyperlink ref="K147" r:id="rId246" location="679" display="http://www.genomesize.com/references.php?id=679 - 679" xr:uid="{0EB54BF3-12FA-7245-B6E4-16A0F4E100D4}"/>
    <hyperlink ref="D148" r:id="rId247" display="http://www.genomesize.com/result_species.php?id=6225" xr:uid="{F65DE40F-81C0-8345-878C-A945408694ED}"/>
    <hyperlink ref="K148" r:id="rId248" location="679" display="http://www.genomesize.com/references.php?id=679 - 679" xr:uid="{C089B1DA-C74C-C647-A4C2-A280D548DDEA}"/>
    <hyperlink ref="K149" r:id="rId249" location="725" display="http://www.genomesize.com/references.php?id=725 - 725" xr:uid="{48E94FC3-AD6D-4D40-B42D-3C772D6D8D57}"/>
    <hyperlink ref="X39" r:id="rId250" location="689" display="http://www.genomesize.com/references.php?id=689 - 689" xr:uid="{C28A1B87-B293-4C46-B963-7E89C8FA68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77BE-9B01-3749-8BBA-4083E5BA8408}">
  <dimension ref="A1:B148"/>
  <sheetViews>
    <sheetView topLeftCell="A85" workbookViewId="0">
      <selection activeCell="C97" sqref="C97"/>
    </sheetView>
  </sheetViews>
  <sheetFormatPr baseColWidth="10" defaultRowHeight="16" x14ac:dyDescent="0.2"/>
  <cols>
    <col min="1" max="1" width="10.83203125" style="1"/>
  </cols>
  <sheetData>
    <row r="1" spans="1:2" x14ac:dyDescent="0.2">
      <c r="A1" s="5" t="s">
        <v>28</v>
      </c>
      <c r="B1">
        <v>1</v>
      </c>
    </row>
    <row r="2" spans="1:2" x14ac:dyDescent="0.2">
      <c r="A2" s="5" t="s">
        <v>28</v>
      </c>
      <c r="B2">
        <v>2</v>
      </c>
    </row>
    <row r="3" spans="1:2" x14ac:dyDescent="0.2">
      <c r="A3" s="5" t="s">
        <v>28</v>
      </c>
      <c r="B3">
        <v>3</v>
      </c>
    </row>
    <row r="4" spans="1:2" x14ac:dyDescent="0.2">
      <c r="A4" s="5" t="s">
        <v>28</v>
      </c>
      <c r="B4">
        <v>4</v>
      </c>
    </row>
    <row r="5" spans="1:2" x14ac:dyDescent="0.2">
      <c r="A5" s="5" t="s">
        <v>28</v>
      </c>
      <c r="B5">
        <v>5</v>
      </c>
    </row>
    <row r="6" spans="1:2" x14ac:dyDescent="0.2">
      <c r="A6" s="5" t="s">
        <v>28</v>
      </c>
      <c r="B6">
        <v>6</v>
      </c>
    </row>
    <row r="7" spans="1:2" x14ac:dyDescent="0.2">
      <c r="A7" s="5" t="s">
        <v>28</v>
      </c>
      <c r="B7">
        <v>7</v>
      </c>
    </row>
    <row r="8" spans="1:2" x14ac:dyDescent="0.2">
      <c r="A8" s="5" t="s">
        <v>28</v>
      </c>
      <c r="B8">
        <v>8</v>
      </c>
    </row>
    <row r="9" spans="1:2" x14ac:dyDescent="0.2">
      <c r="A9" s="5" t="s">
        <v>28</v>
      </c>
      <c r="B9">
        <v>9</v>
      </c>
    </row>
    <row r="10" spans="1:2" x14ac:dyDescent="0.2">
      <c r="A10" s="5" t="s">
        <v>28</v>
      </c>
      <c r="B10">
        <v>10</v>
      </c>
    </row>
    <row r="11" spans="1:2" x14ac:dyDescent="0.2">
      <c r="A11" s="5" t="s">
        <v>28</v>
      </c>
      <c r="B11">
        <v>11</v>
      </c>
    </row>
    <row r="12" spans="1:2" x14ac:dyDescent="0.2">
      <c r="A12" s="5" t="s">
        <v>36</v>
      </c>
      <c r="B12">
        <v>1</v>
      </c>
    </row>
    <row r="13" spans="1:2" x14ac:dyDescent="0.2">
      <c r="A13" s="5" t="s">
        <v>36</v>
      </c>
      <c r="B13">
        <v>2</v>
      </c>
    </row>
    <row r="14" spans="1:2" x14ac:dyDescent="0.2">
      <c r="A14" s="5" t="s">
        <v>36</v>
      </c>
      <c r="B14">
        <v>3</v>
      </c>
    </row>
    <row r="15" spans="1:2" x14ac:dyDescent="0.2">
      <c r="A15" s="5" t="s">
        <v>36</v>
      </c>
      <c r="B15">
        <v>4</v>
      </c>
    </row>
    <row r="16" spans="1:2" x14ac:dyDescent="0.2">
      <c r="A16" s="5" t="s">
        <v>36</v>
      </c>
      <c r="B16">
        <v>5</v>
      </c>
    </row>
    <row r="17" spans="1:2" x14ac:dyDescent="0.2">
      <c r="A17" s="5" t="s">
        <v>36</v>
      </c>
      <c r="B17">
        <v>6</v>
      </c>
    </row>
    <row r="18" spans="1:2" x14ac:dyDescent="0.2">
      <c r="A18" s="5" t="s">
        <v>36</v>
      </c>
      <c r="B18">
        <v>7</v>
      </c>
    </row>
    <row r="19" spans="1:2" x14ac:dyDescent="0.2">
      <c r="A19" s="5" t="s">
        <v>36</v>
      </c>
      <c r="B19">
        <v>8</v>
      </c>
    </row>
    <row r="20" spans="1:2" x14ac:dyDescent="0.2">
      <c r="A20" s="5" t="s">
        <v>36</v>
      </c>
      <c r="B20">
        <v>9</v>
      </c>
    </row>
    <row r="21" spans="1:2" x14ac:dyDescent="0.2">
      <c r="A21" s="5" t="s">
        <v>36</v>
      </c>
      <c r="B21">
        <v>10</v>
      </c>
    </row>
    <row r="22" spans="1:2" x14ac:dyDescent="0.2">
      <c r="A22" s="5" t="s">
        <v>36</v>
      </c>
      <c r="B22">
        <v>11</v>
      </c>
    </row>
    <row r="23" spans="1:2" x14ac:dyDescent="0.2">
      <c r="A23" s="5" t="s">
        <v>36</v>
      </c>
      <c r="B23">
        <v>12</v>
      </c>
    </row>
    <row r="24" spans="1:2" x14ac:dyDescent="0.2">
      <c r="A24" s="5" t="s">
        <v>36</v>
      </c>
      <c r="B24">
        <v>13</v>
      </c>
    </row>
    <row r="25" spans="1:2" x14ac:dyDescent="0.2">
      <c r="A25" s="5" t="s">
        <v>36</v>
      </c>
      <c r="B25">
        <v>14</v>
      </c>
    </row>
    <row r="26" spans="1:2" x14ac:dyDescent="0.2">
      <c r="A26" s="5" t="s">
        <v>36</v>
      </c>
      <c r="B26">
        <v>15</v>
      </c>
    </row>
    <row r="27" spans="1:2" x14ac:dyDescent="0.2">
      <c r="A27" s="5" t="s">
        <v>147</v>
      </c>
      <c r="B27">
        <v>1</v>
      </c>
    </row>
    <row r="28" spans="1:2" x14ac:dyDescent="0.2">
      <c r="A28" s="5" t="s">
        <v>147</v>
      </c>
      <c r="B28">
        <v>2</v>
      </c>
    </row>
    <row r="29" spans="1:2" x14ac:dyDescent="0.2">
      <c r="A29" s="5" t="s">
        <v>147</v>
      </c>
      <c r="B29">
        <v>3</v>
      </c>
    </row>
    <row r="30" spans="1:2" x14ac:dyDescent="0.2">
      <c r="A30" s="5" t="s">
        <v>147</v>
      </c>
      <c r="B30">
        <v>4</v>
      </c>
    </row>
    <row r="31" spans="1:2" x14ac:dyDescent="0.2">
      <c r="A31" s="5" t="s">
        <v>147</v>
      </c>
      <c r="B31">
        <v>5</v>
      </c>
    </row>
    <row r="32" spans="1:2" x14ac:dyDescent="0.2">
      <c r="A32" s="5" t="s">
        <v>147</v>
      </c>
      <c r="B32">
        <v>6</v>
      </c>
    </row>
    <row r="33" spans="1:2" x14ac:dyDescent="0.2">
      <c r="A33" s="5" t="s">
        <v>147</v>
      </c>
      <c r="B33">
        <v>7</v>
      </c>
    </row>
    <row r="34" spans="1:2" x14ac:dyDescent="0.2">
      <c r="A34" s="5" t="s">
        <v>147</v>
      </c>
      <c r="B34">
        <v>8</v>
      </c>
    </row>
    <row r="35" spans="1:2" x14ac:dyDescent="0.2">
      <c r="A35" s="5" t="s">
        <v>147</v>
      </c>
      <c r="B35">
        <v>9</v>
      </c>
    </row>
    <row r="36" spans="1:2" x14ac:dyDescent="0.2">
      <c r="A36" s="5" t="s">
        <v>147</v>
      </c>
      <c r="B36">
        <v>10</v>
      </c>
    </row>
    <row r="37" spans="1:2" x14ac:dyDescent="0.2">
      <c r="A37" s="5" t="s">
        <v>60</v>
      </c>
      <c r="B37">
        <v>1</v>
      </c>
    </row>
    <row r="38" spans="1:2" x14ac:dyDescent="0.2">
      <c r="A38" s="5" t="s">
        <v>60</v>
      </c>
      <c r="B38">
        <v>2</v>
      </c>
    </row>
    <row r="39" spans="1:2" x14ac:dyDescent="0.2">
      <c r="A39" s="5" t="s">
        <v>60</v>
      </c>
      <c r="B39">
        <v>3</v>
      </c>
    </row>
    <row r="40" spans="1:2" x14ac:dyDescent="0.2">
      <c r="A40" s="5" t="s">
        <v>60</v>
      </c>
      <c r="B40">
        <v>4</v>
      </c>
    </row>
    <row r="41" spans="1:2" x14ac:dyDescent="0.2">
      <c r="A41" s="5" t="s">
        <v>60</v>
      </c>
      <c r="B41">
        <v>5</v>
      </c>
    </row>
    <row r="42" spans="1:2" x14ac:dyDescent="0.2">
      <c r="A42" s="5" t="s">
        <v>60</v>
      </c>
      <c r="B42">
        <v>6</v>
      </c>
    </row>
    <row r="43" spans="1:2" x14ac:dyDescent="0.2">
      <c r="A43" s="5" t="s">
        <v>60</v>
      </c>
      <c r="B43">
        <v>7</v>
      </c>
    </row>
    <row r="44" spans="1:2" x14ac:dyDescent="0.2">
      <c r="A44" s="5" t="s">
        <v>60</v>
      </c>
      <c r="B44">
        <v>8</v>
      </c>
    </row>
    <row r="45" spans="1:2" x14ac:dyDescent="0.2">
      <c r="A45" s="5" t="s">
        <v>60</v>
      </c>
      <c r="B45">
        <v>9</v>
      </c>
    </row>
    <row r="46" spans="1:2" x14ac:dyDescent="0.2">
      <c r="A46" s="5" t="s">
        <v>60</v>
      </c>
      <c r="B46">
        <v>10</v>
      </c>
    </row>
    <row r="47" spans="1:2" x14ac:dyDescent="0.2">
      <c r="A47" s="5" t="s">
        <v>60</v>
      </c>
      <c r="B47">
        <v>11</v>
      </c>
    </row>
    <row r="48" spans="1:2" x14ac:dyDescent="0.2">
      <c r="A48" s="5" t="s">
        <v>60</v>
      </c>
      <c r="B48">
        <v>12</v>
      </c>
    </row>
    <row r="49" spans="1:2" x14ac:dyDescent="0.2">
      <c r="A49" s="5" t="s">
        <v>60</v>
      </c>
      <c r="B49">
        <v>13</v>
      </c>
    </row>
    <row r="50" spans="1:2" x14ac:dyDescent="0.2">
      <c r="A50" s="5" t="s">
        <v>60</v>
      </c>
      <c r="B50">
        <v>14</v>
      </c>
    </row>
    <row r="51" spans="1:2" x14ac:dyDescent="0.2">
      <c r="A51" s="5" t="s">
        <v>60</v>
      </c>
      <c r="B51">
        <v>15</v>
      </c>
    </row>
    <row r="52" spans="1:2" x14ac:dyDescent="0.2">
      <c r="A52" s="5" t="s">
        <v>60</v>
      </c>
      <c r="B52">
        <v>16</v>
      </c>
    </row>
    <row r="53" spans="1:2" x14ac:dyDescent="0.2">
      <c r="A53" s="5" t="s">
        <v>60</v>
      </c>
      <c r="B53">
        <v>17</v>
      </c>
    </row>
    <row r="54" spans="1:2" x14ac:dyDescent="0.2">
      <c r="A54" s="5" t="s">
        <v>60</v>
      </c>
      <c r="B54">
        <v>18</v>
      </c>
    </row>
    <row r="55" spans="1:2" x14ac:dyDescent="0.2">
      <c r="A55" s="5" t="s">
        <v>60</v>
      </c>
      <c r="B55">
        <v>19</v>
      </c>
    </row>
    <row r="56" spans="1:2" x14ac:dyDescent="0.2">
      <c r="A56" s="5" t="s">
        <v>60</v>
      </c>
      <c r="B56">
        <v>20</v>
      </c>
    </row>
    <row r="57" spans="1:2" x14ac:dyDescent="0.2">
      <c r="A57" s="5" t="s">
        <v>60</v>
      </c>
      <c r="B57">
        <v>21</v>
      </c>
    </row>
    <row r="58" spans="1:2" x14ac:dyDescent="0.2">
      <c r="A58" s="5" t="s">
        <v>60</v>
      </c>
      <c r="B58">
        <v>22</v>
      </c>
    </row>
    <row r="59" spans="1:2" x14ac:dyDescent="0.2">
      <c r="A59" s="5" t="s">
        <v>60</v>
      </c>
      <c r="B59">
        <v>23</v>
      </c>
    </row>
    <row r="60" spans="1:2" x14ac:dyDescent="0.2">
      <c r="A60" s="5" t="s">
        <v>60</v>
      </c>
      <c r="B60">
        <v>24</v>
      </c>
    </row>
    <row r="61" spans="1:2" x14ac:dyDescent="0.2">
      <c r="A61" s="5" t="s">
        <v>60</v>
      </c>
      <c r="B61">
        <v>25</v>
      </c>
    </row>
    <row r="62" spans="1:2" x14ac:dyDescent="0.2">
      <c r="A62" s="5" t="s">
        <v>60</v>
      </c>
      <c r="B62">
        <v>26</v>
      </c>
    </row>
    <row r="63" spans="1:2" x14ac:dyDescent="0.2">
      <c r="A63" s="5" t="s">
        <v>60</v>
      </c>
      <c r="B63">
        <v>27</v>
      </c>
    </row>
    <row r="64" spans="1:2" x14ac:dyDescent="0.2">
      <c r="A64" s="5" t="s">
        <v>60</v>
      </c>
      <c r="B64">
        <v>28</v>
      </c>
    </row>
    <row r="65" spans="1:2" x14ac:dyDescent="0.2">
      <c r="A65" s="5" t="s">
        <v>60</v>
      </c>
      <c r="B65">
        <v>29</v>
      </c>
    </row>
    <row r="66" spans="1:2" x14ac:dyDescent="0.2">
      <c r="A66" s="5" t="s">
        <v>60</v>
      </c>
      <c r="B66">
        <v>30</v>
      </c>
    </row>
    <row r="67" spans="1:2" x14ac:dyDescent="0.2">
      <c r="A67" s="5" t="s">
        <v>60</v>
      </c>
      <c r="B67">
        <v>31</v>
      </c>
    </row>
    <row r="68" spans="1:2" x14ac:dyDescent="0.2">
      <c r="A68" s="5" t="s">
        <v>60</v>
      </c>
      <c r="B68">
        <v>32</v>
      </c>
    </row>
    <row r="69" spans="1:2" x14ac:dyDescent="0.2">
      <c r="A69" s="5" t="s">
        <v>60</v>
      </c>
      <c r="B69">
        <v>33</v>
      </c>
    </row>
    <row r="70" spans="1:2" x14ac:dyDescent="0.2">
      <c r="A70" s="5" t="s">
        <v>60</v>
      </c>
      <c r="B70">
        <v>34</v>
      </c>
    </row>
    <row r="71" spans="1:2" x14ac:dyDescent="0.2">
      <c r="A71" s="5" t="s">
        <v>60</v>
      </c>
      <c r="B71">
        <v>35</v>
      </c>
    </row>
    <row r="72" spans="1:2" x14ac:dyDescent="0.2">
      <c r="A72" s="5" t="s">
        <v>60</v>
      </c>
      <c r="B72">
        <v>36</v>
      </c>
    </row>
    <row r="73" spans="1:2" x14ac:dyDescent="0.2">
      <c r="A73" s="5" t="s">
        <v>60</v>
      </c>
      <c r="B73">
        <v>37</v>
      </c>
    </row>
    <row r="74" spans="1:2" x14ac:dyDescent="0.2">
      <c r="A74" s="5" t="s">
        <v>60</v>
      </c>
      <c r="B74">
        <v>38</v>
      </c>
    </row>
    <row r="75" spans="1:2" x14ac:dyDescent="0.2">
      <c r="A75" s="5" t="s">
        <v>60</v>
      </c>
      <c r="B75">
        <v>39</v>
      </c>
    </row>
    <row r="76" spans="1:2" x14ac:dyDescent="0.2">
      <c r="A76" s="5" t="s">
        <v>60</v>
      </c>
      <c r="B76">
        <v>40</v>
      </c>
    </row>
    <row r="77" spans="1:2" x14ac:dyDescent="0.2">
      <c r="A77" s="5" t="s">
        <v>60</v>
      </c>
      <c r="B77">
        <v>41</v>
      </c>
    </row>
    <row r="78" spans="1:2" x14ac:dyDescent="0.2">
      <c r="A78" s="5" t="s">
        <v>60</v>
      </c>
      <c r="B78">
        <v>42</v>
      </c>
    </row>
    <row r="79" spans="1:2" x14ac:dyDescent="0.2">
      <c r="A79" s="5" t="s">
        <v>60</v>
      </c>
      <c r="B79">
        <v>43</v>
      </c>
    </row>
    <row r="80" spans="1:2" x14ac:dyDescent="0.2">
      <c r="A80" s="5" t="s">
        <v>60</v>
      </c>
      <c r="B80">
        <v>44</v>
      </c>
    </row>
    <row r="81" spans="1:2" x14ac:dyDescent="0.2">
      <c r="A81" s="5" t="s">
        <v>60</v>
      </c>
      <c r="B81">
        <v>45</v>
      </c>
    </row>
    <row r="82" spans="1:2" x14ac:dyDescent="0.2">
      <c r="A82" s="5" t="s">
        <v>60</v>
      </c>
      <c r="B82">
        <v>46</v>
      </c>
    </row>
    <row r="83" spans="1:2" x14ac:dyDescent="0.2">
      <c r="A83" s="5" t="s">
        <v>60</v>
      </c>
      <c r="B83">
        <v>47</v>
      </c>
    </row>
    <row r="84" spans="1:2" x14ac:dyDescent="0.2">
      <c r="A84" s="5" t="s">
        <v>60</v>
      </c>
      <c r="B84">
        <v>48</v>
      </c>
    </row>
    <row r="85" spans="1:2" x14ac:dyDescent="0.2">
      <c r="A85" s="5" t="s">
        <v>60</v>
      </c>
      <c r="B85">
        <v>49</v>
      </c>
    </row>
    <row r="86" spans="1:2" x14ac:dyDescent="0.2">
      <c r="A86" s="5" t="s">
        <v>60</v>
      </c>
      <c r="B86">
        <v>50</v>
      </c>
    </row>
    <row r="87" spans="1:2" x14ac:dyDescent="0.2">
      <c r="A87" s="5" t="s">
        <v>60</v>
      </c>
      <c r="B87">
        <v>51</v>
      </c>
    </row>
    <row r="88" spans="1:2" x14ac:dyDescent="0.2">
      <c r="A88" s="5" t="s">
        <v>60</v>
      </c>
      <c r="B88">
        <v>52</v>
      </c>
    </row>
    <row r="89" spans="1:2" x14ac:dyDescent="0.2">
      <c r="A89" s="5" t="s">
        <v>60</v>
      </c>
      <c r="B89">
        <v>53</v>
      </c>
    </row>
    <row r="90" spans="1:2" x14ac:dyDescent="0.2">
      <c r="A90" s="5" t="s">
        <v>60</v>
      </c>
      <c r="B90">
        <v>54</v>
      </c>
    </row>
    <row r="91" spans="1:2" x14ac:dyDescent="0.2">
      <c r="A91" s="5" t="s">
        <v>60</v>
      </c>
      <c r="B91">
        <v>55</v>
      </c>
    </row>
    <row r="92" spans="1:2" x14ac:dyDescent="0.2">
      <c r="A92" s="5" t="s">
        <v>60</v>
      </c>
      <c r="B92">
        <v>56</v>
      </c>
    </row>
    <row r="93" spans="1:2" x14ac:dyDescent="0.2">
      <c r="A93" s="5" t="s">
        <v>60</v>
      </c>
      <c r="B93">
        <v>57</v>
      </c>
    </row>
    <row r="94" spans="1:2" x14ac:dyDescent="0.2">
      <c r="A94" s="5" t="s">
        <v>60</v>
      </c>
      <c r="B94">
        <v>58</v>
      </c>
    </row>
    <row r="95" spans="1:2" x14ac:dyDescent="0.2">
      <c r="A95" s="5" t="s">
        <v>60</v>
      </c>
      <c r="B95">
        <v>59</v>
      </c>
    </row>
    <row r="96" spans="1:2" x14ac:dyDescent="0.2">
      <c r="A96" s="5" t="s">
        <v>60</v>
      </c>
      <c r="B96">
        <v>60</v>
      </c>
    </row>
    <row r="97" spans="1:2" x14ac:dyDescent="0.2">
      <c r="A97" s="5" t="s">
        <v>60</v>
      </c>
      <c r="B97">
        <v>61</v>
      </c>
    </row>
    <row r="98" spans="1:2" x14ac:dyDescent="0.2">
      <c r="A98" s="5" t="s">
        <v>60</v>
      </c>
      <c r="B98">
        <v>62</v>
      </c>
    </row>
    <row r="99" spans="1:2" x14ac:dyDescent="0.2">
      <c r="A99" s="5" t="s">
        <v>60</v>
      </c>
      <c r="B99">
        <v>63</v>
      </c>
    </row>
    <row r="100" spans="1:2" x14ac:dyDescent="0.2">
      <c r="A100" s="5" t="s">
        <v>60</v>
      </c>
      <c r="B100">
        <v>64</v>
      </c>
    </row>
    <row r="101" spans="1:2" x14ac:dyDescent="0.2">
      <c r="A101" s="5" t="s">
        <v>60</v>
      </c>
      <c r="B101">
        <v>65</v>
      </c>
    </row>
    <row r="102" spans="1:2" x14ac:dyDescent="0.2">
      <c r="A102" s="5" t="s">
        <v>60</v>
      </c>
      <c r="B102">
        <v>66</v>
      </c>
    </row>
    <row r="103" spans="1:2" x14ac:dyDescent="0.2">
      <c r="A103" s="5" t="s">
        <v>60</v>
      </c>
      <c r="B103">
        <v>67</v>
      </c>
    </row>
    <row r="104" spans="1:2" x14ac:dyDescent="0.2">
      <c r="A104" s="5" t="s">
        <v>60</v>
      </c>
      <c r="B104">
        <v>68</v>
      </c>
    </row>
    <row r="105" spans="1:2" x14ac:dyDescent="0.2">
      <c r="A105" s="5" t="s">
        <v>60</v>
      </c>
      <c r="B105">
        <v>69</v>
      </c>
    </row>
    <row r="106" spans="1:2" x14ac:dyDescent="0.2">
      <c r="A106" s="5" t="s">
        <v>60</v>
      </c>
      <c r="B106">
        <v>70</v>
      </c>
    </row>
    <row r="107" spans="1:2" x14ac:dyDescent="0.2">
      <c r="A107" s="5" t="s">
        <v>60</v>
      </c>
      <c r="B107">
        <v>71</v>
      </c>
    </row>
    <row r="108" spans="1:2" x14ac:dyDescent="0.2">
      <c r="A108" s="5" t="s">
        <v>60</v>
      </c>
      <c r="B108">
        <v>72</v>
      </c>
    </row>
    <row r="109" spans="1:2" x14ac:dyDescent="0.2">
      <c r="A109" s="5" t="s">
        <v>60</v>
      </c>
      <c r="B109">
        <v>73</v>
      </c>
    </row>
    <row r="110" spans="1:2" x14ac:dyDescent="0.2">
      <c r="A110" s="5" t="s">
        <v>60</v>
      </c>
      <c r="B110">
        <v>74</v>
      </c>
    </row>
    <row r="111" spans="1:2" x14ac:dyDescent="0.2">
      <c r="A111" s="5" t="s">
        <v>162</v>
      </c>
      <c r="B111">
        <v>1</v>
      </c>
    </row>
    <row r="112" spans="1:2" x14ac:dyDescent="0.2">
      <c r="A112" s="5" t="s">
        <v>162</v>
      </c>
      <c r="B112">
        <v>2</v>
      </c>
    </row>
    <row r="113" spans="1:2" x14ac:dyDescent="0.2">
      <c r="A113" s="5" t="s">
        <v>162</v>
      </c>
      <c r="B113">
        <v>3</v>
      </c>
    </row>
    <row r="114" spans="1:2" x14ac:dyDescent="0.2">
      <c r="A114" s="5" t="s">
        <v>162</v>
      </c>
      <c r="B114">
        <v>4</v>
      </c>
    </row>
    <row r="115" spans="1:2" x14ac:dyDescent="0.2">
      <c r="A115" s="5" t="s">
        <v>162</v>
      </c>
      <c r="B115">
        <v>5</v>
      </c>
    </row>
    <row r="116" spans="1:2" x14ac:dyDescent="0.2">
      <c r="A116" s="5" t="s">
        <v>162</v>
      </c>
      <c r="B116">
        <v>6</v>
      </c>
    </row>
    <row r="117" spans="1:2" x14ac:dyDescent="0.2">
      <c r="A117" s="5" t="s">
        <v>162</v>
      </c>
      <c r="B117">
        <v>7</v>
      </c>
    </row>
    <row r="118" spans="1:2" x14ac:dyDescent="0.2">
      <c r="A118" s="5" t="s">
        <v>162</v>
      </c>
      <c r="B118">
        <v>8</v>
      </c>
    </row>
    <row r="119" spans="1:2" x14ac:dyDescent="0.2">
      <c r="A119" s="5" t="s">
        <v>162</v>
      </c>
      <c r="B119">
        <v>9</v>
      </c>
    </row>
    <row r="120" spans="1:2" x14ac:dyDescent="0.2">
      <c r="A120" s="5" t="s">
        <v>162</v>
      </c>
      <c r="B120">
        <v>10</v>
      </c>
    </row>
    <row r="121" spans="1:2" x14ac:dyDescent="0.2">
      <c r="A121" s="5" t="s">
        <v>162</v>
      </c>
      <c r="B121">
        <v>11</v>
      </c>
    </row>
    <row r="122" spans="1:2" x14ac:dyDescent="0.2">
      <c r="A122" s="5" t="s">
        <v>162</v>
      </c>
      <c r="B122">
        <v>12</v>
      </c>
    </row>
    <row r="123" spans="1:2" x14ac:dyDescent="0.2">
      <c r="A123" s="5" t="s">
        <v>162</v>
      </c>
      <c r="B123">
        <v>13</v>
      </c>
    </row>
    <row r="135" spans="1:1" x14ac:dyDescent="0.2">
      <c r="A135" s="6"/>
    </row>
    <row r="145" spans="1:1" x14ac:dyDescent="0.2">
      <c r="A145" s="5"/>
    </row>
    <row r="148" spans="1:1" x14ac:dyDescent="0.2">
      <c r="A148" s="5"/>
    </row>
  </sheetData>
  <sortState ref="A1:A148">
    <sortCondition ref="A1:A1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Blattaria
Blattaria
Blattaria
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Blackmon</dc:creator>
  <cp:lastModifiedBy>Heath Blackmon</cp:lastModifiedBy>
  <dcterms:created xsi:type="dcterms:W3CDTF">2019-07-08T20:38:33Z</dcterms:created>
  <dcterms:modified xsi:type="dcterms:W3CDTF">2019-07-09T16:38:50Z</dcterms:modified>
</cp:coreProperties>
</file>