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Beo5866\Downloads\"/>
    </mc:Choice>
  </mc:AlternateContent>
  <xr:revisionPtr revIDLastSave="0" documentId="8_{975CAEC2-DDA8-4A83-B86B-F9E911EA83B8}" xr6:coauthVersionLast="47" xr6:coauthVersionMax="47" xr10:uidLastSave="{00000000-0000-0000-0000-000000000000}"/>
  <bookViews>
    <workbookView xWindow="-120" yWindow="-120" windowWidth="20730" windowHeight="11190" activeTab="2" xr2:uid="{7F960065-4013-43CF-8739-47F0A6A54CFF}"/>
  </bookViews>
  <sheets>
    <sheet name="Chi" sheetId="1" r:id="rId1"/>
    <sheet name="Thu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H6" i="2"/>
  <c r="H5" i="2"/>
  <c r="H4" i="2"/>
  <c r="H3" i="2"/>
  <c r="H2" i="2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<sst xmlns="http://schemas.openxmlformats.org/spreadsheetml/2006/main" count="126" uniqueCount="67">
  <si>
    <t>Chi tiêu</t>
  </si>
  <si>
    <t>Ngày</t>
  </si>
  <si>
    <t>Khoản chi</t>
  </si>
  <si>
    <t>Nội dung</t>
  </si>
  <si>
    <t>Số tiền (nghìn đồng)</t>
  </si>
  <si>
    <t>15/8/24</t>
  </si>
  <si>
    <t>30/8/24</t>
  </si>
  <si>
    <t>Tiền điện tháng 8</t>
  </si>
  <si>
    <t>Học phí tháng 8</t>
  </si>
  <si>
    <t>Tiền ăn tháng 8</t>
  </si>
  <si>
    <t>Khoản thu</t>
  </si>
  <si>
    <t>Lương</t>
  </si>
  <si>
    <t>Thưởng</t>
  </si>
  <si>
    <t>Làm thêm</t>
  </si>
  <si>
    <t>Được cho / tặng</t>
  </si>
  <si>
    <t>Khác</t>
  </si>
  <si>
    <t>Ở</t>
  </si>
  <si>
    <t>Ăn</t>
  </si>
  <si>
    <t>Di chuyển</t>
  </si>
  <si>
    <t>Học tập</t>
  </si>
  <si>
    <t>Sức khoẻ</t>
  </si>
  <si>
    <t>Giải trí</t>
  </si>
  <si>
    <t>Quà tặng / Từ thiện</t>
  </si>
  <si>
    <t>Tiết kiệm</t>
  </si>
  <si>
    <t>20/8/24</t>
  </si>
  <si>
    <t>22/8/24</t>
  </si>
  <si>
    <t>Tặng</t>
  </si>
  <si>
    <t>Xăng xe</t>
  </si>
  <si>
    <t>Số lần chi</t>
  </si>
  <si>
    <t>Thu nhập</t>
  </si>
  <si>
    <t>Số lần thu</t>
  </si>
  <si>
    <t>Lương tháng 8</t>
  </si>
  <si>
    <t>Người thân tặng</t>
  </si>
  <si>
    <t>Thưởng tháng 8</t>
  </si>
  <si>
    <t>Lỗ 20k, lãi 500k</t>
  </si>
  <si>
    <t>18/9/24</t>
  </si>
  <si>
    <t>24/8/24</t>
  </si>
  <si>
    <t>Mua sắm</t>
  </si>
  <si>
    <t>26/8/24</t>
  </si>
  <si>
    <t>27/8/24</t>
  </si>
  <si>
    <t>29/8/24</t>
  </si>
  <si>
    <t>Mua thuốc</t>
  </si>
  <si>
    <t>Nạp Fi Fai</t>
  </si>
  <si>
    <t>Bạn tặng</t>
  </si>
  <si>
    <t>21/8/24</t>
  </si>
  <si>
    <t>Ông hàng xóm thưởng</t>
  </si>
  <si>
    <t>Lỗ 100k, lãi 200k</t>
  </si>
  <si>
    <t>Jack tặng</t>
  </si>
  <si>
    <t>Khảo sát chọn thường THPT</t>
  </si>
  <si>
    <t>Mã số học sinh</t>
  </si>
  <si>
    <t>Tên trường</t>
  </si>
  <si>
    <t>HS01</t>
  </si>
  <si>
    <t>HS02</t>
  </si>
  <si>
    <t>HS03</t>
  </si>
  <si>
    <t>HS05</t>
  </si>
  <si>
    <t>HS04</t>
  </si>
  <si>
    <t>HS06</t>
  </si>
  <si>
    <t>HS08</t>
  </si>
  <si>
    <t>HS07</t>
  </si>
  <si>
    <t>HS09</t>
  </si>
  <si>
    <t>HS10</t>
  </si>
  <si>
    <t>A</t>
  </si>
  <si>
    <t>C</t>
  </si>
  <si>
    <t>B</t>
  </si>
  <si>
    <t>D</t>
  </si>
  <si>
    <t>Thống kê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</si>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</sst>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Robo"/>
    </font>
    <font>
      <sz val="11"/>
      <color theme="1"/>
      <name val="Aptos Display"/>
      <family val="2"/>
      <scheme val="major"/>
    </font>
    <font>
      <b/>
      <sz val="16"/>
      <color theme="1"/>
      <name val="Calibri"/>
      <family val="2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4" borderId="0" xfId="3" applyFont="1" applyAlignment="1"/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5" borderId="0" xfId="4" applyFont="1" applyAlignment="1"/>
    <xf numFmtId="0" fontId="6" fillId="5" borderId="0" xfId="4" applyFont="1"/>
    <xf numFmtId="0" fontId="1" fillId="3" borderId="0" xfId="2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1" fillId="2" borderId="0" xfId="1"/>
    <xf numFmtId="0" fontId="7" fillId="0" borderId="0" xfId="0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20% - Accent1" xfId="1" builtinId="30"/>
    <cellStyle name="20% - Accent4" xfId="2" builtinId="42"/>
    <cellStyle name="40% - Accent1" xfId="3" builtinId="31"/>
    <cellStyle name="60% - Accent2" xfId="4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AB8C-F706-4B34-9C88-A9AC9F2843DB}">
  <dimension ref="A1:L18"/>
  <sheetViews>
    <sheetView workbookViewId="0">
      <selection activeCell="C3" sqref="C3:C16"/>
    </sheetView>
  </sheetViews>
  <sheetFormatPr defaultRowHeight="15"/>
  <cols>
    <col min="1" max="1" width="16.28515625" customWidth="1"/>
    <col min="2" max="2" width="18" customWidth="1"/>
    <col min="3" max="3" width="20.5703125" customWidth="1"/>
    <col min="4" max="4" width="25.5703125" customWidth="1"/>
    <col min="6" max="6" width="9.140625" customWidth="1"/>
    <col min="7" max="7" width="19.85546875" customWidth="1"/>
    <col min="8" max="8" width="12.28515625" customWidth="1"/>
  </cols>
  <sheetData>
    <row r="1" spans="1:12" ht="26.25">
      <c r="A1" s="2" t="s">
        <v>0</v>
      </c>
      <c r="B1" s="1"/>
      <c r="C1" s="1"/>
      <c r="D1" s="1"/>
      <c r="E1" s="1"/>
      <c r="G1" s="5" t="s">
        <v>2</v>
      </c>
      <c r="H1" s="6" t="s">
        <v>28</v>
      </c>
      <c r="I1" s="1"/>
      <c r="J1" s="1"/>
      <c r="K1" s="1"/>
      <c r="L1" s="1"/>
    </row>
    <row r="2" spans="1:12">
      <c r="A2" s="4" t="s">
        <v>1</v>
      </c>
      <c r="B2" s="4" t="s">
        <v>2</v>
      </c>
      <c r="C2" s="4" t="s">
        <v>3</v>
      </c>
      <c r="D2" s="4" t="s">
        <v>4</v>
      </c>
      <c r="E2" s="3"/>
      <c r="G2" s="12" t="s">
        <v>16</v>
      </c>
      <c r="H2" s="14">
        <f>COUNTIF($B$3:$B$15,G2)</f>
        <v>2</v>
      </c>
      <c r="I2" s="1"/>
      <c r="J2" s="1"/>
      <c r="K2" s="1"/>
      <c r="L2" s="1"/>
    </row>
    <row r="3" spans="1:12">
      <c r="A3" s="15">
        <v>45390</v>
      </c>
      <c r="B3" s="16" t="s">
        <v>16</v>
      </c>
      <c r="C3" s="16" t="s">
        <v>7</v>
      </c>
      <c r="D3" s="9">
        <v>800</v>
      </c>
      <c r="E3" s="1"/>
      <c r="G3" s="12" t="s">
        <v>17</v>
      </c>
      <c r="H3" s="14">
        <f t="shared" ref="H3:H10" si="0">COUNTIF($B$3:$B$15,G3)</f>
        <v>2</v>
      </c>
      <c r="I3" s="1"/>
      <c r="J3" s="1"/>
      <c r="K3" s="1"/>
      <c r="L3" s="1"/>
    </row>
    <row r="4" spans="1:12">
      <c r="A4" s="15">
        <v>45420</v>
      </c>
      <c r="B4" s="16" t="s">
        <v>20</v>
      </c>
      <c r="C4" s="16" t="s">
        <v>41</v>
      </c>
      <c r="D4" s="9">
        <v>430</v>
      </c>
      <c r="E4" s="1"/>
      <c r="G4" s="12" t="s">
        <v>18</v>
      </c>
      <c r="H4" s="14">
        <f t="shared" si="0"/>
        <v>1</v>
      </c>
      <c r="I4" s="1"/>
      <c r="J4" s="1"/>
      <c r="K4" s="1"/>
      <c r="L4" s="1"/>
    </row>
    <row r="5" spans="1:12">
      <c r="A5" s="15">
        <v>45512</v>
      </c>
      <c r="B5" s="16" t="s">
        <v>19</v>
      </c>
      <c r="C5" s="16" t="s">
        <v>8</v>
      </c>
      <c r="D5" s="9">
        <v>3000</v>
      </c>
      <c r="E5" s="1"/>
      <c r="G5" s="12" t="s">
        <v>19</v>
      </c>
      <c r="H5" s="14">
        <f t="shared" si="0"/>
        <v>1</v>
      </c>
      <c r="I5" s="1"/>
      <c r="J5" s="1"/>
      <c r="K5" s="1"/>
      <c r="L5" s="1"/>
    </row>
    <row r="6" spans="1:12">
      <c r="A6" s="15">
        <v>45573</v>
      </c>
      <c r="B6" s="16" t="s">
        <v>22</v>
      </c>
      <c r="C6" s="16" t="s">
        <v>26</v>
      </c>
      <c r="D6" s="9">
        <v>1000</v>
      </c>
      <c r="E6" s="1"/>
      <c r="G6" s="12" t="s">
        <v>20</v>
      </c>
      <c r="H6" s="14">
        <f t="shared" si="0"/>
        <v>2</v>
      </c>
      <c r="I6" s="1"/>
      <c r="J6" s="1"/>
      <c r="K6" s="1"/>
      <c r="L6" s="1"/>
    </row>
    <row r="7" spans="1:12">
      <c r="A7" s="15">
        <v>45634</v>
      </c>
      <c r="B7" s="16" t="s">
        <v>18</v>
      </c>
      <c r="C7" s="18" t="s">
        <v>27</v>
      </c>
      <c r="D7" s="10">
        <v>500</v>
      </c>
      <c r="E7" s="1"/>
      <c r="G7" s="12" t="s">
        <v>21</v>
      </c>
      <c r="H7" s="14">
        <f t="shared" si="0"/>
        <v>1</v>
      </c>
      <c r="I7" s="1"/>
      <c r="J7" s="1"/>
      <c r="K7" s="1"/>
      <c r="L7" s="1"/>
    </row>
    <row r="8" spans="1:12">
      <c r="A8" s="15" t="s">
        <v>35</v>
      </c>
      <c r="B8" s="16" t="s">
        <v>16</v>
      </c>
      <c r="C8" s="18" t="s">
        <v>7</v>
      </c>
      <c r="D8" s="11">
        <v>120</v>
      </c>
      <c r="E8" s="1"/>
      <c r="F8" s="1"/>
      <c r="G8" s="13" t="s">
        <v>22</v>
      </c>
      <c r="H8" s="14">
        <f t="shared" si="0"/>
        <v>2</v>
      </c>
      <c r="I8" s="1"/>
      <c r="J8" s="1"/>
      <c r="K8" s="1"/>
      <c r="L8" s="1"/>
    </row>
    <row r="9" spans="1:12">
      <c r="A9" s="15" t="s">
        <v>24</v>
      </c>
      <c r="B9" s="16" t="s">
        <v>23</v>
      </c>
      <c r="C9" s="18" t="s">
        <v>23</v>
      </c>
      <c r="D9" s="11">
        <v>900</v>
      </c>
      <c r="E9" s="1"/>
      <c r="F9" s="1"/>
      <c r="G9" s="13" t="s">
        <v>23</v>
      </c>
      <c r="H9" s="14">
        <f t="shared" si="0"/>
        <v>1</v>
      </c>
      <c r="I9" s="1"/>
      <c r="J9" s="1"/>
      <c r="K9" s="1"/>
      <c r="L9" s="1"/>
    </row>
    <row r="10" spans="1:12">
      <c r="A10" s="15" t="s">
        <v>25</v>
      </c>
      <c r="B10" s="16" t="s">
        <v>17</v>
      </c>
      <c r="C10" s="18" t="s">
        <v>9</v>
      </c>
      <c r="D10" s="11">
        <v>8000</v>
      </c>
      <c r="E10" s="1"/>
      <c r="F10" s="1"/>
      <c r="G10" s="13" t="s">
        <v>15</v>
      </c>
      <c r="H10" s="14">
        <f t="shared" si="0"/>
        <v>1</v>
      </c>
      <c r="I10" s="1"/>
      <c r="J10" s="1"/>
      <c r="K10" s="1"/>
      <c r="L10" s="1"/>
    </row>
    <row r="11" spans="1:12">
      <c r="A11" s="15" t="s">
        <v>36</v>
      </c>
      <c r="B11" s="16" t="s">
        <v>15</v>
      </c>
      <c r="C11" s="16" t="s">
        <v>37</v>
      </c>
      <c r="D11" s="17">
        <v>2000</v>
      </c>
      <c r="E11" s="1"/>
      <c r="F11" s="1"/>
      <c r="G11" s="1"/>
      <c r="H11" s="1"/>
      <c r="I11" s="1"/>
      <c r="J11" s="1"/>
      <c r="K11" s="1"/>
      <c r="L11" s="1"/>
    </row>
    <row r="12" spans="1:12">
      <c r="A12" s="15" t="s">
        <v>38</v>
      </c>
      <c r="B12" s="16" t="s">
        <v>22</v>
      </c>
      <c r="C12" s="16" t="s">
        <v>26</v>
      </c>
      <c r="D12" s="17">
        <v>500</v>
      </c>
      <c r="E12" s="1"/>
      <c r="F12" s="1"/>
      <c r="G12" s="1"/>
      <c r="H12" s="1"/>
      <c r="I12" s="1"/>
      <c r="J12" s="1"/>
      <c r="K12" s="1"/>
      <c r="L12" s="1"/>
    </row>
    <row r="13" spans="1:12">
      <c r="A13" s="15" t="s">
        <v>39</v>
      </c>
      <c r="B13" s="16" t="s">
        <v>17</v>
      </c>
      <c r="C13" s="16" t="s">
        <v>9</v>
      </c>
      <c r="D13" s="17">
        <v>6000</v>
      </c>
      <c r="E13" s="1"/>
      <c r="F13" s="1"/>
      <c r="G13" s="1"/>
      <c r="H13" s="1"/>
      <c r="I13" s="1"/>
      <c r="J13" s="1"/>
      <c r="K13" s="1"/>
      <c r="L13" s="1"/>
    </row>
    <row r="14" spans="1:12">
      <c r="A14" s="15" t="s">
        <v>40</v>
      </c>
      <c r="B14" s="16" t="s">
        <v>20</v>
      </c>
      <c r="C14" s="16" t="s">
        <v>41</v>
      </c>
      <c r="D14" s="17">
        <v>320</v>
      </c>
      <c r="E14" s="1"/>
      <c r="F14" s="1"/>
      <c r="G14" s="1"/>
      <c r="H14" s="1"/>
      <c r="I14" s="1"/>
      <c r="J14" s="1"/>
      <c r="K14" s="1"/>
      <c r="L14" s="1"/>
    </row>
    <row r="15" spans="1:12">
      <c r="A15" s="15" t="s">
        <v>6</v>
      </c>
      <c r="B15" s="16" t="s">
        <v>21</v>
      </c>
      <c r="C15" s="16" t="s">
        <v>42</v>
      </c>
      <c r="D15" s="17">
        <v>100</v>
      </c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9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dataValidations count="2">
    <dataValidation type="list" allowBlank="1" showInputMessage="1" showErrorMessage="1" sqref="B3:B15" xr:uid="{2255B0B6-B93C-4829-A441-D82550B31F4C}">
      <formula1>$G$2:$G$10</formula1>
    </dataValidation>
    <dataValidation type="whole" errorStyle="warning" operator="greaterThan" allowBlank="1" showInputMessage="1" showErrorMessage="1" errorTitle="Dữ liệu nhập sai" error="Nhập lại dữ liệu kiểu số, và phải lớn hơn 0!" promptTitle="Dữ liệu: kiểu số" prompt="Giá trị lớn hơn 0" sqref="D3:D6" xr:uid="{C0D706F9-7002-41CC-B617-421F752660D5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86C3-1973-48FF-898E-541ABBCA17F5}">
  <dimension ref="A1:L19"/>
  <sheetViews>
    <sheetView workbookViewId="0"/>
  </sheetViews>
  <sheetFormatPr defaultRowHeight="15"/>
  <cols>
    <col min="1" max="1" width="16.28515625" customWidth="1"/>
    <col min="2" max="2" width="18" customWidth="1"/>
    <col min="3" max="3" width="20.5703125" bestFit="1" customWidth="1"/>
    <col min="4" max="4" width="25.5703125" customWidth="1"/>
    <col min="6" max="6" width="9.140625" customWidth="1"/>
    <col min="7" max="7" width="19.85546875" customWidth="1"/>
    <col min="8" max="8" width="12.28515625" customWidth="1"/>
  </cols>
  <sheetData>
    <row r="1" spans="1:12" ht="26.25">
      <c r="A1" s="2" t="s">
        <v>29</v>
      </c>
      <c r="B1" s="1"/>
      <c r="C1" s="1"/>
      <c r="D1" s="1"/>
      <c r="E1" s="1"/>
      <c r="G1" s="5" t="s">
        <v>10</v>
      </c>
      <c r="H1" s="6" t="s">
        <v>30</v>
      </c>
      <c r="I1" s="1"/>
      <c r="J1" s="1"/>
      <c r="K1" s="1"/>
      <c r="L1" s="1"/>
    </row>
    <row r="2" spans="1:12">
      <c r="A2" s="4" t="s">
        <v>1</v>
      </c>
      <c r="B2" s="4" t="s">
        <v>2</v>
      </c>
      <c r="C2" s="4" t="s">
        <v>3</v>
      </c>
      <c r="D2" s="4" t="s">
        <v>4</v>
      </c>
      <c r="E2" s="3"/>
      <c r="G2" s="8" t="s">
        <v>11</v>
      </c>
      <c r="H2" s="14">
        <f>COUNTIF($B$3:$B$15,G2)</f>
        <v>3</v>
      </c>
      <c r="I2" s="1"/>
      <c r="J2" s="1"/>
      <c r="K2" s="1"/>
      <c r="L2" s="1"/>
    </row>
    <row r="3" spans="1:12">
      <c r="A3" s="15">
        <v>45451</v>
      </c>
      <c r="B3" s="16" t="s">
        <v>11</v>
      </c>
      <c r="C3" s="16" t="s">
        <v>31</v>
      </c>
      <c r="D3" s="9">
        <v>5000</v>
      </c>
      <c r="E3" s="1"/>
      <c r="G3" s="8" t="s">
        <v>12</v>
      </c>
      <c r="H3" s="14">
        <f t="shared" ref="H3:H6" si="0">COUNTIF($B$3:$B$15,G3)</f>
        <v>3</v>
      </c>
      <c r="I3" s="1"/>
      <c r="J3" s="1"/>
      <c r="K3" s="1"/>
      <c r="L3" s="1"/>
    </row>
    <row r="4" spans="1:12">
      <c r="A4" s="15">
        <v>45543</v>
      </c>
      <c r="B4" s="16" t="s">
        <v>13</v>
      </c>
      <c r="C4" s="16" t="s">
        <v>34</v>
      </c>
      <c r="D4" s="9">
        <v>500</v>
      </c>
      <c r="E4" s="1"/>
      <c r="G4" s="8" t="s">
        <v>13</v>
      </c>
      <c r="H4" s="14">
        <f t="shared" si="0"/>
        <v>2</v>
      </c>
      <c r="I4" s="1"/>
      <c r="J4" s="1"/>
      <c r="K4" s="1"/>
      <c r="L4" s="1"/>
    </row>
    <row r="5" spans="1:12">
      <c r="A5" s="15">
        <v>45604</v>
      </c>
      <c r="B5" s="16" t="s">
        <v>15</v>
      </c>
      <c r="C5" s="16" t="s">
        <v>23</v>
      </c>
      <c r="D5" s="9">
        <v>1000</v>
      </c>
      <c r="E5" s="1"/>
      <c r="G5" s="8" t="s">
        <v>14</v>
      </c>
      <c r="H5" s="14">
        <f t="shared" si="0"/>
        <v>2</v>
      </c>
      <c r="I5" s="1"/>
      <c r="J5" s="1"/>
      <c r="K5" s="1"/>
      <c r="L5" s="1"/>
    </row>
    <row r="6" spans="1:12">
      <c r="A6" s="15">
        <v>45634</v>
      </c>
      <c r="B6" s="16" t="s">
        <v>14</v>
      </c>
      <c r="C6" s="16" t="s">
        <v>32</v>
      </c>
      <c r="D6" s="9">
        <v>500</v>
      </c>
      <c r="E6" s="1"/>
      <c r="G6" s="8" t="s">
        <v>15</v>
      </c>
      <c r="H6" s="14">
        <f t="shared" si="0"/>
        <v>3</v>
      </c>
      <c r="I6" s="1"/>
      <c r="J6" s="1"/>
      <c r="K6" s="1"/>
      <c r="L6" s="1"/>
    </row>
    <row r="7" spans="1:12">
      <c r="A7" s="15">
        <v>45634</v>
      </c>
      <c r="B7" s="16" t="s">
        <v>12</v>
      </c>
      <c r="C7" s="18" t="s">
        <v>43</v>
      </c>
      <c r="D7" s="10">
        <v>100</v>
      </c>
      <c r="E7" s="1"/>
      <c r="G7" s="7"/>
      <c r="H7" s="6"/>
      <c r="I7" s="1"/>
      <c r="J7" s="1"/>
      <c r="K7" s="1"/>
      <c r="L7" s="1"/>
    </row>
    <row r="8" spans="1:12">
      <c r="A8" s="15" t="s">
        <v>5</v>
      </c>
      <c r="B8" s="16" t="s">
        <v>11</v>
      </c>
      <c r="C8" s="16" t="s">
        <v>31</v>
      </c>
      <c r="D8" s="10">
        <v>1500</v>
      </c>
      <c r="E8" s="1"/>
      <c r="G8" s="7"/>
      <c r="H8" s="6"/>
      <c r="I8" s="1"/>
      <c r="J8" s="1"/>
      <c r="K8" s="1"/>
      <c r="L8" s="1"/>
    </row>
    <row r="9" spans="1:12">
      <c r="A9" s="15" t="s">
        <v>35</v>
      </c>
      <c r="B9" s="16" t="s">
        <v>12</v>
      </c>
      <c r="C9" s="18" t="s">
        <v>33</v>
      </c>
      <c r="D9" s="11">
        <v>3500</v>
      </c>
      <c r="E9" s="1"/>
      <c r="F9" s="1"/>
      <c r="H9" s="6"/>
      <c r="I9" s="1"/>
      <c r="J9" s="1"/>
      <c r="K9" s="1"/>
      <c r="L9" s="1"/>
    </row>
    <row r="10" spans="1:12">
      <c r="A10" s="15" t="s">
        <v>44</v>
      </c>
      <c r="B10" s="16" t="s">
        <v>15</v>
      </c>
      <c r="C10" s="18" t="s">
        <v>23</v>
      </c>
      <c r="D10" s="10">
        <v>1900</v>
      </c>
      <c r="E10" s="1"/>
      <c r="F10" s="1"/>
      <c r="H10" s="6"/>
      <c r="I10" s="1"/>
      <c r="J10" s="1"/>
      <c r="K10" s="1"/>
      <c r="L10" s="1"/>
    </row>
    <row r="11" spans="1:12">
      <c r="A11" s="15" t="s">
        <v>36</v>
      </c>
      <c r="B11" s="16" t="s">
        <v>12</v>
      </c>
      <c r="C11" s="18" t="s">
        <v>45</v>
      </c>
      <c r="D11" s="11">
        <v>100</v>
      </c>
      <c r="E11" s="1"/>
      <c r="F11" s="1"/>
      <c r="H11" s="6"/>
      <c r="I11" s="1"/>
      <c r="J11" s="1"/>
      <c r="K11" s="1"/>
      <c r="L11" s="1"/>
    </row>
    <row r="12" spans="1:12">
      <c r="A12" s="20" t="s">
        <v>38</v>
      </c>
      <c r="B12" s="16" t="s">
        <v>13</v>
      </c>
      <c r="C12" s="16" t="s">
        <v>46</v>
      </c>
      <c r="D12" s="1">
        <v>200</v>
      </c>
      <c r="E12" s="1"/>
      <c r="F12" s="1"/>
      <c r="G12" s="1"/>
      <c r="H12" s="1"/>
      <c r="I12" s="1"/>
      <c r="J12" s="1"/>
      <c r="K12" s="1"/>
      <c r="L12" s="1"/>
    </row>
    <row r="13" spans="1:12">
      <c r="A13" s="20" t="s">
        <v>38</v>
      </c>
      <c r="B13" s="16" t="s">
        <v>15</v>
      </c>
      <c r="C13" s="19" t="s">
        <v>23</v>
      </c>
      <c r="D13" s="1">
        <v>800</v>
      </c>
      <c r="E13" s="1"/>
      <c r="F13" s="1"/>
      <c r="G13" s="1"/>
      <c r="H13" s="1"/>
      <c r="I13" s="1"/>
      <c r="J13" s="1"/>
      <c r="K13" s="1"/>
      <c r="L13" s="1"/>
    </row>
    <row r="14" spans="1:12">
      <c r="A14" s="20" t="s">
        <v>39</v>
      </c>
      <c r="B14" s="16" t="s">
        <v>11</v>
      </c>
      <c r="C14" s="16" t="s">
        <v>31</v>
      </c>
      <c r="D14" s="1">
        <v>2000</v>
      </c>
      <c r="E14" s="1"/>
      <c r="F14" s="1"/>
      <c r="G14" s="1"/>
      <c r="H14" s="1"/>
      <c r="I14" s="1"/>
      <c r="J14" s="1"/>
      <c r="K14" s="1"/>
      <c r="L14" s="1"/>
    </row>
    <row r="15" spans="1:12">
      <c r="A15" s="20" t="s">
        <v>40</v>
      </c>
      <c r="B15" s="16" t="s">
        <v>14</v>
      </c>
      <c r="C15" s="19" t="s">
        <v>47</v>
      </c>
      <c r="D15" s="1">
        <v>3500</v>
      </c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dataValidations count="2">
    <dataValidation type="whole" errorStyle="warning" operator="greaterThan" allowBlank="1" showInputMessage="1" showErrorMessage="1" errorTitle="Dữ liệu nhập sai" error="Nhập lại dữ liệu kiểu số, và phải lớn hơn 0!" promptTitle="Dữ liệu: kiểu số" prompt="Giá trị lớn hơn 0" sqref="D3:D6" xr:uid="{46BBFE45-6D53-4928-A044-5F06D0121958}">
      <formula1>0</formula1>
    </dataValidation>
    <dataValidation type="list" allowBlank="1" showInputMessage="1" showErrorMessage="1" sqref="B3:B15" xr:uid="{342FB4E4-D8EF-454E-B3E8-29D9309E201D}">
      <formula1>$G$2:$G$11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C148-0BB8-467F-9E13-41DAE8773874}">
  <dimension ref="A1:E13"/>
  <sheetViews>
    <sheetView tabSelected="1" workbookViewId="0">
      <selection activeCell="G8" sqref="G8"/>
    </sheetView>
  </sheetViews>
  <sheetFormatPr defaultRowHeight="15"/>
  <cols>
    <col min="1" max="1" width="14.42578125" customWidth="1"/>
    <col min="2" max="2" width="17.28515625" customWidth="1"/>
    <col min="4" max="4" width="10.28515625" bestFit="1" customWidth="1"/>
  </cols>
  <sheetData>
    <row r="1" spans="1:5" ht="21">
      <c r="A1" s="22" t="s">
        <v>48</v>
      </c>
    </row>
    <row r="3" spans="1:5" ht="30.75" customHeight="1">
      <c r="A3" s="21" t="s">
        <v>49</v>
      </c>
      <c r="B3" s="21" t="s">
        <v>50</v>
      </c>
    </row>
    <row r="4" spans="1:5">
      <c r="A4" t="s">
        <v>51</v>
      </c>
      <c r="B4" t="s">
        <v>61</v>
      </c>
      <c r="D4" s="24" t="s">
        <v>65</v>
      </c>
      <c r="E4" s="24"/>
    </row>
    <row r="5" spans="1:5">
      <c r="A5" t="s">
        <v>52</v>
      </c>
      <c r="B5" t="s">
        <v>62</v>
      </c>
      <c r="D5" s="23" t="s">
        <v>50</v>
      </c>
      <c r="E5" s="23" t="s">
        <v>66</v>
      </c>
    </row>
    <row r="6" spans="1:5">
      <c r="A6" t="s">
        <v>53</v>
      </c>
      <c r="B6" t="s">
        <v>64</v>
      </c>
      <c r="D6" s="25" t="s">
        <v>61</v>
      </c>
      <c r="E6">
        <f>COUNTIF($B$4:$B$13,D6)</f>
        <v>3</v>
      </c>
    </row>
    <row r="7" spans="1:5">
      <c r="A7" t="s">
        <v>55</v>
      </c>
      <c r="B7" t="s">
        <v>61</v>
      </c>
      <c r="D7" s="25" t="s">
        <v>63</v>
      </c>
      <c r="E7">
        <f t="shared" ref="E7:E9" si="0">COUNTIF($B$4:$B$13,D7)</f>
        <v>2</v>
      </c>
    </row>
    <row r="8" spans="1:5">
      <c r="A8" t="s">
        <v>54</v>
      </c>
      <c r="B8" t="s">
        <v>63</v>
      </c>
      <c r="D8" s="25" t="s">
        <v>62</v>
      </c>
      <c r="E8">
        <f t="shared" si="0"/>
        <v>3</v>
      </c>
    </row>
    <row r="9" spans="1:5">
      <c r="A9" t="s">
        <v>56</v>
      </c>
      <c r="B9" t="s">
        <v>63</v>
      </c>
      <c r="D9" s="25" t="s">
        <v>64</v>
      </c>
      <c r="E9">
        <f t="shared" si="0"/>
        <v>2</v>
      </c>
    </row>
    <row r="10" spans="1:5">
      <c r="A10" t="s">
        <v>58</v>
      </c>
      <c r="B10" t="s">
        <v>62</v>
      </c>
    </row>
    <row r="11" spans="1:5">
      <c r="A11" t="s">
        <v>57</v>
      </c>
      <c r="B11" t="s">
        <v>61</v>
      </c>
    </row>
    <row r="12" spans="1:5">
      <c r="A12" t="s">
        <v>59</v>
      </c>
      <c r="B12" t="s">
        <v>62</v>
      </c>
    </row>
    <row r="13" spans="1:5">
      <c r="A13" t="s">
        <v>60</v>
      </c>
      <c r="B13" t="s">
        <v>64</v>
      </c>
    </row>
  </sheetData>
  <mergeCells count="1"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</vt:lpstr>
      <vt:lpstr>Thu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Tú Phùng Tuấn</dc:creator>
  <cp:lastModifiedBy>Tú Phùng Tuấn</cp:lastModifiedBy>
  <dcterms:created xsi:type="dcterms:W3CDTF">2025-01-05T15:41:27Z</dcterms:created>
  <dcterms:modified xsi:type="dcterms:W3CDTF">2025-02-12T23:42:21Z</dcterms:modified>
</cp:coreProperties>
</file>