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0" yWindow="460" windowWidth="33600" windowHeight="20460" tabRatio="994" activeTab="3"/>
  </bookViews>
  <sheets>
    <sheet name="LPC1769FBD100,551" sheetId="1" r:id="rId1"/>
    <sheet name="V1.0" sheetId="2" r:id="rId2"/>
    <sheet name="V1.1" sheetId="4" r:id="rId3"/>
    <sheet name="Scrap" sheetId="5" r:id="rId4"/>
    <sheet name="KiCAD" sheetId="3" r:id="rId5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5" l="1"/>
  <c r="O57" i="5"/>
  <c r="O20" i="5"/>
  <c r="O21" i="5"/>
  <c r="O29" i="5"/>
  <c r="O28" i="5"/>
  <c r="O27" i="5"/>
  <c r="O26" i="5"/>
  <c r="O25" i="5"/>
  <c r="O24" i="5"/>
  <c r="O23" i="5"/>
  <c r="O22" i="5"/>
  <c r="O16" i="5"/>
  <c r="O17" i="5"/>
  <c r="O15" i="5"/>
  <c r="O14" i="5"/>
  <c r="O33" i="5"/>
  <c r="O32" i="5"/>
  <c r="O31" i="5"/>
  <c r="O30" i="5"/>
  <c r="O9" i="5"/>
  <c r="O8" i="5"/>
  <c r="O7" i="5"/>
  <c r="O6" i="5"/>
  <c r="O18" i="5"/>
  <c r="O60" i="5"/>
  <c r="O61" i="5"/>
  <c r="O59" i="5"/>
  <c r="O58" i="5"/>
  <c r="O53" i="5"/>
  <c r="O52" i="5"/>
  <c r="O51" i="5"/>
  <c r="O50" i="5"/>
  <c r="O49" i="5"/>
  <c r="O48" i="5"/>
  <c r="O47" i="5"/>
  <c r="O46" i="5"/>
  <c r="O44" i="5"/>
  <c r="O45" i="5"/>
  <c r="O43" i="5"/>
  <c r="O42" i="5"/>
  <c r="O38" i="5"/>
  <c r="O39" i="5"/>
  <c r="O40" i="5"/>
  <c r="O41" i="5"/>
  <c r="O34" i="5"/>
  <c r="O35" i="5"/>
  <c r="O36" i="5"/>
  <c r="O37" i="5"/>
  <c r="O10" i="5"/>
  <c r="O11" i="5"/>
  <c r="O12" i="5"/>
  <c r="O13" i="5"/>
  <c r="O19" i="5"/>
  <c r="O5" i="5"/>
  <c r="O4" i="5"/>
  <c r="O3" i="5"/>
  <c r="O2" i="5"/>
  <c r="O54" i="5"/>
  <c r="O55" i="5"/>
  <c r="Q67" i="4"/>
  <c r="Q66" i="4"/>
  <c r="Q65" i="4"/>
  <c r="Q64" i="4"/>
  <c r="Q63" i="4"/>
  <c r="Q62" i="4"/>
  <c r="Q61" i="4"/>
  <c r="Q60" i="4"/>
  <c r="Q68" i="4"/>
  <c r="Q69" i="4"/>
  <c r="Q10" i="4"/>
  <c r="Q43" i="4"/>
  <c r="Q59" i="4"/>
  <c r="Q58" i="4"/>
  <c r="Q57" i="4"/>
  <c r="Q56" i="4"/>
  <c r="Q48" i="4"/>
  <c r="Q51" i="4"/>
  <c r="Q50" i="4"/>
  <c r="Q49" i="4"/>
  <c r="Q47" i="4"/>
  <c r="Q46" i="4"/>
  <c r="Q45" i="4"/>
  <c r="Q44" i="4"/>
  <c r="Q38" i="4"/>
  <c r="Q39" i="4"/>
  <c r="Q40" i="4"/>
  <c r="Q41" i="4"/>
  <c r="Q71" i="4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M45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<sst xmlns="http://schemas.openxmlformats.org/spreadsheetml/2006/main" count="1852" uniqueCount="450">
  <si>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</si>
  <si>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</si>
  <si>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</si>
  <si>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</si>
  <si>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</si>
  <si>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</si>
  <si>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</si>
  <si>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</si>
  <si>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</si>
  <si>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</si>
  <si>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</si>
  <si>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</si>
  <si>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</si>
  <si>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</si>
  <si>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</si>
  <si>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</si>
  <si>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</si>
  <si>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</si>
  <si>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</si>
  <si>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</si>
  <si>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</si>
  <si>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</si>
  <si>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</si>
  <si>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</si>
  <si>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</si>
  <si>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</si>
  <si>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</si>
  <si>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</si>
  <si>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</si>
  <si>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</si>
  <si>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</si>
  <si>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</si>
  <si>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</si>
  <si>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</si>
  <si>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</si>
  <si>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</si>
  <si>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</si>
  <si>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</si>
  <si>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</si>
  <si>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</si>
  <si>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</si>
  <si>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</si>
  <si>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</si>
  <si>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</si>
  <si>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</si>
  <si>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</si>
  <si>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</si>
  <si>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</si>
  <si>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</si>
  <si>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</si>
  <si>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</si>
  <si>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</si>
  <si>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</si>
  <si>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</si>
  <si>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</si>
  <si>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</si>
  <si>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</si>
  <si>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</si>
  <si>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</si>
  <si>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</si>
  <si>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</si>
  <si>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</si>
  <si>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</si>
  <si>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</si>
  <si>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</si>
  <si>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</si>
  <si>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</si>
  <si>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</si>
  <si>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</si>
  <si>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</si>
  <si>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</si>
  <si>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</si>
  <si>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</si>
  <si>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</si>
  <si>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</si>
  <si>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</si>
  <si>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</si>
  <si>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</si>
  <si>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</si>
  <si>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</si>
  <si>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</si>
  <si>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</si>
  <si>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</si>
  <si>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</si>
  <si>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</si>
  <si>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</si>
  <si>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</si>
  <si>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</si>
  <si>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</si>
  <si>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</si>
  <si>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</si>
  <si>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</si>
  <si>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</si>
  <si>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</si>
  <si>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</si>
  <si>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</si>
  <si>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</si>
  <si>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</si>
  <si>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</si>
  <si>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</si>
  <si>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</si>
  <si>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</si>
  <si>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</si>
  <si>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</si>
  <si>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</si>
  <si>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</si>
  <si>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</si>
  <si>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</si>
  <si>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</si>
  <si>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</si>
  <si>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</si>
  <si>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</si>
  <si>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</si>
  <si>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</si>
  <si>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</si>
  <si>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</si>
  <si>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</si>
  <si>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</si>
  <si>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</si>
  <si>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</si>
  <si>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</si>
  <si>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</si>
  <si>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</si>
  <si>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</si>
  <si>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</si>
  <si>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</si>
  <si>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</si>
  <si>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</si>
  <si>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</si>
  <si>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</si>
  <si>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</si>
  <si>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</si>
  <si>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</si>
  <si>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</si>
  <si>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</si>
  <si>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</si>
  <si>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</si>
  <si>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</si>
  <si>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</si>
  <si>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</si>
  <si>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</si>
  <si>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</si>
  <si>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</si>
  <si>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</si>
  <si>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</si>
  <si>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</si>
  <si>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</si>
  <si>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</si>
  <si>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</si>
  <si>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</si>
  <si>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</si>
  <si>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</si>
  <si>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</si>
  <si>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</si>
  <si>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</si>
  <si>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</si>
  <si>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</si>
  <si>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</si>
  <si>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</si>
  <si>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</si>
  <si>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</si>
  <si>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</si>
  <si>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</si>
  <si>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</si>
  <si>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</si>
  <si>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</si>
  <si>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</si>
  <si>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</si>
  <si>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</si>
  <si>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</si>
  <si>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</si>
  <si>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</si>
  <si>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</si>
  <si>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</si>
  <si>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</si>
  <si>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</si>
  <si>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</si>
  <si>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</si>
  <si>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</si>
  <si>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</si>
  <si>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</si>
  <si>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</si>
  <si>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</si>
  <si>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</si>
  <si>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</si>
  <si>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</si>
  <si>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</si>
  <si>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</si>
  <si>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</si>
  <si>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</si>
  <si>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</si>
  <si>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</si>
  <si>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</si>
  <si>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</si>
  <si>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</si>
  <si>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</si>
  <si>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</si>
  <si>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</si>
  <si>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</si>
  <si>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</si>
  <si>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</si>
  <si>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</si>
  <si>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</si>
  <si>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</si>
  <si>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</si>
  <si>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</si>
  <si>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</si>
  <si>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</si>
  <si>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</si>
  <si>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</si>
  <si>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</si>
  <si>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</si>
  <si>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</si>
  <si>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</si>
  <si>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</si>
  <si>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</si>
  <si>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</si>
  <si>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</si>
  <si>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</si>
  <si>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</si>
  <si>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</si>
  <si>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</si>
  <si>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</si>
  <si>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</si>
  <si>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</si>
  <si>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</si>
  <si>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</si>
  <si>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</si>
  <si>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</si>
  <si>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</si>
  <si>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</si>
  <si>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</si>
  <si>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</si>
  <si>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</si>
  <si>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</si>
  <si>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</si>
  <si>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</si>
  <si>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</si>
  <si>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</si>
  <si>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</si>
  <si>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</si>
  <si>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</si>
  <si>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</si>
  <si>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</si>
  <si>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</si>
  <si>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</si>
  <si>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</si>
  <si>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</si>
  <si>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</si>
  <si>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</si>
  <si>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</si>
  <si>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</si>
  <si>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</si>
  <si>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</si>
  <si>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</si>
  <si>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</si>
  <si>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</si>
  <si>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</si>
  <si>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</si>
  <si>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</si>
  <si>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</si>
  <si>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</si>
  <si>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</si>
  <si>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</si>
  <si>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</si>
  <si>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</si>
  <si>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</si>
  <si>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</si>
  <si>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</si>
  <si>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</si>
  <si>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</si>
  <si>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</si>
  <si>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</si>
  <si>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</si>
  <si>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</si>
  <si>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</si>
  <si>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</si>
  <si>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</si>
  <si>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</si>
  <si>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</si>
  <si>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</si>
  <si>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</si>
  <si>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</si>
  <si>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</si>
  <si>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</si>
  <si>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</si>
  <si>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</si>
  <si>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</si>
  <si>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</si>
  <si>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</si>
  <si>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</si>
  <si>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</si>
  <si>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</si>
  <si>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</si>
  <si>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</si>
  <si>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</si>
  <si>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</si>
  <si>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</si>
  <si>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</si>
  <si>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</si>
  <si>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</si>
  <si>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</si>
  <si>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</si>
  <si>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</si>
  <si>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</si>
  <si>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</si>
  <si>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</si>
  <si>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</si>
  <si>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</si>
  <si>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</si>
  <si>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</si>
  <si>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</si>
  <si>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</si>
  <si>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</si>
  <si>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</si>
  <si>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</si>
  <si>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</si>
  <si>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</si>
  <si>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</si>
  <si>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</si>
  <si>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</si>
  <si>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</si>
  <si>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</si>
  <si>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</si>
  <si>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</si>
  <si>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</si>
  <si>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</si>
  <si>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</si>
  <si>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</si>
  <si>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</si>
  <si>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</si>
  <si>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</si>
  <si>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</si>
  <si>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</si>
  <si>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</si>
  <si>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</si>
  <si>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</si>
  <si>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</si>
  <si>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</si>
  <si>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</si>
  <si>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</si>
  <si>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</si>
  <si>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</si>
  <si>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</si>
  <si>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</si>
  <si>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</si>
  <si>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</si>
  <si>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</si>
  <si>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</si>
  <si>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</si>
  <si>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</si>
  <si>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</si>
  <si>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</si>
  <si>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</si>
  <si>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</si>
  <si>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</si>
  <si>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</si>
  <si>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</si>
  <si>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</si>
  <si>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</si>
  <si>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</si>
  <si>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</si>
  <si>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</si>
  <si>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</si>
  <si>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</si>
  <si>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</si>
  <si>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</si>
  <si>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</si>
  <si>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</si>
  <si>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</si>
  <si>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</si>
  <si>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</si>
  <si>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</si>
  <si>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</si>
  <si>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</si>
  <si>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</si>
  <si>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</si>
  <si>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</si>
  <si>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</si>
  <si>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</si>
  <si>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</si>
  <si>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</si>
  <si>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</si>
  <si>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</si>
  <si>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</si>
  <si>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</si>
  <si>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</si>
  <si>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</si>
  <si>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</si>
  <si>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</si>
  <si>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</si>
  <si>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</si>
  <si>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</si>
  <si>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</si>
  <si>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</si>
  <si>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</si>
  <si>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</si>
  <si>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</si>
  <si>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</si>
  <si>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</si>
  <si>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</si>
  <si>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</si>
  <si>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</si>
  <si>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</si>
  <si>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</si>
  <si>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</si>
  <si>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</si>
  <si>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</si>
  <si>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</si>
  <si>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</si>
  <si>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</si>
  <si>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</si>
  <si>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</si>
  <si>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</si>
  <si>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</si>
  <si>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</si>
  <si>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</si>
  <si>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</si>
  <si>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</si>
  <si>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</si>
  <si>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</si>
  <si>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</si>
  <si>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</si>
  <si>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</si>
  <si>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</si>
  <si>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</si>
  <si>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</si>
  <si>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</si>
  <si>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</si>
  <si>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</si>
  <si>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</si>
  <si>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</si>
  <si>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</si>
  <si>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</si>
  <si>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</si>
  <si>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</si>
  <si>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</si>
  <si>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</si>
  <si>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</si>
  <si>
    <t>J9</t>
  </si>
  <si>
    <t>J10</t>
  </si>
  <si>
    <t>J11</t>
  </si>
  <si>
    <t>J12</t>
  </si>
  <si>
    <t>J13</t>
  </si>
  <si>
    <t>J14</t>
  </si>
  <si>
    <t>J15</t>
  </si>
  <si>
    <t>Port</t>
  </si>
  <si>
    <t>PEX Pin</t>
  </si>
  <si>
    <t>Pex Order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</si>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</sst>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16" borderId="0" xfId="0" applyFill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Fill="1" applyBorder="1" applyAlignment="1">
      <alignment horizontal="center" textRotation="90"/>
    </xf>
    <xf numFmtId="0" fontId="0" fillId="13" borderId="1" xfId="0" applyFont="1" applyFill="1" applyBorder="1" applyAlignment="1"/>
    <xf numFmtId="0" fontId="0" fillId="8" borderId="3" xfId="0" applyFont="1" applyFill="1" applyBorder="1"/>
    <xf numFmtId="0" fontId="0" fillId="11" borderId="1" xfId="0" applyFont="1" applyFill="1" applyBorder="1" applyAlignment="1"/>
    <xf numFmtId="0" fontId="0" fillId="7" borderId="3" xfId="0" applyFont="1" applyFill="1" applyBorder="1"/>
    <xf numFmtId="0" fontId="0" fillId="12" borderId="1" xfId="0" applyFont="1" applyFill="1" applyBorder="1" applyAlignment="1"/>
    <xf numFmtId="0" fontId="0" fillId="5" borderId="3" xfId="0" applyFont="1" applyFill="1" applyBorder="1"/>
    <xf numFmtId="0" fontId="0" fillId="10" borderId="3" xfId="0" applyFont="1" applyFill="1" applyBorder="1"/>
    <xf numFmtId="0" fontId="10" fillId="2" borderId="3" xfId="0" applyFont="1" applyFill="1" applyBorder="1"/>
    <xf numFmtId="0" fontId="0" fillId="8" borderId="4" xfId="0" applyFont="1" applyFill="1" applyBorder="1"/>
    <xf numFmtId="0" fontId="0" fillId="7" borderId="4" xfId="0" applyFont="1" applyFill="1" applyBorder="1"/>
    <xf numFmtId="0" fontId="0" fillId="5" borderId="4" xfId="0" applyFont="1" applyFill="1" applyBorder="1"/>
    <xf numFmtId="0" fontId="0" fillId="10" borderId="4" xfId="0" applyFont="1" applyFill="1" applyBorder="1"/>
    <xf numFmtId="0" fontId="10" fillId="2" borderId="4" xfId="0" applyFont="1" applyFill="1" applyBorder="1"/>
    <xf numFmtId="0" fontId="0" fillId="8" borderId="5" xfId="0" applyFont="1" applyFill="1" applyBorder="1"/>
    <xf numFmtId="0" fontId="0" fillId="7" borderId="5" xfId="0" applyFont="1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10" fillId="2" borderId="5" xfId="0" applyFont="1" applyFill="1" applyBorder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60"/>
      <c r="N2" s="59" t="s">
        <v>438</v>
      </c>
      <c r="O2" s="57" t="s">
        <v>414</v>
      </c>
      <c r="P2" t="s">
        <v>427</v>
      </c>
      <c r="Q2" t="str">
        <f t="shared" ref="Q2:Q7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60"/>
      <c r="N3" s="59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60"/>
      <c r="N4" s="58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60"/>
      <c r="N5" s="58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60"/>
      <c r="N6" s="58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60"/>
      <c r="N7" s="58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  <c r="N10" t="s">
        <v>443</v>
      </c>
      <c r="O10" t="s">
        <v>414</v>
      </c>
      <c r="P10" t="s">
        <v>427</v>
      </c>
      <c r="Q10" t="str">
        <f t="shared" ref="Q10" si="1">I10</f>
        <v>P3[26]</v>
      </c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60" t="s">
        <v>410</v>
      </c>
      <c r="N14" s="58" t="s">
        <v>441</v>
      </c>
      <c r="O14" t="s">
        <v>416</v>
      </c>
      <c r="P14" t="s">
        <v>429</v>
      </c>
      <c r="Q14" t="str">
        <f t="shared" ref="Q14:Q17" si="2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60"/>
      <c r="N15" s="58"/>
      <c r="O15" t="s">
        <v>415</v>
      </c>
      <c r="P15" t="s">
        <v>428</v>
      </c>
      <c r="Q15" t="str">
        <f t="shared" si="2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60"/>
      <c r="N16" s="58"/>
      <c r="O16" t="s">
        <v>414</v>
      </c>
      <c r="P16" t="s">
        <v>427</v>
      </c>
      <c r="Q16" t="str">
        <f t="shared" si="2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60"/>
      <c r="N17" s="58"/>
      <c r="O17" t="s">
        <v>413</v>
      </c>
      <c r="P17" t="s">
        <v>426</v>
      </c>
      <c r="Q17" t="str">
        <f t="shared" si="2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60" t="s">
        <v>412</v>
      </c>
      <c r="N18" s="58" t="s">
        <v>433</v>
      </c>
      <c r="O18" t="s">
        <v>416</v>
      </c>
      <c r="P18" t="s">
        <v>429</v>
      </c>
      <c r="Q18" t="str">
        <f t="shared" ref="Q18:Q21" si="3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60"/>
      <c r="N19" s="58"/>
      <c r="O19" t="s">
        <v>415</v>
      </c>
      <c r="P19" t="s">
        <v>428</v>
      </c>
      <c r="Q19" t="str">
        <f t="shared" si="3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60"/>
      <c r="N20" s="58"/>
      <c r="O20" t="s">
        <v>414</v>
      </c>
      <c r="P20" t="s">
        <v>427</v>
      </c>
      <c r="Q20" t="str">
        <f t="shared" si="3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60"/>
      <c r="N21" s="58"/>
      <c r="O21" t="s">
        <v>413</v>
      </c>
      <c r="P21" t="s">
        <v>426</v>
      </c>
      <c r="Q21" t="str">
        <f t="shared" si="3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60" t="s">
        <v>412</v>
      </c>
      <c r="N22" s="58" t="s">
        <v>432</v>
      </c>
      <c r="O22" t="s">
        <v>416</v>
      </c>
      <c r="P22" t="s">
        <v>429</v>
      </c>
      <c r="Q22" t="str">
        <f t="shared" ref="Q22:Q25" si="4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60"/>
      <c r="N23" s="58"/>
      <c r="O23" t="s">
        <v>415</v>
      </c>
      <c r="P23" t="s">
        <v>428</v>
      </c>
      <c r="Q23" t="str">
        <f t="shared" si="4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60"/>
      <c r="N24" s="58"/>
      <c r="O24" t="s">
        <v>414</v>
      </c>
      <c r="P24" t="s">
        <v>427</v>
      </c>
      <c r="Q24" t="str">
        <f t="shared" si="4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60"/>
      <c r="N25" s="58"/>
      <c r="O25" t="s">
        <v>413</v>
      </c>
      <c r="P25" t="s">
        <v>426</v>
      </c>
      <c r="Q25" t="str">
        <f t="shared" si="4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60" t="s">
        <v>424</v>
      </c>
      <c r="N26" s="58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60"/>
      <c r="N27" s="58"/>
      <c r="O27" t="s">
        <v>414</v>
      </c>
      <c r="P27" t="s">
        <v>427</v>
      </c>
      <c r="Q27" t="str">
        <f t="shared" ref="Q27:Q41" si="5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60"/>
      <c r="N28" s="58"/>
      <c r="O28" s="56" t="s">
        <v>416</v>
      </c>
      <c r="P28" s="56" t="s">
        <v>429</v>
      </c>
      <c r="Q28" t="str">
        <f t="shared" si="5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60"/>
      <c r="N29" s="58"/>
      <c r="O29" s="56" t="s">
        <v>415</v>
      </c>
      <c r="P29" s="56" t="s">
        <v>428</v>
      </c>
      <c r="Q29" t="str">
        <f t="shared" si="5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58" t="s">
        <v>425</v>
      </c>
      <c r="O30" t="s">
        <v>413</v>
      </c>
      <c r="P30" t="s">
        <v>426</v>
      </c>
      <c r="Q30" t="str">
        <f t="shared" si="5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58"/>
      <c r="O31" t="s">
        <v>414</v>
      </c>
      <c r="P31" t="s">
        <v>427</v>
      </c>
      <c r="Q31" t="str">
        <f t="shared" si="5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58"/>
      <c r="O32" t="s">
        <v>415</v>
      </c>
      <c r="P32" t="s">
        <v>428</v>
      </c>
      <c r="Q32" t="str">
        <f t="shared" si="5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58"/>
      <c r="O33" t="s">
        <v>416</v>
      </c>
      <c r="P33" t="s">
        <v>429</v>
      </c>
      <c r="Q33" t="str">
        <f t="shared" si="5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58" t="s">
        <v>430</v>
      </c>
      <c r="O34" t="s">
        <v>413</v>
      </c>
      <c r="P34" t="s">
        <v>426</v>
      </c>
      <c r="Q34" t="str">
        <f t="shared" si="5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58"/>
      <c r="O35" t="s">
        <v>414</v>
      </c>
      <c r="P35" t="s">
        <v>427</v>
      </c>
      <c r="Q35" t="str">
        <f t="shared" si="5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58"/>
      <c r="O36" t="s">
        <v>415</v>
      </c>
      <c r="P36" t="s">
        <v>428</v>
      </c>
      <c r="Q36" t="str">
        <f t="shared" si="5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58"/>
      <c r="O37" t="s">
        <v>416</v>
      </c>
      <c r="P37" t="s">
        <v>429</v>
      </c>
      <c r="Q37" t="str">
        <f t="shared" si="5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  <c r="N38" s="58" t="s">
        <v>439</v>
      </c>
      <c r="O38" t="s">
        <v>413</v>
      </c>
      <c r="P38" t="s">
        <v>426</v>
      </c>
      <c r="Q38" t="str">
        <f t="shared" si="5"/>
        <v>P0[18]</v>
      </c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  <c r="N39" s="58"/>
      <c r="O39" t="s">
        <v>414</v>
      </c>
      <c r="P39" t="s">
        <v>427</v>
      </c>
      <c r="Q39" t="str">
        <f t="shared" si="5"/>
        <v>P0[17]</v>
      </c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  <c r="N40" s="58"/>
      <c r="O40" s="56" t="s">
        <v>416</v>
      </c>
      <c r="P40" s="56" t="s">
        <v>429</v>
      </c>
      <c r="Q40" t="str">
        <f t="shared" si="5"/>
        <v>P0[15]</v>
      </c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  <c r="N41" s="58"/>
      <c r="O41" s="56" t="s">
        <v>415</v>
      </c>
      <c r="P41" s="56" t="s">
        <v>428</v>
      </c>
      <c r="Q41" t="str">
        <f t="shared" si="5"/>
        <v>P0[16]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/>
      <c r="L43" s="23"/>
      <c r="N43" t="s">
        <v>443</v>
      </c>
      <c r="O43" t="s">
        <v>413</v>
      </c>
      <c r="P43" t="s">
        <v>426</v>
      </c>
      <c r="Q43" t="str">
        <f t="shared" ref="Q43:Q47" si="6">I43</f>
        <v>P2[8]</v>
      </c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  <c r="N44" s="58" t="s">
        <v>440</v>
      </c>
      <c r="O44" t="s">
        <v>413</v>
      </c>
      <c r="P44" t="s">
        <v>426</v>
      </c>
      <c r="Q44" t="str">
        <f t="shared" si="6"/>
        <v>P2[7]</v>
      </c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  <c r="N45" s="58"/>
      <c r="O45" t="s">
        <v>414</v>
      </c>
      <c r="P45" t="s">
        <v>427</v>
      </c>
      <c r="Q45" t="str">
        <f t="shared" si="6"/>
        <v>P2[6]</v>
      </c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  <c r="N46" s="58"/>
      <c r="O46" t="s">
        <v>415</v>
      </c>
      <c r="P46" t="s">
        <v>428</v>
      </c>
      <c r="Q46" t="str">
        <f t="shared" si="6"/>
        <v>P2[5]</v>
      </c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  <c r="N47" s="58"/>
      <c r="O47" t="s">
        <v>416</v>
      </c>
      <c r="P47" t="s">
        <v>429</v>
      </c>
      <c r="Q47" t="str">
        <f t="shared" si="6"/>
        <v>P2[4]</v>
      </c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  <c r="N48" s="58" t="s">
        <v>434</v>
      </c>
      <c r="O48" t="s">
        <v>413</v>
      </c>
      <c r="P48" t="s">
        <v>426</v>
      </c>
      <c r="Q48" t="str">
        <f>I48</f>
        <v>P2[3]</v>
      </c>
    </row>
    <row r="49" spans="1:17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  <c r="N49" s="58"/>
      <c r="O49" t="s">
        <v>414</v>
      </c>
      <c r="P49" t="s">
        <v>427</v>
      </c>
      <c r="Q49" t="str">
        <f t="shared" ref="Q49:Q51" si="7">I49</f>
        <v>P2[2]</v>
      </c>
    </row>
    <row r="50" spans="1:17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  <c r="N50" s="58"/>
      <c r="O50" t="s">
        <v>415</v>
      </c>
      <c r="P50" t="s">
        <v>428</v>
      </c>
      <c r="Q50" t="str">
        <f t="shared" si="7"/>
        <v>P2[1]</v>
      </c>
    </row>
    <row r="51" spans="1:17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  <c r="N51" s="58"/>
      <c r="O51" t="s">
        <v>416</v>
      </c>
      <c r="P51" t="s">
        <v>429</v>
      </c>
      <c r="Q51" t="str">
        <f t="shared" si="7"/>
        <v>P2[0]</v>
      </c>
    </row>
    <row r="52" spans="1:17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7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7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7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7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  <c r="N56" s="58" t="s">
        <v>442</v>
      </c>
      <c r="O56" t="s">
        <v>413</v>
      </c>
      <c r="P56" t="s">
        <v>426</v>
      </c>
      <c r="Q56" t="str">
        <f>I56</f>
        <v>P0[5]</v>
      </c>
    </row>
    <row r="57" spans="1:17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  <c r="N57" s="58"/>
      <c r="O57" t="s">
        <v>414</v>
      </c>
      <c r="P57" t="s">
        <v>427</v>
      </c>
      <c r="Q57" t="str">
        <f t="shared" ref="Q57:Q63" si="8">I57</f>
        <v>P0[4]</v>
      </c>
    </row>
    <row r="58" spans="1:17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  <c r="N58" s="58"/>
      <c r="O58" s="56" t="s">
        <v>416</v>
      </c>
      <c r="P58" s="56" t="s">
        <v>429</v>
      </c>
      <c r="Q58" t="str">
        <f t="shared" si="8"/>
        <v>P4[28]</v>
      </c>
    </row>
    <row r="59" spans="1:17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  <c r="N59" s="58"/>
      <c r="O59" s="56" t="s">
        <v>415</v>
      </c>
      <c r="P59" s="56" t="s">
        <v>428</v>
      </c>
      <c r="Q59" t="str">
        <f t="shared" si="8"/>
        <v>P4[29]</v>
      </c>
    </row>
    <row r="60" spans="1:17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  <c r="N60" s="58" t="s">
        <v>444</v>
      </c>
      <c r="O60" t="s">
        <v>413</v>
      </c>
      <c r="P60" t="s">
        <v>426</v>
      </c>
      <c r="Q60" t="str">
        <f t="shared" si="8"/>
        <v>P1[17]</v>
      </c>
    </row>
    <row r="61" spans="1:17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  <c r="N61" s="58"/>
      <c r="O61" t="s">
        <v>414</v>
      </c>
      <c r="P61" t="s">
        <v>427</v>
      </c>
      <c r="Q61" t="str">
        <f t="shared" si="8"/>
        <v>P1[16]</v>
      </c>
    </row>
    <row r="62" spans="1:17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  <c r="N62" s="58"/>
      <c r="O62" t="s">
        <v>415</v>
      </c>
      <c r="P62" t="s">
        <v>428</v>
      </c>
      <c r="Q62" t="str">
        <f t="shared" si="8"/>
        <v>P1[15]</v>
      </c>
    </row>
    <row r="63" spans="1:17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  <c r="N63" s="58"/>
      <c r="O63" t="s">
        <v>416</v>
      </c>
      <c r="P63" t="s">
        <v>429</v>
      </c>
      <c r="Q63" t="str">
        <f t="shared" si="8"/>
        <v>P1[14]</v>
      </c>
    </row>
    <row r="64" spans="1:17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  <c r="N64" s="58" t="s">
        <v>445</v>
      </c>
      <c r="O64" t="s">
        <v>413</v>
      </c>
      <c r="P64" t="s">
        <v>426</v>
      </c>
      <c r="Q64" t="str">
        <f t="shared" ref="Q64:Q67" si="9">I64</f>
        <v>P1[10]</v>
      </c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  <c r="N65" s="58"/>
      <c r="O65" t="s">
        <v>414</v>
      </c>
      <c r="P65" t="s">
        <v>427</v>
      </c>
      <c r="Q65" t="str">
        <f t="shared" si="9"/>
        <v>P1[9]</v>
      </c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  <c r="N66" s="58"/>
      <c r="O66" t="s">
        <v>415</v>
      </c>
      <c r="P66" t="s">
        <v>428</v>
      </c>
      <c r="Q66" t="str">
        <f t="shared" si="9"/>
        <v>P1[8]</v>
      </c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  <c r="N67" s="58"/>
      <c r="O67" t="s">
        <v>416</v>
      </c>
      <c r="P67" t="s">
        <v>429</v>
      </c>
      <c r="Q67" t="str">
        <f t="shared" si="9"/>
        <v>P1[4]</v>
      </c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  <c r="N68" t="s">
        <v>443</v>
      </c>
      <c r="O68" t="s">
        <v>416</v>
      </c>
      <c r="P68" t="s">
        <v>429</v>
      </c>
      <c r="Q68" t="str">
        <f t="shared" ref="Q68:Q71" si="10">I68</f>
        <v>P1[1]</v>
      </c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  <c r="N69" t="s">
        <v>443</v>
      </c>
      <c r="O69" t="s">
        <v>415</v>
      </c>
      <c r="P69" t="s">
        <v>428</v>
      </c>
      <c r="Q69" t="str">
        <f t="shared" si="10"/>
        <v>P1[0]</v>
      </c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60" t="s">
        <v>411</v>
      </c>
      <c r="N70" s="58" t="s">
        <v>438</v>
      </c>
      <c r="O70" t="s">
        <v>416</v>
      </c>
      <c r="P70" t="s">
        <v>429</v>
      </c>
      <c r="Q70" t="str">
        <f t="shared" si="10"/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60"/>
      <c r="N71" s="58"/>
      <c r="O71" t="s">
        <v>415</v>
      </c>
      <c r="P71" t="s">
        <v>428</v>
      </c>
      <c r="Q71" t="str">
        <f t="shared" si="10"/>
        <v>P0[3]</v>
      </c>
    </row>
  </sheetData>
  <mergeCells count="22"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  <mergeCell ref="N60:N63"/>
    <mergeCell ref="N64:N67"/>
    <mergeCell ref="N38:N41"/>
    <mergeCell ref="N48:N51"/>
    <mergeCell ref="N56:N59"/>
    <mergeCell ref="N44:N47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abSelected="1" workbookViewId="0">
      <selection activeCell="O26" sqref="O26:O29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3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61" t="s">
        <v>448</v>
      </c>
      <c r="N1" t="s">
        <v>447</v>
      </c>
      <c r="O1" t="s">
        <v>446</v>
      </c>
      <c r="P1" s="61" t="s">
        <v>449</v>
      </c>
      <c r="U1" t="s">
        <v>222</v>
      </c>
      <c r="V1" t="s">
        <v>5</v>
      </c>
      <c r="W1" t="s">
        <v>6</v>
      </c>
    </row>
    <row r="2" spans="1:23" x14ac:dyDescent="0.2">
      <c r="A2" s="13" t="s">
        <v>19</v>
      </c>
      <c r="B2" s="17">
        <v>8</v>
      </c>
      <c r="C2" s="22"/>
      <c r="D2" s="22">
        <v>1</v>
      </c>
      <c r="E2" s="22">
        <v>1</v>
      </c>
      <c r="F2" s="22"/>
      <c r="G2" s="22"/>
      <c r="H2" s="14" t="s">
        <v>20</v>
      </c>
      <c r="I2" s="13" t="s">
        <v>194</v>
      </c>
      <c r="J2" s="15" t="s">
        <v>195</v>
      </c>
      <c r="K2" s="15"/>
      <c r="L2" s="15"/>
      <c r="M2" t="s">
        <v>413</v>
      </c>
      <c r="N2" t="s">
        <v>426</v>
      </c>
      <c r="O2" t="str">
        <f>I2</f>
        <v>P0[24]</v>
      </c>
      <c r="P2" t="s">
        <v>435</v>
      </c>
      <c r="T2" t="s">
        <v>413</v>
      </c>
      <c r="W2" t="s">
        <v>423</v>
      </c>
    </row>
    <row r="3" spans="1:23" x14ac:dyDescent="0.2">
      <c r="A3" s="13" t="s">
        <v>21</v>
      </c>
      <c r="B3" s="17">
        <v>9</v>
      </c>
      <c r="C3" s="22"/>
      <c r="D3" s="22">
        <v>1</v>
      </c>
      <c r="E3" s="22">
        <v>1</v>
      </c>
      <c r="F3" s="22"/>
      <c r="G3" s="22"/>
      <c r="H3" s="14" t="s">
        <v>22</v>
      </c>
      <c r="I3" s="13" t="s">
        <v>190</v>
      </c>
      <c r="J3" s="15" t="s">
        <v>191</v>
      </c>
      <c r="K3" s="15"/>
      <c r="L3" s="15"/>
      <c r="M3" t="s">
        <v>414</v>
      </c>
      <c r="N3" t="s">
        <v>427</v>
      </c>
      <c r="O3" t="str">
        <f>I3</f>
        <v>P0[23]</v>
      </c>
      <c r="P3" t="s">
        <v>435</v>
      </c>
      <c r="T3" t="s">
        <v>414</v>
      </c>
      <c r="W3" t="s">
        <v>422</v>
      </c>
    </row>
    <row r="4" spans="1:23" x14ac:dyDescent="0.2">
      <c r="A4" s="13" t="s">
        <v>38</v>
      </c>
      <c r="B4" s="17">
        <v>20</v>
      </c>
      <c r="C4" s="22"/>
      <c r="D4" s="22">
        <v>1</v>
      </c>
      <c r="E4" s="22">
        <v>1</v>
      </c>
      <c r="F4" s="22"/>
      <c r="G4" s="22"/>
      <c r="H4" s="14" t="s">
        <v>39</v>
      </c>
      <c r="I4" s="13" t="s">
        <v>206</v>
      </c>
      <c r="J4" s="16" t="s">
        <v>182</v>
      </c>
      <c r="K4" s="16" t="s">
        <v>207</v>
      </c>
      <c r="L4" s="16"/>
      <c r="M4" t="s">
        <v>415</v>
      </c>
      <c r="N4" t="s">
        <v>428</v>
      </c>
      <c r="O4" t="str">
        <f>I4</f>
        <v>P1[31]</v>
      </c>
      <c r="P4" t="s">
        <v>435</v>
      </c>
      <c r="T4" t="s">
        <v>415</v>
      </c>
      <c r="U4" t="s">
        <v>417</v>
      </c>
      <c r="V4" t="s">
        <v>419</v>
      </c>
      <c r="W4" t="s">
        <v>268</v>
      </c>
    </row>
    <row r="5" spans="1:23" x14ac:dyDescent="0.2">
      <c r="A5" s="13" t="s">
        <v>388</v>
      </c>
      <c r="B5" s="17">
        <v>21</v>
      </c>
      <c r="C5" s="22"/>
      <c r="D5" s="22">
        <v>1</v>
      </c>
      <c r="E5" s="22">
        <v>1</v>
      </c>
      <c r="F5" s="22"/>
      <c r="G5" s="22"/>
      <c r="H5" s="14" t="s">
        <v>41</v>
      </c>
      <c r="I5" s="13" t="s">
        <v>209</v>
      </c>
      <c r="J5" s="16" t="s">
        <v>210</v>
      </c>
      <c r="K5" s="16" t="s">
        <v>211</v>
      </c>
      <c r="L5" s="16"/>
      <c r="M5" t="s">
        <v>416</v>
      </c>
      <c r="N5" t="s">
        <v>429</v>
      </c>
      <c r="O5" t="str">
        <f>I5</f>
        <v>P1[30]</v>
      </c>
      <c r="P5" t="s">
        <v>435</v>
      </c>
      <c r="T5" t="s">
        <v>416</v>
      </c>
      <c r="U5" t="s">
        <v>418</v>
      </c>
      <c r="V5" t="s">
        <v>420</v>
      </c>
      <c r="W5" t="s">
        <v>421</v>
      </c>
    </row>
    <row r="6" spans="1:23" x14ac:dyDescent="0.2">
      <c r="A6" s="13" t="s">
        <v>116</v>
      </c>
      <c r="B6" s="17">
        <v>66</v>
      </c>
      <c r="C6" s="22"/>
      <c r="D6" s="22">
        <v>1</v>
      </c>
      <c r="E6" s="13"/>
      <c r="F6" s="22"/>
      <c r="G6" s="22"/>
      <c r="H6" s="14" t="s">
        <v>117</v>
      </c>
      <c r="I6" s="13" t="s">
        <v>221</v>
      </c>
      <c r="J6" s="23"/>
      <c r="K6" s="23"/>
      <c r="L6" s="23"/>
      <c r="M6" t="s">
        <v>413</v>
      </c>
      <c r="N6" t="s">
        <v>426</v>
      </c>
      <c r="O6" t="str">
        <f>I6</f>
        <v>P2[7]</v>
      </c>
      <c r="P6" t="s">
        <v>440</v>
      </c>
    </row>
    <row r="7" spans="1:23" x14ac:dyDescent="0.2">
      <c r="A7" s="13" t="s">
        <v>118</v>
      </c>
      <c r="B7" s="17">
        <v>67</v>
      </c>
      <c r="C7" s="22"/>
      <c r="D7" s="22">
        <v>1</v>
      </c>
      <c r="E7" s="13"/>
      <c r="F7" s="22"/>
      <c r="G7" s="22"/>
      <c r="H7" s="14" t="s">
        <v>119</v>
      </c>
      <c r="I7" s="13" t="s">
        <v>224</v>
      </c>
      <c r="J7" s="23"/>
      <c r="K7" s="23"/>
      <c r="L7" s="23"/>
      <c r="M7" t="s">
        <v>414</v>
      </c>
      <c r="N7" t="s">
        <v>427</v>
      </c>
      <c r="O7" t="str">
        <f>I7</f>
        <v>P2[6]</v>
      </c>
      <c r="P7" t="s">
        <v>440</v>
      </c>
    </row>
    <row r="8" spans="1:23" x14ac:dyDescent="0.2">
      <c r="A8" s="13" t="s">
        <v>120</v>
      </c>
      <c r="B8" s="17">
        <v>68</v>
      </c>
      <c r="C8" s="22"/>
      <c r="D8" s="22">
        <v>1</v>
      </c>
      <c r="E8" s="13"/>
      <c r="F8" s="22"/>
      <c r="G8" s="22"/>
      <c r="H8" s="14" t="s">
        <v>121</v>
      </c>
      <c r="I8" s="13" t="s">
        <v>275</v>
      </c>
      <c r="J8" s="65" t="s">
        <v>276</v>
      </c>
      <c r="K8" s="71"/>
      <c r="L8" s="76"/>
      <c r="M8" t="s">
        <v>415</v>
      </c>
      <c r="N8" t="s">
        <v>428</v>
      </c>
      <c r="O8" t="str">
        <f>I8</f>
        <v>P2[5]</v>
      </c>
      <c r="P8" t="s">
        <v>440</v>
      </c>
    </row>
    <row r="9" spans="1:23" x14ac:dyDescent="0.2">
      <c r="A9" s="13" t="s">
        <v>122</v>
      </c>
      <c r="B9" s="17">
        <v>69</v>
      </c>
      <c r="C9" s="22"/>
      <c r="D9" s="22">
        <v>1</v>
      </c>
      <c r="E9" s="13"/>
      <c r="F9" s="22"/>
      <c r="G9" s="22"/>
      <c r="H9" s="14" t="s">
        <v>123</v>
      </c>
      <c r="I9" s="13" t="s">
        <v>278</v>
      </c>
      <c r="J9" s="65" t="s">
        <v>279</v>
      </c>
      <c r="K9" s="71"/>
      <c r="L9" s="76"/>
      <c r="M9" t="s">
        <v>416</v>
      </c>
      <c r="N9" t="s">
        <v>429</v>
      </c>
      <c r="O9" t="str">
        <f>I9</f>
        <v>P2[4]</v>
      </c>
      <c r="P9" t="s">
        <v>440</v>
      </c>
    </row>
    <row r="10" spans="1:23" x14ac:dyDescent="0.2">
      <c r="A10" s="28" t="s">
        <v>63</v>
      </c>
      <c r="B10" s="17">
        <v>35</v>
      </c>
      <c r="C10" s="22"/>
      <c r="D10" s="22">
        <v>1</v>
      </c>
      <c r="E10" s="13"/>
      <c r="F10" s="22"/>
      <c r="G10" s="22"/>
      <c r="H10" s="14" t="s">
        <v>64</v>
      </c>
      <c r="I10" s="28" t="s">
        <v>317</v>
      </c>
      <c r="J10" s="30"/>
      <c r="K10" s="30"/>
      <c r="L10" s="30"/>
      <c r="M10" t="s">
        <v>413</v>
      </c>
      <c r="N10" t="s">
        <v>426</v>
      </c>
      <c r="O10" t="str">
        <f>I10</f>
        <v>P1[21]</v>
      </c>
      <c r="P10" t="s">
        <v>441</v>
      </c>
    </row>
    <row r="11" spans="1:23" x14ac:dyDescent="0.2">
      <c r="A11" s="13" t="s">
        <v>61</v>
      </c>
      <c r="B11" s="17">
        <v>34</v>
      </c>
      <c r="C11" s="22"/>
      <c r="D11" s="22">
        <v>1</v>
      </c>
      <c r="E11" s="13"/>
      <c r="F11" s="22"/>
      <c r="G11" s="22"/>
      <c r="H11" s="14" t="s">
        <v>62</v>
      </c>
      <c r="I11" s="13" t="s">
        <v>273</v>
      </c>
      <c r="J11" s="26"/>
      <c r="K11" s="26"/>
      <c r="L11" s="26"/>
      <c r="M11" t="s">
        <v>414</v>
      </c>
      <c r="N11" t="s">
        <v>427</v>
      </c>
      <c r="O11" t="str">
        <f>I11</f>
        <v>P1[20]</v>
      </c>
      <c r="P11" t="s">
        <v>441</v>
      </c>
    </row>
    <row r="12" spans="1:23" x14ac:dyDescent="0.2">
      <c r="A12" s="31" t="s">
        <v>389</v>
      </c>
      <c r="B12" s="17">
        <v>33</v>
      </c>
      <c r="C12" s="22"/>
      <c r="D12" s="22">
        <v>1</v>
      </c>
      <c r="E12" s="13"/>
      <c r="F12" s="22"/>
      <c r="G12" s="22"/>
      <c r="H12" s="14" t="s">
        <v>60</v>
      </c>
      <c r="I12" s="31" t="s">
        <v>315</v>
      </c>
      <c r="J12" s="68"/>
      <c r="K12" s="73"/>
      <c r="L12" s="78"/>
      <c r="M12" t="s">
        <v>415</v>
      </c>
      <c r="N12" t="s">
        <v>428</v>
      </c>
      <c r="O12" t="str">
        <f>I12</f>
        <v>P1[19]</v>
      </c>
      <c r="P12" t="s">
        <v>441</v>
      </c>
    </row>
    <row r="13" spans="1:23" x14ac:dyDescent="0.2">
      <c r="A13" s="13" t="s">
        <v>57</v>
      </c>
      <c r="B13" s="17">
        <v>32</v>
      </c>
      <c r="C13" s="22"/>
      <c r="D13" s="22">
        <v>1</v>
      </c>
      <c r="E13" s="13"/>
      <c r="F13" s="22"/>
      <c r="G13" s="22"/>
      <c r="H13" s="14" t="s">
        <v>58</v>
      </c>
      <c r="I13" s="13" t="s">
        <v>270</v>
      </c>
      <c r="J13" s="65"/>
      <c r="K13" s="71"/>
      <c r="L13" s="76"/>
      <c r="M13" t="s">
        <v>416</v>
      </c>
      <c r="N13" t="s">
        <v>429</v>
      </c>
      <c r="O13" t="str">
        <f>I13</f>
        <v>P1[18]</v>
      </c>
      <c r="P13" t="s">
        <v>441</v>
      </c>
    </row>
    <row r="14" spans="1:23" x14ac:dyDescent="0.2">
      <c r="A14" s="13" t="s">
        <v>137</v>
      </c>
      <c r="B14" s="17">
        <v>80</v>
      </c>
      <c r="C14" s="22"/>
      <c r="D14" s="22">
        <v>1</v>
      </c>
      <c r="E14" s="13"/>
      <c r="F14" s="22"/>
      <c r="G14" s="22"/>
      <c r="H14" s="14" t="s">
        <v>138</v>
      </c>
      <c r="I14" s="13" t="s">
        <v>250</v>
      </c>
      <c r="J14" s="24"/>
      <c r="K14" s="24"/>
      <c r="L14" s="24"/>
      <c r="M14" t="s">
        <v>413</v>
      </c>
      <c r="N14" t="s">
        <v>426</v>
      </c>
      <c r="O14" t="str">
        <f>I14</f>
        <v>P0[5]</v>
      </c>
      <c r="P14" t="s">
        <v>442</v>
      </c>
    </row>
    <row r="15" spans="1:23" x14ac:dyDescent="0.2">
      <c r="A15" s="13" t="s">
        <v>139</v>
      </c>
      <c r="B15" s="17">
        <v>81</v>
      </c>
      <c r="C15" s="22"/>
      <c r="D15" s="22">
        <v>1</v>
      </c>
      <c r="E15" s="13"/>
      <c r="F15" s="22"/>
      <c r="G15" s="22"/>
      <c r="H15" s="14" t="s">
        <v>140</v>
      </c>
      <c r="I15" s="13" t="s">
        <v>247</v>
      </c>
      <c r="J15" s="24"/>
      <c r="K15" s="24"/>
      <c r="L15" s="24"/>
      <c r="M15" t="s">
        <v>414</v>
      </c>
      <c r="N15" t="s">
        <v>427</v>
      </c>
      <c r="O15" t="str">
        <f>I15</f>
        <v>P0[4]</v>
      </c>
      <c r="P15" t="s">
        <v>442</v>
      </c>
    </row>
    <row r="16" spans="1:23" x14ac:dyDescent="0.2">
      <c r="A16" s="13" t="s">
        <v>144</v>
      </c>
      <c r="B16" s="17">
        <v>85</v>
      </c>
      <c r="C16" s="22"/>
      <c r="D16" s="22">
        <v>1</v>
      </c>
      <c r="E16" s="13"/>
      <c r="F16" s="22"/>
      <c r="G16" s="22"/>
      <c r="H16" s="14" t="s">
        <v>145</v>
      </c>
      <c r="I16" s="13" t="s">
        <v>252</v>
      </c>
      <c r="J16" s="24"/>
      <c r="K16" s="24"/>
      <c r="L16" s="24" t="s">
        <v>200</v>
      </c>
      <c r="M16" s="56" t="s">
        <v>415</v>
      </c>
      <c r="N16" s="56" t="s">
        <v>428</v>
      </c>
      <c r="O16" t="str">
        <f>I16</f>
        <v>P4[29]</v>
      </c>
      <c r="P16" t="s">
        <v>442</v>
      </c>
    </row>
    <row r="17" spans="1:16" x14ac:dyDescent="0.2">
      <c r="A17" s="13" t="s">
        <v>141</v>
      </c>
      <c r="B17" s="17">
        <v>82</v>
      </c>
      <c r="C17" s="22"/>
      <c r="D17" s="22">
        <v>1</v>
      </c>
      <c r="E17" s="13"/>
      <c r="F17" s="22"/>
      <c r="G17" s="22"/>
      <c r="H17" s="14" t="s">
        <v>142</v>
      </c>
      <c r="I17" s="13" t="s">
        <v>254</v>
      </c>
      <c r="J17" s="24"/>
      <c r="K17" s="24"/>
      <c r="L17" s="24" t="s">
        <v>204</v>
      </c>
      <c r="M17" s="56" t="s">
        <v>416</v>
      </c>
      <c r="N17" s="56" t="s">
        <v>429</v>
      </c>
      <c r="O17" t="str">
        <f>I17</f>
        <v>P4[28]</v>
      </c>
      <c r="P17" t="s">
        <v>442</v>
      </c>
    </row>
    <row r="18" spans="1:16" x14ac:dyDescent="0.2">
      <c r="A18" s="13" t="s">
        <v>114</v>
      </c>
      <c r="B18" s="17">
        <v>65</v>
      </c>
      <c r="C18" s="22"/>
      <c r="D18" s="22">
        <v>1</v>
      </c>
      <c r="E18" s="13"/>
      <c r="F18" s="22"/>
      <c r="G18" s="22"/>
      <c r="H18" s="14" t="s">
        <v>115</v>
      </c>
      <c r="I18" s="13" t="s">
        <v>229</v>
      </c>
      <c r="J18" s="23"/>
      <c r="K18" s="23"/>
      <c r="L18" s="23"/>
      <c r="M18" t="s">
        <v>413</v>
      </c>
      <c r="N18" t="s">
        <v>426</v>
      </c>
      <c r="O18" t="str">
        <f>I18</f>
        <v>P2[8]</v>
      </c>
      <c r="P18" t="s">
        <v>443</v>
      </c>
    </row>
    <row r="19" spans="1:16" x14ac:dyDescent="0.2">
      <c r="A19" s="13" t="s">
        <v>48</v>
      </c>
      <c r="B19" s="17">
        <v>26</v>
      </c>
      <c r="C19" s="22"/>
      <c r="D19" s="22">
        <v>1</v>
      </c>
      <c r="E19" s="13"/>
      <c r="F19" s="22"/>
      <c r="G19" s="22"/>
      <c r="H19" s="14" t="s">
        <v>49</v>
      </c>
      <c r="I19" s="13" t="s">
        <v>311</v>
      </c>
      <c r="J19" s="30"/>
      <c r="K19" s="30"/>
      <c r="L19" s="30"/>
      <c r="M19" t="s">
        <v>414</v>
      </c>
      <c r="N19" t="s">
        <v>427</v>
      </c>
      <c r="O19" t="str">
        <f>I19</f>
        <v>P3[26]</v>
      </c>
      <c r="P19" t="s">
        <v>443</v>
      </c>
    </row>
    <row r="20" spans="1:16" x14ac:dyDescent="0.2">
      <c r="A20" s="13" t="s">
        <v>156</v>
      </c>
      <c r="B20" s="17">
        <v>95</v>
      </c>
      <c r="C20" s="22">
        <v>1</v>
      </c>
      <c r="D20" s="22"/>
      <c r="E20" s="13"/>
      <c r="F20" s="22"/>
      <c r="G20" s="22"/>
      <c r="H20" s="14" t="s">
        <v>147</v>
      </c>
      <c r="I20" s="13" t="s">
        <v>382</v>
      </c>
      <c r="J20" s="13" t="s">
        <v>383</v>
      </c>
      <c r="K20" s="13"/>
      <c r="L20" s="13"/>
      <c r="M20" t="s">
        <v>415</v>
      </c>
      <c r="N20" t="s">
        <v>428</v>
      </c>
      <c r="O20" t="str">
        <f>I20</f>
        <v>P1[0]</v>
      </c>
      <c r="P20" t="s">
        <v>443</v>
      </c>
    </row>
    <row r="21" spans="1:16" x14ac:dyDescent="0.2">
      <c r="A21" s="13" t="s">
        <v>155</v>
      </c>
      <c r="B21" s="17">
        <v>94</v>
      </c>
      <c r="C21" s="22">
        <v>1</v>
      </c>
      <c r="D21" s="22"/>
      <c r="E21" s="13"/>
      <c r="F21" s="22"/>
      <c r="G21" s="22"/>
      <c r="H21" s="14" t="s">
        <v>147</v>
      </c>
      <c r="I21" s="13" t="s">
        <v>380</v>
      </c>
      <c r="J21" s="13" t="s">
        <v>381</v>
      </c>
      <c r="K21" s="13"/>
      <c r="L21" s="13"/>
      <c r="M21" t="s">
        <v>416</v>
      </c>
      <c r="N21" t="s">
        <v>429</v>
      </c>
      <c r="O21" t="str">
        <f>I21</f>
        <v>P1[1]</v>
      </c>
      <c r="P21" t="s">
        <v>443</v>
      </c>
    </row>
    <row r="22" spans="1:16" x14ac:dyDescent="0.2">
      <c r="A22" s="13" t="s">
        <v>146</v>
      </c>
      <c r="B22" s="17">
        <v>86</v>
      </c>
      <c r="C22" s="22">
        <v>1</v>
      </c>
      <c r="D22" s="22"/>
      <c r="E22" s="13"/>
      <c r="F22" s="22"/>
      <c r="G22" s="22"/>
      <c r="H22" s="14" t="s">
        <v>147</v>
      </c>
      <c r="I22" s="13" t="s">
        <v>335</v>
      </c>
      <c r="J22" s="29" t="s">
        <v>336</v>
      </c>
      <c r="K22" s="29"/>
      <c r="L22" s="29"/>
      <c r="M22" t="s">
        <v>413</v>
      </c>
      <c r="N22" t="s">
        <v>426</v>
      </c>
      <c r="O22" t="str">
        <f>I22</f>
        <v>P1[17]</v>
      </c>
      <c r="P22" t="s">
        <v>444</v>
      </c>
    </row>
    <row r="23" spans="1:16" x14ac:dyDescent="0.2">
      <c r="A23" s="13" t="s">
        <v>148</v>
      </c>
      <c r="B23" s="17">
        <v>87</v>
      </c>
      <c r="C23" s="22">
        <v>1</v>
      </c>
      <c r="D23" s="22"/>
      <c r="E23" s="13"/>
      <c r="F23" s="22"/>
      <c r="G23" s="22"/>
      <c r="H23" s="14" t="s">
        <v>147</v>
      </c>
      <c r="I23" s="13" t="s">
        <v>338</v>
      </c>
      <c r="J23" s="29" t="s">
        <v>339</v>
      </c>
      <c r="K23" s="29"/>
      <c r="L23" s="29"/>
      <c r="M23" t="s">
        <v>414</v>
      </c>
      <c r="N23" t="s">
        <v>427</v>
      </c>
      <c r="O23" t="str">
        <f>I23</f>
        <v>P1[16]</v>
      </c>
      <c r="P23" t="s">
        <v>444</v>
      </c>
    </row>
    <row r="24" spans="1:16" x14ac:dyDescent="0.2">
      <c r="A24" s="13" t="s">
        <v>149</v>
      </c>
      <c r="B24" s="17">
        <v>88</v>
      </c>
      <c r="C24" s="22">
        <v>1</v>
      </c>
      <c r="D24" s="22"/>
      <c r="E24" s="13"/>
      <c r="F24" s="22"/>
      <c r="G24" s="22"/>
      <c r="H24" s="14" t="s">
        <v>147</v>
      </c>
      <c r="I24" s="13" t="s">
        <v>341</v>
      </c>
      <c r="J24" s="29" t="s">
        <v>342</v>
      </c>
      <c r="K24" s="29"/>
      <c r="L24" s="29"/>
      <c r="M24" t="s">
        <v>415</v>
      </c>
      <c r="N24" t="s">
        <v>428</v>
      </c>
      <c r="O24" t="str">
        <f>I24</f>
        <v>P1[15]</v>
      </c>
      <c r="P24" t="s">
        <v>444</v>
      </c>
    </row>
    <row r="25" spans="1:16" x14ac:dyDescent="0.2">
      <c r="A25" s="13" t="s">
        <v>150</v>
      </c>
      <c r="B25" s="17">
        <v>89</v>
      </c>
      <c r="C25" s="22">
        <v>1</v>
      </c>
      <c r="D25" s="22"/>
      <c r="E25" s="13"/>
      <c r="F25" s="22"/>
      <c r="G25" s="22"/>
      <c r="H25" s="14" t="s">
        <v>147</v>
      </c>
      <c r="I25" s="13" t="s">
        <v>344</v>
      </c>
      <c r="J25" s="29" t="s">
        <v>345</v>
      </c>
      <c r="K25" s="29"/>
      <c r="L25" s="29"/>
      <c r="M25" t="s">
        <v>416</v>
      </c>
      <c r="N25" t="s">
        <v>429</v>
      </c>
      <c r="O25" t="str">
        <f>I25</f>
        <v>P1[14]</v>
      </c>
      <c r="P25" t="s">
        <v>444</v>
      </c>
    </row>
    <row r="26" spans="1:16" x14ac:dyDescent="0.2">
      <c r="A26" s="13" t="s">
        <v>151</v>
      </c>
      <c r="B26" s="17">
        <v>90</v>
      </c>
      <c r="C26" s="22">
        <v>1</v>
      </c>
      <c r="D26" s="22"/>
      <c r="E26" s="13"/>
      <c r="F26" s="22"/>
      <c r="G26" s="22"/>
      <c r="H26" s="14" t="s">
        <v>147</v>
      </c>
      <c r="I26" s="13" t="s">
        <v>347</v>
      </c>
      <c r="J26" s="30" t="s">
        <v>348</v>
      </c>
      <c r="K26" s="30"/>
      <c r="L26" s="30"/>
      <c r="M26" t="s">
        <v>413</v>
      </c>
      <c r="N26" t="s">
        <v>426</v>
      </c>
      <c r="O26" t="str">
        <f>I26</f>
        <v>P1[10]</v>
      </c>
      <c r="P26" t="s">
        <v>445</v>
      </c>
    </row>
    <row r="27" spans="1:16" x14ac:dyDescent="0.2">
      <c r="A27" s="13" t="s">
        <v>152</v>
      </c>
      <c r="B27" s="17">
        <v>91</v>
      </c>
      <c r="C27" s="22">
        <v>1</v>
      </c>
      <c r="D27" s="22"/>
      <c r="E27" s="13"/>
      <c r="F27" s="22"/>
      <c r="G27" s="22"/>
      <c r="H27" s="14" t="s">
        <v>147</v>
      </c>
      <c r="I27" s="13" t="s">
        <v>350</v>
      </c>
      <c r="J27" s="30" t="s">
        <v>351</v>
      </c>
      <c r="K27" s="30"/>
      <c r="L27" s="30"/>
      <c r="M27" t="s">
        <v>414</v>
      </c>
      <c r="N27" t="s">
        <v>427</v>
      </c>
      <c r="O27" t="str">
        <f>I27</f>
        <v>P1[9]</v>
      </c>
      <c r="P27" t="s">
        <v>445</v>
      </c>
    </row>
    <row r="28" spans="1:16" x14ac:dyDescent="0.2">
      <c r="A28" s="13" t="s">
        <v>153</v>
      </c>
      <c r="B28" s="17">
        <v>92</v>
      </c>
      <c r="C28" s="22">
        <v>1</v>
      </c>
      <c r="D28" s="22"/>
      <c r="E28" s="13"/>
      <c r="F28" s="22"/>
      <c r="G28" s="22"/>
      <c r="H28" s="14" t="s">
        <v>147</v>
      </c>
      <c r="I28" s="13" t="s">
        <v>353</v>
      </c>
      <c r="J28" s="30" t="s">
        <v>354</v>
      </c>
      <c r="K28" s="30"/>
      <c r="L28" s="30"/>
      <c r="M28" t="s">
        <v>415</v>
      </c>
      <c r="N28" t="s">
        <v>428</v>
      </c>
      <c r="O28" t="str">
        <f>I28</f>
        <v>P1[8]</v>
      </c>
      <c r="P28" t="s">
        <v>445</v>
      </c>
    </row>
    <row r="29" spans="1:16" x14ac:dyDescent="0.2">
      <c r="A29" s="13" t="s">
        <v>154</v>
      </c>
      <c r="B29" s="17">
        <v>93</v>
      </c>
      <c r="C29" s="22">
        <v>1</v>
      </c>
      <c r="D29" s="22"/>
      <c r="E29" s="13"/>
      <c r="F29" s="22"/>
      <c r="G29" s="22"/>
      <c r="H29" s="14" t="s">
        <v>147</v>
      </c>
      <c r="I29" s="13" t="s">
        <v>356</v>
      </c>
      <c r="J29" s="30" t="s">
        <v>357</v>
      </c>
      <c r="K29" s="30"/>
      <c r="L29" s="30"/>
      <c r="M29" t="s">
        <v>416</v>
      </c>
      <c r="N29" t="s">
        <v>429</v>
      </c>
      <c r="O29" t="str">
        <f>I29</f>
        <v>P1[4]</v>
      </c>
      <c r="P29" t="s">
        <v>445</v>
      </c>
    </row>
    <row r="30" spans="1:16" x14ac:dyDescent="0.2">
      <c r="A30" s="13" t="s">
        <v>124</v>
      </c>
      <c r="B30" s="17">
        <v>70</v>
      </c>
      <c r="C30" s="22"/>
      <c r="D30" s="22">
        <v>1</v>
      </c>
      <c r="E30" s="13"/>
      <c r="F30" s="22"/>
      <c r="G30" s="22"/>
      <c r="H30" s="14" t="s">
        <v>125</v>
      </c>
      <c r="I30" s="13" t="s">
        <v>232</v>
      </c>
      <c r="J30" s="23" t="s">
        <v>233</v>
      </c>
      <c r="K30" s="23"/>
      <c r="L30" s="23"/>
      <c r="M30" t="s">
        <v>413</v>
      </c>
      <c r="N30" t="s">
        <v>426</v>
      </c>
      <c r="O30" t="str">
        <f>I30</f>
        <v>P2[3]</v>
      </c>
      <c r="P30" t="s">
        <v>434</v>
      </c>
    </row>
    <row r="31" spans="1:16" x14ac:dyDescent="0.2">
      <c r="A31" s="13" t="s">
        <v>126</v>
      </c>
      <c r="B31" s="17">
        <v>73</v>
      </c>
      <c r="C31" s="22"/>
      <c r="D31" s="22">
        <v>1</v>
      </c>
      <c r="E31" s="13"/>
      <c r="F31" s="22"/>
      <c r="G31" s="22"/>
      <c r="H31" s="14" t="s">
        <v>127</v>
      </c>
      <c r="I31" s="13" t="s">
        <v>236</v>
      </c>
      <c r="J31" s="23" t="s">
        <v>237</v>
      </c>
      <c r="K31" s="23"/>
      <c r="L31" s="23"/>
      <c r="M31" t="s">
        <v>414</v>
      </c>
      <c r="N31" t="s">
        <v>427</v>
      </c>
      <c r="O31" t="str">
        <f>I31</f>
        <v>P2[2]</v>
      </c>
      <c r="P31" t="s">
        <v>434</v>
      </c>
    </row>
    <row r="32" spans="1:16" x14ac:dyDescent="0.2">
      <c r="A32" s="13" t="s">
        <v>128</v>
      </c>
      <c r="B32" s="17">
        <v>74</v>
      </c>
      <c r="C32" s="22"/>
      <c r="D32" s="22">
        <v>1</v>
      </c>
      <c r="E32" s="13"/>
      <c r="F32" s="22"/>
      <c r="G32" s="22"/>
      <c r="H32" s="14" t="s">
        <v>129</v>
      </c>
      <c r="I32" s="13" t="s">
        <v>239</v>
      </c>
      <c r="J32" s="23" t="s">
        <v>240</v>
      </c>
      <c r="K32" s="23" t="s">
        <v>241</v>
      </c>
      <c r="L32" s="23"/>
      <c r="M32" t="s">
        <v>415</v>
      </c>
      <c r="N32" t="s">
        <v>428</v>
      </c>
      <c r="O32" t="str">
        <f>I32</f>
        <v>P2[1]</v>
      </c>
      <c r="P32" t="s">
        <v>434</v>
      </c>
    </row>
    <row r="33" spans="1:16" x14ac:dyDescent="0.2">
      <c r="A33" s="13" t="s">
        <v>130</v>
      </c>
      <c r="B33" s="17">
        <v>75</v>
      </c>
      <c r="C33" s="22"/>
      <c r="D33" s="22">
        <v>1</v>
      </c>
      <c r="E33" s="13"/>
      <c r="F33" s="22"/>
      <c r="G33" s="22"/>
      <c r="H33" s="14" t="s">
        <v>131</v>
      </c>
      <c r="I33" s="13" t="s">
        <v>243</v>
      </c>
      <c r="J33" s="23" t="s">
        <v>244</v>
      </c>
      <c r="K33" s="23" t="s">
        <v>245</v>
      </c>
      <c r="L33" s="23"/>
      <c r="M33" t="s">
        <v>416</v>
      </c>
      <c r="N33" t="s">
        <v>429</v>
      </c>
      <c r="O33" t="str">
        <f>I33</f>
        <v>P2[0]</v>
      </c>
      <c r="P33" t="s">
        <v>434</v>
      </c>
    </row>
    <row r="34" spans="1:16" x14ac:dyDescent="0.2">
      <c r="A34" s="13" t="s">
        <v>71</v>
      </c>
      <c r="B34" s="17">
        <v>39</v>
      </c>
      <c r="C34" s="22"/>
      <c r="D34" s="22">
        <v>1</v>
      </c>
      <c r="E34" s="13"/>
      <c r="F34" s="22"/>
      <c r="G34" s="22"/>
      <c r="H34" s="14" t="s">
        <v>72</v>
      </c>
      <c r="I34" s="13" t="s">
        <v>325</v>
      </c>
      <c r="J34" s="29"/>
      <c r="K34" s="29"/>
      <c r="L34" s="29"/>
      <c r="M34" t="s">
        <v>413</v>
      </c>
      <c r="N34" t="s">
        <v>426</v>
      </c>
      <c r="O34" t="str">
        <f>I34</f>
        <v>P1[25]</v>
      </c>
      <c r="P34" t="s">
        <v>433</v>
      </c>
    </row>
    <row r="35" spans="1:16" x14ac:dyDescent="0.2">
      <c r="A35" s="13" t="s">
        <v>69</v>
      </c>
      <c r="B35" s="17">
        <v>38</v>
      </c>
      <c r="C35" s="22"/>
      <c r="D35" s="22">
        <v>1</v>
      </c>
      <c r="E35" s="13"/>
      <c r="F35" s="22"/>
      <c r="G35" s="22">
        <v>1</v>
      </c>
      <c r="H35" s="14" t="s">
        <v>70</v>
      </c>
      <c r="I35" s="13" t="s">
        <v>323</v>
      </c>
      <c r="J35" s="29"/>
      <c r="K35" s="29"/>
      <c r="L35" s="29"/>
      <c r="M35" t="s">
        <v>414</v>
      </c>
      <c r="N35" t="s">
        <v>427</v>
      </c>
      <c r="O35" t="str">
        <f>I35</f>
        <v>P1[24]</v>
      </c>
      <c r="P35" t="s">
        <v>433</v>
      </c>
    </row>
    <row r="36" spans="1:16" x14ac:dyDescent="0.2">
      <c r="A36" s="13" t="s">
        <v>67</v>
      </c>
      <c r="B36" s="17">
        <v>37</v>
      </c>
      <c r="C36" s="22"/>
      <c r="D36" s="22">
        <v>1</v>
      </c>
      <c r="E36" s="13"/>
      <c r="F36" s="22"/>
      <c r="G36" s="22">
        <v>1</v>
      </c>
      <c r="H36" s="14" t="s">
        <v>68</v>
      </c>
      <c r="I36" s="13" t="s">
        <v>321</v>
      </c>
      <c r="J36" s="29"/>
      <c r="K36" s="29"/>
      <c r="L36" s="29"/>
      <c r="M36" t="s">
        <v>415</v>
      </c>
      <c r="N36" t="s">
        <v>428</v>
      </c>
      <c r="O36" t="str">
        <f>I36</f>
        <v>P1[23]</v>
      </c>
      <c r="P36" t="s">
        <v>433</v>
      </c>
    </row>
    <row r="37" spans="1:16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t="s">
        <v>416</v>
      </c>
      <c r="N37" t="s">
        <v>429</v>
      </c>
      <c r="O37" t="str">
        <f>I37</f>
        <v>P1[22]</v>
      </c>
      <c r="P37" t="s">
        <v>433</v>
      </c>
    </row>
    <row r="38" spans="1:16" x14ac:dyDescent="0.2">
      <c r="A38" s="13" t="s">
        <v>80</v>
      </c>
      <c r="B38" s="17">
        <v>45</v>
      </c>
      <c r="C38" s="22"/>
      <c r="D38" s="22">
        <v>1</v>
      </c>
      <c r="E38" s="13"/>
      <c r="F38" s="22"/>
      <c r="G38" s="22"/>
      <c r="H38" s="14" t="s">
        <v>81</v>
      </c>
      <c r="I38" s="13" t="s">
        <v>333</v>
      </c>
      <c r="J38" s="30"/>
      <c r="K38" s="30"/>
      <c r="L38" s="30"/>
      <c r="M38" t="s">
        <v>413</v>
      </c>
      <c r="N38" t="s">
        <v>426</v>
      </c>
      <c r="O38" t="str">
        <f>I38</f>
        <v>P1[29]</v>
      </c>
      <c r="P38" t="s">
        <v>432</v>
      </c>
    </row>
    <row r="39" spans="1:16" x14ac:dyDescent="0.2">
      <c r="A39" s="13" t="s">
        <v>78</v>
      </c>
      <c r="B39" s="17">
        <v>44</v>
      </c>
      <c r="C39" s="22"/>
      <c r="D39" s="22">
        <v>1</v>
      </c>
      <c r="E39" s="13"/>
      <c r="F39" s="22"/>
      <c r="G39" s="22"/>
      <c r="H39" s="14" t="s">
        <v>79</v>
      </c>
      <c r="I39" s="13" t="s">
        <v>331</v>
      </c>
      <c r="J39" s="30"/>
      <c r="K39" s="30"/>
      <c r="L39" s="30"/>
      <c r="M39" t="s">
        <v>414</v>
      </c>
      <c r="N39" t="s">
        <v>427</v>
      </c>
      <c r="O39" t="str">
        <f>I39</f>
        <v>P1[28]</v>
      </c>
      <c r="P39" t="s">
        <v>432</v>
      </c>
    </row>
    <row r="40" spans="1:16" x14ac:dyDescent="0.2">
      <c r="A40" s="31" t="s">
        <v>390</v>
      </c>
      <c r="B40" s="17">
        <v>43</v>
      </c>
      <c r="C40" s="22"/>
      <c r="D40" s="22">
        <v>1</v>
      </c>
      <c r="E40" s="13"/>
      <c r="F40" s="22"/>
      <c r="G40" s="22"/>
      <c r="H40" s="14" t="s">
        <v>77</v>
      </c>
      <c r="I40" s="31" t="s">
        <v>329</v>
      </c>
      <c r="J40" s="30"/>
      <c r="K40" s="30"/>
      <c r="L40" s="30"/>
      <c r="M40" t="s">
        <v>415</v>
      </c>
      <c r="N40" t="s">
        <v>428</v>
      </c>
      <c r="O40" t="str">
        <f>I40</f>
        <v>P1[27]</v>
      </c>
      <c r="P40" t="s">
        <v>432</v>
      </c>
    </row>
    <row r="41" spans="1:16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t="s">
        <v>416</v>
      </c>
      <c r="N41" t="s">
        <v>429</v>
      </c>
      <c r="O41" t="str">
        <f>I41</f>
        <v>P1[26]</v>
      </c>
      <c r="P41" t="s">
        <v>432</v>
      </c>
    </row>
    <row r="42" spans="1:16" x14ac:dyDescent="0.2">
      <c r="A42" s="13" t="s">
        <v>82</v>
      </c>
      <c r="B42" s="17">
        <v>46</v>
      </c>
      <c r="C42" s="22"/>
      <c r="D42" s="22">
        <v>1</v>
      </c>
      <c r="E42" s="13"/>
      <c r="F42" s="22">
        <v>1</v>
      </c>
      <c r="G42" s="22"/>
      <c r="H42" s="14" t="s">
        <v>83</v>
      </c>
      <c r="I42" s="13" t="s">
        <v>292</v>
      </c>
      <c r="J42" s="63"/>
      <c r="K42" s="70"/>
      <c r="L42" s="75"/>
      <c r="M42" t="s">
        <v>413</v>
      </c>
      <c r="N42" t="s">
        <v>426</v>
      </c>
      <c r="O42" t="str">
        <f>I42</f>
        <v>P0[0]</v>
      </c>
      <c r="P42" t="s">
        <v>431</v>
      </c>
    </row>
    <row r="43" spans="1:16" x14ac:dyDescent="0.2">
      <c r="A43" s="13" t="s">
        <v>85</v>
      </c>
      <c r="B43" s="17">
        <v>47</v>
      </c>
      <c r="C43" s="22"/>
      <c r="D43" s="22">
        <v>1</v>
      </c>
      <c r="E43" s="13"/>
      <c r="F43" s="22">
        <v>1</v>
      </c>
      <c r="G43" s="22"/>
      <c r="H43" s="14" t="s">
        <v>86</v>
      </c>
      <c r="I43" s="13" t="s">
        <v>294</v>
      </c>
      <c r="J43" s="27"/>
      <c r="K43" s="27"/>
      <c r="L43" s="27"/>
      <c r="M43" t="s">
        <v>414</v>
      </c>
      <c r="N43" t="s">
        <v>427</v>
      </c>
      <c r="O43" t="str">
        <f>I43</f>
        <v>P0[1]</v>
      </c>
      <c r="P43" t="s">
        <v>431</v>
      </c>
    </row>
    <row r="44" spans="1:16" x14ac:dyDescent="0.2">
      <c r="A44" s="13" t="s">
        <v>89</v>
      </c>
      <c r="B44" s="17">
        <v>49</v>
      </c>
      <c r="C44" s="22"/>
      <c r="D44" s="22">
        <v>1</v>
      </c>
      <c r="E44" s="13"/>
      <c r="F44" s="22">
        <v>1</v>
      </c>
      <c r="G44" s="22"/>
      <c r="H44" s="14" t="s">
        <v>90</v>
      </c>
      <c r="I44" s="13" t="s">
        <v>296</v>
      </c>
      <c r="J44" s="27" t="s">
        <v>227</v>
      </c>
      <c r="K44" s="27" t="s">
        <v>297</v>
      </c>
      <c r="L44" s="27"/>
      <c r="M44" s="56" t="s">
        <v>415</v>
      </c>
      <c r="N44" s="56" t="s">
        <v>428</v>
      </c>
      <c r="O44" t="str">
        <f>I44</f>
        <v>P0[11]</v>
      </c>
      <c r="P44" t="s">
        <v>431</v>
      </c>
    </row>
    <row r="45" spans="1:16" x14ac:dyDescent="0.2">
      <c r="A45" s="13" t="s">
        <v>87</v>
      </c>
      <c r="B45" s="17">
        <v>48</v>
      </c>
      <c r="C45" s="22"/>
      <c r="D45" s="22">
        <v>1</v>
      </c>
      <c r="E45" s="13"/>
      <c r="F45" s="22">
        <v>1</v>
      </c>
      <c r="G45" s="22"/>
      <c r="H45" s="14" t="s">
        <v>88</v>
      </c>
      <c r="I45" s="13" t="s">
        <v>299</v>
      </c>
      <c r="J45" s="27" t="s">
        <v>230</v>
      </c>
      <c r="K45" s="27" t="s">
        <v>300</v>
      </c>
      <c r="L45" s="27"/>
      <c r="M45" s="56" t="s">
        <v>416</v>
      </c>
      <c r="N45" s="56" t="s">
        <v>429</v>
      </c>
      <c r="O45" t="str">
        <f>I45</f>
        <v>P0[10]</v>
      </c>
      <c r="P45" t="s">
        <v>431</v>
      </c>
    </row>
    <row r="46" spans="1:16" x14ac:dyDescent="0.2">
      <c r="A46" s="28" t="s">
        <v>91</v>
      </c>
      <c r="B46" s="17">
        <v>50</v>
      </c>
      <c r="C46" s="22"/>
      <c r="D46" s="22">
        <v>1</v>
      </c>
      <c r="E46" s="13"/>
      <c r="F46" s="22"/>
      <c r="G46" s="22"/>
      <c r="H46" s="14" t="s">
        <v>92</v>
      </c>
      <c r="I46" s="28" t="s">
        <v>302</v>
      </c>
      <c r="J46" s="29"/>
      <c r="K46" s="29"/>
      <c r="L46" s="29"/>
      <c r="M46" t="s">
        <v>413</v>
      </c>
      <c r="N46" t="s">
        <v>426</v>
      </c>
      <c r="O46" t="str">
        <f>I46</f>
        <v>P2[13]</v>
      </c>
      <c r="P46" t="s">
        <v>425</v>
      </c>
    </row>
    <row r="47" spans="1:16" x14ac:dyDescent="0.2">
      <c r="A47" s="28" t="s">
        <v>93</v>
      </c>
      <c r="B47" s="17">
        <v>51</v>
      </c>
      <c r="C47" s="22"/>
      <c r="D47" s="22">
        <v>1</v>
      </c>
      <c r="E47" s="13"/>
      <c r="F47" s="22"/>
      <c r="G47" s="22"/>
      <c r="H47" s="14" t="s">
        <v>94</v>
      </c>
      <c r="I47" s="28" t="s">
        <v>305</v>
      </c>
      <c r="J47" s="29"/>
      <c r="K47" s="29"/>
      <c r="L47" s="29"/>
      <c r="M47" t="s">
        <v>414</v>
      </c>
      <c r="N47" t="s">
        <v>427</v>
      </c>
      <c r="O47" t="str">
        <f>I47</f>
        <v>P2[12]</v>
      </c>
      <c r="P47" t="s">
        <v>425</v>
      </c>
    </row>
    <row r="48" spans="1:16" x14ac:dyDescent="0.2">
      <c r="A48" s="28" t="s">
        <v>95</v>
      </c>
      <c r="B48" s="17">
        <v>52</v>
      </c>
      <c r="C48" s="22"/>
      <c r="D48" s="22">
        <v>1</v>
      </c>
      <c r="E48" s="13"/>
      <c r="F48" s="22"/>
      <c r="G48" s="22"/>
      <c r="H48" s="14" t="s">
        <v>96</v>
      </c>
      <c r="I48" s="28" t="s">
        <v>307</v>
      </c>
      <c r="J48" s="29"/>
      <c r="K48" s="29"/>
      <c r="L48" s="29"/>
      <c r="M48" t="s">
        <v>415</v>
      </c>
      <c r="N48" t="s">
        <v>428</v>
      </c>
      <c r="O48" t="str">
        <f>I48</f>
        <v>P2[11]</v>
      </c>
      <c r="P48" t="s">
        <v>425</v>
      </c>
    </row>
    <row r="49" spans="1:16" x14ac:dyDescent="0.2">
      <c r="A49" s="51" t="s">
        <v>97</v>
      </c>
      <c r="B49" s="52">
        <v>53</v>
      </c>
      <c r="C49" s="53"/>
      <c r="D49" s="53">
        <v>1</v>
      </c>
      <c r="E49" s="51"/>
      <c r="F49" s="53"/>
      <c r="G49" s="53"/>
      <c r="H49" s="54" t="s">
        <v>98</v>
      </c>
      <c r="I49" s="51" t="s">
        <v>309</v>
      </c>
      <c r="J49" s="55" t="s">
        <v>409</v>
      </c>
      <c r="K49" s="55"/>
      <c r="L49" s="55"/>
      <c r="M49" t="s">
        <v>416</v>
      </c>
      <c r="N49" t="s">
        <v>429</v>
      </c>
      <c r="O49" t="str">
        <f>I49</f>
        <v>P2[10]</v>
      </c>
      <c r="P49" t="s">
        <v>425</v>
      </c>
    </row>
    <row r="50" spans="1:16" x14ac:dyDescent="0.2">
      <c r="A50" s="13" t="s">
        <v>99</v>
      </c>
      <c r="B50" s="17">
        <v>56</v>
      </c>
      <c r="C50" s="22"/>
      <c r="D50" s="22">
        <v>1</v>
      </c>
      <c r="E50" s="13"/>
      <c r="F50" s="22"/>
      <c r="G50" s="22"/>
      <c r="H50" s="14" t="s">
        <v>100</v>
      </c>
      <c r="I50" s="13" t="s">
        <v>281</v>
      </c>
      <c r="J50" s="24"/>
      <c r="K50" s="24"/>
      <c r="L50" s="24"/>
      <c r="M50" t="s">
        <v>413</v>
      </c>
      <c r="N50" t="s">
        <v>426</v>
      </c>
      <c r="O50" t="str">
        <f>I50</f>
        <v>P0[22]</v>
      </c>
      <c r="P50" t="s">
        <v>430</v>
      </c>
    </row>
    <row r="51" spans="1:16" x14ac:dyDescent="0.2">
      <c r="A51" s="13" t="s">
        <v>101</v>
      </c>
      <c r="B51" s="17">
        <v>57</v>
      </c>
      <c r="C51" s="22"/>
      <c r="D51" s="22">
        <v>1</v>
      </c>
      <c r="E51" s="13"/>
      <c r="F51" s="22"/>
      <c r="G51" s="22"/>
      <c r="H51" s="14" t="s">
        <v>102</v>
      </c>
      <c r="I51" s="13" t="s">
        <v>284</v>
      </c>
      <c r="J51" s="24"/>
      <c r="K51" s="24"/>
      <c r="L51" s="24"/>
      <c r="M51" t="s">
        <v>414</v>
      </c>
      <c r="N51" t="s">
        <v>427</v>
      </c>
      <c r="O51" t="str">
        <f>I51</f>
        <v>P0[21]</v>
      </c>
      <c r="P51" t="s">
        <v>430</v>
      </c>
    </row>
    <row r="52" spans="1:16" x14ac:dyDescent="0.2">
      <c r="A52" s="13" t="s">
        <v>103</v>
      </c>
      <c r="B52" s="17">
        <v>58</v>
      </c>
      <c r="C52" s="22"/>
      <c r="D52" s="22">
        <v>1</v>
      </c>
      <c r="E52" s="13"/>
      <c r="F52" s="22">
        <v>1</v>
      </c>
      <c r="G52" s="22"/>
      <c r="H52" s="14" t="s">
        <v>104</v>
      </c>
      <c r="I52" s="13" t="s">
        <v>286</v>
      </c>
      <c r="J52" s="67"/>
      <c r="K52" s="72" t="s">
        <v>287</v>
      </c>
      <c r="L52" s="77"/>
      <c r="M52" t="s">
        <v>415</v>
      </c>
      <c r="N52" t="s">
        <v>428</v>
      </c>
      <c r="O52" t="str">
        <f>I52</f>
        <v>P0[20]</v>
      </c>
      <c r="P52" t="s">
        <v>430</v>
      </c>
    </row>
    <row r="53" spans="1:16" x14ac:dyDescent="0.2">
      <c r="A53" s="13" t="s">
        <v>105</v>
      </c>
      <c r="B53" s="17">
        <v>59</v>
      </c>
      <c r="C53" s="22"/>
      <c r="D53" s="22">
        <v>1</v>
      </c>
      <c r="E53" s="13"/>
      <c r="F53" s="22">
        <v>1</v>
      </c>
      <c r="G53" s="22"/>
      <c r="H53" s="14" t="s">
        <v>106</v>
      </c>
      <c r="I53" s="13" t="s">
        <v>289</v>
      </c>
      <c r="J53" s="67"/>
      <c r="K53" s="72" t="s">
        <v>290</v>
      </c>
      <c r="L53" s="77"/>
      <c r="M53" t="s">
        <v>416</v>
      </c>
      <c r="N53" t="s">
        <v>429</v>
      </c>
      <c r="O53" t="str">
        <f>I53</f>
        <v>P0[19]</v>
      </c>
      <c r="P53" t="s">
        <v>430</v>
      </c>
    </row>
    <row r="54" spans="1:16" x14ac:dyDescent="0.2">
      <c r="A54" s="13" t="s">
        <v>17</v>
      </c>
      <c r="B54" s="17">
        <v>7</v>
      </c>
      <c r="C54" s="22"/>
      <c r="D54" s="22">
        <v>1</v>
      </c>
      <c r="E54" s="22">
        <v>1</v>
      </c>
      <c r="F54" s="22"/>
      <c r="G54" s="22"/>
      <c r="H54" s="14" t="s">
        <v>18</v>
      </c>
      <c r="I54" s="13" t="s">
        <v>202</v>
      </c>
      <c r="J54" s="69" t="s">
        <v>203</v>
      </c>
      <c r="K54" s="74"/>
      <c r="L54" s="79" t="s">
        <v>204</v>
      </c>
      <c r="M54" t="s">
        <v>413</v>
      </c>
      <c r="N54" t="s">
        <v>426</v>
      </c>
      <c r="O54" t="str">
        <f>I54</f>
        <v>P0[25]</v>
      </c>
      <c r="P54" t="s">
        <v>438</v>
      </c>
    </row>
    <row r="55" spans="1:16" x14ac:dyDescent="0.2">
      <c r="A55" s="13" t="s">
        <v>15</v>
      </c>
      <c r="B55" s="17">
        <v>6</v>
      </c>
      <c r="C55" s="22"/>
      <c r="D55" s="22">
        <v>1</v>
      </c>
      <c r="E55" s="22">
        <v>1</v>
      </c>
      <c r="F55" s="22"/>
      <c r="G55" s="22"/>
      <c r="H55" s="14" t="s">
        <v>16</v>
      </c>
      <c r="I55" s="13" t="s">
        <v>197</v>
      </c>
      <c r="J55" s="69" t="s">
        <v>198</v>
      </c>
      <c r="K55" s="74" t="s">
        <v>199</v>
      </c>
      <c r="L55" s="79" t="s">
        <v>200</v>
      </c>
      <c r="M55" s="57" t="s">
        <v>414</v>
      </c>
      <c r="N55" t="s">
        <v>427</v>
      </c>
      <c r="O55" t="str">
        <f>I55</f>
        <v>P0[26]</v>
      </c>
      <c r="P55" t="s">
        <v>438</v>
      </c>
    </row>
    <row r="56" spans="1:16" x14ac:dyDescent="0.2">
      <c r="A56" s="13" t="s">
        <v>160</v>
      </c>
      <c r="B56" s="17">
        <v>99</v>
      </c>
      <c r="C56" s="22"/>
      <c r="D56" s="22">
        <v>1</v>
      </c>
      <c r="E56" s="22">
        <v>1</v>
      </c>
      <c r="F56" s="22"/>
      <c r="G56" s="22"/>
      <c r="H56" s="14" t="s">
        <v>161</v>
      </c>
      <c r="I56" s="13" t="s">
        <v>213</v>
      </c>
      <c r="J56" s="16" t="s">
        <v>214</v>
      </c>
      <c r="K56" s="16" t="s">
        <v>215</v>
      </c>
      <c r="L56" s="13"/>
      <c r="M56" t="s">
        <v>415</v>
      </c>
      <c r="N56" t="s">
        <v>428</v>
      </c>
      <c r="O56" t="str">
        <f>I56</f>
        <v>P0[3]</v>
      </c>
      <c r="P56" t="s">
        <v>438</v>
      </c>
    </row>
    <row r="57" spans="1:16" x14ac:dyDescent="0.2">
      <c r="A57" s="13" t="s">
        <v>157</v>
      </c>
      <c r="B57" s="17">
        <v>98</v>
      </c>
      <c r="C57" s="22"/>
      <c r="D57" s="22">
        <v>1</v>
      </c>
      <c r="E57" s="22">
        <v>1</v>
      </c>
      <c r="F57" s="22"/>
      <c r="G57" s="22"/>
      <c r="H57" s="14" t="s">
        <v>158</v>
      </c>
      <c r="I57" s="13" t="s">
        <v>217</v>
      </c>
      <c r="J57" s="16" t="s">
        <v>218</v>
      </c>
      <c r="K57" s="16" t="s">
        <v>219</v>
      </c>
      <c r="L57" s="13"/>
      <c r="M57" t="s">
        <v>416</v>
      </c>
      <c r="N57" t="s">
        <v>429</v>
      </c>
      <c r="O57" t="str">
        <f>I57</f>
        <v>P0[2]</v>
      </c>
      <c r="P57" t="s">
        <v>438</v>
      </c>
    </row>
    <row r="58" spans="1:16" x14ac:dyDescent="0.2">
      <c r="A58" s="13" t="s">
        <v>107</v>
      </c>
      <c r="B58" s="17">
        <v>60</v>
      </c>
      <c r="C58" s="22"/>
      <c r="D58" s="22">
        <v>1</v>
      </c>
      <c r="E58" s="13"/>
      <c r="F58" s="22"/>
      <c r="G58" s="22">
        <v>1</v>
      </c>
      <c r="H58" s="14" t="s">
        <v>108</v>
      </c>
      <c r="I58" s="13" t="s">
        <v>256</v>
      </c>
      <c r="J58" s="25"/>
      <c r="K58" s="25" t="s">
        <v>257</v>
      </c>
      <c r="L58" s="25"/>
      <c r="M58" t="s">
        <v>413</v>
      </c>
      <c r="N58" t="s">
        <v>426</v>
      </c>
      <c r="O58" t="str">
        <f>I58</f>
        <v>P0[18]</v>
      </c>
      <c r="P58" t="s">
        <v>439</v>
      </c>
    </row>
    <row r="59" spans="1:16" x14ac:dyDescent="0.2">
      <c r="A59" s="13" t="s">
        <v>109</v>
      </c>
      <c r="B59" s="17">
        <v>61</v>
      </c>
      <c r="C59" s="22"/>
      <c r="D59" s="22">
        <v>1</v>
      </c>
      <c r="E59" s="13"/>
      <c r="F59" s="22"/>
      <c r="G59" s="22">
        <v>1</v>
      </c>
      <c r="H59" s="14" t="s">
        <v>108</v>
      </c>
      <c r="I59" s="13" t="s">
        <v>260</v>
      </c>
      <c r="J59" s="25"/>
      <c r="K59" s="25" t="s">
        <v>261</v>
      </c>
      <c r="L59" s="25"/>
      <c r="M59" t="s">
        <v>414</v>
      </c>
      <c r="N59" t="s">
        <v>427</v>
      </c>
      <c r="O59" t="str">
        <f>I59</f>
        <v>P0[17]</v>
      </c>
      <c r="P59" t="s">
        <v>439</v>
      </c>
    </row>
    <row r="60" spans="1:16" x14ac:dyDescent="0.2">
      <c r="A60" s="13" t="s">
        <v>111</v>
      </c>
      <c r="B60" s="17">
        <v>63</v>
      </c>
      <c r="C60" s="22"/>
      <c r="D60" s="22">
        <v>1</v>
      </c>
      <c r="E60" s="13"/>
      <c r="F60" s="22"/>
      <c r="G60" s="22">
        <v>1</v>
      </c>
      <c r="H60" s="14" t="s">
        <v>108</v>
      </c>
      <c r="I60" s="13" t="s">
        <v>266</v>
      </c>
      <c r="J60" s="25"/>
      <c r="K60" s="25" t="s">
        <v>267</v>
      </c>
      <c r="L60" s="25" t="s">
        <v>268</v>
      </c>
      <c r="M60" s="56" t="s">
        <v>415</v>
      </c>
      <c r="N60" s="56" t="s">
        <v>428</v>
      </c>
      <c r="O60" t="str">
        <f>I60</f>
        <v>P0[16]</v>
      </c>
      <c r="P60" t="s">
        <v>439</v>
      </c>
    </row>
    <row r="61" spans="1:16" x14ac:dyDescent="0.2">
      <c r="A61" s="13" t="s">
        <v>110</v>
      </c>
      <c r="B61" s="17">
        <v>62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263</v>
      </c>
      <c r="J61" s="25"/>
      <c r="K61" s="25" t="s">
        <v>264</v>
      </c>
      <c r="L61" s="25"/>
      <c r="M61" s="56" t="s">
        <v>416</v>
      </c>
      <c r="N61" s="56" t="s">
        <v>429</v>
      </c>
      <c r="O61" t="str">
        <f>I61</f>
        <v>P0[15]</v>
      </c>
      <c r="P61" t="s">
        <v>439</v>
      </c>
    </row>
    <row r="62" spans="1:16" x14ac:dyDescent="0.2">
      <c r="A62" s="13" t="s">
        <v>50</v>
      </c>
      <c r="B62" s="17">
        <v>27</v>
      </c>
      <c r="C62" s="22"/>
      <c r="D62" s="22">
        <v>1</v>
      </c>
      <c r="E62" s="13"/>
      <c r="F62" s="22"/>
      <c r="G62" s="22"/>
      <c r="H62" s="14" t="s">
        <v>51</v>
      </c>
      <c r="I62" s="13" t="s">
        <v>313</v>
      </c>
      <c r="J62" s="30"/>
      <c r="K62" s="30"/>
      <c r="L62" s="30"/>
      <c r="P62" t="s">
        <v>437</v>
      </c>
    </row>
    <row r="63" spans="1:16" x14ac:dyDescent="0.2">
      <c r="A63" s="32" t="s">
        <v>45</v>
      </c>
      <c r="B63" s="33">
        <v>24</v>
      </c>
      <c r="C63" s="34">
        <v>1</v>
      </c>
      <c r="D63" s="34"/>
      <c r="E63" s="32"/>
      <c r="F63" s="34"/>
      <c r="G63" s="34"/>
      <c r="H63" s="18" t="s">
        <v>5</v>
      </c>
      <c r="I63" s="32" t="s">
        <v>367</v>
      </c>
      <c r="J63" s="64" t="s">
        <v>403</v>
      </c>
      <c r="K63" s="64"/>
      <c r="L63" s="64"/>
    </row>
    <row r="64" spans="1:16" x14ac:dyDescent="0.2">
      <c r="A64" s="32" t="s">
        <v>47</v>
      </c>
      <c r="B64" s="33">
        <v>25</v>
      </c>
      <c r="C64" s="34">
        <v>1</v>
      </c>
      <c r="D64" s="34"/>
      <c r="E64" s="32"/>
      <c r="F64" s="34"/>
      <c r="G64" s="34"/>
      <c r="H64" s="18" t="s">
        <v>5</v>
      </c>
      <c r="I64" s="32" t="s">
        <v>370</v>
      </c>
      <c r="J64" s="64" t="s">
        <v>404</v>
      </c>
      <c r="K64" s="64"/>
      <c r="L64" s="64"/>
    </row>
    <row r="65" spans="1:12" x14ac:dyDescent="0.2">
      <c r="A65" s="32" t="s">
        <v>53</v>
      </c>
      <c r="B65" s="33">
        <v>29</v>
      </c>
      <c r="C65" s="34">
        <v>1</v>
      </c>
      <c r="D65" s="34"/>
      <c r="E65" s="32"/>
      <c r="F65" s="34"/>
      <c r="G65" s="34"/>
      <c r="H65" s="18" t="s">
        <v>54</v>
      </c>
      <c r="I65" s="32" t="s">
        <v>374</v>
      </c>
      <c r="J65" s="64" t="s">
        <v>401</v>
      </c>
      <c r="K65" s="64"/>
      <c r="L65" s="64"/>
    </row>
    <row r="66" spans="1:12" x14ac:dyDescent="0.2">
      <c r="A66" s="32" t="s">
        <v>55</v>
      </c>
      <c r="B66" s="33">
        <v>30</v>
      </c>
      <c r="C66" s="34">
        <v>1</v>
      </c>
      <c r="D66" s="34"/>
      <c r="E66" s="32"/>
      <c r="F66" s="34"/>
      <c r="G66" s="34"/>
      <c r="H66" s="18" t="s">
        <v>54</v>
      </c>
      <c r="I66" s="32" t="s">
        <v>376</v>
      </c>
      <c r="J66" s="64" t="s">
        <v>402</v>
      </c>
      <c r="K66" s="64"/>
      <c r="L66" s="64"/>
    </row>
    <row r="67" spans="1:12" x14ac:dyDescent="0.2">
      <c r="A67" s="38" t="s">
        <v>112</v>
      </c>
      <c r="B67" s="39">
        <v>64</v>
      </c>
      <c r="C67" s="40">
        <v>1</v>
      </c>
      <c r="D67" s="40"/>
      <c r="E67" s="38"/>
      <c r="F67" s="40"/>
      <c r="G67" s="40"/>
      <c r="H67" s="41" t="s">
        <v>113</v>
      </c>
      <c r="I67" s="38" t="s">
        <v>226</v>
      </c>
      <c r="J67" s="62" t="s">
        <v>400</v>
      </c>
      <c r="K67" s="62"/>
      <c r="L67" s="62"/>
    </row>
    <row r="68" spans="1:12" x14ac:dyDescent="0.2">
      <c r="A68" s="38" t="s">
        <v>132</v>
      </c>
      <c r="B68" s="39">
        <v>76</v>
      </c>
      <c r="C68" s="40">
        <v>1</v>
      </c>
      <c r="D68" s="40"/>
      <c r="E68" s="38"/>
      <c r="F68" s="40"/>
      <c r="G68" s="40"/>
      <c r="H68" s="41" t="s">
        <v>133</v>
      </c>
      <c r="I68" s="38" t="s">
        <v>169</v>
      </c>
      <c r="J68" s="66" t="s">
        <v>405</v>
      </c>
      <c r="K68" s="66"/>
      <c r="L68" s="66"/>
    </row>
    <row r="69" spans="1:12" x14ac:dyDescent="0.2">
      <c r="A69" s="38" t="s">
        <v>134</v>
      </c>
      <c r="B69" s="39">
        <v>77</v>
      </c>
      <c r="C69" s="40">
        <v>1</v>
      </c>
      <c r="D69" s="40"/>
      <c r="E69" s="38"/>
      <c r="F69" s="40"/>
      <c r="G69" s="40"/>
      <c r="H69" s="41" t="s">
        <v>133</v>
      </c>
      <c r="I69" s="38" t="s">
        <v>175</v>
      </c>
      <c r="J69" s="66" t="s">
        <v>406</v>
      </c>
      <c r="K69" s="66"/>
      <c r="L69" s="66"/>
    </row>
    <row r="70" spans="1:12" x14ac:dyDescent="0.2">
      <c r="A70" s="38" t="s">
        <v>135</v>
      </c>
      <c r="B70" s="39">
        <v>78</v>
      </c>
      <c r="C70" s="40">
        <v>1</v>
      </c>
      <c r="D70" s="40"/>
      <c r="E70" s="38"/>
      <c r="F70" s="40"/>
      <c r="G70" s="40"/>
      <c r="H70" s="41" t="s">
        <v>133</v>
      </c>
      <c r="I70" s="38" t="s">
        <v>180</v>
      </c>
      <c r="J70" s="66" t="s">
        <v>407</v>
      </c>
      <c r="K70" s="66"/>
      <c r="L70" s="66"/>
    </row>
    <row r="71" spans="1:12" x14ac:dyDescent="0.2">
      <c r="A71" s="38" t="s">
        <v>136</v>
      </c>
      <c r="B71" s="39">
        <v>79</v>
      </c>
      <c r="C71" s="40">
        <v>1</v>
      </c>
      <c r="D71" s="40"/>
      <c r="E71" s="38"/>
      <c r="F71" s="40"/>
      <c r="G71" s="40"/>
      <c r="H71" s="41" t="s">
        <v>133</v>
      </c>
      <c r="I71" s="38" t="s">
        <v>185</v>
      </c>
      <c r="J71" s="66" t="s">
        <v>408</v>
      </c>
      <c r="K71" s="66"/>
      <c r="L71" s="66"/>
    </row>
  </sheetData>
  <sortState ref="A2:P71">
    <sortCondition ref="P2:P71"/>
    <sortCondition ref="M2:M71"/>
  </sortState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LPC1769FBD100,551</vt:lpstr>
      <vt:lpstr>V1.0</vt:lpstr>
      <vt:lpstr>V1.1</vt:lpstr>
      <vt:lpstr>Scrap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2016-10-02T02:06:45Z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