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9440" windowHeight="12510"/>
  </bookViews>
  <sheets>
    <sheet name="BlpFieldMapping" sheetId="1" r:id="rId1"/>
    <sheet name="FuturesContractDetail" sheetId="2" r:id="rId2"/>
    <sheet name="FutureOption_Product" sheetId="3" r:id="rId3"/>
    <sheet name="FuturesContractPrice" sheetId="4" r:id="rId4"/>
  </sheets>
  <calcPr calcId="114210"/>
</workbook>
</file>

<file path=xl/calcChain.xml><?xml version="1.0" encoding="utf-8"?>
<calcChain xmlns="http://schemas.openxmlformats.org/spreadsheetml/2006/main">
  <c r="O1" i="1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2"/>
</calcChain>
</file>

<file path=xl/sharedStrings.xml><?xml version="1.0" encoding="utf-8"?>
<sst xmlns="http://schemas.openxmlformats.org/spreadsheetml/2006/main" count="965" uniqueCount="235">
  <si>
    <t>productType</t>
  </si>
  <si>
    <t>blpField</t>
  </si>
  <si>
    <t>blpFieldType</t>
  </si>
  <si>
    <t>blpFTPCategory</t>
  </si>
  <si>
    <t>blpCName</t>
  </si>
  <si>
    <t>datamartField</t>
  </si>
  <si>
    <t>datamartFieldType</t>
  </si>
  <si>
    <t>iorder</t>
  </si>
  <si>
    <t>blpNeed</t>
  </si>
  <si>
    <t>isKey</t>
  </si>
  <si>
    <t>DBNeed</t>
  </si>
  <si>
    <t>OtherDBNeed</t>
  </si>
  <si>
    <t>NullNoUpdate</t>
  </si>
  <si>
    <t>PRODUCT_ID</t>
  </si>
  <si>
    <t>String</t>
  </si>
  <si>
    <t>NULL</t>
  </si>
  <si>
    <t>ProductID</t>
  </si>
  <si>
    <t>N</t>
  </si>
  <si>
    <t>Y</t>
  </si>
  <si>
    <t>PRODUCT_TYPE</t>
  </si>
  <si>
    <t>ProductType</t>
  </si>
  <si>
    <t>CONTRACT_TYPE</t>
  </si>
  <si>
    <t>ContractType</t>
  </si>
  <si>
    <t>LAST_UPDATE</t>
  </si>
  <si>
    <t>Datetime</t>
  </si>
  <si>
    <t>LastUpdate</t>
  </si>
  <si>
    <t>COUNTRY</t>
  </si>
  <si>
    <t>SECMASTER</t>
  </si>
  <si>
    <t>Country</t>
  </si>
  <si>
    <t>EXCH_CODE</t>
  </si>
  <si>
    <t>ExchCode</t>
  </si>
  <si>
    <t>FUT_EXCH_NAME_LONG</t>
  </si>
  <si>
    <t>ExchName</t>
  </si>
  <si>
    <t>UNDL_SPOT_TICKER</t>
  </si>
  <si>
    <t>UnderlySpotTicker</t>
  </si>
  <si>
    <t>CRNCY</t>
  </si>
  <si>
    <t>Curncy</t>
  </si>
  <si>
    <t>FUT_CONT_SiZE</t>
  </si>
  <si>
    <t>ContSize</t>
  </si>
  <si>
    <t>Number</t>
  </si>
  <si>
    <t>CONTRACT_VALUE</t>
  </si>
  <si>
    <t>ContValue</t>
  </si>
  <si>
    <t xml:space="preserve">LAST_UPDATE_DT </t>
  </si>
  <si>
    <t>Date</t>
  </si>
  <si>
    <t>LastPriceDate</t>
  </si>
  <si>
    <t>FUT_NORM_PX</t>
  </si>
  <si>
    <t>LastPrice</t>
  </si>
  <si>
    <t>QT_SPEC</t>
  </si>
  <si>
    <t>QuoteSpec</t>
  </si>
  <si>
    <t>FUTURE_QUOTE_UNITS</t>
  </si>
  <si>
    <t>QuoteUnits</t>
  </si>
  <si>
    <t>vpoint</t>
  </si>
  <si>
    <t>FUT_TICK_SIZE</t>
  </si>
  <si>
    <t>TickSize</t>
  </si>
  <si>
    <t>FUT_TICK_VAL</t>
  </si>
  <si>
    <t>TickValue</t>
  </si>
  <si>
    <t>FUT_TRADING_UNITS</t>
  </si>
  <si>
    <t>TradingUnits</t>
  </si>
  <si>
    <t>ID_MIC_PRIM_EXCH</t>
  </si>
  <si>
    <t>主要交易所MIC代碼</t>
  </si>
  <si>
    <t>FuturesContractList</t>
  </si>
  <si>
    <t>FUT_CHAIN</t>
  </si>
  <si>
    <t>合約清單</t>
  </si>
  <si>
    <t>PRODUCTID</t>
  </si>
  <si>
    <t>商品代碼</t>
  </si>
  <si>
    <t>productid</t>
  </si>
  <si>
    <t>PRODUCTTYPE</t>
  </si>
  <si>
    <t>商品類型(Iindex,Comdty)</t>
  </si>
  <si>
    <t>CONTRACTID</t>
  </si>
  <si>
    <t>合約代碼</t>
  </si>
  <si>
    <t>contractid</t>
  </si>
  <si>
    <t>FuturesContractPriceHis</t>
  </si>
  <si>
    <t>ContractID</t>
  </si>
  <si>
    <t>DATE</t>
  </si>
  <si>
    <t>ddate</t>
  </si>
  <si>
    <t>PX_LAST</t>
  </si>
  <si>
    <t>CLOSINGVALUES</t>
  </si>
  <si>
    <t>lastPrice</t>
  </si>
  <si>
    <t>PX_HIGH</t>
  </si>
  <si>
    <t>highPrice</t>
  </si>
  <si>
    <t>PX_LOW</t>
  </si>
  <si>
    <t>lowPrice</t>
  </si>
  <si>
    <t>PX_VOLUME</t>
  </si>
  <si>
    <t>lastVolume</t>
  </si>
  <si>
    <t>OPEN_INT</t>
  </si>
  <si>
    <t>FUT_AGGTE_OPEN_INT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</si>
  <si>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</si>
  <si>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</si>
  <si>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</si>
  <si>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</si>
  <si>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</si>
  <si>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</si>
  <si>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</si>
  <si>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</si>
  <si>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</si>
  <si>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</si>
  <si>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</si>
  <si>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</si>
  <si>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</si>
  <si>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</si>
  <si>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</si>
  <si>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</si>
  <si>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</si>
  <si>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</si>
  <si>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</si>
  <si>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</si>
  <si>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*</t>
  </si>
  <si>
    <t>varchar</t>
  </si>
  <si>
    <t>期貨合約基本資料</t>
  </si>
  <si>
    <t>shortName</t>
  </si>
  <si>
    <t>ContractYear</t>
  </si>
  <si>
    <t>ContractMonth</t>
  </si>
  <si>
    <t>LastTradeDay</t>
  </si>
  <si>
    <t>MatureDay</t>
  </si>
  <si>
    <t>Flags</t>
  </si>
  <si>
    <t>lastUpdate</t>
  </si>
  <si>
    <t>datetime</t>
  </si>
  <si>
    <t>Tbname</t>
    <phoneticPr fontId="6" type="noConversion"/>
  </si>
  <si>
    <t>Key</t>
    <phoneticPr fontId="6" type="noConversion"/>
  </si>
  <si>
    <t>FieldName</t>
    <phoneticPr fontId="6" type="noConversion"/>
  </si>
  <si>
    <t>FieldDesc</t>
    <phoneticPr fontId="6" type="noConversion"/>
  </si>
  <si>
    <t>FieldType</t>
    <phoneticPr fontId="6" type="noConversion"/>
  </si>
  <si>
    <t>FieldSize</t>
    <phoneticPr fontId="6" type="noConversion"/>
  </si>
  <si>
    <t>Prec</t>
  </si>
  <si>
    <t>Scale</t>
  </si>
  <si>
    <t>Nullable</t>
  </si>
  <si>
    <t>FieldProperty (CaseSensitive)</t>
    <phoneticPr fontId="6" type="noConversion"/>
  </si>
  <si>
    <t>商品代碼</t>
    <phoneticPr fontId="3" type="noConversion"/>
  </si>
  <si>
    <t>商品類別</t>
    <phoneticPr fontId="3" type="noConversion"/>
  </si>
  <si>
    <t>Bloomberg 商品類別(用來組成抓資料的Ticker)</t>
    <phoneticPr fontId="3" type="noConversion"/>
  </si>
  <si>
    <t>合約代碼</t>
    <phoneticPr fontId="3" type="noConversion"/>
  </si>
  <si>
    <t>合約名稱</t>
    <phoneticPr fontId="3" type="noConversion"/>
  </si>
  <si>
    <t>Y</t>
    <phoneticPr fontId="3" type="noConversion"/>
  </si>
  <si>
    <t>合約年份</t>
    <phoneticPr fontId="3" type="noConversion"/>
  </si>
  <si>
    <t>合約月份</t>
    <phoneticPr fontId="3" type="noConversion"/>
  </si>
  <si>
    <t>合約最後交易日</t>
    <phoneticPr fontId="3" type="noConversion"/>
  </si>
  <si>
    <t>到期日</t>
    <phoneticPr fontId="3" type="noConversion"/>
  </si>
  <si>
    <t>標的指數</t>
    <phoneticPr fontId="3" type="noConversion"/>
  </si>
  <si>
    <t>FuhwaCode</t>
    <phoneticPr fontId="3" type="noConversion"/>
  </si>
  <si>
    <t>復華使用代碼</t>
    <phoneticPr fontId="3" type="noConversion"/>
  </si>
  <si>
    <t>狀態</t>
    <phoneticPr fontId="3" type="noConversion"/>
  </si>
  <si>
    <t>char</t>
    <phoneticPr fontId="3" type="noConversion"/>
  </si>
  <si>
    <t>F：新塞入資料庫，未將資料補齊
Y：正常可使用資料
N：已停用
C：Ticker已改變</t>
    <phoneticPr fontId="3" type="noConversion"/>
  </si>
  <si>
    <t>最後更新時間</t>
    <phoneticPr fontId="3" type="noConversion"/>
  </si>
  <si>
    <t>FuturesContractDetail</t>
    <phoneticPr fontId="1" type="noConversion"/>
  </si>
  <si>
    <t>CName</t>
  </si>
  <si>
    <t>TypeName</t>
  </si>
  <si>
    <t>SettlePriceBy</t>
  </si>
  <si>
    <t>decimal</t>
  </si>
  <si>
    <t>nvarchar</t>
  </si>
  <si>
    <t>char</t>
  </si>
  <si>
    <t>FuturesContractPrice</t>
  </si>
  <si>
    <t>期貨合約價格資料</t>
  </si>
  <si>
    <t>*</t>
    <phoneticPr fontId="3" type="noConversion"/>
  </si>
  <si>
    <t>ddate</t>
    <phoneticPr fontId="3" type="noConversion"/>
  </si>
  <si>
    <t>日期</t>
    <phoneticPr fontId="3" type="noConversion"/>
  </si>
  <si>
    <t>openPrice</t>
  </si>
  <si>
    <t>開盤價</t>
    <phoneticPr fontId="3" type="noConversion"/>
  </si>
  <si>
    <t>收盤價</t>
    <phoneticPr fontId="3" type="noConversion"/>
  </si>
  <si>
    <t>最高價</t>
    <phoneticPr fontId="3" type="noConversion"/>
  </si>
  <si>
    <t>最低價</t>
    <phoneticPr fontId="3" type="noConversion"/>
  </si>
  <si>
    <t>change1D</t>
  </si>
  <si>
    <t>近一日漲跌</t>
    <phoneticPr fontId="3" type="noConversion"/>
  </si>
  <si>
    <t>成交口數</t>
    <phoneticPr fontId="3" type="noConversion"/>
  </si>
  <si>
    <t>no</t>
  </si>
  <si>
    <t>yes</t>
  </si>
  <si>
    <t>FutureOption_Product</t>
    <phoneticPr fontId="1" type="noConversion"/>
  </si>
  <si>
    <t>期貨主商品基本資料</t>
    <phoneticPr fontId="1" type="noConversion"/>
  </si>
  <si>
    <t>主要交易所MIC代碼</t>
    <phoneticPr fontId="1" type="noConversion"/>
  </si>
  <si>
    <t>名稱</t>
    <phoneticPr fontId="1" type="noConversion"/>
  </si>
  <si>
    <t>類別</t>
    <phoneticPr fontId="1" type="noConversion"/>
  </si>
  <si>
    <t>國家</t>
    <phoneticPr fontId="1" type="noConversion"/>
  </si>
  <si>
    <t>交易所代碼</t>
    <phoneticPr fontId="1" type="noConversion"/>
  </si>
  <si>
    <t>幣別</t>
    <phoneticPr fontId="1" type="noConversion"/>
  </si>
  <si>
    <t>ContSize</t>
    <phoneticPr fontId="1" type="noConversion"/>
  </si>
  <si>
    <t>UnderlySpotTicker</t>
    <phoneticPr fontId="1" type="noConversion"/>
  </si>
  <si>
    <t>交UnderlySpotTicker易所名稱</t>
    <phoneticPr fontId="1" type="noConversion"/>
  </si>
  <si>
    <t>FuhwaCode</t>
    <phoneticPr fontId="1" type="noConversion"/>
  </si>
  <si>
    <t>ContValue</t>
    <phoneticPr fontId="1" type="noConversion"/>
  </si>
  <si>
    <t>最後價格日期</t>
    <phoneticPr fontId="1" type="noConversion"/>
  </si>
  <si>
    <t>QuoteSpec</t>
    <phoneticPr fontId="1" type="noConversion"/>
  </si>
  <si>
    <t>QuoteUnits</t>
    <phoneticPr fontId="1" type="noConversion"/>
  </si>
  <si>
    <t>vpoint</t>
    <phoneticPr fontId="1" type="noConversion"/>
  </si>
  <si>
    <t>TickSize</t>
    <phoneticPr fontId="1" type="noConversion"/>
  </si>
  <si>
    <t>TickValue</t>
    <phoneticPr fontId="1" type="noConversion"/>
  </si>
  <si>
    <t>TradingUnits</t>
    <phoneticPr fontId="1" type="noConversion"/>
  </si>
  <si>
    <t>每點價值</t>
    <phoneticPr fontId="1" type="noConversion"/>
  </si>
  <si>
    <t>跳價單位</t>
    <phoneticPr fontId="1" type="noConversion"/>
  </si>
  <si>
    <t>跳價單位值</t>
    <phoneticPr fontId="1" type="noConversion"/>
  </si>
  <si>
    <t>產品代碼</t>
    <phoneticPr fontId="1" type="noConversion"/>
  </si>
  <si>
    <t>產品類別</t>
    <phoneticPr fontId="1" type="noConversion"/>
  </si>
  <si>
    <t>合約類別</t>
    <phoneticPr fontId="1" type="noConversion"/>
  </si>
  <si>
    <t>最後更新日</t>
    <phoneticPr fontId="1" type="noConversion"/>
  </si>
  <si>
    <t>國家別</t>
    <phoneticPr fontId="1" type="noConversion"/>
  </si>
  <si>
    <t>交易所別</t>
    <phoneticPr fontId="1" type="noConversion"/>
  </si>
  <si>
    <t>合約長名</t>
    <phoneticPr fontId="1" type="noConversion"/>
  </si>
  <si>
    <t>Ticker</t>
    <phoneticPr fontId="1" type="noConversion"/>
  </si>
  <si>
    <t>幣別</t>
    <phoneticPr fontId="1" type="noConversion"/>
  </si>
  <si>
    <t>履約價</t>
    <phoneticPr fontId="1" type="noConversion"/>
  </si>
  <si>
    <t>合約價格</t>
    <phoneticPr fontId="1" type="noConversion"/>
  </si>
  <si>
    <t>最後收盤價</t>
    <phoneticPr fontId="1" type="noConversion"/>
  </si>
  <si>
    <t>成交量</t>
    <phoneticPr fontId="1" type="noConversion"/>
  </si>
  <si>
    <t>成交單位數</t>
    <phoneticPr fontId="1" type="noConversion"/>
  </si>
  <si>
    <t>FUT_VAL_PT</t>
    <phoneticPr fontId="1" type="noConversion"/>
  </si>
  <si>
    <t>每點跳動價值</t>
    <phoneticPr fontId="1" type="noConversion"/>
  </si>
  <si>
    <t>跳動點數</t>
    <phoneticPr fontId="1" type="noConversion"/>
  </si>
  <si>
    <t>每點價值</t>
    <phoneticPr fontId="1" type="noConversion"/>
  </si>
  <si>
    <t>Quote Specifications</t>
    <phoneticPr fontId="1" type="noConversion"/>
  </si>
  <si>
    <t>合約代碼</t>
    <phoneticPr fontId="1" type="noConversion"/>
  </si>
  <si>
    <t>日期</t>
    <phoneticPr fontId="1" type="noConversion"/>
  </si>
  <si>
    <t>最後收盤價</t>
    <phoneticPr fontId="1" type="noConversion"/>
  </si>
  <si>
    <t>最低價</t>
    <phoneticPr fontId="1" type="noConversion"/>
  </si>
  <si>
    <t>最高價</t>
    <phoneticPr fontId="1" type="noConversion"/>
  </si>
  <si>
    <t>開盤價</t>
    <phoneticPr fontId="1" type="noConversion"/>
  </si>
  <si>
    <t>Aggregate Open Interest</t>
  </si>
  <si>
    <t>FutureOptionProduct</t>
    <phoneticPr fontId="1" type="noConversion"/>
  </si>
  <si>
    <t>FutureOptionProduct</t>
    <phoneticPr fontId="1" type="noConversion"/>
  </si>
  <si>
    <t>PX_YEST_DT</t>
  </si>
  <si>
    <t>PX_YEST_OPEN</t>
  </si>
  <si>
    <t>PX_YEST_CLOSE</t>
  </si>
  <si>
    <t>PX_YEST_HIGH</t>
  </si>
  <si>
    <t>PX_YEST_LOW</t>
  </si>
  <si>
    <t>PX_VOLUME_1D</t>
  </si>
  <si>
    <t>FUT_CNV_MOD_DUR_NOTL</t>
  </si>
  <si>
    <t>DERIVED</t>
  </si>
  <si>
    <t>FuturesContractDetail</t>
  </si>
  <si>
    <t>CONTRACT_ID</t>
  </si>
  <si>
    <t>FLAGS</t>
  </si>
  <si>
    <t>FUHWA_CODE</t>
  </si>
  <si>
    <t>FuhwaCode</t>
  </si>
  <si>
    <t>FUT_CONTRACT_DT</t>
  </si>
  <si>
    <t>FUT_CONTRACT_DT_M</t>
  </si>
  <si>
    <t>FUT_DLV_DT_LAST</t>
  </si>
  <si>
    <t>FUT_LAST_TRADE_DT</t>
  </si>
  <si>
    <t>SHORT_NAME</t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</si>
</sst>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0"/>
      <name val="Times New Roman"/>
      <family val="1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3" xfId="1" applyFont="1" applyBorder="1" applyAlignment="1"/>
    <xf numFmtId="0" fontId="5" fillId="0" borderId="3" xfId="1" applyFont="1" applyBorder="1" applyAlignment="1">
      <alignment horizontal="center"/>
    </xf>
    <xf numFmtId="0" fontId="5" fillId="0" borderId="3" xfId="1" applyFont="1" applyBorder="1" applyAlignment="1">
      <alignment wrapText="1"/>
    </xf>
    <xf numFmtId="0" fontId="7" fillId="0" borderId="3" xfId="1" applyFont="1" applyBorder="1" applyAlignment="1">
      <alignment horizontal="center"/>
    </xf>
    <xf numFmtId="0" fontId="7" fillId="0" borderId="3" xfId="1" applyFont="1" applyBorder="1" applyAlignment="1"/>
    <xf numFmtId="0" fontId="0" fillId="0" borderId="2" xfId="0" applyBorder="1" applyAlignment="1">
      <alignment vertical="center" wrapText="1"/>
    </xf>
    <xf numFmtId="0" fontId="0" fillId="0" borderId="1" xfId="0" applyFill="1" applyBorder="1">
      <alignment vertical="center"/>
    </xf>
    <xf numFmtId="49" fontId="8" fillId="0" borderId="1" xfId="0" applyNumberFormat="1" applyFont="1" applyBorder="1">
      <alignment vertical="center"/>
    </xf>
    <xf numFmtId="49" fontId="9" fillId="0" borderId="1" xfId="0" applyNumberFormat="1" applyFont="1" applyBorder="1">
      <alignment vertical="center"/>
    </xf>
  </cellXfs>
  <cellStyles count="2">
    <cellStyle name="一般" xfId="0" builtinId="0"/>
    <cellStyle name="一般_Shee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zoomScale="70" workbookViewId="0">
      <selection activeCell="E63" sqref="E63"/>
    </sheetView>
  </sheetViews>
  <sheetFormatPr defaultRowHeight="16.5"/>
  <cols>
    <col min="1" max="1" width="21.5" style="1" bestFit="1" customWidth="1"/>
    <col min="2" max="2" width="25.375" style="1" bestFit="1" customWidth="1"/>
    <col min="3" max="3" width="12.125" style="1" bestFit="1" customWidth="1"/>
    <col min="4" max="4" width="17.75" style="1" bestFit="1" customWidth="1"/>
    <col min="5" max="5" width="23.875" style="1" bestFit="1" customWidth="1"/>
    <col min="6" max="6" width="23.75" style="1" bestFit="1" customWidth="1"/>
    <col min="7" max="7" width="16.75" style="1" bestFit="1" customWidth="1"/>
    <col min="8" max="8" width="6.125" style="1" bestFit="1" customWidth="1"/>
    <col min="9" max="9" width="8.125" style="1" bestFit="1" customWidth="1"/>
    <col min="10" max="10" width="6" style="1" bestFit="1" customWidth="1"/>
    <col min="11" max="11" width="8.25" style="1" bestFit="1" customWidth="1"/>
    <col min="12" max="12" width="12.875" style="1" bestFit="1" customWidth="1"/>
    <col min="13" max="13" width="13.125" style="1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t="str">
        <f xml:space="preserve"> " insert into bloomberg.dbo.BlpFieldMapping ([productType], [blpField], [blpFieldType], [blpFTPCategory], [blpCName], [datamartField], [datamartFieldType], [iorder], [blpNeed], [isKey], [DBNeed], [OtherDBNeed], [NullNoUpdate]) Values (  "</f>
        <v xml:space="preserve"> insert into bloomberg.dbo.BlpFieldMapping ([productType], [blpField], [blpFieldType], [blpFTPCategory], [blpCName], [datamartField], [datamartFieldType], [iorder], [blpNeed], [isKey], [DBNeed], [OtherDBNeed], [NullNoUpdate]) Values (  </v>
      </c>
    </row>
    <row r="2" spans="1:15">
      <c r="A2" s="2" t="s">
        <v>215</v>
      </c>
      <c r="B2" s="2" t="s">
        <v>13</v>
      </c>
      <c r="C2" s="2" t="s">
        <v>14</v>
      </c>
      <c r="D2" s="2"/>
      <c r="E2" s="2" t="s">
        <v>189</v>
      </c>
      <c r="F2" s="2" t="s">
        <v>16</v>
      </c>
      <c r="G2" s="2" t="s">
        <v>14</v>
      </c>
      <c r="H2" s="2" t="s">
        <v>86</v>
      </c>
      <c r="I2" s="2" t="s">
        <v>17</v>
      </c>
      <c r="J2" s="2" t="s">
        <v>18</v>
      </c>
      <c r="K2" s="2" t="s">
        <v>18</v>
      </c>
      <c r="L2" s="2" t="s">
        <v>17</v>
      </c>
      <c r="M2" s="2" t="s">
        <v>17</v>
      </c>
      <c r="O2" t="str">
        <f>$O$1 &amp; "  '"&amp;$A2&amp;"',  '"&amp;$B2&amp;"',  '"&amp;$C2&amp;"',  '"&amp;$D2&amp;"',  '"&amp;$E2&amp;"',   '"&amp;$F2&amp;"',  '"&amp;$G2&amp;"',  " &amp;$H2&amp; ",  '" &amp;$I2&amp; "',  '" &amp;$J2&amp; "',  '" &amp;$K2&amp; "',  '"&amp;$L2&amp;"',  '" &amp;$M2&amp;"' )"</f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'PRODUCT_ID',  'String',  '',  '產品代碼',   'ProductID',  'String',  1,  'N',  'Y',  'Y',  'N',  'N' )</v>
      </c>
    </row>
    <row r="3" spans="1:15">
      <c r="A3" s="2" t="s">
        <v>216</v>
      </c>
      <c r="B3" s="2" t="s">
        <v>19</v>
      </c>
      <c r="C3" s="2" t="s">
        <v>14</v>
      </c>
      <c r="D3" s="2"/>
      <c r="E3" s="2" t="s">
        <v>190</v>
      </c>
      <c r="F3" s="2" t="s">
        <v>20</v>
      </c>
      <c r="G3" s="2" t="s">
        <v>14</v>
      </c>
      <c r="H3" s="2" t="s">
        <v>87</v>
      </c>
      <c r="I3" s="2" t="s">
        <v>17</v>
      </c>
      <c r="J3" s="2" t="s">
        <v>18</v>
      </c>
      <c r="K3" s="2" t="s">
        <v>18</v>
      </c>
      <c r="L3" s="2" t="s">
        <v>17</v>
      </c>
      <c r="M3" s="2" t="s">
        <v>17</v>
      </c>
      <c r="O3" t="str">
        <f t="shared" ref="O3:O57" si="0">$O$1 &amp; "  '"&amp;$A3&amp;"',  '"&amp;$B3&amp;"',  '"&amp;$C3&amp;"',  '"&amp;$D3&amp;"',  '"&amp;$E3&amp;"',   '"&amp;$F3&amp;"',  '"&amp;$G3&amp;"',  " &amp;$H3&amp; ",  '" &amp;$I3&amp; "',  '" &amp;$J3&amp; "',  '" &amp;$K3&amp; "',  '"&amp;$L3&amp;"',  '" &amp;$M3&amp;"' )"</f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'PRODUCT_TYPE',  'String',  '',  '產品類別',   'ProductType',  'String',  2,  'N',  'Y',  'Y',  'N',  'N' )</v>
      </c>
    </row>
    <row r="4" spans="1:15">
      <c r="A4" s="2" t="s">
        <v>215</v>
      </c>
      <c r="B4" s="2" t="s">
        <v>21</v>
      </c>
      <c r="C4" s="2" t="s">
        <v>14</v>
      </c>
      <c r="D4" s="2"/>
      <c r="E4" s="2" t="s">
        <v>191</v>
      </c>
      <c r="F4" s="2" t="s">
        <v>22</v>
      </c>
      <c r="G4" s="2" t="s">
        <v>14</v>
      </c>
      <c r="H4" s="2" t="s">
        <v>88</v>
      </c>
      <c r="I4" s="2" t="s">
        <v>17</v>
      </c>
      <c r="J4" s="2" t="s">
        <v>18</v>
      </c>
      <c r="K4" s="2" t="s">
        <v>18</v>
      </c>
      <c r="L4" s="2" t="s">
        <v>17</v>
      </c>
      <c r="M4" s="2" t="s">
        <v>17</v>
      </c>
      <c r="O4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'CONTRACT_TYPE',  'String',  '',  '合約類別',   'ContractType',  'String',  3,  'N',  'Y',  'Y',  'N',  'N' )</v>
      </c>
    </row>
    <row r="5" spans="1:15">
      <c r="A5" s="2" t="s">
        <v>216</v>
      </c>
      <c r="B5" s="2" t="s">
        <v>23</v>
      </c>
      <c r="C5" s="2" t="s">
        <v>24</v>
      </c>
      <c r="D5" s="2"/>
      <c r="E5" s="2" t="s">
        <v>192</v>
      </c>
      <c r="F5" s="2" t="s">
        <v>25</v>
      </c>
      <c r="G5" s="2" t="s">
        <v>24</v>
      </c>
      <c r="H5" s="2" t="s">
        <v>89</v>
      </c>
      <c r="I5" s="2" t="s">
        <v>17</v>
      </c>
      <c r="J5" s="2" t="s">
        <v>17</v>
      </c>
      <c r="K5" s="2" t="s">
        <v>18</v>
      </c>
      <c r="L5" s="2" t="s">
        <v>17</v>
      </c>
      <c r="M5" s="2" t="s">
        <v>17</v>
      </c>
      <c r="O5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'LAST_UPDATE',  'Datetime',  '',  '最後更新日',   'LastUpdate',  'Datetime',  4,  'N',  'N',  'Y',  'N',  'N' )</v>
      </c>
    </row>
    <row r="6" spans="1:15">
      <c r="A6" s="2" t="s">
        <v>215</v>
      </c>
      <c r="B6" s="2" t="s">
        <v>26</v>
      </c>
      <c r="C6" s="2" t="s">
        <v>14</v>
      </c>
      <c r="D6" s="2" t="s">
        <v>27</v>
      </c>
      <c r="E6" s="2" t="s">
        <v>193</v>
      </c>
      <c r="F6" s="2" t="s">
        <v>28</v>
      </c>
      <c r="G6" s="2" t="s">
        <v>14</v>
      </c>
      <c r="H6" s="2" t="s">
        <v>90</v>
      </c>
      <c r="I6" s="2" t="s">
        <v>18</v>
      </c>
      <c r="J6" s="2" t="s">
        <v>17</v>
      </c>
      <c r="K6" s="2" t="s">
        <v>18</v>
      </c>
      <c r="L6" s="2" t="s">
        <v>17</v>
      </c>
      <c r="M6" s="2" t="s">
        <v>17</v>
      </c>
      <c r="O6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'COUNTRY',  'String',  'SECMASTER',  '國家別',   'Country',  'String',  5,  'Y',  'N',  'Y',  'N',  'N' )</v>
      </c>
    </row>
    <row r="7" spans="1:15">
      <c r="A7" s="2" t="s">
        <v>216</v>
      </c>
      <c r="B7" s="2" t="s">
        <v>29</v>
      </c>
      <c r="C7" s="2" t="s">
        <v>14</v>
      </c>
      <c r="D7" s="2" t="s">
        <v>27</v>
      </c>
      <c r="E7" s="2" t="s">
        <v>194</v>
      </c>
      <c r="F7" s="2" t="s">
        <v>30</v>
      </c>
      <c r="G7" s="2" t="s">
        <v>14</v>
      </c>
      <c r="H7" s="2" t="s">
        <v>91</v>
      </c>
      <c r="I7" s="2" t="s">
        <v>18</v>
      </c>
      <c r="J7" s="2" t="s">
        <v>17</v>
      </c>
      <c r="K7" s="2" t="s">
        <v>18</v>
      </c>
      <c r="L7" s="2" t="s">
        <v>17</v>
      </c>
      <c r="M7" s="2" t="s">
        <v>17</v>
      </c>
      <c r="O7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'EXCH_CODE',  'String',  'SECMASTER',  '交易所別',   'ExchCode',  'String',  6,  'Y',  'N',  'Y',  'N',  'N' )</v>
      </c>
    </row>
    <row r="8" spans="1:15">
      <c r="A8" s="2" t="s">
        <v>215</v>
      </c>
      <c r="B8" s="2" t="s">
        <v>31</v>
      </c>
      <c r="C8" s="2" t="s">
        <v>14</v>
      </c>
      <c r="D8" s="2" t="s">
        <v>27</v>
      </c>
      <c r="E8" s="2" t="s">
        <v>195</v>
      </c>
      <c r="F8" s="2" t="s">
        <v>32</v>
      </c>
      <c r="G8" s="2" t="s">
        <v>14</v>
      </c>
      <c r="H8" s="2" t="s">
        <v>92</v>
      </c>
      <c r="I8" s="2" t="s">
        <v>18</v>
      </c>
      <c r="J8" s="2" t="s">
        <v>17</v>
      </c>
      <c r="K8" s="2" t="s">
        <v>18</v>
      </c>
      <c r="L8" s="2" t="s">
        <v>17</v>
      </c>
      <c r="M8" s="2" t="s">
        <v>17</v>
      </c>
      <c r="O8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'FUT_EXCH_NAME_LONG',  'String',  'SECMASTER',  '合約長名',   'ExchName',  'String',  7,  'Y',  'N',  'Y',  'N',  'N' )</v>
      </c>
    </row>
    <row r="9" spans="1:15">
      <c r="A9" s="2" t="s">
        <v>216</v>
      </c>
      <c r="B9" s="2" t="s">
        <v>33</v>
      </c>
      <c r="C9" s="2" t="s">
        <v>14</v>
      </c>
      <c r="D9" s="2" t="s">
        <v>27</v>
      </c>
      <c r="E9" s="2" t="s">
        <v>196</v>
      </c>
      <c r="F9" s="2" t="s">
        <v>34</v>
      </c>
      <c r="G9" s="2" t="s">
        <v>14</v>
      </c>
      <c r="H9" s="2" t="s">
        <v>93</v>
      </c>
      <c r="I9" s="2" t="s">
        <v>18</v>
      </c>
      <c r="J9" s="2" t="s">
        <v>17</v>
      </c>
      <c r="K9" s="2" t="s">
        <v>18</v>
      </c>
      <c r="L9" s="2" t="s">
        <v>17</v>
      </c>
      <c r="M9" s="2" t="s">
        <v>17</v>
      </c>
      <c r="O9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'UNDL_SPOT_TICKER',  'String',  'SECMASTER',  'Ticker',   'UnderlySpotTicker',  'String',  8,  'Y',  'N',  'Y',  'N',  'N' )</v>
      </c>
    </row>
    <row r="10" spans="1:15">
      <c r="A10" s="2" t="s">
        <v>215</v>
      </c>
      <c r="B10" s="2" t="s">
        <v>35</v>
      </c>
      <c r="C10" s="2" t="s">
        <v>14</v>
      </c>
      <c r="D10" s="2" t="s">
        <v>27</v>
      </c>
      <c r="E10" s="2" t="s">
        <v>197</v>
      </c>
      <c r="F10" s="2" t="s">
        <v>36</v>
      </c>
      <c r="G10" s="2" t="s">
        <v>14</v>
      </c>
      <c r="H10" s="2" t="s">
        <v>94</v>
      </c>
      <c r="I10" s="2" t="s">
        <v>18</v>
      </c>
      <c r="J10" s="2" t="s">
        <v>17</v>
      </c>
      <c r="K10" s="2" t="s">
        <v>18</v>
      </c>
      <c r="L10" s="2" t="s">
        <v>17</v>
      </c>
      <c r="M10" s="2" t="s">
        <v>17</v>
      </c>
      <c r="O10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'CRNCY',  'String',  'SECMASTER',  '幣別',   'Curncy',  'String',  9,  'Y',  'N',  'Y',  'N',  'N' )</v>
      </c>
    </row>
    <row r="11" spans="1:15">
      <c r="A11" s="2" t="s">
        <v>216</v>
      </c>
      <c r="B11" s="2" t="s">
        <v>37</v>
      </c>
      <c r="C11" s="2" t="s">
        <v>14</v>
      </c>
      <c r="D11" s="2" t="s">
        <v>27</v>
      </c>
      <c r="E11" s="2" t="s">
        <v>198</v>
      </c>
      <c r="F11" s="2" t="s">
        <v>38</v>
      </c>
      <c r="G11" s="2" t="s">
        <v>39</v>
      </c>
      <c r="H11" s="2" t="s">
        <v>95</v>
      </c>
      <c r="I11" s="2" t="s">
        <v>18</v>
      </c>
      <c r="J11" s="2" t="s">
        <v>17</v>
      </c>
      <c r="K11" s="2" t="s">
        <v>18</v>
      </c>
      <c r="L11" s="2" t="s">
        <v>17</v>
      </c>
      <c r="M11" s="2" t="s">
        <v>17</v>
      </c>
      <c r="O11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'FUT_CONT_SiZE',  'String',  'SECMASTER',  '履約價',   'ContSize',  'Number',  10,  'Y',  'N',  'Y',  'N',  'N' )</v>
      </c>
    </row>
    <row r="12" spans="1:15">
      <c r="A12" s="2" t="s">
        <v>215</v>
      </c>
      <c r="B12" s="2" t="s">
        <v>40</v>
      </c>
      <c r="C12" s="2" t="s">
        <v>14</v>
      </c>
      <c r="D12" s="2" t="s">
        <v>27</v>
      </c>
      <c r="E12" s="2" t="s">
        <v>199</v>
      </c>
      <c r="F12" s="2" t="s">
        <v>41</v>
      </c>
      <c r="G12" s="2" t="s">
        <v>39</v>
      </c>
      <c r="H12" s="2" t="s">
        <v>96</v>
      </c>
      <c r="I12" s="2" t="s">
        <v>18</v>
      </c>
      <c r="J12" s="2" t="s">
        <v>17</v>
      </c>
      <c r="K12" s="2" t="s">
        <v>18</v>
      </c>
      <c r="L12" s="2" t="s">
        <v>17</v>
      </c>
      <c r="M12" s="2" t="s">
        <v>17</v>
      </c>
      <c r="O12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'CONTRACT_VALUE',  'String',  'SECMASTER',  '合約價格',   'ContValue',  'Number',  11,  'Y',  'N',  'Y',  'N',  'N' )</v>
      </c>
    </row>
    <row r="13" spans="1:15">
      <c r="A13" s="2" t="s">
        <v>216</v>
      </c>
      <c r="B13" s="2" t="s">
        <v>42</v>
      </c>
      <c r="C13" s="2" t="s">
        <v>43</v>
      </c>
      <c r="D13" s="2" t="s">
        <v>27</v>
      </c>
      <c r="E13" s="2" t="s">
        <v>192</v>
      </c>
      <c r="F13" s="2" t="s">
        <v>44</v>
      </c>
      <c r="G13" s="2" t="s">
        <v>43</v>
      </c>
      <c r="H13" s="2" t="s">
        <v>97</v>
      </c>
      <c r="I13" s="2" t="s">
        <v>18</v>
      </c>
      <c r="J13" s="2" t="s">
        <v>17</v>
      </c>
      <c r="K13" s="2" t="s">
        <v>18</v>
      </c>
      <c r="L13" s="2" t="s">
        <v>17</v>
      </c>
      <c r="M13" s="2" t="s">
        <v>17</v>
      </c>
      <c r="O13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'LAST_UPDATE_DT ',  'Date',  'SECMASTER',  '最後更新日',   'LastPriceDate',  'Date',  12,  'Y',  'N',  'Y',  'N',  'N' )</v>
      </c>
    </row>
    <row r="14" spans="1:15">
      <c r="A14" s="2" t="s">
        <v>215</v>
      </c>
      <c r="B14" s="2" t="s">
        <v>45</v>
      </c>
      <c r="C14" s="2" t="s">
        <v>39</v>
      </c>
      <c r="D14" s="2" t="s">
        <v>27</v>
      </c>
      <c r="E14" s="2" t="s">
        <v>200</v>
      </c>
      <c r="F14" s="2" t="s">
        <v>46</v>
      </c>
      <c r="G14" s="2" t="s">
        <v>39</v>
      </c>
      <c r="H14" s="2" t="s">
        <v>98</v>
      </c>
      <c r="I14" s="2" t="s">
        <v>18</v>
      </c>
      <c r="J14" s="2" t="s">
        <v>17</v>
      </c>
      <c r="K14" s="2" t="s">
        <v>18</v>
      </c>
      <c r="L14" s="2" t="s">
        <v>17</v>
      </c>
      <c r="M14" s="2" t="s">
        <v>17</v>
      </c>
      <c r="O14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'FUT_NORM_PX',  'Number',  'SECMASTER',  '最後收盤價',   'LastPrice',  'Number',  13,  'Y',  'N',  'Y',  'N',  'N' )</v>
      </c>
    </row>
    <row r="15" spans="1:15">
      <c r="A15" s="2" t="s">
        <v>216</v>
      </c>
      <c r="B15" s="2" t="s">
        <v>47</v>
      </c>
      <c r="C15" s="2" t="s">
        <v>14</v>
      </c>
      <c r="D15" s="2" t="s">
        <v>27</v>
      </c>
      <c r="E15" s="2" t="s">
        <v>207</v>
      </c>
      <c r="F15" s="2" t="s">
        <v>48</v>
      </c>
      <c r="G15" s="2" t="s">
        <v>14</v>
      </c>
      <c r="H15" s="2" t="s">
        <v>99</v>
      </c>
      <c r="I15" s="2" t="s">
        <v>18</v>
      </c>
      <c r="J15" s="2" t="s">
        <v>17</v>
      </c>
      <c r="K15" s="2" t="s">
        <v>18</v>
      </c>
      <c r="L15" s="2" t="s">
        <v>17</v>
      </c>
      <c r="M15" s="2" t="s">
        <v>17</v>
      </c>
      <c r="O15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'QT_SPEC',  'String',  'SECMASTER',  'Quote Specifications',   'QuoteSpec',  'String',  14,  'Y',  'N',  'Y',  'N',  'N' )</v>
      </c>
    </row>
    <row r="16" spans="1:15">
      <c r="A16" s="2" t="s">
        <v>215</v>
      </c>
      <c r="B16" s="2" t="s">
        <v>49</v>
      </c>
      <c r="C16" s="2" t="s">
        <v>14</v>
      </c>
      <c r="D16" s="2" t="s">
        <v>27</v>
      </c>
      <c r="E16" s="2" t="s">
        <v>202</v>
      </c>
      <c r="F16" s="2" t="s">
        <v>50</v>
      </c>
      <c r="G16" s="2" t="s">
        <v>14</v>
      </c>
      <c r="H16" s="2" t="s">
        <v>100</v>
      </c>
      <c r="I16" s="2" t="s">
        <v>18</v>
      </c>
      <c r="J16" s="2" t="s">
        <v>17</v>
      </c>
      <c r="K16" s="2" t="s">
        <v>18</v>
      </c>
      <c r="L16" s="2" t="s">
        <v>17</v>
      </c>
      <c r="M16" s="2" t="s">
        <v>17</v>
      </c>
      <c r="O16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'FUTURE_QUOTE_UNITS',  'String',  'SECMASTER',  '成交單位數',   'QuoteUnits',  'String',  15,  'Y',  'N',  'Y',  'N',  'N' )</v>
      </c>
    </row>
    <row r="17" spans="1:15">
      <c r="A17" s="2" t="s">
        <v>216</v>
      </c>
      <c r="B17" s="2" t="s">
        <v>203</v>
      </c>
      <c r="C17" s="2" t="s">
        <v>14</v>
      </c>
      <c r="D17" s="2" t="s">
        <v>27</v>
      </c>
      <c r="E17" s="2" t="s">
        <v>204</v>
      </c>
      <c r="F17" s="2" t="s">
        <v>51</v>
      </c>
      <c r="G17" s="2" t="s">
        <v>39</v>
      </c>
      <c r="H17" s="2" t="s">
        <v>101</v>
      </c>
      <c r="I17" s="2" t="s">
        <v>18</v>
      </c>
      <c r="J17" s="2" t="s">
        <v>17</v>
      </c>
      <c r="K17" s="2" t="s">
        <v>18</v>
      </c>
      <c r="L17" s="2" t="s">
        <v>17</v>
      </c>
      <c r="M17" s="2" t="s">
        <v>17</v>
      </c>
      <c r="O17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'FUT_VAL_PT',  'String',  'SECMASTER',  '每點跳動價值',   'vpoint',  'Number',  16,  'Y',  'N',  'Y',  'N',  'N' )</v>
      </c>
    </row>
    <row r="18" spans="1:15">
      <c r="A18" s="2" t="s">
        <v>215</v>
      </c>
      <c r="B18" s="2" t="s">
        <v>52</v>
      </c>
      <c r="C18" s="2" t="s">
        <v>14</v>
      </c>
      <c r="D18" s="2" t="s">
        <v>27</v>
      </c>
      <c r="E18" s="2" t="s">
        <v>205</v>
      </c>
      <c r="F18" s="2" t="s">
        <v>53</v>
      </c>
      <c r="G18" s="2" t="s">
        <v>39</v>
      </c>
      <c r="H18" s="2" t="s">
        <v>102</v>
      </c>
      <c r="I18" s="2" t="s">
        <v>18</v>
      </c>
      <c r="J18" s="2" t="s">
        <v>17</v>
      </c>
      <c r="K18" s="2" t="s">
        <v>18</v>
      </c>
      <c r="L18" s="2" t="s">
        <v>17</v>
      </c>
      <c r="M18" s="2" t="s">
        <v>17</v>
      </c>
      <c r="O18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'FUT_TICK_SIZE',  'String',  'SECMASTER',  '跳動點數',   'TickSize',  'Number',  17,  'Y',  'N',  'Y',  'N',  'N' )</v>
      </c>
    </row>
    <row r="19" spans="1:15">
      <c r="A19" s="2" t="s">
        <v>216</v>
      </c>
      <c r="B19" s="2" t="s">
        <v>54</v>
      </c>
      <c r="C19" s="2" t="s">
        <v>14</v>
      </c>
      <c r="D19" s="2" t="s">
        <v>27</v>
      </c>
      <c r="E19" s="2" t="s">
        <v>206</v>
      </c>
      <c r="F19" s="2" t="s">
        <v>55</v>
      </c>
      <c r="G19" s="2" t="s">
        <v>39</v>
      </c>
      <c r="H19" s="2" t="s">
        <v>103</v>
      </c>
      <c r="I19" s="2" t="s">
        <v>18</v>
      </c>
      <c r="J19" s="2" t="s">
        <v>17</v>
      </c>
      <c r="K19" s="2" t="s">
        <v>18</v>
      </c>
      <c r="L19" s="2" t="s">
        <v>17</v>
      </c>
      <c r="M19" s="2" t="s">
        <v>17</v>
      </c>
      <c r="O19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'FUT_TICK_VAL',  'String',  'SECMASTER',  '每點價值',   'TickValue',  'Number',  18,  'Y',  'N',  'Y',  'N',  'N' )</v>
      </c>
    </row>
    <row r="20" spans="1:15">
      <c r="A20" s="2" t="s">
        <v>215</v>
      </c>
      <c r="B20" s="2" t="s">
        <v>56</v>
      </c>
      <c r="C20" s="2" t="s">
        <v>14</v>
      </c>
      <c r="D20" s="2" t="s">
        <v>27</v>
      </c>
      <c r="E20" s="2" t="s">
        <v>201</v>
      </c>
      <c r="F20" s="2" t="s">
        <v>57</v>
      </c>
      <c r="G20" s="2" t="s">
        <v>14</v>
      </c>
      <c r="H20" s="2" t="s">
        <v>104</v>
      </c>
      <c r="I20" s="2" t="s">
        <v>18</v>
      </c>
      <c r="J20" s="2" t="s">
        <v>17</v>
      </c>
      <c r="K20" s="2" t="s">
        <v>18</v>
      </c>
      <c r="L20" s="2" t="s">
        <v>17</v>
      </c>
      <c r="M20" s="2" t="s">
        <v>17</v>
      </c>
      <c r="O20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'FUT_TRADING_UNITS',  'String',  'SECMASTER',  '成交量',   'TradingUnits',  'String',  19,  'Y',  'N',  'Y',  'N',  'N' )</v>
      </c>
    </row>
    <row r="21" spans="1:15">
      <c r="A21" s="2" t="s">
        <v>216</v>
      </c>
      <c r="B21" s="2" t="s">
        <v>58</v>
      </c>
      <c r="C21" s="2" t="s">
        <v>14</v>
      </c>
      <c r="D21" s="2" t="s">
        <v>27</v>
      </c>
      <c r="E21" s="2" t="s">
        <v>59</v>
      </c>
      <c r="F21" s="2" t="s">
        <v>58</v>
      </c>
      <c r="G21" s="2" t="s">
        <v>14</v>
      </c>
      <c r="H21" s="2" t="s">
        <v>105</v>
      </c>
      <c r="I21" s="2" t="s">
        <v>18</v>
      </c>
      <c r="J21" s="2" t="s">
        <v>17</v>
      </c>
      <c r="K21" s="2" t="s">
        <v>18</v>
      </c>
      <c r="L21" s="2" t="s">
        <v>17</v>
      </c>
      <c r="M21" s="2" t="s">
        <v>17</v>
      </c>
      <c r="O21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'FutureOptionProduct',  'ID_MIC_PRIM_EXCH',  'String',  'SECMASTER',  '主要交易所MIC代碼',   'ID_MIC_PRIM_EXCH',  'String',  20,  'Y',  'N',  'Y',  'N',  'N' )</v>
      </c>
    </row>
    <row r="22" spans="1:15">
      <c r="A22" s="2" t="s">
        <v>60</v>
      </c>
      <c r="B22" s="2" t="s">
        <v>61</v>
      </c>
      <c r="C22" s="2" t="s">
        <v>14</v>
      </c>
      <c r="D22" s="2" t="s">
        <v>27</v>
      </c>
      <c r="E22" s="2" t="s">
        <v>62</v>
      </c>
      <c r="F22" s="2" t="s">
        <v>15</v>
      </c>
      <c r="G22" s="2" t="s">
        <v>15</v>
      </c>
      <c r="H22" s="2" t="s">
        <v>86</v>
      </c>
      <c r="I22" s="2" t="s">
        <v>18</v>
      </c>
      <c r="J22" s="2" t="s">
        <v>17</v>
      </c>
      <c r="K22" s="2" t="s">
        <v>17</v>
      </c>
      <c r="L22" s="2" t="s">
        <v>17</v>
      </c>
      <c r="M22" s="2" t="s">
        <v>17</v>
      </c>
      <c r="O22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'FuturesContractList',  'FUT_CHAIN',  'String',  'SECMASTER',  '合約清單',   'NULL',  'NULL',  1,  'Y',  'N',  'N',  'N',  'N' )</v>
      </c>
    </row>
    <row r="23" spans="1:15">
      <c r="A23" s="2" t="s">
        <v>60</v>
      </c>
      <c r="B23" s="2" t="s">
        <v>63</v>
      </c>
      <c r="C23" s="2" t="s">
        <v>14</v>
      </c>
      <c r="D23" s="2"/>
      <c r="E23" s="2" t="s">
        <v>64</v>
      </c>
      <c r="F23" s="2" t="s">
        <v>65</v>
      </c>
      <c r="G23" s="2" t="s">
        <v>14</v>
      </c>
      <c r="H23" s="2" t="s">
        <v>87</v>
      </c>
      <c r="I23" s="2" t="s">
        <v>17</v>
      </c>
      <c r="J23" s="2" t="s">
        <v>18</v>
      </c>
      <c r="K23" s="2" t="s">
        <v>18</v>
      </c>
      <c r="L23" s="2" t="s">
        <v>17</v>
      </c>
      <c r="M23" s="2" t="s">
        <v>17</v>
      </c>
      <c r="O23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'FuturesContractList',  'PRODUCTID',  'String',  '',  '商品代碼',   'productid',  'String',  2,  'N',  'Y',  'Y',  'N',  'N' )</v>
      </c>
    </row>
    <row r="24" spans="1:15">
      <c r="A24" s="2" t="s">
        <v>60</v>
      </c>
      <c r="B24" s="2" t="s">
        <v>66</v>
      </c>
      <c r="C24" s="2" t="s">
        <v>14</v>
      </c>
      <c r="D24" s="2"/>
      <c r="E24" s="2" t="s">
        <v>67</v>
      </c>
      <c r="F24" s="2" t="s">
        <v>0</v>
      </c>
      <c r="G24" s="2" t="s">
        <v>14</v>
      </c>
      <c r="H24" s="2" t="s">
        <v>88</v>
      </c>
      <c r="I24" s="2" t="s">
        <v>17</v>
      </c>
      <c r="J24" s="2" t="s">
        <v>18</v>
      </c>
      <c r="K24" s="2" t="s">
        <v>18</v>
      </c>
      <c r="L24" s="2" t="s">
        <v>17</v>
      </c>
      <c r="M24" s="2" t="s">
        <v>17</v>
      </c>
      <c r="O24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'FuturesContractList',  'PRODUCTTYPE',  'String',  '',  '商品類型(Iindex,Comdty)',   'productType',  'String',  3,  'N',  'Y',  'Y',  'N',  'N' )</v>
      </c>
    </row>
    <row r="25" spans="1:15">
      <c r="A25" s="2" t="s">
        <v>60</v>
      </c>
      <c r="B25" s="2" t="s">
        <v>68</v>
      </c>
      <c r="C25" s="2" t="s">
        <v>14</v>
      </c>
      <c r="D25" s="2"/>
      <c r="E25" s="2" t="s">
        <v>69</v>
      </c>
      <c r="F25" s="2" t="s">
        <v>70</v>
      </c>
      <c r="G25" s="2" t="s">
        <v>14</v>
      </c>
      <c r="H25" s="2" t="s">
        <v>89</v>
      </c>
      <c r="I25" s="2" t="s">
        <v>17</v>
      </c>
      <c r="J25" s="2" t="s">
        <v>18</v>
      </c>
      <c r="K25" s="2" t="s">
        <v>18</v>
      </c>
      <c r="L25" s="2" t="s">
        <v>17</v>
      </c>
      <c r="M25" s="2" t="s">
        <v>17</v>
      </c>
      <c r="O25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'FuturesContractList',  'CONTRACTID',  'String',  '',  '合約代碼',   'contractid',  'String',  4,  'N',  'Y',  'Y',  'N',  'N' )</v>
      </c>
    </row>
    <row r="26" spans="1:15">
      <c r="A26" s="2" t="s">
        <v>71</v>
      </c>
      <c r="B26" s="2" t="s">
        <v>13</v>
      </c>
      <c r="C26" s="2" t="s">
        <v>14</v>
      </c>
      <c r="D26" s="2"/>
      <c r="E26" s="2" t="s">
        <v>189</v>
      </c>
      <c r="F26" s="2" t="s">
        <v>16</v>
      </c>
      <c r="G26" s="2" t="s">
        <v>14</v>
      </c>
      <c r="H26" s="2" t="s">
        <v>86</v>
      </c>
      <c r="I26" s="2" t="s">
        <v>17</v>
      </c>
      <c r="J26" s="2" t="s">
        <v>18</v>
      </c>
      <c r="K26" s="2" t="s">
        <v>18</v>
      </c>
      <c r="L26" s="2" t="s">
        <v>17</v>
      </c>
      <c r="M26" s="2" t="s">
        <v>17</v>
      </c>
      <c r="O26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'PRODUCT_ID',  'String',  '',  '產品代碼',   'ProductID',  'String',  1,  'N',  'Y',  'Y',  'N',  'N' )</v>
      </c>
    </row>
    <row r="27" spans="1:15">
      <c r="A27" s="2" t="s">
        <v>71</v>
      </c>
      <c r="B27" s="2" t="s">
        <v>19</v>
      </c>
      <c r="C27" s="2" t="s">
        <v>14</v>
      </c>
      <c r="D27" s="2"/>
      <c r="E27" s="2" t="s">
        <v>190</v>
      </c>
      <c r="F27" s="2" t="s">
        <v>20</v>
      </c>
      <c r="G27" s="2" t="s">
        <v>14</v>
      </c>
      <c r="H27" s="2" t="s">
        <v>87</v>
      </c>
      <c r="I27" s="2" t="s">
        <v>17</v>
      </c>
      <c r="J27" s="2" t="s">
        <v>18</v>
      </c>
      <c r="K27" s="2" t="s">
        <v>18</v>
      </c>
      <c r="L27" s="2" t="s">
        <v>17</v>
      </c>
      <c r="M27" s="2" t="s">
        <v>17</v>
      </c>
      <c r="O27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'PRODUCT_TYPE',  'String',  '',  '產品類別',   'ProductType',  'String',  2,  'N',  'Y',  'Y',  'N',  'N' )</v>
      </c>
    </row>
    <row r="28" spans="1:15">
      <c r="A28" s="2" t="s">
        <v>71</v>
      </c>
      <c r="B28" s="2" t="s">
        <v>68</v>
      </c>
      <c r="C28" s="2" t="s">
        <v>14</v>
      </c>
      <c r="D28" s="2"/>
      <c r="E28" s="2" t="s">
        <v>208</v>
      </c>
      <c r="F28" s="2" t="s">
        <v>72</v>
      </c>
      <c r="G28" s="2" t="s">
        <v>14</v>
      </c>
      <c r="H28" s="2" t="s">
        <v>88</v>
      </c>
      <c r="I28" s="2" t="s">
        <v>17</v>
      </c>
      <c r="J28" s="2" t="s">
        <v>18</v>
      </c>
      <c r="K28" s="2" t="s">
        <v>18</v>
      </c>
      <c r="L28" s="2" t="s">
        <v>17</v>
      </c>
      <c r="M28" s="2" t="s">
        <v>17</v>
      </c>
      <c r="O28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'CONTRACTID',  'String',  '',  '合約代碼',   'ContractID',  'String',  3,  'N',  'Y',  'Y',  'N',  'N' )</v>
      </c>
    </row>
    <row r="29" spans="1:15">
      <c r="A29" s="2" t="s">
        <v>71</v>
      </c>
      <c r="B29" s="2" t="s">
        <v>73</v>
      </c>
      <c r="C29" s="2" t="s">
        <v>43</v>
      </c>
      <c r="D29" s="2"/>
      <c r="E29" s="2" t="s">
        <v>209</v>
      </c>
      <c r="F29" s="2" t="s">
        <v>74</v>
      </c>
      <c r="G29" s="2" t="s">
        <v>43</v>
      </c>
      <c r="H29" s="2" t="s">
        <v>89</v>
      </c>
      <c r="I29" s="2" t="s">
        <v>17</v>
      </c>
      <c r="J29" s="2" t="s">
        <v>18</v>
      </c>
      <c r="K29" s="2" t="s">
        <v>18</v>
      </c>
      <c r="L29" s="2" t="s">
        <v>17</v>
      </c>
      <c r="M29" s="2" t="s">
        <v>17</v>
      </c>
      <c r="O29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'DATE',  'Date',  '',  '日期',   'ddate',  'Date',  4,  'N',  'Y',  'Y',  'N',  'N' )</v>
      </c>
    </row>
    <row r="30" spans="1:15">
      <c r="A30" s="2" t="s">
        <v>71</v>
      </c>
      <c r="B30" s="2" t="s">
        <v>75</v>
      </c>
      <c r="C30" s="2" t="s">
        <v>39</v>
      </c>
      <c r="D30" s="2" t="s">
        <v>76</v>
      </c>
      <c r="E30" s="2" t="s">
        <v>210</v>
      </c>
      <c r="F30" s="2" t="s">
        <v>77</v>
      </c>
      <c r="G30" s="2" t="s">
        <v>39</v>
      </c>
      <c r="H30" s="2" t="s">
        <v>91</v>
      </c>
      <c r="I30" s="2" t="s">
        <v>18</v>
      </c>
      <c r="J30" s="2" t="s">
        <v>17</v>
      </c>
      <c r="K30" s="2" t="s">
        <v>18</v>
      </c>
      <c r="L30" s="2" t="s">
        <v>17</v>
      </c>
      <c r="M30" s="2" t="s">
        <v>17</v>
      </c>
      <c r="O30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'PX_LAST',  'Number',  'CLOSINGVALUES',  '最後收盤價',   'lastPrice',  'Number',  6,  'Y',  'N',  'Y',  'N',  'N' )</v>
      </c>
    </row>
    <row r="31" spans="1:15">
      <c r="A31" s="2" t="s">
        <v>71</v>
      </c>
      <c r="B31" s="2" t="s">
        <v>78</v>
      </c>
      <c r="C31" s="2" t="s">
        <v>39</v>
      </c>
      <c r="D31" s="2" t="s">
        <v>76</v>
      </c>
      <c r="E31" s="2" t="s">
        <v>212</v>
      </c>
      <c r="F31" s="2" t="s">
        <v>79</v>
      </c>
      <c r="G31" s="2" t="s">
        <v>39</v>
      </c>
      <c r="H31" s="2" t="s">
        <v>92</v>
      </c>
      <c r="I31" s="2" t="s">
        <v>18</v>
      </c>
      <c r="J31" s="2" t="s">
        <v>17</v>
      </c>
      <c r="K31" s="2" t="s">
        <v>18</v>
      </c>
      <c r="L31" s="2" t="s">
        <v>17</v>
      </c>
      <c r="M31" s="2" t="s">
        <v>17</v>
      </c>
      <c r="O31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'PX_HIGH',  'Number',  'CLOSINGVALUES',  '最高價',   'highPrice',  'Number',  7,  'Y',  'N',  'Y',  'N',  'N' )</v>
      </c>
    </row>
    <row r="32" spans="1:15">
      <c r="A32" s="2" t="s">
        <v>71</v>
      </c>
      <c r="B32" s="2" t="s">
        <v>80</v>
      </c>
      <c r="C32" s="2" t="s">
        <v>39</v>
      </c>
      <c r="D32" s="2" t="s">
        <v>76</v>
      </c>
      <c r="E32" s="2" t="s">
        <v>211</v>
      </c>
      <c r="F32" s="2" t="s">
        <v>81</v>
      </c>
      <c r="G32" s="2" t="s">
        <v>39</v>
      </c>
      <c r="H32" s="2" t="s">
        <v>93</v>
      </c>
      <c r="I32" s="2" t="s">
        <v>18</v>
      </c>
      <c r="J32" s="2" t="s">
        <v>17</v>
      </c>
      <c r="K32" s="2" t="s">
        <v>18</v>
      </c>
      <c r="L32" s="2" t="s">
        <v>17</v>
      </c>
      <c r="M32" s="2" t="s">
        <v>17</v>
      </c>
      <c r="O32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'PX_LOW',  'Number',  'CLOSINGVALUES',  '最低價',   'lowPrice',  'Number',  8,  'Y',  'N',  'Y',  'N',  'N' )</v>
      </c>
    </row>
    <row r="33" spans="1:15">
      <c r="A33" s="2" t="s">
        <v>71</v>
      </c>
      <c r="B33" s="2" t="s">
        <v>82</v>
      </c>
      <c r="C33" s="2" t="s">
        <v>39</v>
      </c>
      <c r="D33" s="2" t="s">
        <v>76</v>
      </c>
      <c r="E33" s="2" t="s">
        <v>201</v>
      </c>
      <c r="F33" s="2" t="s">
        <v>83</v>
      </c>
      <c r="G33" s="2" t="s">
        <v>39</v>
      </c>
      <c r="H33" s="2" t="s">
        <v>94</v>
      </c>
      <c r="I33" s="2" t="s">
        <v>18</v>
      </c>
      <c r="J33" s="2" t="s">
        <v>17</v>
      </c>
      <c r="K33" s="2" t="s">
        <v>18</v>
      </c>
      <c r="L33" s="2" t="s">
        <v>17</v>
      </c>
      <c r="M33" s="2" t="s">
        <v>17</v>
      </c>
      <c r="O33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'PX_VOLUME',  'Number',  'CLOSINGVALUES',  '成交量',   'lastVolume',  'Number',  9,  'Y',  'N',  'Y',  'N',  'N' )</v>
      </c>
    </row>
    <row r="34" spans="1:15">
      <c r="A34" s="2" t="s">
        <v>71</v>
      </c>
      <c r="B34" s="2" t="s">
        <v>84</v>
      </c>
      <c r="C34" s="2" t="s">
        <v>39</v>
      </c>
      <c r="D34" s="2" t="s">
        <v>76</v>
      </c>
      <c r="E34" s="2" t="s">
        <v>213</v>
      </c>
      <c r="F34" s="2" t="s">
        <v>84</v>
      </c>
      <c r="G34" s="2" t="s">
        <v>39</v>
      </c>
      <c r="H34" s="2" t="s">
        <v>95</v>
      </c>
      <c r="I34" s="2" t="s">
        <v>18</v>
      </c>
      <c r="J34" s="2" t="s">
        <v>17</v>
      </c>
      <c r="K34" s="2" t="s">
        <v>18</v>
      </c>
      <c r="L34" s="2" t="s">
        <v>17</v>
      </c>
      <c r="M34" s="2" t="s">
        <v>17</v>
      </c>
      <c r="O34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'OPEN_INT',  'Number',  'CLOSINGVALUES',  '開盤價',   'OPEN_INT',  'Number',  10,  'Y',  'N',  'Y',  'N',  'N' )</v>
      </c>
    </row>
    <row r="35" spans="1:15">
      <c r="A35" s="2" t="s">
        <v>71</v>
      </c>
      <c r="B35" s="2" t="s">
        <v>85</v>
      </c>
      <c r="C35" s="2" t="s">
        <v>39</v>
      </c>
      <c r="D35" s="2" t="s">
        <v>76</v>
      </c>
      <c r="E35" s="2" t="s">
        <v>214</v>
      </c>
      <c r="F35" s="2" t="s">
        <v>85</v>
      </c>
      <c r="G35" s="2" t="s">
        <v>39</v>
      </c>
      <c r="H35" s="2" t="s">
        <v>96</v>
      </c>
      <c r="I35" s="2" t="s">
        <v>18</v>
      </c>
      <c r="J35" s="2" t="s">
        <v>17</v>
      </c>
      <c r="K35" s="2" t="s">
        <v>18</v>
      </c>
      <c r="L35" s="2" t="s">
        <v>17</v>
      </c>
      <c r="M35" s="2" t="s">
        <v>17</v>
      </c>
      <c r="O35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'FuturesContractPriceHis',  'FUT_AGGTE_OPEN_INT',  'Number',  'CLOSINGVALUES',  'Aggregate Open Interest',   'FUT_AGGTE_OPEN_INT',  'Number',  11,  'Y',  'N',  'Y',  'N',  'N' )</v>
      </c>
    </row>
    <row r="36" spans="1:15">
      <c r="A36" s="17" t="s">
        <v>151</v>
      </c>
      <c r="B36" s="17" t="s">
        <v>13</v>
      </c>
      <c r="C36" s="17" t="s">
        <v>14</v>
      </c>
      <c r="D36" s="17"/>
      <c r="E36" s="17" t="s">
        <v>15</v>
      </c>
      <c r="F36" s="17" t="s">
        <v>16</v>
      </c>
      <c r="G36" s="17" t="s">
        <v>14</v>
      </c>
      <c r="H36" s="17" t="s">
        <v>86</v>
      </c>
      <c r="I36" s="17" t="s">
        <v>17</v>
      </c>
      <c r="J36" s="17" t="s">
        <v>18</v>
      </c>
      <c r="K36" s="17" t="s">
        <v>18</v>
      </c>
      <c r="L36" s="17" t="s">
        <v>17</v>
      </c>
      <c r="M36" s="17" t="s">
        <v>17</v>
      </c>
      <c r="O36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'PRODUCT_ID',  'String',  '',  'NULL',   'ProductID',  'String',  1,  'N',  'Y',  'Y',  'N',  'N' )</v>
      </c>
    </row>
    <row r="37" spans="1:15">
      <c r="A37" s="17" t="s">
        <v>151</v>
      </c>
      <c r="B37" s="17" t="s">
        <v>19</v>
      </c>
      <c r="C37" s="17" t="s">
        <v>14</v>
      </c>
      <c r="D37" s="17"/>
      <c r="E37" s="17" t="s">
        <v>15</v>
      </c>
      <c r="F37" s="17" t="s">
        <v>20</v>
      </c>
      <c r="G37" s="17" t="s">
        <v>14</v>
      </c>
      <c r="H37" s="17" t="s">
        <v>87</v>
      </c>
      <c r="I37" s="17" t="s">
        <v>17</v>
      </c>
      <c r="J37" s="17" t="s">
        <v>18</v>
      </c>
      <c r="K37" s="17" t="s">
        <v>18</v>
      </c>
      <c r="L37" s="17" t="s">
        <v>17</v>
      </c>
      <c r="M37" s="17" t="s">
        <v>17</v>
      </c>
      <c r="O37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'PRODUCT_TYPE',  'String',  '',  'NULL',   'ProductType',  'String',  2,  'N',  'Y',  'Y',  'N',  'N' )</v>
      </c>
    </row>
    <row r="38" spans="1:15">
      <c r="A38" s="17" t="s">
        <v>151</v>
      </c>
      <c r="B38" s="17" t="s">
        <v>68</v>
      </c>
      <c r="C38" s="17" t="s">
        <v>14</v>
      </c>
      <c r="D38" s="17"/>
      <c r="E38" s="17" t="s">
        <v>15</v>
      </c>
      <c r="F38" s="17" t="s">
        <v>72</v>
      </c>
      <c r="G38" s="17" t="s">
        <v>14</v>
      </c>
      <c r="H38" s="17" t="s">
        <v>88</v>
      </c>
      <c r="I38" s="17" t="s">
        <v>17</v>
      </c>
      <c r="J38" s="17" t="s">
        <v>18</v>
      </c>
      <c r="K38" s="17" t="s">
        <v>18</v>
      </c>
      <c r="L38" s="17" t="s">
        <v>17</v>
      </c>
      <c r="M38" s="17" t="s">
        <v>17</v>
      </c>
      <c r="O38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'CONTRACTID',  'String',  '',  'NULL',   'ContractID',  'String',  3,  'N',  'Y',  'Y',  'N',  'N' )</v>
      </c>
    </row>
    <row r="39" spans="1:15">
      <c r="A39" s="17" t="s">
        <v>151</v>
      </c>
      <c r="B39" s="17" t="s">
        <v>217</v>
      </c>
      <c r="C39" s="17" t="s">
        <v>43</v>
      </c>
      <c r="D39" s="17" t="s">
        <v>76</v>
      </c>
      <c r="E39" s="17" t="s">
        <v>15</v>
      </c>
      <c r="F39" s="17" t="s">
        <v>74</v>
      </c>
      <c r="G39" s="17" t="s">
        <v>43</v>
      </c>
      <c r="H39" s="17" t="s">
        <v>89</v>
      </c>
      <c r="I39" s="17" t="s">
        <v>18</v>
      </c>
      <c r="J39" s="17" t="s">
        <v>18</v>
      </c>
      <c r="K39" s="17" t="s">
        <v>18</v>
      </c>
      <c r="L39" s="17" t="s">
        <v>17</v>
      </c>
      <c r="M39" s="17" t="s">
        <v>17</v>
      </c>
      <c r="O39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'PX_YEST_DT',  'Date',  'CLOSINGVALUES',  'NULL',   'ddate',  'Date',  4,  'Y',  'Y',  'Y',  'N',  'N' )</v>
      </c>
    </row>
    <row r="40" spans="1:15">
      <c r="A40" s="17" t="s">
        <v>151</v>
      </c>
      <c r="B40" s="17" t="s">
        <v>218</v>
      </c>
      <c r="C40" s="17" t="s">
        <v>39</v>
      </c>
      <c r="D40" s="17" t="s">
        <v>76</v>
      </c>
      <c r="E40" s="17" t="s">
        <v>15</v>
      </c>
      <c r="F40" s="17" t="s">
        <v>156</v>
      </c>
      <c r="G40" s="17" t="s">
        <v>39</v>
      </c>
      <c r="H40" s="17" t="s">
        <v>90</v>
      </c>
      <c r="I40" s="17" t="s">
        <v>18</v>
      </c>
      <c r="J40" s="17" t="s">
        <v>17</v>
      </c>
      <c r="K40" s="17" t="s">
        <v>18</v>
      </c>
      <c r="L40" s="17" t="s">
        <v>17</v>
      </c>
      <c r="M40" s="17" t="s">
        <v>17</v>
      </c>
      <c r="O40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'PX_YEST_OPEN',  'Number',  'CLOSINGVALUES',  'NULL',   'openPrice',  'Number',  5,  'Y',  'N',  'Y',  'N',  'N' )</v>
      </c>
    </row>
    <row r="41" spans="1:15">
      <c r="A41" s="17" t="s">
        <v>151</v>
      </c>
      <c r="B41" s="17" t="s">
        <v>219</v>
      </c>
      <c r="C41" s="17" t="s">
        <v>39</v>
      </c>
      <c r="D41" s="17" t="s">
        <v>76</v>
      </c>
      <c r="E41" s="17" t="s">
        <v>15</v>
      </c>
      <c r="F41" s="17" t="s">
        <v>77</v>
      </c>
      <c r="G41" s="17" t="s">
        <v>39</v>
      </c>
      <c r="H41" s="17" t="s">
        <v>91</v>
      </c>
      <c r="I41" s="17" t="s">
        <v>18</v>
      </c>
      <c r="J41" s="17" t="s">
        <v>17</v>
      </c>
      <c r="K41" s="17" t="s">
        <v>18</v>
      </c>
      <c r="L41" s="17" t="s">
        <v>17</v>
      </c>
      <c r="M41" s="17" t="s">
        <v>17</v>
      </c>
      <c r="O41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'PX_YEST_CLOSE',  'Number',  'CLOSINGVALUES',  'NULL',   'lastPrice',  'Number',  6,  'Y',  'N',  'Y',  'N',  'N' )</v>
      </c>
    </row>
    <row r="42" spans="1:15">
      <c r="A42" s="17" t="s">
        <v>151</v>
      </c>
      <c r="B42" s="17" t="s">
        <v>220</v>
      </c>
      <c r="C42" s="17" t="s">
        <v>39</v>
      </c>
      <c r="D42" s="17" t="s">
        <v>76</v>
      </c>
      <c r="E42" s="17" t="s">
        <v>15</v>
      </c>
      <c r="F42" s="17" t="s">
        <v>79</v>
      </c>
      <c r="G42" s="17" t="s">
        <v>39</v>
      </c>
      <c r="H42" s="17" t="s">
        <v>92</v>
      </c>
      <c r="I42" s="17" t="s">
        <v>18</v>
      </c>
      <c r="J42" s="17" t="s">
        <v>17</v>
      </c>
      <c r="K42" s="17" t="s">
        <v>18</v>
      </c>
      <c r="L42" s="17" t="s">
        <v>17</v>
      </c>
      <c r="M42" s="17" t="s">
        <v>17</v>
      </c>
      <c r="O42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'PX_YEST_HIGH',  'Number',  'CLOSINGVALUES',  'NULL',   'highPrice',  'Number',  7,  'Y',  'N',  'Y',  'N',  'N' )</v>
      </c>
    </row>
    <row r="43" spans="1:15">
      <c r="A43" s="17" t="s">
        <v>151</v>
      </c>
      <c r="B43" s="17" t="s">
        <v>221</v>
      </c>
      <c r="C43" s="17" t="s">
        <v>39</v>
      </c>
      <c r="D43" s="17" t="s">
        <v>76</v>
      </c>
      <c r="E43" s="17" t="s">
        <v>15</v>
      </c>
      <c r="F43" s="17" t="s">
        <v>81</v>
      </c>
      <c r="G43" s="17" t="s">
        <v>39</v>
      </c>
      <c r="H43" s="17" t="s">
        <v>93</v>
      </c>
      <c r="I43" s="17" t="s">
        <v>18</v>
      </c>
      <c r="J43" s="17" t="s">
        <v>17</v>
      </c>
      <c r="K43" s="17" t="s">
        <v>18</v>
      </c>
      <c r="L43" s="17" t="s">
        <v>17</v>
      </c>
      <c r="M43" s="17" t="s">
        <v>17</v>
      </c>
      <c r="O43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'PX_YEST_LOW',  'Number',  'CLOSINGVALUES',  'NULL',   'lowPrice',  'Number',  8,  'Y',  'N',  'Y',  'N',  'N' )</v>
      </c>
    </row>
    <row r="44" spans="1:15">
      <c r="A44" s="17" t="s">
        <v>151</v>
      </c>
      <c r="B44" s="17" t="s">
        <v>222</v>
      </c>
      <c r="C44" s="17" t="s">
        <v>39</v>
      </c>
      <c r="D44" s="17" t="s">
        <v>76</v>
      </c>
      <c r="E44" s="17" t="s">
        <v>15</v>
      </c>
      <c r="F44" s="17" t="s">
        <v>83</v>
      </c>
      <c r="G44" s="17" t="s">
        <v>39</v>
      </c>
      <c r="H44" s="17" t="s">
        <v>94</v>
      </c>
      <c r="I44" s="17" t="s">
        <v>18</v>
      </c>
      <c r="J44" s="17" t="s">
        <v>17</v>
      </c>
      <c r="K44" s="17" t="s">
        <v>18</v>
      </c>
      <c r="L44" s="17" t="s">
        <v>17</v>
      </c>
      <c r="M44" s="17" t="s">
        <v>17</v>
      </c>
      <c r="O44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'PX_VOLUME_1D',  'Number',  'CLOSINGVALUES',  'NULL',   'lastVolume',  'Number',  9,  'Y',  'N',  'Y',  'N',  'N' )</v>
      </c>
    </row>
    <row r="45" spans="1:15">
      <c r="A45" s="17" t="s">
        <v>151</v>
      </c>
      <c r="B45" s="17" t="s">
        <v>84</v>
      </c>
      <c r="C45" s="17" t="s">
        <v>39</v>
      </c>
      <c r="D45" s="17" t="s">
        <v>76</v>
      </c>
      <c r="E45" s="17" t="s">
        <v>15</v>
      </c>
      <c r="F45" s="17" t="s">
        <v>84</v>
      </c>
      <c r="G45" s="17" t="s">
        <v>39</v>
      </c>
      <c r="H45" s="17" t="s">
        <v>95</v>
      </c>
      <c r="I45" s="17" t="s">
        <v>18</v>
      </c>
      <c r="J45" s="17" t="s">
        <v>17</v>
      </c>
      <c r="K45" s="17" t="s">
        <v>18</v>
      </c>
      <c r="L45" s="17" t="s">
        <v>17</v>
      </c>
      <c r="M45" s="17" t="s">
        <v>17</v>
      </c>
      <c r="O45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'OPEN_INT',  'Number',  'CLOSINGVALUES',  'NULL',   'OPEN_INT',  'Number',  10,  'Y',  'N',  'Y',  'N',  'N' )</v>
      </c>
    </row>
    <row r="46" spans="1:15">
      <c r="A46" s="17" t="s">
        <v>151</v>
      </c>
      <c r="B46" s="17" t="s">
        <v>85</v>
      </c>
      <c r="C46" s="17" t="s">
        <v>39</v>
      </c>
      <c r="D46" s="17" t="s">
        <v>76</v>
      </c>
      <c r="E46" s="17" t="s">
        <v>15</v>
      </c>
      <c r="F46" s="17" t="s">
        <v>85</v>
      </c>
      <c r="G46" s="17" t="s">
        <v>39</v>
      </c>
      <c r="H46" s="17" t="s">
        <v>96</v>
      </c>
      <c r="I46" s="17" t="s">
        <v>18</v>
      </c>
      <c r="J46" s="17" t="s">
        <v>17</v>
      </c>
      <c r="K46" s="17" t="s">
        <v>18</v>
      </c>
      <c r="L46" s="17" t="s">
        <v>17</v>
      </c>
      <c r="M46" s="17" t="s">
        <v>17</v>
      </c>
      <c r="O46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'FUT_AGGTE_OPEN_INT',  'Number',  'CLOSINGVALUES',  'NULL',   'FUT_AGGTE_OPEN_INT',  'Number',  11,  'Y',  'N',  'Y',  'N',  'N' )</v>
      </c>
    </row>
    <row r="47" spans="1:15">
      <c r="A47" s="17" t="s">
        <v>151</v>
      </c>
      <c r="B47" s="17" t="s">
        <v>223</v>
      </c>
      <c r="C47" s="17" t="s">
        <v>39</v>
      </c>
      <c r="D47" s="17" t="s">
        <v>224</v>
      </c>
      <c r="E47" s="17" t="s">
        <v>15</v>
      </c>
      <c r="F47" s="17" t="s">
        <v>223</v>
      </c>
      <c r="G47" s="17" t="s">
        <v>39</v>
      </c>
      <c r="H47" s="17" t="s">
        <v>97</v>
      </c>
      <c r="I47" s="17" t="s">
        <v>18</v>
      </c>
      <c r="J47" s="17" t="s">
        <v>17</v>
      </c>
      <c r="K47" s="17" t="s">
        <v>18</v>
      </c>
      <c r="L47" s="17" t="s">
        <v>17</v>
      </c>
      <c r="M47" s="17" t="s">
        <v>17</v>
      </c>
      <c r="O47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'FuturesContractPrice',  'FUT_CNV_MOD_DUR_NOTL',  'Number',  'DERIVED',  'NULL',   'FUT_CNV_MOD_DUR_NOTL',  'Number',  12,  'Y',  'N',  'Y',  'N',  'N' )</v>
      </c>
    </row>
    <row r="48" spans="1:15">
      <c r="A48" s="16" t="s">
        <v>144</v>
      </c>
      <c r="B48" s="16" t="s">
        <v>226</v>
      </c>
      <c r="C48" s="16" t="s">
        <v>14</v>
      </c>
      <c r="D48" s="16"/>
      <c r="E48" s="16" t="s">
        <v>15</v>
      </c>
      <c r="F48" s="16" t="s">
        <v>72</v>
      </c>
      <c r="G48" s="16" t="s">
        <v>14</v>
      </c>
      <c r="H48" s="16" t="s">
        <v>88</v>
      </c>
      <c r="I48" s="16" t="s">
        <v>17</v>
      </c>
      <c r="J48" s="16" t="s">
        <v>18</v>
      </c>
      <c r="K48" s="16" t="s">
        <v>18</v>
      </c>
      <c r="L48" s="16" t="s">
        <v>17</v>
      </c>
      <c r="M48" s="16" t="s">
        <v>17</v>
      </c>
      <c r="O48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'CONTRACT_ID',  'String',  '',  'NULL',   'ContractID',  'String',  3,  'N',  'Y',  'Y',  'N',  'N' )</v>
      </c>
    </row>
    <row r="49" spans="1:15">
      <c r="A49" s="16" t="s">
        <v>225</v>
      </c>
      <c r="B49" s="16" t="s">
        <v>227</v>
      </c>
      <c r="C49" s="16" t="s">
        <v>14</v>
      </c>
      <c r="D49" s="16"/>
      <c r="E49" s="16" t="s">
        <v>15</v>
      </c>
      <c r="F49" s="16" t="s">
        <v>114</v>
      </c>
      <c r="G49" s="16" t="s">
        <v>14</v>
      </c>
      <c r="H49" s="16" t="s">
        <v>90</v>
      </c>
      <c r="I49" s="16" t="s">
        <v>17</v>
      </c>
      <c r="J49" s="16" t="s">
        <v>17</v>
      </c>
      <c r="K49" s="16" t="s">
        <v>18</v>
      </c>
      <c r="L49" s="16" t="s">
        <v>17</v>
      </c>
      <c r="M49" s="16" t="s">
        <v>17</v>
      </c>
      <c r="O49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'FLAGS',  'String',  '',  'NULL',   'Flags',  'String',  5,  'N',  'N',  'Y',  'N',  'N' )</v>
      </c>
    </row>
    <row r="50" spans="1:15">
      <c r="A50" s="16" t="s">
        <v>225</v>
      </c>
      <c r="B50" s="16" t="s">
        <v>228</v>
      </c>
      <c r="C50" s="16" t="s">
        <v>14</v>
      </c>
      <c r="D50" s="16"/>
      <c r="E50" s="16" t="s">
        <v>15</v>
      </c>
      <c r="F50" s="16" t="s">
        <v>229</v>
      </c>
      <c r="G50" s="16" t="s">
        <v>14</v>
      </c>
      <c r="H50" s="16" t="s">
        <v>89</v>
      </c>
      <c r="I50" s="16" t="s">
        <v>17</v>
      </c>
      <c r="J50" s="16" t="s">
        <v>17</v>
      </c>
      <c r="K50" s="16" t="s">
        <v>18</v>
      </c>
      <c r="L50" s="16" t="s">
        <v>17</v>
      </c>
      <c r="M50" s="16" t="s">
        <v>17</v>
      </c>
      <c r="O50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'FUHWA_CODE',  'String',  '',  'NULL',   'FuhwaCode',  'String',  4,  'N',  'N',  'Y',  'N',  'N' )</v>
      </c>
    </row>
    <row r="51" spans="1:15">
      <c r="A51" s="16" t="s">
        <v>225</v>
      </c>
      <c r="B51" s="16" t="s">
        <v>230</v>
      </c>
      <c r="C51" s="16" t="s">
        <v>14</v>
      </c>
      <c r="D51" s="16" t="s">
        <v>27</v>
      </c>
      <c r="E51" s="16" t="s">
        <v>15</v>
      </c>
      <c r="F51" s="16" t="s">
        <v>110</v>
      </c>
      <c r="G51" s="16" t="s">
        <v>14</v>
      </c>
      <c r="H51" s="16" t="s">
        <v>96</v>
      </c>
      <c r="I51" s="16" t="s">
        <v>18</v>
      </c>
      <c r="J51" s="16" t="s">
        <v>17</v>
      </c>
      <c r="K51" s="16" t="s">
        <v>18</v>
      </c>
      <c r="L51" s="16" t="s">
        <v>17</v>
      </c>
      <c r="M51" s="16" t="s">
        <v>17</v>
      </c>
      <c r="O51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'FUT_CONTRACT_DT',  'String',  'SECMASTER',  'NULL',   'ContractYear',  'String',  11,  'Y',  'N',  'Y',  'N',  'N' )</v>
      </c>
    </row>
    <row r="52" spans="1:15">
      <c r="A52" s="16" t="s">
        <v>225</v>
      </c>
      <c r="B52" s="16" t="s">
        <v>231</v>
      </c>
      <c r="C52" s="16" t="s">
        <v>14</v>
      </c>
      <c r="D52" s="16"/>
      <c r="E52" s="16" t="s">
        <v>15</v>
      </c>
      <c r="F52" s="16" t="s">
        <v>111</v>
      </c>
      <c r="G52" s="16" t="s">
        <v>14</v>
      </c>
      <c r="H52" s="16" t="s">
        <v>95</v>
      </c>
      <c r="I52" s="16" t="s">
        <v>17</v>
      </c>
      <c r="J52" s="16" t="s">
        <v>17</v>
      </c>
      <c r="K52" s="16" t="s">
        <v>18</v>
      </c>
      <c r="L52" s="16" t="s">
        <v>17</v>
      </c>
      <c r="M52" s="16" t="s">
        <v>17</v>
      </c>
      <c r="O52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'FUT_CONTRACT_DT_M',  'String',  '',  'NULL',   'ContractMonth',  'String',  10,  'N',  'N',  'Y',  'N',  'N' )</v>
      </c>
    </row>
    <row r="53" spans="1:15">
      <c r="A53" s="16" t="s">
        <v>225</v>
      </c>
      <c r="B53" s="16" t="s">
        <v>232</v>
      </c>
      <c r="C53" s="16" t="s">
        <v>43</v>
      </c>
      <c r="D53" s="16" t="s">
        <v>27</v>
      </c>
      <c r="E53" s="16" t="s">
        <v>15</v>
      </c>
      <c r="F53" s="16" t="s">
        <v>113</v>
      </c>
      <c r="G53" s="16" t="s">
        <v>43</v>
      </c>
      <c r="H53" s="16" t="s">
        <v>93</v>
      </c>
      <c r="I53" s="16" t="s">
        <v>18</v>
      </c>
      <c r="J53" s="16" t="s">
        <v>17</v>
      </c>
      <c r="K53" s="16" t="s">
        <v>18</v>
      </c>
      <c r="L53" s="16" t="s">
        <v>17</v>
      </c>
      <c r="M53" s="16" t="s">
        <v>17</v>
      </c>
      <c r="O53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'FUT_DLV_DT_LAST',  'Date',  'SECMASTER',  'NULL',   'MatureDay',  'Date',  8,  'Y',  'N',  'Y',  'N',  'N' )</v>
      </c>
    </row>
    <row r="54" spans="1:15">
      <c r="A54" s="16" t="s">
        <v>225</v>
      </c>
      <c r="B54" s="16" t="s">
        <v>233</v>
      </c>
      <c r="C54" s="16" t="s">
        <v>43</v>
      </c>
      <c r="D54" s="16" t="s">
        <v>27</v>
      </c>
      <c r="E54" s="16" t="s">
        <v>15</v>
      </c>
      <c r="F54" s="16" t="s">
        <v>112</v>
      </c>
      <c r="G54" s="16" t="s">
        <v>43</v>
      </c>
      <c r="H54" s="16" t="s">
        <v>92</v>
      </c>
      <c r="I54" s="16" t="s">
        <v>18</v>
      </c>
      <c r="J54" s="16" t="s">
        <v>17</v>
      </c>
      <c r="K54" s="16" t="s">
        <v>18</v>
      </c>
      <c r="L54" s="16" t="s">
        <v>17</v>
      </c>
      <c r="M54" s="16" t="s">
        <v>17</v>
      </c>
      <c r="O54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'FUT_LAST_TRADE_DT',  'Date',  'SECMASTER',  'NULL',   'LastTradeDay',  'Date',  7,  'Y',  'N',  'Y',  'N',  'N' )</v>
      </c>
    </row>
    <row r="55" spans="1:15">
      <c r="A55" s="16" t="s">
        <v>225</v>
      </c>
      <c r="B55" s="16" t="s">
        <v>23</v>
      </c>
      <c r="C55" s="16" t="s">
        <v>24</v>
      </c>
      <c r="D55" s="16"/>
      <c r="E55" s="16" t="s">
        <v>15</v>
      </c>
      <c r="F55" s="16" t="s">
        <v>115</v>
      </c>
      <c r="G55" s="16" t="s">
        <v>24</v>
      </c>
      <c r="H55" s="16" t="s">
        <v>97</v>
      </c>
      <c r="I55" s="16" t="s">
        <v>17</v>
      </c>
      <c r="J55" s="16" t="s">
        <v>17</v>
      </c>
      <c r="K55" s="16" t="s">
        <v>18</v>
      </c>
      <c r="L55" s="16" t="s">
        <v>17</v>
      </c>
      <c r="M55" s="16" t="s">
        <v>17</v>
      </c>
      <c r="O55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'LAST_UPDATE',  'Datetime',  '',  'NULL',   'lastUpdate',  'Datetime',  12,  'N',  'N',  'Y',  'N',  'N' )</v>
      </c>
    </row>
    <row r="56" spans="1:15">
      <c r="A56" s="16" t="s">
        <v>225</v>
      </c>
      <c r="B56" s="16" t="s">
        <v>13</v>
      </c>
      <c r="C56" s="16" t="s">
        <v>14</v>
      </c>
      <c r="D56" s="16"/>
      <c r="E56" s="16" t="s">
        <v>15</v>
      </c>
      <c r="F56" s="16" t="s">
        <v>16</v>
      </c>
      <c r="G56" s="16" t="s">
        <v>14</v>
      </c>
      <c r="H56" s="16" t="s">
        <v>86</v>
      </c>
      <c r="I56" s="16" t="s">
        <v>17</v>
      </c>
      <c r="J56" s="16" t="s">
        <v>18</v>
      </c>
      <c r="K56" s="16" t="s">
        <v>18</v>
      </c>
      <c r="L56" s="16" t="s">
        <v>17</v>
      </c>
      <c r="M56" s="16" t="s">
        <v>17</v>
      </c>
      <c r="O56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'PRODUCT_ID',  'String',  '',  'NULL',   'ProductID',  'String',  1,  'N',  'Y',  'Y',  'N',  'N' )</v>
      </c>
    </row>
    <row r="57" spans="1:15">
      <c r="A57" s="16" t="s">
        <v>225</v>
      </c>
      <c r="B57" s="16" t="s">
        <v>19</v>
      </c>
      <c r="C57" s="16" t="s">
        <v>14</v>
      </c>
      <c r="D57" s="16"/>
      <c r="E57" s="16" t="s">
        <v>15</v>
      </c>
      <c r="F57" s="16" t="s">
        <v>20</v>
      </c>
      <c r="G57" s="16" t="s">
        <v>14</v>
      </c>
      <c r="H57" s="16" t="s">
        <v>87</v>
      </c>
      <c r="I57" s="16" t="s">
        <v>17</v>
      </c>
      <c r="J57" s="16" t="s">
        <v>18</v>
      </c>
      <c r="K57" s="16" t="s">
        <v>18</v>
      </c>
      <c r="L57" s="16" t="s">
        <v>17</v>
      </c>
      <c r="M57" s="16" t="s">
        <v>17</v>
      </c>
      <c r="O57" t="str">
        <f t="shared" si="0"/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'PRODUCT_TYPE',  'String',  '',  'NULL',   'ProductType',  'String',  2,  'N',  'Y',  'Y',  'N',  'N' )</v>
      </c>
    </row>
    <row r="58" spans="1:15">
      <c r="A58" s="16" t="s">
        <v>225</v>
      </c>
      <c r="B58" s="16" t="s">
        <v>234</v>
      </c>
      <c r="C58" s="16" t="s">
        <v>14</v>
      </c>
      <c r="D58" s="16" t="s">
        <v>27</v>
      </c>
      <c r="E58" s="16" t="s">
        <v>15</v>
      </c>
      <c r="F58" s="16" t="s">
        <v>109</v>
      </c>
      <c r="G58" s="16" t="s">
        <v>14</v>
      </c>
      <c r="H58" s="16" t="s">
        <v>91</v>
      </c>
      <c r="I58" s="16" t="s">
        <v>18</v>
      </c>
      <c r="J58" s="16" t="s">
        <v>17</v>
      </c>
      <c r="K58" s="16" t="s">
        <v>18</v>
      </c>
      <c r="L58" s="16" t="s">
        <v>17</v>
      </c>
      <c r="M58" s="16" t="s">
        <v>17</v>
      </c>
      <c r="O58" t="str">
        <f>$O$1 &amp; "  '"&amp;$A58&amp;"',  '"&amp;$B58&amp;"',  '"&amp;$C58&amp;"',  '"&amp;$D58&amp;"',  '"&amp;$E58&amp;"',   '"&amp;$F58&amp;"',  '"&amp;$G58&amp;"',  " &amp;$H58&amp; ",  '" &amp;$I58&amp; "',  '" &amp;$J58&amp; "',  '" &amp;$K58&amp; "',  '"&amp;$L58&amp;"',  '" &amp;$M58&amp;"' )"</f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'SHORT_NAME',  'String',  'SECMASTER',  'NULL',   'shortName',  'String',  6,  'Y',  'N',  'Y',  'N',  'N' )</v>
      </c>
    </row>
    <row r="59" spans="1:15">
      <c r="A59" s="16" t="s">
        <v>225</v>
      </c>
      <c r="B59" s="16" t="s">
        <v>33</v>
      </c>
      <c r="C59" s="16" t="s">
        <v>14</v>
      </c>
      <c r="D59" s="16" t="s">
        <v>27</v>
      </c>
      <c r="E59" s="16" t="s">
        <v>15</v>
      </c>
      <c r="F59" s="16" t="s">
        <v>34</v>
      </c>
      <c r="G59" s="16" t="s">
        <v>14</v>
      </c>
      <c r="H59" s="16" t="s">
        <v>94</v>
      </c>
      <c r="I59" s="16" t="s">
        <v>18</v>
      </c>
      <c r="J59" s="16" t="s">
        <v>17</v>
      </c>
      <c r="K59" s="16" t="s">
        <v>18</v>
      </c>
      <c r="L59" s="16" t="s">
        <v>17</v>
      </c>
      <c r="M59" s="16" t="s">
        <v>17</v>
      </c>
      <c r="O59" t="str">
        <f>$O$1 &amp; "  '"&amp;$A59&amp;"',  '"&amp;$B59&amp;"',  '"&amp;$C59&amp;"',  '"&amp;$D59&amp;"',  '"&amp;$E59&amp;"',   '"&amp;$F59&amp;"',  '"&amp;$G59&amp;"',  " &amp;$H59&amp; ",  '" &amp;$I59&amp; "',  '" &amp;$J59&amp; "',  '" &amp;$K59&amp; "',  '"&amp;$L59&amp;"',  '" &amp;$M59&amp;"' )"</f>
        <v xml:space="preserve"> insert into bloomberg.dbo.BlpFieldMapping ([productType], [blpField], [blpFieldType], [blpFTPCategory], [blpCName], [datamartField], [datamartFieldType], [iorder], [blpNeed], [isKey], [DBNeed], [OtherDBNeed], [NullNoUpdate]) Values (    'FuturesContractDetail',  'UNDL_SPOT_TICKER',  'String',  'SECMASTER',  'NULL',   'UnderlySpotTicker',  'String',  9,  'Y',  'N',  'Y',  'N',  'N' 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sqref="A1:IV65536"/>
    </sheetView>
  </sheetViews>
  <sheetFormatPr defaultRowHeight="16.5"/>
  <cols>
    <col min="1" max="1" width="19.375" bestFit="1" customWidth="1"/>
    <col min="2" max="2" width="4.125" bestFit="1" customWidth="1"/>
    <col min="3" max="3" width="17.125" bestFit="1" customWidth="1"/>
    <col min="4" max="4" width="16.125" bestFit="1" customWidth="1"/>
    <col min="5" max="5" width="8.125" bestFit="1" customWidth="1"/>
    <col min="6" max="6" width="3.5" bestFit="1" customWidth="1"/>
    <col min="9" max="9" width="7.5" bestFit="1" customWidth="1"/>
    <col min="10" max="10" width="44.375" bestFit="1" customWidth="1"/>
  </cols>
  <sheetData>
    <row r="1" spans="1:10" ht="17.25" thickBot="1">
      <c r="A1" s="9" t="s">
        <v>117</v>
      </c>
      <c r="B1" s="10" t="s">
        <v>118</v>
      </c>
      <c r="C1" s="9" t="s">
        <v>119</v>
      </c>
      <c r="D1" s="11" t="s">
        <v>120</v>
      </c>
      <c r="E1" s="9" t="s">
        <v>121</v>
      </c>
      <c r="F1" s="10" t="s">
        <v>122</v>
      </c>
      <c r="G1" s="12" t="s">
        <v>123</v>
      </c>
      <c r="H1" s="12" t="s">
        <v>124</v>
      </c>
      <c r="I1" s="13" t="s">
        <v>125</v>
      </c>
      <c r="J1" s="11" t="s">
        <v>126</v>
      </c>
    </row>
    <row r="2" spans="1:10">
      <c r="A2" s="4" t="s">
        <v>144</v>
      </c>
      <c r="B2" s="5" t="s">
        <v>106</v>
      </c>
      <c r="C2" s="4" t="s">
        <v>16</v>
      </c>
      <c r="D2" s="6" t="s">
        <v>127</v>
      </c>
      <c r="E2" s="6" t="s">
        <v>107</v>
      </c>
      <c r="F2" s="6">
        <v>20</v>
      </c>
      <c r="G2" s="4"/>
      <c r="H2" s="4"/>
      <c r="I2" s="4"/>
      <c r="J2" s="4"/>
    </row>
    <row r="3" spans="1:10">
      <c r="A3" s="6" t="s">
        <v>108</v>
      </c>
      <c r="B3" s="7" t="s">
        <v>106</v>
      </c>
      <c r="C3" s="6" t="s">
        <v>20</v>
      </c>
      <c r="D3" s="6" t="s">
        <v>128</v>
      </c>
      <c r="E3" s="6" t="s">
        <v>107</v>
      </c>
      <c r="F3" s="6">
        <v>10</v>
      </c>
      <c r="G3" s="6"/>
      <c r="H3" s="6"/>
      <c r="I3" s="6"/>
      <c r="J3" s="6" t="s">
        <v>129</v>
      </c>
    </row>
    <row r="4" spans="1:10">
      <c r="A4" s="6"/>
      <c r="B4" s="7" t="s">
        <v>106</v>
      </c>
      <c r="C4" s="6" t="s">
        <v>72</v>
      </c>
      <c r="D4" s="6" t="s">
        <v>130</v>
      </c>
      <c r="E4" s="6" t="s">
        <v>107</v>
      </c>
      <c r="F4" s="6">
        <v>20</v>
      </c>
      <c r="G4" s="6"/>
      <c r="H4" s="6"/>
      <c r="I4" s="6"/>
      <c r="J4" s="8"/>
    </row>
    <row r="5" spans="1:10">
      <c r="A5" s="6"/>
      <c r="B5" s="7"/>
      <c r="C5" s="6" t="s">
        <v>109</v>
      </c>
      <c r="D5" s="6" t="s">
        <v>131</v>
      </c>
      <c r="E5" s="6" t="s">
        <v>107</v>
      </c>
      <c r="F5" s="6">
        <v>50</v>
      </c>
      <c r="G5" s="6"/>
      <c r="H5" s="6"/>
      <c r="I5" s="6" t="s">
        <v>132</v>
      </c>
      <c r="J5" s="8"/>
    </row>
    <row r="6" spans="1:10">
      <c r="A6" s="6"/>
      <c r="B6" s="7"/>
      <c r="C6" s="6" t="s">
        <v>110</v>
      </c>
      <c r="D6" s="6" t="s">
        <v>133</v>
      </c>
      <c r="E6" s="6"/>
      <c r="F6" s="6"/>
      <c r="G6" s="6"/>
      <c r="H6" s="6"/>
      <c r="I6" s="6"/>
      <c r="J6" s="8"/>
    </row>
    <row r="7" spans="1:10">
      <c r="A7" s="6"/>
      <c r="B7" s="7"/>
      <c r="C7" s="6" t="s">
        <v>111</v>
      </c>
      <c r="D7" s="6" t="s">
        <v>134</v>
      </c>
      <c r="E7" s="6"/>
      <c r="F7" s="6"/>
      <c r="G7" s="6"/>
      <c r="H7" s="6"/>
      <c r="I7" s="6"/>
      <c r="J7" s="8"/>
    </row>
    <row r="8" spans="1:10">
      <c r="A8" s="6"/>
      <c r="B8" s="7"/>
      <c r="C8" s="6" t="s">
        <v>112</v>
      </c>
      <c r="D8" s="6" t="s">
        <v>135</v>
      </c>
      <c r="E8" s="6"/>
      <c r="F8" s="6"/>
      <c r="G8" s="6"/>
      <c r="H8" s="6"/>
      <c r="I8" s="6"/>
      <c r="J8" s="8"/>
    </row>
    <row r="9" spans="1:10">
      <c r="A9" s="6"/>
      <c r="B9" s="7"/>
      <c r="C9" t="s">
        <v>113</v>
      </c>
      <c r="D9" s="6" t="s">
        <v>136</v>
      </c>
      <c r="E9" s="6"/>
      <c r="F9" s="6"/>
      <c r="G9" s="6"/>
      <c r="H9" s="6"/>
      <c r="I9" s="6"/>
      <c r="J9" s="8"/>
    </row>
    <row r="10" spans="1:10">
      <c r="A10" s="6"/>
      <c r="B10" s="7"/>
      <c r="C10" s="6" t="s">
        <v>34</v>
      </c>
      <c r="D10" s="6" t="s">
        <v>137</v>
      </c>
      <c r="E10" s="6" t="s">
        <v>107</v>
      </c>
      <c r="F10" s="6">
        <v>20</v>
      </c>
      <c r="G10" s="6"/>
      <c r="H10" s="6"/>
      <c r="I10" s="6" t="s">
        <v>132</v>
      </c>
      <c r="J10" s="8"/>
    </row>
    <row r="11" spans="1:10">
      <c r="A11" s="6"/>
      <c r="B11" s="7"/>
      <c r="C11" s="6" t="s">
        <v>138</v>
      </c>
      <c r="D11" s="6" t="s">
        <v>139</v>
      </c>
      <c r="E11" s="6"/>
      <c r="F11" s="6"/>
      <c r="G11" s="6"/>
      <c r="H11" s="6"/>
      <c r="I11" s="4"/>
      <c r="J11" s="8"/>
    </row>
    <row r="12" spans="1:10" ht="66">
      <c r="A12" s="6"/>
      <c r="B12" s="7"/>
      <c r="C12" s="6" t="s">
        <v>114</v>
      </c>
      <c r="D12" s="6" t="s">
        <v>140</v>
      </c>
      <c r="E12" s="6" t="s">
        <v>141</v>
      </c>
      <c r="F12" s="6">
        <v>1</v>
      </c>
      <c r="G12" s="6"/>
      <c r="H12" s="6"/>
      <c r="I12" s="4" t="s">
        <v>132</v>
      </c>
      <c r="J12" s="8" t="s">
        <v>142</v>
      </c>
    </row>
    <row r="13" spans="1:10">
      <c r="A13" s="6"/>
      <c r="B13" s="7"/>
      <c r="C13" s="6" t="s">
        <v>115</v>
      </c>
      <c r="D13" s="6" t="s">
        <v>143</v>
      </c>
      <c r="E13" s="6" t="s">
        <v>116</v>
      </c>
      <c r="F13" s="6">
        <v>8</v>
      </c>
      <c r="G13" s="6"/>
      <c r="H13" s="6"/>
      <c r="I13" s="6" t="s">
        <v>132</v>
      </c>
      <c r="J13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G31" sqref="G31"/>
    </sheetView>
  </sheetViews>
  <sheetFormatPr defaultRowHeight="16.5"/>
  <cols>
    <col min="1" max="1" width="19.375" bestFit="1" customWidth="1"/>
    <col min="2" max="2" width="4.125" bestFit="1" customWidth="1"/>
    <col min="3" max="3" width="17.125" bestFit="1" customWidth="1"/>
    <col min="4" max="4" width="16.125" bestFit="1" customWidth="1"/>
    <col min="5" max="5" width="8.125" bestFit="1" customWidth="1"/>
    <col min="6" max="6" width="7.875" bestFit="1" customWidth="1"/>
    <col min="9" max="9" width="7.5" bestFit="1" customWidth="1"/>
    <col min="10" max="10" width="44.375" bestFit="1" customWidth="1"/>
  </cols>
  <sheetData>
    <row r="1" spans="1:10" ht="17.25" thickBot="1">
      <c r="A1" s="9" t="s">
        <v>117</v>
      </c>
      <c r="B1" s="10" t="s">
        <v>118</v>
      </c>
      <c r="C1" s="9" t="s">
        <v>119</v>
      </c>
      <c r="D1" s="11" t="s">
        <v>120</v>
      </c>
      <c r="E1" s="9" t="s">
        <v>121</v>
      </c>
      <c r="F1" s="10" t="s">
        <v>122</v>
      </c>
      <c r="G1" s="12" t="s">
        <v>123</v>
      </c>
      <c r="H1" s="12" t="s">
        <v>124</v>
      </c>
      <c r="I1" s="13" t="s">
        <v>125</v>
      </c>
      <c r="J1" s="11" t="s">
        <v>126</v>
      </c>
    </row>
    <row r="2" spans="1:10">
      <c r="A2" s="4" t="s">
        <v>166</v>
      </c>
      <c r="B2" s="5" t="s">
        <v>106</v>
      </c>
      <c r="C2" s="4" t="s">
        <v>16</v>
      </c>
      <c r="D2" s="6" t="s">
        <v>127</v>
      </c>
      <c r="E2" s="6" t="s">
        <v>107</v>
      </c>
      <c r="F2" s="6">
        <v>20</v>
      </c>
      <c r="G2" s="4"/>
      <c r="H2" s="4"/>
      <c r="I2" s="4" t="s">
        <v>164</v>
      </c>
      <c r="J2" s="4"/>
    </row>
    <row r="3" spans="1:10">
      <c r="A3" s="6" t="s">
        <v>167</v>
      </c>
      <c r="B3" s="7" t="s">
        <v>106</v>
      </c>
      <c r="C3" s="6" t="s">
        <v>20</v>
      </c>
      <c r="D3" s="6" t="s">
        <v>128</v>
      </c>
      <c r="E3" s="6" t="s">
        <v>107</v>
      </c>
      <c r="F3" s="6">
        <v>10</v>
      </c>
      <c r="G3" s="6"/>
      <c r="H3" s="6"/>
      <c r="I3" s="6" t="s">
        <v>164</v>
      </c>
      <c r="J3" s="6"/>
    </row>
    <row r="4" spans="1:10">
      <c r="A4" s="6"/>
      <c r="B4" s="7" t="s">
        <v>106</v>
      </c>
      <c r="C4" s="6" t="s">
        <v>22</v>
      </c>
      <c r="D4" s="6" t="s">
        <v>130</v>
      </c>
      <c r="E4" s="6" t="s">
        <v>107</v>
      </c>
      <c r="F4" s="6">
        <v>10</v>
      </c>
      <c r="G4" s="6"/>
      <c r="H4" s="6"/>
      <c r="I4" s="6" t="s">
        <v>164</v>
      </c>
      <c r="J4" s="8"/>
    </row>
    <row r="5" spans="1:10">
      <c r="A5" s="6"/>
      <c r="B5" s="7"/>
      <c r="C5" s="6" t="s">
        <v>145</v>
      </c>
      <c r="D5" s="6" t="s">
        <v>169</v>
      </c>
      <c r="E5" s="6" t="s">
        <v>107</v>
      </c>
      <c r="F5" s="6">
        <v>50</v>
      </c>
      <c r="G5" s="6"/>
      <c r="H5" s="6"/>
      <c r="I5" s="6" t="s">
        <v>165</v>
      </c>
      <c r="J5" s="8"/>
    </row>
    <row r="6" spans="1:10">
      <c r="A6" s="6"/>
      <c r="B6" s="7"/>
      <c r="C6" s="6" t="s">
        <v>146</v>
      </c>
      <c r="D6" s="6" t="s">
        <v>170</v>
      </c>
      <c r="E6" s="6" t="s">
        <v>107</v>
      </c>
      <c r="F6" s="6">
        <v>50</v>
      </c>
      <c r="G6" s="6"/>
      <c r="H6" s="6"/>
      <c r="I6" s="6" t="s">
        <v>165</v>
      </c>
      <c r="J6" s="8"/>
    </row>
    <row r="7" spans="1:10">
      <c r="A7" s="6"/>
      <c r="B7" s="7"/>
      <c r="C7" s="6" t="s">
        <v>177</v>
      </c>
      <c r="D7" s="6" t="s">
        <v>177</v>
      </c>
      <c r="E7" s="6" t="s">
        <v>107</v>
      </c>
      <c r="F7" s="6">
        <v>10</v>
      </c>
      <c r="G7" s="6"/>
      <c r="H7" s="6"/>
      <c r="I7" s="6" t="s">
        <v>165</v>
      </c>
      <c r="J7" s="8"/>
    </row>
    <row r="8" spans="1:10">
      <c r="A8" s="6"/>
      <c r="B8" s="7"/>
      <c r="C8" s="6" t="s">
        <v>28</v>
      </c>
      <c r="D8" s="6" t="s">
        <v>171</v>
      </c>
      <c r="E8" s="6" t="s">
        <v>107</v>
      </c>
      <c r="F8" s="6">
        <v>10</v>
      </c>
      <c r="G8" s="6"/>
      <c r="H8" s="6"/>
      <c r="I8" s="6" t="s">
        <v>165</v>
      </c>
      <c r="J8" s="8"/>
    </row>
    <row r="9" spans="1:10">
      <c r="A9" s="6"/>
      <c r="B9" s="7"/>
      <c r="C9" s="6" t="s">
        <v>30</v>
      </c>
      <c r="D9" s="6" t="s">
        <v>172</v>
      </c>
      <c r="E9" s="6" t="s">
        <v>107</v>
      </c>
      <c r="F9" s="6">
        <v>10</v>
      </c>
      <c r="G9" s="6"/>
      <c r="H9" s="6"/>
      <c r="I9" s="6" t="s">
        <v>165</v>
      </c>
      <c r="J9" s="8"/>
    </row>
    <row r="10" spans="1:10">
      <c r="A10" s="6"/>
      <c r="B10" s="7"/>
      <c r="C10" s="6" t="s">
        <v>32</v>
      </c>
      <c r="D10" s="6" t="s">
        <v>176</v>
      </c>
      <c r="E10" s="6" t="s">
        <v>107</v>
      </c>
      <c r="F10" s="6">
        <v>50</v>
      </c>
      <c r="G10" s="6"/>
      <c r="H10" s="6"/>
      <c r="I10" s="6" t="s">
        <v>165</v>
      </c>
      <c r="J10" s="8"/>
    </row>
    <row r="11" spans="1:10">
      <c r="A11" s="6"/>
      <c r="B11" s="7"/>
      <c r="C11" s="6" t="s">
        <v>175</v>
      </c>
      <c r="D11" s="6"/>
      <c r="E11" s="6" t="s">
        <v>107</v>
      </c>
      <c r="F11" s="6">
        <v>20</v>
      </c>
      <c r="G11" s="6"/>
      <c r="H11" s="6"/>
      <c r="I11" s="6" t="s">
        <v>165</v>
      </c>
      <c r="J11" s="8"/>
    </row>
    <row r="12" spans="1:10">
      <c r="A12" s="6"/>
      <c r="B12" s="7"/>
      <c r="C12" s="6" t="s">
        <v>36</v>
      </c>
      <c r="D12" s="6" t="s">
        <v>173</v>
      </c>
      <c r="E12" s="6" t="s">
        <v>107</v>
      </c>
      <c r="F12" s="6">
        <v>10</v>
      </c>
      <c r="G12" s="6"/>
      <c r="H12" s="6"/>
      <c r="I12" s="6" t="s">
        <v>165</v>
      </c>
      <c r="J12" s="8"/>
    </row>
    <row r="13" spans="1:10">
      <c r="A13" s="6"/>
      <c r="B13" s="7"/>
      <c r="C13" s="6" t="s">
        <v>174</v>
      </c>
      <c r="D13" s="6" t="s">
        <v>174</v>
      </c>
      <c r="E13" s="6" t="s">
        <v>148</v>
      </c>
      <c r="F13" s="6">
        <v>9</v>
      </c>
      <c r="G13" s="6"/>
      <c r="H13" s="6"/>
      <c r="I13" s="6" t="s">
        <v>165</v>
      </c>
      <c r="J13" s="8"/>
    </row>
    <row r="14" spans="1:10">
      <c r="A14" s="6"/>
      <c r="B14" s="6"/>
      <c r="C14" s="6" t="s">
        <v>178</v>
      </c>
      <c r="D14" s="15" t="s">
        <v>178</v>
      </c>
      <c r="E14" s="6" t="s">
        <v>148</v>
      </c>
      <c r="F14" s="6">
        <v>13</v>
      </c>
      <c r="G14" s="6"/>
      <c r="H14" s="6"/>
      <c r="I14" s="6" t="s">
        <v>165</v>
      </c>
      <c r="J14" s="6"/>
    </row>
    <row r="15" spans="1:10">
      <c r="A15" s="6"/>
      <c r="B15" s="6"/>
      <c r="C15" s="6" t="s">
        <v>44</v>
      </c>
      <c r="D15" s="15" t="s">
        <v>179</v>
      </c>
      <c r="E15" s="6" t="s">
        <v>116</v>
      </c>
      <c r="F15" s="6">
        <v>8</v>
      </c>
      <c r="G15" s="6"/>
      <c r="H15" s="6"/>
      <c r="I15" s="6" t="s">
        <v>165</v>
      </c>
      <c r="J15" s="6"/>
    </row>
    <row r="16" spans="1:10">
      <c r="A16" s="6"/>
      <c r="B16" s="6"/>
      <c r="C16" s="6" t="s">
        <v>46</v>
      </c>
      <c r="D16" s="15" t="s">
        <v>179</v>
      </c>
      <c r="E16" s="6" t="s">
        <v>148</v>
      </c>
      <c r="F16" s="6">
        <v>9</v>
      </c>
      <c r="G16" s="6"/>
      <c r="H16" s="6"/>
      <c r="I16" s="6" t="s">
        <v>165</v>
      </c>
      <c r="J16" s="6"/>
    </row>
    <row r="17" spans="1:10">
      <c r="A17" s="6"/>
      <c r="B17" s="6"/>
      <c r="C17" s="6" t="s">
        <v>180</v>
      </c>
      <c r="D17" s="15" t="s">
        <v>180</v>
      </c>
      <c r="E17" s="6" t="s">
        <v>107</v>
      </c>
      <c r="F17" s="6">
        <v>10</v>
      </c>
      <c r="G17" s="6"/>
      <c r="H17" s="6"/>
      <c r="I17" s="6" t="s">
        <v>165</v>
      </c>
      <c r="J17" s="6"/>
    </row>
    <row r="18" spans="1:10">
      <c r="A18" s="6"/>
      <c r="B18" s="6"/>
      <c r="C18" s="6" t="s">
        <v>181</v>
      </c>
      <c r="D18" s="15" t="s">
        <v>181</v>
      </c>
      <c r="E18" s="6" t="s">
        <v>107</v>
      </c>
      <c r="F18" s="6">
        <v>50</v>
      </c>
      <c r="G18" s="6"/>
      <c r="H18" s="6"/>
      <c r="I18" s="6" t="s">
        <v>165</v>
      </c>
      <c r="J18" s="6"/>
    </row>
    <row r="19" spans="1:10">
      <c r="A19" s="6"/>
      <c r="B19" s="6"/>
      <c r="C19" s="6" t="s">
        <v>182</v>
      </c>
      <c r="D19" s="15" t="s">
        <v>186</v>
      </c>
      <c r="E19" s="6" t="s">
        <v>148</v>
      </c>
      <c r="F19" s="6">
        <v>13</v>
      </c>
      <c r="G19" s="6"/>
      <c r="H19" s="6"/>
      <c r="I19" s="6" t="s">
        <v>165</v>
      </c>
      <c r="J19" s="6"/>
    </row>
    <row r="20" spans="1:10">
      <c r="A20" s="6"/>
      <c r="B20" s="6"/>
      <c r="C20" s="6" t="s">
        <v>183</v>
      </c>
      <c r="D20" s="15" t="s">
        <v>187</v>
      </c>
      <c r="E20" s="6" t="s">
        <v>148</v>
      </c>
      <c r="F20" s="6">
        <v>13</v>
      </c>
      <c r="G20" s="6"/>
      <c r="H20" s="6"/>
      <c r="I20" s="6" t="s">
        <v>165</v>
      </c>
      <c r="J20" s="6"/>
    </row>
    <row r="21" spans="1:10">
      <c r="A21" s="6"/>
      <c r="B21" s="6"/>
      <c r="C21" s="6" t="s">
        <v>184</v>
      </c>
      <c r="D21" s="15" t="s">
        <v>188</v>
      </c>
      <c r="E21" s="6" t="s">
        <v>148</v>
      </c>
      <c r="F21" s="6">
        <v>13</v>
      </c>
      <c r="G21" s="6"/>
      <c r="H21" s="6"/>
      <c r="I21" s="6" t="s">
        <v>165</v>
      </c>
      <c r="J21" s="6"/>
    </row>
    <row r="22" spans="1:10">
      <c r="A22" s="6"/>
      <c r="B22" s="6"/>
      <c r="C22" s="6" t="s">
        <v>185</v>
      </c>
      <c r="D22" s="6" t="s">
        <v>185</v>
      </c>
      <c r="E22" s="6" t="s">
        <v>149</v>
      </c>
      <c r="F22" s="6">
        <v>100</v>
      </c>
      <c r="G22" s="6"/>
      <c r="H22" s="6"/>
      <c r="I22" s="6" t="s">
        <v>165</v>
      </c>
      <c r="J22" s="6"/>
    </row>
    <row r="23" spans="1:10">
      <c r="A23" s="6"/>
      <c r="B23" s="6"/>
      <c r="C23" s="6" t="s">
        <v>25</v>
      </c>
      <c r="D23" s="6" t="s">
        <v>25</v>
      </c>
      <c r="E23" s="6" t="s">
        <v>116</v>
      </c>
      <c r="F23" s="6">
        <v>8</v>
      </c>
      <c r="G23" s="6"/>
      <c r="H23" s="6"/>
      <c r="I23" s="6" t="s">
        <v>165</v>
      </c>
      <c r="J23" s="6"/>
    </row>
    <row r="24" spans="1:10">
      <c r="A24" s="6"/>
      <c r="B24" s="6"/>
      <c r="C24" s="6" t="s">
        <v>114</v>
      </c>
      <c r="D24" s="6" t="s">
        <v>114</v>
      </c>
      <c r="E24" s="6" t="s">
        <v>150</v>
      </c>
      <c r="F24" s="6">
        <v>1</v>
      </c>
      <c r="G24" s="6"/>
      <c r="H24" s="6"/>
      <c r="I24" s="6" t="s">
        <v>165</v>
      </c>
      <c r="J24" s="6"/>
    </row>
    <row r="25" spans="1:10">
      <c r="A25" s="6"/>
      <c r="B25" s="6"/>
      <c r="C25" s="6" t="s">
        <v>147</v>
      </c>
      <c r="D25" s="6" t="s">
        <v>147</v>
      </c>
      <c r="E25" s="6" t="s">
        <v>107</v>
      </c>
      <c r="F25" s="6">
        <v>10</v>
      </c>
      <c r="G25" s="6"/>
      <c r="H25" s="6"/>
      <c r="I25" s="6" t="s">
        <v>165</v>
      </c>
      <c r="J25" s="6"/>
    </row>
    <row r="26" spans="1:10">
      <c r="A26" s="6"/>
      <c r="B26" s="6"/>
      <c r="C26" s="6" t="s">
        <v>58</v>
      </c>
      <c r="D26" s="6" t="s">
        <v>168</v>
      </c>
      <c r="E26" s="6" t="s">
        <v>107</v>
      </c>
      <c r="F26" s="6">
        <v>5</v>
      </c>
      <c r="G26" s="6"/>
      <c r="H26" s="6"/>
      <c r="I26" s="6" t="s">
        <v>165</v>
      </c>
      <c r="J26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23" sqref="I23"/>
    </sheetView>
  </sheetViews>
  <sheetFormatPr defaultRowHeight="16.5"/>
  <cols>
    <col min="1" max="1" width="19.375" bestFit="1" customWidth="1"/>
    <col min="2" max="2" width="4.125" bestFit="1" customWidth="1"/>
    <col min="3" max="3" width="17.125" bestFit="1" customWidth="1"/>
    <col min="4" max="4" width="16.125" bestFit="1" customWidth="1"/>
    <col min="5" max="5" width="8.125" bestFit="1" customWidth="1"/>
    <col min="6" max="6" width="3.5" bestFit="1" customWidth="1"/>
    <col min="9" max="9" width="7.5" bestFit="1" customWidth="1"/>
    <col min="10" max="10" width="44.375" bestFit="1" customWidth="1"/>
  </cols>
  <sheetData>
    <row r="1" spans="1:10" ht="17.25" thickBot="1">
      <c r="A1" s="9" t="s">
        <v>117</v>
      </c>
      <c r="B1" s="10" t="s">
        <v>118</v>
      </c>
      <c r="C1" s="9" t="s">
        <v>119</v>
      </c>
      <c r="D1" s="11" t="s">
        <v>120</v>
      </c>
      <c r="E1" s="9" t="s">
        <v>121</v>
      </c>
      <c r="F1" s="10" t="s">
        <v>122</v>
      </c>
      <c r="G1" s="12" t="s">
        <v>123</v>
      </c>
      <c r="H1" s="12" t="s">
        <v>124</v>
      </c>
      <c r="I1" s="13" t="s">
        <v>125</v>
      </c>
      <c r="J1" s="11" t="s">
        <v>126</v>
      </c>
    </row>
    <row r="2" spans="1:10">
      <c r="A2" s="4" t="s">
        <v>151</v>
      </c>
      <c r="B2" s="5" t="s">
        <v>106</v>
      </c>
      <c r="C2" s="4" t="s">
        <v>16</v>
      </c>
      <c r="D2" s="6" t="s">
        <v>127</v>
      </c>
      <c r="E2" s="6" t="s">
        <v>107</v>
      </c>
      <c r="F2" s="6">
        <v>20</v>
      </c>
      <c r="G2" s="4"/>
      <c r="H2" s="4"/>
      <c r="I2" s="4"/>
      <c r="J2" s="14"/>
    </row>
    <row r="3" spans="1:10">
      <c r="A3" s="6" t="s">
        <v>152</v>
      </c>
      <c r="B3" s="7" t="s">
        <v>106</v>
      </c>
      <c r="C3" s="6" t="s">
        <v>20</v>
      </c>
      <c r="D3" s="6" t="s">
        <v>128</v>
      </c>
      <c r="E3" s="6" t="s">
        <v>107</v>
      </c>
      <c r="F3" s="6">
        <v>10</v>
      </c>
      <c r="G3" s="6"/>
      <c r="H3" s="6"/>
      <c r="I3" s="6"/>
      <c r="J3" s="6" t="s">
        <v>129</v>
      </c>
    </row>
    <row r="4" spans="1:10">
      <c r="A4" s="6"/>
      <c r="B4" s="7" t="s">
        <v>106</v>
      </c>
      <c r="C4" s="6" t="s">
        <v>72</v>
      </c>
      <c r="D4" s="6" t="s">
        <v>130</v>
      </c>
      <c r="E4" s="6" t="s">
        <v>107</v>
      </c>
      <c r="F4" s="6">
        <v>20</v>
      </c>
      <c r="G4" s="6"/>
      <c r="H4" s="6"/>
      <c r="I4" s="6"/>
      <c r="J4" s="8"/>
    </row>
    <row r="5" spans="1:10">
      <c r="A5" s="6"/>
      <c r="B5" s="7" t="s">
        <v>153</v>
      </c>
      <c r="C5" s="6" t="s">
        <v>154</v>
      </c>
      <c r="D5" s="6" t="s">
        <v>155</v>
      </c>
      <c r="E5" s="6" t="s">
        <v>116</v>
      </c>
      <c r="F5" s="6">
        <v>8</v>
      </c>
      <c r="G5" s="6"/>
      <c r="H5" s="6"/>
      <c r="I5" s="6"/>
      <c r="J5" s="8"/>
    </row>
    <row r="6" spans="1:10">
      <c r="A6" s="6"/>
      <c r="B6" s="7"/>
      <c r="C6" s="6" t="s">
        <v>156</v>
      </c>
      <c r="D6" s="6" t="s">
        <v>157</v>
      </c>
      <c r="E6" s="4" t="s">
        <v>148</v>
      </c>
      <c r="F6" s="4">
        <v>9</v>
      </c>
      <c r="G6" s="4">
        <v>18</v>
      </c>
      <c r="H6" s="4">
        <v>6</v>
      </c>
      <c r="I6" s="4" t="s">
        <v>132</v>
      </c>
      <c r="J6" s="8"/>
    </row>
    <row r="7" spans="1:10">
      <c r="A7" s="6"/>
      <c r="B7" s="7"/>
      <c r="C7" s="6" t="s">
        <v>77</v>
      </c>
      <c r="D7" s="6" t="s">
        <v>158</v>
      </c>
      <c r="E7" s="4" t="s">
        <v>148</v>
      </c>
      <c r="F7" s="4">
        <v>9</v>
      </c>
      <c r="G7" s="4">
        <v>18</v>
      </c>
      <c r="H7" s="4">
        <v>6</v>
      </c>
      <c r="I7" s="4" t="s">
        <v>132</v>
      </c>
      <c r="J7" s="6"/>
    </row>
    <row r="8" spans="1:10">
      <c r="A8" s="6"/>
      <c r="B8" s="7"/>
      <c r="C8" s="6" t="s">
        <v>79</v>
      </c>
      <c r="D8" s="6" t="s">
        <v>159</v>
      </c>
      <c r="E8" s="4" t="s">
        <v>148</v>
      </c>
      <c r="F8" s="4">
        <v>9</v>
      </c>
      <c r="G8" s="4">
        <v>18</v>
      </c>
      <c r="H8" s="4">
        <v>6</v>
      </c>
      <c r="I8" s="4" t="s">
        <v>132</v>
      </c>
      <c r="J8" s="8"/>
    </row>
    <row r="9" spans="1:10">
      <c r="A9" s="6"/>
      <c r="B9" s="7"/>
      <c r="C9" s="6" t="s">
        <v>81</v>
      </c>
      <c r="D9" s="6" t="s">
        <v>160</v>
      </c>
      <c r="E9" s="4" t="s">
        <v>148</v>
      </c>
      <c r="F9" s="4">
        <v>9</v>
      </c>
      <c r="G9" s="4">
        <v>18</v>
      </c>
      <c r="H9" s="4">
        <v>6</v>
      </c>
      <c r="I9" s="4" t="s">
        <v>132</v>
      </c>
      <c r="J9" s="8"/>
    </row>
    <row r="10" spans="1:10">
      <c r="A10" s="6"/>
      <c r="B10" s="7"/>
      <c r="C10" s="6" t="s">
        <v>161</v>
      </c>
      <c r="D10" s="4" t="s">
        <v>162</v>
      </c>
      <c r="E10" s="4" t="s">
        <v>148</v>
      </c>
      <c r="F10" s="4">
        <v>9</v>
      </c>
      <c r="G10" s="4">
        <v>18</v>
      </c>
      <c r="H10" s="4">
        <v>6</v>
      </c>
      <c r="I10" s="4" t="s">
        <v>132</v>
      </c>
      <c r="J10" s="8"/>
    </row>
    <row r="11" spans="1:10">
      <c r="A11" s="6"/>
      <c r="B11" s="7"/>
      <c r="C11" s="6" t="s">
        <v>83</v>
      </c>
      <c r="D11" s="6" t="s">
        <v>163</v>
      </c>
      <c r="E11" s="4" t="s">
        <v>148</v>
      </c>
      <c r="F11" s="4">
        <v>9</v>
      </c>
      <c r="G11" s="4">
        <v>18</v>
      </c>
      <c r="H11" s="4">
        <v>2</v>
      </c>
      <c r="I11" s="4" t="s">
        <v>132</v>
      </c>
      <c r="J1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BlpFieldMapping</vt:lpstr>
      <vt:lpstr>FuturesContractDetail</vt:lpstr>
      <vt:lpstr>FutureOption_Product</vt:lpstr>
      <vt:lpstr>FuturesContractPrice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eddie_hsu</dc:creator>
  <cp:lastModifiedBy>001915</cp:lastModifiedBy>
  <dcterms:created xsi:type="dcterms:W3CDTF">2017-01-18T06:46:35Z</dcterms:created>
  <dcterms:modified xsi:type="dcterms:W3CDTF">2017-01-20T11:01:47Z</dcterms:modified>
</cp:coreProperties>
</file>