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esktop\Karen Medina\ROM 1107\"/>
    </mc:Choice>
  </mc:AlternateContent>
  <bookViews>
    <workbookView xWindow="0" yWindow="0" windowWidth="20490" windowHeight="7665"/>
  </bookViews>
  <sheets>
    <sheet name="ROM 107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I27" i="1"/>
  <c r="G27" i="1"/>
  <c r="P25" i="1" l="1"/>
  <c r="O27" i="1" s="1"/>
  <c r="O28" i="1" s="1"/>
  <c r="N25" i="1"/>
  <c r="N26" i="1"/>
  <c r="L25" i="1"/>
  <c r="L26" i="1"/>
  <c r="J25" i="1"/>
  <c r="J26" i="1"/>
  <c r="H25" i="1"/>
  <c r="H26" i="1"/>
  <c r="N10" i="1"/>
  <c r="K28" i="1" l="1"/>
  <c r="G28" i="1"/>
  <c r="I28" i="1"/>
  <c r="M27" i="1"/>
  <c r="M28" i="1" s="1"/>
</calcChain>
</file>

<file path=xl/sharedStrings.xml><?xml version="1.0" encoding="utf-8"?>
<sst xmlns="http://schemas.openxmlformats.org/spreadsheetml/2006/main" count="92" uniqueCount="68">
  <si>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</si>
  <si>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</si>
  <si>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</si>
  <si>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</si>
  <si>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</si>
  <si>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</si>
  <si>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</si>
  <si>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</si>
  <si>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</si>
  <si>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</si>
  <si>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</si>
  <si>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</si>
  <si>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</si>
  <si>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</si>
  <si>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</si>
  <si>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</si>
  <si>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</si>
  <si>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</si>
  <si>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</si>
  <si>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</si>
  <si>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</si>
  <si>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</si>
  <si>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</si>
  <si>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</si>
  <si>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</si>
  <si>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</si>
  <si>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</si>
  <si>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</si>
  <si>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</si>
  <si>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</si>
  <si>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</si>
  <si>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</si>
  <si>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</si>
  <si>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</si>
  <si>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</si>
  <si>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</si>
  <si>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</si>
  <si>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3 DIAS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</si>
  <si>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</si>
  <si>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</si>
  <si>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</si>
  <si>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</si>
  <si>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</si>
  <si>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</si>
  <si>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</si>
  <si>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</si>
  <si>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</si>
  <si>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</si>
  <si>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</si>
  <si>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</si>
  <si>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</si>
  <si>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</si>
  <si>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</si>
  <si>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</si>
  <si>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</si>
  <si>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</si>
  <si>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</si>
  <si>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</si>
  <si>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CONTACTOS DE PUERTAS Y VENTANAS ARUBA</t>
  </si>
  <si>
    <t>KM</t>
  </si>
  <si>
    <t>ACQUA</t>
  </si>
  <si>
    <t xml:space="preserve">Contactos - Honeywell - 7939 WG-WH - </t>
  </si>
  <si>
    <t>Pares</t>
  </si>
  <si>
    <t>ELVES SUPPLY</t>
  </si>
  <si>
    <t xml:space="preserve">5 DIAS </t>
  </si>
  <si>
    <t>JET</t>
  </si>
  <si>
    <t>SECURITY PARTS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</si>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</sst>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2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2" borderId="27" xfId="0" applyFont="1" applyFill="1" applyBorder="1" applyAlignment="1">
      <alignment vertical="top" wrapText="1" indent="1"/>
    </xf>
    <xf numFmtId="0" fontId="14" fillId="2" borderId="27" xfId="0" applyFont="1" applyFill="1" applyBorder="1" applyAlignment="1">
      <alignment horizontal="right"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5" borderId="27" xfId="0" applyFont="1" applyFill="1" applyBorder="1" applyAlignment="1">
      <alignment vertical="top" wrapText="1" indent="1"/>
    </xf>
    <xf numFmtId="0" fontId="14" fillId="5" borderId="27" xfId="0" applyFont="1" applyFill="1" applyBorder="1" applyAlignment="1">
      <alignment horizontal="right" vertical="top" wrapText="1" inden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27" xfId="0" applyFont="1" applyBorder="1" applyAlignment="1">
      <alignment vertical="top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/>
    <xf numFmtId="0" fontId="1" fillId="0" borderId="27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7" xfId="0" applyFont="1" applyBorder="1" applyAlignment="1">
      <alignment wrapText="1"/>
    </xf>
    <xf numFmtId="0" fontId="16" fillId="6" borderId="37" xfId="0" applyFont="1" applyFill="1" applyBorder="1" applyAlignment="1">
      <alignment vertical="top" indent="2"/>
    </xf>
    <xf numFmtId="0" fontId="17" fillId="6" borderId="37" xfId="0" applyFont="1" applyFill="1" applyBorder="1" applyAlignment="1">
      <alignment vertical="top" wrapText="1"/>
    </xf>
    <xf numFmtId="0" fontId="0" fillId="7" borderId="37" xfId="0" applyFill="1" applyBorder="1"/>
    <xf numFmtId="0" fontId="18" fillId="8" borderId="38" xfId="0" applyFont="1" applyFill="1" applyBorder="1" applyAlignment="1">
      <alignment horizontal="right" vertical="top" wrapText="1" indent="1"/>
    </xf>
    <xf numFmtId="0" fontId="18" fillId="8" borderId="38" xfId="0" applyFont="1" applyFill="1" applyBorder="1" applyAlignment="1">
      <alignment horizontal="right" vertical="center" wrapText="1" indent="1"/>
    </xf>
    <xf numFmtId="0" fontId="18" fillId="8" borderId="38" xfId="0" applyFont="1" applyFill="1" applyBorder="1" applyAlignment="1">
      <alignment horizontal="left" vertical="center" wrapText="1" indent="1"/>
    </xf>
    <xf numFmtId="0" fontId="20" fillId="2" borderId="40" xfId="0" applyFont="1" applyFill="1" applyBorder="1" applyAlignment="1">
      <alignment horizontal="right" vertical="top" indent="1"/>
    </xf>
    <xf numFmtId="0" fontId="19" fillId="2" borderId="40" xfId="0" applyFont="1" applyFill="1" applyBorder="1" applyAlignment="1">
      <alignment horizontal="right" vertical="top" wrapText="1" indent="1"/>
    </xf>
    <xf numFmtId="0" fontId="19" fillId="2" borderId="40" xfId="0" applyFont="1" applyFill="1" applyBorder="1" applyAlignment="1">
      <alignment vertical="top" wrapText="1" indent="1"/>
    </xf>
    <xf numFmtId="0" fontId="20" fillId="5" borderId="40" xfId="0" applyFont="1" applyFill="1" applyBorder="1" applyAlignment="1">
      <alignment horizontal="right" vertical="top" indent="1"/>
    </xf>
    <xf numFmtId="0" fontId="19" fillId="5" borderId="40" xfId="0" applyFont="1" applyFill="1" applyBorder="1" applyAlignment="1">
      <alignment horizontal="right" vertical="top" wrapText="1" indent="1"/>
    </xf>
    <xf numFmtId="0" fontId="19" fillId="5" borderId="40" xfId="0" applyFont="1" applyFill="1" applyBorder="1" applyAlignment="1">
      <alignment vertical="top" wrapText="1" indent="1"/>
    </xf>
    <xf numFmtId="0" fontId="16" fillId="2" borderId="40" xfId="0" applyFont="1" applyFill="1" applyBorder="1" applyAlignment="1">
      <alignment horizontal="right" vertical="top" wrapText="1" indent="1"/>
    </xf>
    <xf numFmtId="0" fontId="16" fillId="2" borderId="40" xfId="0" applyFont="1" applyFill="1" applyBorder="1" applyAlignment="1">
      <alignment vertical="top" wrapText="1" indent="1"/>
    </xf>
    <xf numFmtId="0" fontId="16" fillId="5" borderId="40" xfId="0" applyFont="1" applyFill="1" applyBorder="1" applyAlignment="1">
      <alignment horizontal="right" vertical="top" wrapText="1" indent="1"/>
    </xf>
    <xf numFmtId="0" fontId="16" fillId="5" borderId="40" xfId="0" applyFont="1" applyFill="1" applyBorder="1" applyAlignment="1">
      <alignment vertical="top" wrapText="1" indent="1"/>
    </xf>
    <xf numFmtId="0" fontId="20" fillId="2" borderId="41" xfId="0" applyFont="1" applyFill="1" applyBorder="1" applyAlignment="1">
      <alignment horizontal="right" vertical="top" indent="1"/>
    </xf>
    <xf numFmtId="0" fontId="16" fillId="2" borderId="41" xfId="0" applyFont="1" applyFill="1" applyBorder="1" applyAlignment="1">
      <alignment horizontal="right" vertical="top" wrapText="1" indent="1"/>
    </xf>
    <xf numFmtId="0" fontId="16" fillId="2" borderId="41" xfId="0" applyFont="1" applyFill="1" applyBorder="1" applyAlignment="1">
      <alignment vertical="top" wrapText="1" indent="1"/>
    </xf>
    <xf numFmtId="0" fontId="21" fillId="7" borderId="40" xfId="0" applyFont="1" applyFill="1" applyBorder="1" applyAlignment="1">
      <alignment vertical="top" wrapText="1" indent="1"/>
    </xf>
    <xf numFmtId="0" fontId="21" fillId="7" borderId="40" xfId="0" applyFont="1" applyFill="1" applyBorder="1" applyAlignment="1">
      <alignment horizontal="right" vertical="top" wrapText="1" indent="1"/>
    </xf>
    <xf numFmtId="165" fontId="10" fillId="3" borderId="27" xfId="0" applyNumberFormat="1" applyFont="1" applyFill="1" applyBorder="1" applyAlignment="1">
      <alignment horizontal="center" vertical="center" wrapText="1"/>
    </xf>
    <xf numFmtId="44" fontId="10" fillId="0" borderId="27" xfId="1" applyFont="1" applyBorder="1" applyAlignment="1">
      <alignment vertical="center" wrapText="1"/>
    </xf>
    <xf numFmtId="165" fontId="10" fillId="3" borderId="27" xfId="0" applyNumberFormat="1" applyFont="1" applyFill="1" applyBorder="1" applyAlignment="1">
      <alignment vertical="center" wrapText="1"/>
    </xf>
    <xf numFmtId="44" fontId="10" fillId="4" borderId="27" xfId="1" applyFont="1" applyFill="1" applyBorder="1" applyAlignment="1">
      <alignment horizontal="center" vertical="center" wrapText="1"/>
    </xf>
    <xf numFmtId="44" fontId="10" fillId="3" borderId="27" xfId="1" applyFont="1" applyFill="1" applyBorder="1" applyAlignment="1">
      <alignment vertical="center" wrapText="1"/>
    </xf>
    <xf numFmtId="44" fontId="10" fillId="3" borderId="27" xfId="1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44" fontId="1" fillId="4" borderId="28" xfId="1" applyFont="1" applyFill="1" applyBorder="1" applyAlignment="1">
      <alignment horizontal="center" vertical="center" wrapText="1"/>
    </xf>
    <xf numFmtId="44" fontId="1" fillId="4" borderId="29" xfId="1" applyFont="1" applyFill="1" applyBorder="1" applyAlignment="1">
      <alignment horizontal="center" vertical="center" wrapText="1"/>
    </xf>
    <xf numFmtId="44" fontId="1" fillId="0" borderId="28" xfId="1" applyFont="1" applyBorder="1" applyAlignment="1">
      <alignment horizontal="center" vertical="center" wrapText="1"/>
    </xf>
    <xf numFmtId="44" fontId="1" fillId="0" borderId="29" xfId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44" fontId="1" fillId="0" borderId="31" xfId="1" applyFont="1" applyBorder="1" applyAlignment="1">
      <alignment horizontal="center" vertical="center" wrapText="1"/>
    </xf>
    <xf numFmtId="44" fontId="1" fillId="0" borderId="32" xfId="1" applyFont="1" applyBorder="1" applyAlignment="1">
      <alignment horizontal="center" vertical="center" wrapText="1"/>
    </xf>
    <xf numFmtId="0" fontId="19" fillId="7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topLeftCell="A19" zoomScale="72" zoomScaleNormal="85" workbookViewId="0">
      <selection activeCell="J31" sqref="J31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9.85546875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" style="61" customWidth="1"/>
    <col min="9" max="9" width="18" style="61" customWidth="1"/>
    <col min="10" max="10" width="19.140625" style="61" customWidth="1"/>
    <col min="11" max="11" width="16.28515625" style="61" customWidth="1"/>
    <col min="12" max="12" width="19.140625" style="61" customWidth="1"/>
    <col min="13" max="13" width="19.7109375" style="61" customWidth="1"/>
    <col min="14" max="14" width="19.140625" style="61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101" t="s">
        <v>18</v>
      </c>
      <c r="L4" s="102"/>
      <c r="M4" s="102"/>
      <c r="N4" s="103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04" t="s">
        <v>23</v>
      </c>
      <c r="L5" s="105"/>
      <c r="M5" s="105"/>
      <c r="N5" s="106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07" t="s">
        <v>27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</row>
    <row r="10" spans="1:20" s="28" customFormat="1" ht="27.95" customHeight="1" thickBot="1" x14ac:dyDescent="0.3">
      <c r="A10" s="25"/>
      <c r="B10" s="99" t="s">
        <v>28</v>
      </c>
      <c r="C10" s="109"/>
      <c r="D10" s="110"/>
      <c r="E10" s="110"/>
      <c r="F10" s="110"/>
      <c r="G10" s="110"/>
      <c r="H10" s="110"/>
      <c r="I10" s="110"/>
      <c r="J10" s="110"/>
      <c r="K10" s="110"/>
      <c r="L10" s="111"/>
      <c r="M10" s="26" t="s">
        <v>29</v>
      </c>
      <c r="N10" s="27">
        <f ca="1">TODAY()</f>
        <v>42885</v>
      </c>
    </row>
    <row r="11" spans="1:20" s="28" customFormat="1" ht="27" customHeight="1" thickBot="1" x14ac:dyDescent="0.3">
      <c r="A11" s="25"/>
      <c r="B11" s="100"/>
      <c r="C11" s="112"/>
      <c r="D11" s="113"/>
      <c r="E11" s="113"/>
      <c r="F11" s="113"/>
      <c r="G11" s="113"/>
      <c r="H11" s="113"/>
      <c r="I11" s="113"/>
      <c r="J11" s="113"/>
      <c r="K11" s="113"/>
      <c r="L11" s="114"/>
      <c r="M11" s="29" t="s">
        <v>30</v>
      </c>
      <c r="N11" s="30" t="s">
        <v>59</v>
      </c>
    </row>
    <row r="12" spans="1:20" s="28" customFormat="1" ht="42.95" customHeight="1" thickBot="1" x14ac:dyDescent="0.3">
      <c r="A12" s="25"/>
      <c r="B12" s="31" t="s">
        <v>31</v>
      </c>
      <c r="C12" s="93" t="s">
        <v>58</v>
      </c>
      <c r="D12" s="94"/>
      <c r="E12" s="95"/>
      <c r="F12" s="95"/>
      <c r="G12" s="95"/>
      <c r="H12" s="95"/>
      <c r="I12" s="95"/>
      <c r="J12" s="95"/>
      <c r="K12" s="95"/>
      <c r="L12" s="96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15" t="s">
        <v>22</v>
      </c>
      <c r="F13" s="115"/>
      <c r="G13" s="115"/>
      <c r="H13" s="115"/>
      <c r="I13" s="115"/>
      <c r="J13" s="115"/>
      <c r="K13" s="115"/>
      <c r="L13" s="115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8" customFormat="1" ht="33" customHeight="1" x14ac:dyDescent="0.25">
      <c r="A17" s="25"/>
      <c r="B17" s="116" t="s">
        <v>34</v>
      </c>
      <c r="C17" s="116"/>
      <c r="D17" s="116"/>
      <c r="E17" s="116"/>
      <c r="F17" s="116"/>
      <c r="G17" s="117" t="s">
        <v>9</v>
      </c>
      <c r="H17" s="118"/>
      <c r="I17" s="117" t="s">
        <v>9</v>
      </c>
      <c r="J17" s="118"/>
      <c r="K17" s="117" t="s">
        <v>9</v>
      </c>
      <c r="L17" s="118"/>
      <c r="M17" s="117" t="s">
        <v>9</v>
      </c>
      <c r="N17" s="118"/>
      <c r="O17" s="117" t="s">
        <v>9</v>
      </c>
      <c r="P17" s="118"/>
    </row>
    <row r="18" spans="1:16" s="28" customFormat="1" ht="33" customHeight="1" x14ac:dyDescent="0.25">
      <c r="A18" s="25"/>
      <c r="B18" s="116" t="s">
        <v>35</v>
      </c>
      <c r="C18" s="116"/>
      <c r="D18" s="116"/>
      <c r="E18" s="116"/>
      <c r="F18" s="116"/>
      <c r="G18" s="117" t="s">
        <v>9</v>
      </c>
      <c r="H18" s="118"/>
      <c r="I18" s="117" t="s">
        <v>9</v>
      </c>
      <c r="J18" s="118"/>
      <c r="K18" s="117" t="s">
        <v>9</v>
      </c>
      <c r="L18" s="118"/>
      <c r="M18" s="117" t="s">
        <v>9</v>
      </c>
      <c r="N18" s="118"/>
      <c r="O18" s="117" t="s">
        <v>9</v>
      </c>
      <c r="P18" s="118"/>
    </row>
    <row r="19" spans="1:16" s="28" customFormat="1" ht="33" customHeight="1" x14ac:dyDescent="0.25">
      <c r="A19" s="25"/>
      <c r="B19" s="116" t="s">
        <v>36</v>
      </c>
      <c r="C19" s="116"/>
      <c r="D19" s="116"/>
      <c r="E19" s="116"/>
      <c r="F19" s="116"/>
      <c r="G19" s="117" t="s">
        <v>64</v>
      </c>
      <c r="H19" s="118"/>
      <c r="I19" s="117" t="s">
        <v>37</v>
      </c>
      <c r="J19" s="118"/>
      <c r="K19" s="117" t="s">
        <v>37</v>
      </c>
      <c r="L19" s="118"/>
      <c r="M19" s="117"/>
      <c r="N19" s="118"/>
      <c r="O19" s="117"/>
      <c r="P19" s="118"/>
    </row>
    <row r="20" spans="1:16" s="28" customFormat="1" ht="33" customHeight="1" x14ac:dyDescent="0.25">
      <c r="A20" s="25"/>
      <c r="B20" s="116" t="s">
        <v>38</v>
      </c>
      <c r="C20" s="116"/>
      <c r="D20" s="116"/>
      <c r="E20" s="116"/>
      <c r="F20" s="116"/>
      <c r="G20" s="117" t="s">
        <v>60</v>
      </c>
      <c r="H20" s="118"/>
      <c r="I20" s="117" t="s">
        <v>60</v>
      </c>
      <c r="J20" s="118"/>
      <c r="K20" s="117" t="s">
        <v>60</v>
      </c>
      <c r="L20" s="118"/>
      <c r="M20" s="117"/>
      <c r="N20" s="118"/>
      <c r="O20" s="117"/>
      <c r="P20" s="118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7" customFormat="1" ht="18" x14ac:dyDescent="0.25">
      <c r="A22" s="36"/>
      <c r="B22" s="36"/>
      <c r="C22" s="36"/>
      <c r="D22" s="36"/>
      <c r="E22" s="36"/>
      <c r="F22" s="36"/>
      <c r="G22" s="123" t="s">
        <v>39</v>
      </c>
      <c r="H22" s="124"/>
      <c r="I22" s="123" t="s">
        <v>40</v>
      </c>
      <c r="J22" s="124"/>
      <c r="K22" s="123" t="s">
        <v>41</v>
      </c>
      <c r="L22" s="124"/>
      <c r="M22" s="123" t="s">
        <v>42</v>
      </c>
      <c r="N22" s="124"/>
      <c r="O22" s="123" t="s">
        <v>42</v>
      </c>
      <c r="P22" s="124"/>
    </row>
    <row r="23" spans="1:16" s="28" customFormat="1" ht="41.25" customHeight="1" x14ac:dyDescent="0.25">
      <c r="A23" s="25"/>
      <c r="B23" s="25"/>
      <c r="C23" s="25"/>
      <c r="D23" s="25"/>
      <c r="E23" s="25"/>
      <c r="F23" s="38" t="s">
        <v>43</v>
      </c>
      <c r="G23" s="119" t="s">
        <v>63</v>
      </c>
      <c r="H23" s="120"/>
      <c r="I23" s="121" t="s">
        <v>65</v>
      </c>
      <c r="J23" s="122"/>
      <c r="K23" s="121" t="s">
        <v>66</v>
      </c>
      <c r="L23" s="122"/>
      <c r="M23" s="121"/>
      <c r="N23" s="122"/>
      <c r="O23" s="121"/>
      <c r="P23" s="122"/>
    </row>
    <row r="24" spans="1:16" s="28" customFormat="1" ht="60" x14ac:dyDescent="0.25">
      <c r="A24" s="39" t="s">
        <v>44</v>
      </c>
      <c r="B24" s="40" t="s">
        <v>45</v>
      </c>
      <c r="C24" s="40" t="s">
        <v>46</v>
      </c>
      <c r="D24" s="40" t="s">
        <v>47</v>
      </c>
      <c r="E24" s="41" t="s">
        <v>48</v>
      </c>
      <c r="F24" s="38" t="s">
        <v>49</v>
      </c>
      <c r="G24" s="131" t="s">
        <v>24</v>
      </c>
      <c r="H24" s="132"/>
      <c r="I24" s="117" t="s">
        <v>24</v>
      </c>
      <c r="J24" s="118"/>
      <c r="K24" s="117" t="s">
        <v>24</v>
      </c>
      <c r="L24" s="118"/>
      <c r="M24" s="117"/>
      <c r="N24" s="118"/>
      <c r="O24" s="117"/>
      <c r="P24" s="118"/>
    </row>
    <row r="25" spans="1:16" s="47" customFormat="1" ht="20.25" x14ac:dyDescent="0.25">
      <c r="A25" s="42"/>
      <c r="B25" s="43" t="s">
        <v>61</v>
      </c>
      <c r="C25" s="43" t="s">
        <v>62</v>
      </c>
      <c r="D25" s="44">
        <v>400</v>
      </c>
      <c r="E25" s="45">
        <v>0</v>
      </c>
      <c r="F25" s="46"/>
      <c r="G25" s="90">
        <v>3.79</v>
      </c>
      <c r="H25" s="90">
        <f t="shared" ref="H25:H26" si="0">G25*D25</f>
        <v>1516</v>
      </c>
      <c r="I25" s="89">
        <v>6.25</v>
      </c>
      <c r="J25" s="87">
        <f t="shared" ref="J25:J26" si="1">I25*D25</f>
        <v>2500</v>
      </c>
      <c r="K25" s="88">
        <v>5.32</v>
      </c>
      <c r="L25" s="88">
        <f t="shared" ref="L25:L26" si="2">K25*D25</f>
        <v>2128</v>
      </c>
      <c r="M25" s="46"/>
      <c r="N25" s="46">
        <f t="shared" ref="N25:N26" si="3">M25*D25</f>
        <v>0</v>
      </c>
      <c r="O25" s="46"/>
      <c r="P25" s="46">
        <f>O25*D25</f>
        <v>0</v>
      </c>
    </row>
    <row r="26" spans="1:16" s="47" customFormat="1" ht="31.5" customHeight="1" x14ac:dyDescent="0.25">
      <c r="A26" s="42"/>
      <c r="B26" s="48"/>
      <c r="C26" s="48"/>
      <c r="D26" s="49"/>
      <c r="E26" s="45">
        <v>0</v>
      </c>
      <c r="F26" s="46"/>
      <c r="G26" s="90"/>
      <c r="H26" s="90">
        <f t="shared" si="0"/>
        <v>0</v>
      </c>
      <c r="I26" s="91"/>
      <c r="J26" s="92">
        <f t="shared" si="1"/>
        <v>0</v>
      </c>
      <c r="K26" s="88"/>
      <c r="L26" s="88">
        <f t="shared" si="2"/>
        <v>0</v>
      </c>
      <c r="M26" s="46"/>
      <c r="N26" s="46">
        <f t="shared" si="3"/>
        <v>0</v>
      </c>
      <c r="O26" s="46"/>
      <c r="P26" s="46"/>
    </row>
    <row r="27" spans="1:16" s="47" customFormat="1" ht="31.5" customHeight="1" x14ac:dyDescent="0.25">
      <c r="A27" s="42"/>
      <c r="B27" s="18"/>
      <c r="C27" s="50"/>
      <c r="D27" s="50"/>
      <c r="E27" s="51"/>
      <c r="F27" s="38" t="s">
        <v>67</v>
      </c>
      <c r="G27" s="125">
        <f>SUM(H25:H26)*7%</f>
        <v>106.12</v>
      </c>
      <c r="H27" s="126"/>
      <c r="I27" s="127">
        <f>SUM(J25:J26)*7%</f>
        <v>175.00000000000003</v>
      </c>
      <c r="J27" s="128"/>
      <c r="K27" s="127">
        <f>SUM(L25:L26)*7%</f>
        <v>148.96</v>
      </c>
      <c r="L27" s="128"/>
      <c r="M27" s="129">
        <f>SUM(N25:N26)*15%</f>
        <v>0</v>
      </c>
      <c r="N27" s="130"/>
      <c r="O27" s="129">
        <f>SUM(P25:P26)*7%</f>
        <v>0</v>
      </c>
      <c r="P27" s="130"/>
    </row>
    <row r="28" spans="1:16" s="47" customFormat="1" ht="31.5" customHeight="1" x14ac:dyDescent="0.25">
      <c r="A28" s="42"/>
      <c r="B28" s="25"/>
      <c r="C28" s="25"/>
      <c r="D28" s="25"/>
      <c r="E28" s="25"/>
      <c r="F28" s="38" t="s">
        <v>50</v>
      </c>
      <c r="G28" s="125">
        <f>SUM(H25:H26)+G27</f>
        <v>1622.12</v>
      </c>
      <c r="H28" s="126"/>
      <c r="I28" s="127">
        <f>SUM(J25:J26)+I27</f>
        <v>2675</v>
      </c>
      <c r="J28" s="128"/>
      <c r="K28" s="127">
        <f>SUM(L25:L26)+K27</f>
        <v>2276.96</v>
      </c>
      <c r="L28" s="128"/>
      <c r="M28" s="129">
        <f>SUM(N25:N26)+M27</f>
        <v>0</v>
      </c>
      <c r="N28" s="130"/>
      <c r="O28" s="129">
        <f>SUM(P25:P26)+O27</f>
        <v>0</v>
      </c>
      <c r="P28" s="130"/>
    </row>
    <row r="29" spans="1:16" s="47" customFormat="1" ht="31.5" customHeight="1" thickBot="1" x14ac:dyDescent="0.3">
      <c r="A29" s="42"/>
      <c r="B29" s="25"/>
      <c r="C29" s="25"/>
      <c r="D29" s="25"/>
      <c r="E29" s="25"/>
      <c r="F29" s="38" t="s">
        <v>51</v>
      </c>
      <c r="G29" s="131" t="s">
        <v>1</v>
      </c>
      <c r="H29" s="132"/>
      <c r="I29" s="133" t="s">
        <v>1</v>
      </c>
      <c r="J29" s="134"/>
      <c r="K29" s="127" t="s">
        <v>1</v>
      </c>
      <c r="L29" s="128"/>
      <c r="M29" s="117" t="s">
        <v>1</v>
      </c>
      <c r="N29" s="118"/>
      <c r="O29" s="117" t="s">
        <v>1</v>
      </c>
      <c r="P29" s="118"/>
    </row>
    <row r="30" spans="1:16" s="47" customFormat="1" ht="31.5" customHeight="1" x14ac:dyDescent="0.2">
      <c r="A30" s="42"/>
      <c r="B30" s="25"/>
      <c r="C30" s="25"/>
      <c r="D30" s="25"/>
      <c r="E30" s="25"/>
      <c r="F30" s="1"/>
      <c r="G30" s="1"/>
      <c r="H30" s="2"/>
      <c r="I30" s="2"/>
      <c r="J30" s="2"/>
      <c r="K30" s="2"/>
      <c r="L30" s="2"/>
      <c r="M30" s="2"/>
      <c r="N30" s="2"/>
      <c r="O30" s="28"/>
      <c r="P30" s="28"/>
    </row>
    <row r="31" spans="1:16" s="47" customFormat="1" ht="31.5" customHeight="1" x14ac:dyDescent="0.2">
      <c r="A31" s="42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8"/>
      <c r="P31" s="28"/>
    </row>
    <row r="32" spans="1:16" s="47" customFormat="1" ht="31.5" customHeight="1" x14ac:dyDescent="0.25">
      <c r="A32" s="42"/>
      <c r="B32" s="97" t="s">
        <v>52</v>
      </c>
      <c r="C32" s="53"/>
      <c r="D32" s="54"/>
      <c r="E32" s="54"/>
      <c r="F32" s="54"/>
      <c r="G32" s="116"/>
      <c r="H32" s="116"/>
      <c r="I32" s="116"/>
      <c r="J32" s="116"/>
      <c r="K32" s="136"/>
      <c r="L32" s="116"/>
      <c r="M32" s="116"/>
      <c r="N32" s="116"/>
      <c r="O32" s="116"/>
      <c r="P32" s="116"/>
    </row>
    <row r="33" spans="1:16" s="47" customFormat="1" ht="31.5" customHeight="1" x14ac:dyDescent="0.25">
      <c r="A33" s="42"/>
      <c r="B33" s="98"/>
      <c r="C33" s="55"/>
      <c r="D33" s="54"/>
      <c r="E33" s="54"/>
      <c r="F33" s="54"/>
      <c r="G33" s="116"/>
      <c r="H33" s="116"/>
      <c r="I33" s="116"/>
      <c r="J33" s="116"/>
      <c r="K33" s="116"/>
      <c r="L33" s="116"/>
      <c r="M33" s="116"/>
      <c r="N33" s="116"/>
      <c r="O33" s="116"/>
      <c r="P33" s="116"/>
    </row>
    <row r="34" spans="1:16" s="47" customFormat="1" ht="31.5" customHeight="1" x14ac:dyDescent="0.25">
      <c r="A34" s="42"/>
      <c r="B34" s="56" t="s">
        <v>53</v>
      </c>
      <c r="C34" s="57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</row>
    <row r="35" spans="1:16" s="47" customFormat="1" ht="31.5" customHeight="1" x14ac:dyDescent="0.2">
      <c r="A35" s="42"/>
      <c r="B35" s="58" t="s">
        <v>54</v>
      </c>
      <c r="C35" s="5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</row>
    <row r="36" spans="1:16" s="47" customFormat="1" ht="31.5" customHeight="1" x14ac:dyDescent="0.2">
      <c r="A36" s="42"/>
      <c r="B36" s="3"/>
      <c r="C36" s="3"/>
      <c r="D36" s="3"/>
      <c r="E36" s="3"/>
      <c r="F36" s="3"/>
      <c r="G36" s="3"/>
      <c r="H36" s="61"/>
      <c r="I36" s="61"/>
      <c r="J36" s="61"/>
      <c r="K36" s="61"/>
      <c r="L36" s="61"/>
      <c r="M36" s="61"/>
      <c r="N36" s="61"/>
      <c r="O36" s="3"/>
      <c r="P36" s="3"/>
    </row>
    <row r="37" spans="1:16" s="47" customFormat="1" ht="31.5" customHeight="1" x14ac:dyDescent="0.2">
      <c r="A37" s="42"/>
      <c r="B37" s="3"/>
      <c r="C37" s="3"/>
      <c r="D37" s="3"/>
      <c r="E37" s="3"/>
      <c r="F37" s="3"/>
      <c r="G37" s="3"/>
      <c r="H37" s="61"/>
      <c r="I37" s="61"/>
      <c r="J37" s="61"/>
      <c r="K37" s="61"/>
      <c r="L37" s="61"/>
      <c r="M37" s="61"/>
      <c r="N37" s="61"/>
      <c r="O37" s="3"/>
      <c r="P37" s="3"/>
    </row>
    <row r="38" spans="1:16" s="47" customFormat="1" ht="31.5" customHeight="1" x14ac:dyDescent="0.2">
      <c r="A38" s="42"/>
      <c r="B38" s="3"/>
      <c r="C38" s="3"/>
      <c r="D38" s="3"/>
      <c r="E38" s="3"/>
      <c r="F38" s="3"/>
      <c r="G38" s="3"/>
      <c r="H38" s="61"/>
      <c r="I38" s="61"/>
      <c r="J38" s="61"/>
      <c r="K38" s="61"/>
      <c r="L38" s="61"/>
      <c r="M38" s="61"/>
      <c r="N38" s="61"/>
      <c r="O38" s="3"/>
      <c r="P38" s="3"/>
    </row>
    <row r="39" spans="1:16" s="47" customFormat="1" ht="31.5" customHeight="1" x14ac:dyDescent="0.2">
      <c r="A39" s="42"/>
      <c r="B39" s="3"/>
      <c r="C39" s="3"/>
      <c r="D39" s="3"/>
      <c r="E39" s="3"/>
      <c r="F39" s="3"/>
      <c r="G39" s="3"/>
      <c r="H39" s="61"/>
      <c r="I39" s="61"/>
      <c r="J39" s="61"/>
      <c r="K39" s="61"/>
      <c r="L39" s="61"/>
      <c r="M39" s="61"/>
      <c r="N39" s="61"/>
      <c r="O39" s="3"/>
      <c r="P39" s="3"/>
    </row>
    <row r="40" spans="1:16" s="47" customFormat="1" ht="31.5" customHeight="1" x14ac:dyDescent="0.2">
      <c r="A40" s="42"/>
      <c r="B40" s="3"/>
      <c r="C40" s="3"/>
      <c r="D40" s="3"/>
      <c r="E40" s="3"/>
      <c r="F40" s="3"/>
      <c r="G40" s="3"/>
      <c r="H40" s="61"/>
      <c r="I40" s="61"/>
      <c r="J40" s="61"/>
      <c r="K40" s="61"/>
      <c r="L40" s="61"/>
      <c r="M40" s="61"/>
      <c r="N40" s="61"/>
      <c r="O40" s="3"/>
      <c r="P40" s="3"/>
    </row>
    <row r="41" spans="1:16" s="47" customFormat="1" ht="31.5" customHeight="1" x14ac:dyDescent="0.2">
      <c r="A41" s="42"/>
      <c r="B41" s="3"/>
      <c r="C41" s="3"/>
      <c r="D41" s="3"/>
      <c r="E41" s="3"/>
      <c r="F41" s="3"/>
      <c r="G41" s="3"/>
      <c r="H41" s="61"/>
      <c r="I41" s="61"/>
      <c r="J41" s="61"/>
      <c r="K41" s="61"/>
      <c r="L41" s="61"/>
      <c r="M41" s="61"/>
      <c r="N41" s="61"/>
      <c r="O41" s="3"/>
      <c r="P41" s="3"/>
    </row>
    <row r="42" spans="1:16" s="28" customFormat="1" ht="33" customHeight="1" x14ac:dyDescent="0.2">
      <c r="A42" s="50"/>
      <c r="B42" s="3"/>
      <c r="C42" s="3"/>
      <c r="D42" s="3"/>
      <c r="E42" s="3"/>
      <c r="F42" s="3"/>
      <c r="G42" s="3"/>
      <c r="H42" s="61"/>
      <c r="I42" s="61"/>
      <c r="J42" s="61"/>
      <c r="K42" s="61"/>
      <c r="L42" s="61"/>
      <c r="M42" s="61"/>
      <c r="N42" s="61"/>
      <c r="O42" s="3"/>
      <c r="P42" s="3"/>
    </row>
    <row r="43" spans="1:16" s="28" customFormat="1" ht="33" customHeight="1" x14ac:dyDescent="0.2">
      <c r="A43" s="50"/>
      <c r="B43" s="3"/>
      <c r="C43" s="3"/>
      <c r="D43" s="3"/>
      <c r="E43" s="3"/>
      <c r="F43" s="3"/>
      <c r="G43" s="3"/>
      <c r="H43" s="61"/>
      <c r="I43" s="61"/>
      <c r="J43" s="61"/>
      <c r="K43" s="61"/>
      <c r="L43" s="61"/>
      <c r="M43" s="61"/>
      <c r="N43" s="61"/>
      <c r="O43" s="3"/>
      <c r="P43" s="3"/>
    </row>
    <row r="44" spans="1:16" s="28" customFormat="1" ht="33" customHeight="1" x14ac:dyDescent="0.2">
      <c r="A44" s="50"/>
      <c r="B44" s="3"/>
      <c r="C44" s="3"/>
      <c r="D44" s="3"/>
      <c r="E44" s="3"/>
      <c r="F44" s="3"/>
      <c r="G44" s="3"/>
      <c r="H44" s="61"/>
      <c r="I44" s="61"/>
      <c r="J44" s="61"/>
      <c r="K44" s="61"/>
      <c r="L44" s="61"/>
      <c r="M44" s="61"/>
      <c r="N44" s="61"/>
      <c r="O44" s="3"/>
      <c r="P44" s="3"/>
    </row>
    <row r="45" spans="1:16" s="28" customFormat="1" ht="33" customHeight="1" x14ac:dyDescent="0.2">
      <c r="A45" s="50"/>
      <c r="B45" s="3"/>
      <c r="C45" s="3"/>
      <c r="D45" s="3"/>
      <c r="E45" s="3"/>
      <c r="F45" s="3"/>
      <c r="G45" s="3"/>
      <c r="H45" s="61"/>
      <c r="I45" s="61"/>
      <c r="J45" s="61"/>
      <c r="K45" s="61"/>
      <c r="L45" s="61"/>
      <c r="M45" s="61"/>
      <c r="N45" s="61"/>
      <c r="O45" s="3"/>
      <c r="P45" s="3"/>
    </row>
    <row r="46" spans="1:16" s="28" customFormat="1" ht="33" customHeight="1" x14ac:dyDescent="0.2">
      <c r="A46" s="50"/>
      <c r="B46" s="3"/>
      <c r="C46" s="3"/>
      <c r="D46" s="3"/>
      <c r="E46" s="3"/>
      <c r="F46" s="3"/>
      <c r="G46" s="3"/>
      <c r="H46" s="61"/>
      <c r="I46" s="61"/>
      <c r="J46" s="61"/>
      <c r="K46" s="61"/>
      <c r="L46" s="61"/>
      <c r="M46" s="61"/>
      <c r="N46" s="61"/>
      <c r="O46" s="3"/>
      <c r="P46" s="3"/>
    </row>
    <row r="47" spans="1:16" s="28" customFormat="1" ht="33" customHeight="1" thickBot="1" x14ac:dyDescent="0.25">
      <c r="A47" s="52"/>
      <c r="B47" s="3"/>
      <c r="C47" s="3"/>
      <c r="D47" s="3"/>
      <c r="E47" s="3"/>
      <c r="F47" s="3"/>
      <c r="G47" s="3"/>
      <c r="H47" s="61"/>
      <c r="I47" s="61"/>
      <c r="J47" s="61"/>
      <c r="K47" s="61"/>
      <c r="L47" s="61"/>
      <c r="M47" s="61"/>
      <c r="N47" s="61"/>
      <c r="O47" s="3"/>
      <c r="P47" s="3"/>
    </row>
    <row r="48" spans="1:16" s="28" customFormat="1" ht="33" customHeight="1" thickBot="1" x14ac:dyDescent="0.3">
      <c r="A48" s="52"/>
      <c r="B48" s="3"/>
      <c r="C48" s="3"/>
      <c r="D48" s="3"/>
      <c r="E48" s="3"/>
      <c r="F48" s="66"/>
      <c r="G48" s="67"/>
      <c r="H48" s="67"/>
      <c r="I48" s="68"/>
      <c r="J48" s="68"/>
      <c r="K48" s="68"/>
      <c r="L48" s="68"/>
      <c r="M48" s="61"/>
      <c r="N48" s="61"/>
      <c r="O48" s="3"/>
      <c r="P48" s="3"/>
    </row>
    <row r="49" spans="1:20" s="28" customFormat="1" ht="33" customHeight="1" thickBot="1" x14ac:dyDescent="0.25">
      <c r="A49" s="52"/>
      <c r="B49" s="3"/>
      <c r="C49" s="3"/>
      <c r="D49" s="3"/>
      <c r="E49" s="3"/>
      <c r="F49" s="69"/>
      <c r="G49" s="70"/>
      <c r="H49" s="71"/>
      <c r="I49" s="71"/>
      <c r="J49" s="71"/>
      <c r="K49" s="70"/>
      <c r="L49" s="71"/>
      <c r="M49" s="61"/>
      <c r="N49" s="61"/>
      <c r="O49" s="3"/>
      <c r="P49" s="3"/>
    </row>
    <row r="50" spans="1:20" s="28" customFormat="1" ht="33" customHeight="1" thickTop="1" x14ac:dyDescent="0.2">
      <c r="A50" s="52"/>
      <c r="B50" s="3"/>
      <c r="C50" s="3"/>
      <c r="D50" s="3"/>
      <c r="E50" s="3"/>
      <c r="F50" s="135"/>
      <c r="G50" s="135"/>
      <c r="H50" s="135"/>
      <c r="I50" s="135"/>
      <c r="J50" s="135"/>
      <c r="K50" s="135"/>
      <c r="L50" s="135"/>
      <c r="M50" s="61"/>
      <c r="N50" s="61"/>
      <c r="O50" s="3"/>
      <c r="P50" s="3"/>
    </row>
    <row r="51" spans="1:20" ht="33" customHeight="1" thickBot="1" x14ac:dyDescent="0.25">
      <c r="A51" s="60"/>
      <c r="F51" s="72"/>
      <c r="G51" s="73"/>
      <c r="H51" s="74"/>
      <c r="I51" s="74"/>
      <c r="J51" s="74"/>
      <c r="K51" s="73"/>
      <c r="L51" s="74"/>
    </row>
    <row r="52" spans="1:20" ht="58.5" customHeight="1" thickBot="1" x14ac:dyDescent="0.25">
      <c r="A52" s="28"/>
      <c r="F52" s="75"/>
      <c r="G52" s="76"/>
      <c r="H52" s="77"/>
      <c r="I52" s="77"/>
      <c r="J52" s="77"/>
      <c r="K52" s="76"/>
      <c r="L52" s="77"/>
    </row>
    <row r="53" spans="1:20" ht="15.75" thickBot="1" x14ac:dyDescent="0.25">
      <c r="A53" s="28"/>
      <c r="F53" s="72"/>
      <c r="G53" s="73"/>
      <c r="H53" s="74"/>
      <c r="I53" s="74"/>
      <c r="J53" s="74"/>
      <c r="K53" s="73"/>
      <c r="L53" s="74"/>
    </row>
    <row r="54" spans="1:20" ht="15.75" thickBot="1" x14ac:dyDescent="0.25">
      <c r="A54" s="28"/>
      <c r="F54" s="75"/>
      <c r="G54" s="76"/>
      <c r="H54" s="77"/>
      <c r="I54" s="77"/>
      <c r="J54" s="77"/>
      <c r="K54" s="76"/>
      <c r="L54" s="77"/>
    </row>
    <row r="55" spans="1:20" ht="15.75" thickBot="1" x14ac:dyDescent="0.25">
      <c r="F55" s="72"/>
      <c r="G55" s="73"/>
      <c r="H55" s="74"/>
      <c r="I55" s="74"/>
      <c r="J55" s="74"/>
      <c r="K55" s="73"/>
      <c r="L55" s="74"/>
    </row>
    <row r="56" spans="1:20" ht="30.75" thickBot="1" x14ac:dyDescent="0.25">
      <c r="A56" s="62" t="s">
        <v>55</v>
      </c>
      <c r="F56" s="75"/>
      <c r="G56" s="76"/>
      <c r="H56" s="77"/>
      <c r="I56" s="77"/>
      <c r="J56" s="77"/>
      <c r="K56" s="76"/>
      <c r="L56" s="77"/>
    </row>
    <row r="57" spans="1:20" ht="15.75" thickBot="1" x14ac:dyDescent="0.25">
      <c r="A57" s="63"/>
      <c r="F57" s="72"/>
      <c r="G57" s="73"/>
      <c r="H57" s="74"/>
      <c r="I57" s="74"/>
      <c r="J57" s="74"/>
      <c r="K57" s="73"/>
      <c r="L57" s="74"/>
    </row>
    <row r="58" spans="1:20" ht="15.75" thickBot="1" x14ac:dyDescent="0.25">
      <c r="A58" s="64" t="s">
        <v>56</v>
      </c>
      <c r="F58" s="75"/>
      <c r="G58" s="76"/>
      <c r="H58" s="77"/>
      <c r="I58" s="77"/>
      <c r="J58" s="77"/>
      <c r="K58" s="76"/>
      <c r="L58" s="77"/>
    </row>
    <row r="59" spans="1:20" ht="15.75" thickBot="1" x14ac:dyDescent="0.25">
      <c r="A59" s="65" t="s">
        <v>57</v>
      </c>
      <c r="F59" s="72"/>
      <c r="G59" s="73"/>
      <c r="H59" s="74"/>
      <c r="I59" s="74"/>
      <c r="J59" s="74"/>
      <c r="K59" s="73"/>
      <c r="L59" s="74"/>
    </row>
    <row r="60" spans="1:20" ht="15.75" thickBot="1" x14ac:dyDescent="0.25">
      <c r="F60" s="72"/>
      <c r="G60" s="78"/>
      <c r="H60" s="79"/>
      <c r="I60" s="79"/>
      <c r="J60" s="79"/>
      <c r="K60" s="78"/>
      <c r="L60" s="79"/>
    </row>
    <row r="61" spans="1:20" ht="15.75" thickBot="1" x14ac:dyDescent="0.25">
      <c r="F61" s="75"/>
      <c r="G61" s="80"/>
      <c r="H61" s="81"/>
      <c r="I61" s="81"/>
      <c r="J61" s="81"/>
      <c r="K61" s="80"/>
      <c r="L61" s="81"/>
    </row>
    <row r="62" spans="1:20" ht="15.75" thickBot="1" x14ac:dyDescent="0.25">
      <c r="F62" s="72"/>
      <c r="G62" s="78"/>
      <c r="H62" s="79"/>
      <c r="I62" s="79"/>
      <c r="J62" s="79"/>
      <c r="K62" s="78"/>
      <c r="L62" s="79"/>
    </row>
    <row r="63" spans="1:20" s="61" customFormat="1" ht="15.75" thickBot="1" x14ac:dyDescent="0.25">
      <c r="A63" s="3"/>
      <c r="B63" s="3"/>
      <c r="C63" s="3"/>
      <c r="D63" s="3"/>
      <c r="E63" s="3"/>
      <c r="F63" s="75"/>
      <c r="G63" s="80"/>
      <c r="H63" s="81"/>
      <c r="I63" s="81"/>
      <c r="J63" s="81"/>
      <c r="K63" s="80"/>
      <c r="L63" s="81"/>
      <c r="O63" s="3"/>
      <c r="P63" s="3"/>
      <c r="Q63" s="3"/>
      <c r="R63" s="3"/>
      <c r="S63" s="3"/>
      <c r="T63" s="3"/>
    </row>
    <row r="64" spans="1:20" s="61" customFormat="1" ht="15.75" thickBot="1" x14ac:dyDescent="0.25">
      <c r="A64" s="3"/>
      <c r="B64" s="3"/>
      <c r="C64" s="3"/>
      <c r="D64" s="3"/>
      <c r="E64" s="3"/>
      <c r="F64" s="72"/>
      <c r="G64" s="78"/>
      <c r="H64" s="79"/>
      <c r="I64" s="79"/>
      <c r="J64" s="79"/>
      <c r="K64" s="78"/>
      <c r="L64" s="79"/>
      <c r="O64" s="3"/>
      <c r="P64" s="3"/>
      <c r="Q64" s="3"/>
      <c r="R64" s="3"/>
      <c r="S64" s="3"/>
      <c r="T64" s="3"/>
    </row>
    <row r="65" spans="1:20" s="61" customFormat="1" ht="15.75" thickBot="1" x14ac:dyDescent="0.25">
      <c r="A65" s="3"/>
      <c r="B65" s="3"/>
      <c r="C65" s="3"/>
      <c r="D65" s="3"/>
      <c r="E65" s="3"/>
      <c r="F65" s="75"/>
      <c r="G65" s="80"/>
      <c r="H65" s="81"/>
      <c r="I65" s="81"/>
      <c r="J65" s="81"/>
      <c r="K65" s="80"/>
      <c r="L65" s="81"/>
      <c r="O65" s="3"/>
      <c r="P65" s="3"/>
      <c r="Q65" s="3"/>
      <c r="R65" s="3"/>
      <c r="S65" s="3"/>
      <c r="T65" s="3"/>
    </row>
    <row r="66" spans="1:20" s="61" customFormat="1" ht="15.75" thickBot="1" x14ac:dyDescent="0.25">
      <c r="A66" s="3"/>
      <c r="B66" s="3"/>
      <c r="C66" s="3"/>
      <c r="D66" s="3"/>
      <c r="E66" s="3"/>
      <c r="F66" s="82"/>
      <c r="G66" s="83"/>
      <c r="H66" s="84"/>
      <c r="I66" s="84"/>
      <c r="J66" s="84"/>
      <c r="K66" s="83"/>
      <c r="L66" s="84"/>
      <c r="O66" s="3"/>
      <c r="P66" s="3"/>
      <c r="Q66" s="3"/>
      <c r="R66" s="3"/>
      <c r="S66" s="3"/>
      <c r="T66" s="3"/>
    </row>
    <row r="67" spans="1:20" s="61" customFormat="1" ht="15.75" thickBot="1" x14ac:dyDescent="0.25">
      <c r="A67" s="3"/>
      <c r="B67" s="3"/>
      <c r="C67" s="3"/>
      <c r="D67" s="3"/>
      <c r="E67" s="3"/>
      <c r="F67" s="85"/>
      <c r="G67" s="85"/>
      <c r="H67" s="85"/>
      <c r="I67" s="85"/>
      <c r="J67" s="85"/>
      <c r="K67" s="86"/>
      <c r="L67" s="85"/>
      <c r="O67" s="3"/>
      <c r="P67" s="3"/>
      <c r="Q67" s="3"/>
      <c r="R67" s="3"/>
      <c r="S67" s="3"/>
      <c r="T67" s="3"/>
    </row>
    <row r="68" spans="1:20" s="61" customFormat="1" x14ac:dyDescent="0.2">
      <c r="A68" s="3"/>
      <c r="B68" s="3"/>
      <c r="C68" s="3"/>
      <c r="D68" s="3"/>
      <c r="E68" s="3"/>
      <c r="F68" s="3"/>
      <c r="G68" s="3"/>
      <c r="O68" s="3"/>
      <c r="P68" s="3"/>
      <c r="Q68" s="3"/>
      <c r="R68" s="3"/>
      <c r="S68" s="3"/>
      <c r="T68" s="3"/>
    </row>
    <row r="69" spans="1:20" s="61" customFormat="1" x14ac:dyDescent="0.2">
      <c r="A69" s="3"/>
      <c r="B69" s="3"/>
      <c r="C69" s="3"/>
      <c r="D69" s="3"/>
      <c r="E69" s="3"/>
      <c r="F69" s="3"/>
      <c r="G69" s="3"/>
      <c r="O69" s="3"/>
      <c r="P69" s="3"/>
      <c r="Q69" s="3"/>
      <c r="R69" s="3"/>
      <c r="S69" s="3"/>
      <c r="T69" s="3"/>
    </row>
    <row r="70" spans="1:20" s="61" customFormat="1" x14ac:dyDescent="0.2">
      <c r="A70" s="3"/>
      <c r="B70" s="3"/>
      <c r="C70" s="3"/>
      <c r="D70" s="3"/>
      <c r="E70" s="3"/>
      <c r="F70" s="3"/>
      <c r="G70" s="3"/>
      <c r="O70" s="3"/>
      <c r="P70" s="3"/>
      <c r="Q70" s="3"/>
      <c r="R70" s="3"/>
      <c r="S70" s="3"/>
      <c r="T70" s="3"/>
    </row>
    <row r="71" spans="1:20" s="61" customFormat="1" x14ac:dyDescent="0.2">
      <c r="A71" s="3"/>
      <c r="B71" s="3"/>
      <c r="C71" s="3"/>
      <c r="D71" s="3"/>
      <c r="E71" s="3"/>
      <c r="F71" s="3"/>
      <c r="G71" s="3"/>
      <c r="O71" s="3"/>
      <c r="P71" s="3"/>
      <c r="Q71" s="3"/>
      <c r="R71" s="3"/>
      <c r="S71" s="3"/>
      <c r="T71" s="3"/>
    </row>
    <row r="72" spans="1:20" s="61" customFormat="1" x14ac:dyDescent="0.2">
      <c r="A72" s="3"/>
      <c r="B72" s="3"/>
      <c r="C72" s="3"/>
      <c r="D72" s="3"/>
      <c r="E72" s="3"/>
      <c r="F72" s="3"/>
      <c r="G72" s="3"/>
      <c r="O72" s="3"/>
      <c r="P72" s="3"/>
      <c r="Q72" s="3"/>
      <c r="R72" s="3"/>
      <c r="S72" s="3"/>
      <c r="T72" s="3"/>
    </row>
    <row r="73" spans="1:20" s="61" customFormat="1" x14ac:dyDescent="0.2">
      <c r="A73" s="3"/>
      <c r="B73" s="3"/>
      <c r="C73" s="3"/>
      <c r="D73" s="3"/>
      <c r="E73" s="3"/>
      <c r="F73" s="3"/>
      <c r="G73" s="3"/>
      <c r="O73" s="3"/>
      <c r="P73" s="3"/>
      <c r="Q73" s="3"/>
      <c r="R73" s="3"/>
      <c r="S73" s="3"/>
      <c r="T73" s="3"/>
    </row>
    <row r="81" spans="1:20" s="61" customFormat="1" x14ac:dyDescent="0.2">
      <c r="A81" s="3"/>
      <c r="B81" s="3"/>
      <c r="C81" s="3"/>
      <c r="D81" s="3"/>
      <c r="E81" s="3"/>
      <c r="F81" s="3"/>
      <c r="G81" s="3"/>
      <c r="O81" s="3"/>
      <c r="P81" s="3"/>
      <c r="Q81" s="3"/>
      <c r="R81" s="3"/>
      <c r="S81" s="3"/>
      <c r="T81" s="3"/>
    </row>
    <row r="82" spans="1:20" s="61" customFormat="1" x14ac:dyDescent="0.2">
      <c r="A82" s="3"/>
      <c r="B82" s="3"/>
      <c r="C82" s="3"/>
      <c r="D82" s="3"/>
      <c r="E82" s="3"/>
      <c r="F82" s="3"/>
      <c r="G82" s="3"/>
      <c r="O82" s="3"/>
      <c r="P82" s="3"/>
      <c r="Q82" s="3"/>
      <c r="R82" s="3"/>
      <c r="S82" s="3"/>
      <c r="T82" s="3"/>
    </row>
  </sheetData>
  <mergeCells count="70">
    <mergeCell ref="D34:P34"/>
    <mergeCell ref="D35:P35"/>
    <mergeCell ref="F50:L50"/>
    <mergeCell ref="G32:H33"/>
    <mergeCell ref="I32:J33"/>
    <mergeCell ref="K32:L33"/>
    <mergeCell ref="M32:N33"/>
    <mergeCell ref="O32:P33"/>
    <mergeCell ref="G28:H28"/>
    <mergeCell ref="I28:J28"/>
    <mergeCell ref="K28:L28"/>
    <mergeCell ref="M28:N28"/>
    <mergeCell ref="O28:P28"/>
    <mergeCell ref="G29:H29"/>
    <mergeCell ref="I29:J29"/>
    <mergeCell ref="K29:L29"/>
    <mergeCell ref="M29:N29"/>
    <mergeCell ref="O29:P29"/>
    <mergeCell ref="G24:H24"/>
    <mergeCell ref="I24:J24"/>
    <mergeCell ref="K24:L24"/>
    <mergeCell ref="M24:N24"/>
    <mergeCell ref="O24:P24"/>
    <mergeCell ref="G27:H27"/>
    <mergeCell ref="I27:J27"/>
    <mergeCell ref="K27:L27"/>
    <mergeCell ref="M27:N27"/>
    <mergeCell ref="O27:P27"/>
    <mergeCell ref="O23:P23"/>
    <mergeCell ref="G22:H22"/>
    <mergeCell ref="I22:J22"/>
    <mergeCell ref="K22:L22"/>
    <mergeCell ref="M22:N22"/>
    <mergeCell ref="O22:P22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17:P17"/>
    <mergeCell ref="B18:F18"/>
    <mergeCell ref="G18:H18"/>
    <mergeCell ref="I18:J18"/>
    <mergeCell ref="K18:L18"/>
    <mergeCell ref="M18:N18"/>
    <mergeCell ref="O18:P18"/>
    <mergeCell ref="M17:N17"/>
    <mergeCell ref="C12:L12"/>
    <mergeCell ref="B32:B33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">
      <formula1>$P$1:$P$2</formula1>
    </dataValidation>
    <dataValidation type="list" allowBlank="1" showInputMessage="1" showErrorMessage="1" sqref="G24 O24 I24 M24 K24">
      <formula1>$R$1:$R$5</formula1>
    </dataValidation>
    <dataValidation type="list" allowBlank="1" showInputMessage="1" showErrorMessage="1" sqref="G29 I29 M29 K29 O29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2017-05-30T18:22:49Z</dcterms:modified>
</cp:coreProperties>
</file>