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arez\Dropbox\HERMES\ROM 1167 - FILTROS\"/>
    </mc:Choice>
  </mc:AlternateContent>
  <bookViews>
    <workbookView xWindow="0" yWindow="0" windowWidth="20490" windowHeight="7665"/>
  </bookViews>
  <sheets>
    <sheet name="ROM 11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G33" i="1"/>
  <c r="P26" i="1" l="1"/>
  <c r="O33" i="1" s="1"/>
  <c r="O34" i="1" s="1"/>
  <c r="N32" i="1"/>
  <c r="L32" i="1"/>
  <c r="K33" i="1" s="1"/>
  <c r="J32" i="1"/>
  <c r="H32" i="1"/>
  <c r="N10" i="1"/>
  <c r="G34" i="1" l="1"/>
  <c r="K34" i="1"/>
  <c r="I34" i="1"/>
  <c r="M33" i="1"/>
  <c r="M34" i="1" s="1"/>
</calcChain>
</file>

<file path=xl/sharedStrings.xml><?xml version="1.0" encoding="utf-8"?>
<sst xmlns="http://schemas.openxmlformats.org/spreadsheetml/2006/main" count="99" uniqueCount="72">
  <si>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</si>
  <si>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</si>
  <si>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</si>
  <si>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</si>
  <si>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</si>
  <si>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</si>
  <si>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</si>
  <si>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</si>
  <si>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</si>
  <si>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</si>
  <si>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</si>
  <si>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</si>
  <si>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</si>
  <si>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</si>
  <si>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</si>
  <si>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</si>
  <si>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</si>
  <si>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</si>
  <si>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</si>
  <si>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</si>
  <si>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</si>
  <si>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</si>
  <si>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</si>
  <si>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FO-INT-ING-CDE001-REV01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</si>
  <si>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</si>
  <si>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</si>
  <si>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</si>
  <si>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</si>
  <si>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</si>
  <si>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</si>
  <si>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</si>
  <si>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</si>
  <si>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</si>
  <si>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</si>
  <si>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</si>
  <si>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</si>
  <si>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</si>
  <si>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</si>
  <si>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</si>
  <si>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</si>
  <si>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</si>
  <si>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</si>
  <si>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</si>
  <si>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</si>
  <si>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</si>
  <si>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</si>
  <si>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</si>
  <si>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</si>
  <si>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</si>
  <si>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Costo TOTAL/ TOTAL Cost :</t>
  </si>
  <si>
    <t>Moneda/ Currency:</t>
  </si>
  <si>
    <t>NOTA DE PROVEEDOR</t>
  </si>
  <si>
    <t>OBSERVACIONES</t>
  </si>
  <si>
    <t>RECOMENDACIÓN</t>
  </si>
  <si>
    <t>Approved by:</t>
  </si>
  <si>
    <t>Date:</t>
  </si>
  <si>
    <t>Name:</t>
  </si>
  <si>
    <t>KM</t>
  </si>
  <si>
    <t>TAX</t>
  </si>
  <si>
    <t>SAEZ DISTRIBUTORS</t>
  </si>
  <si>
    <t>2 DÍAS</t>
  </si>
  <si>
    <t>3 DÍAS</t>
  </si>
  <si>
    <t>MIAMI</t>
  </si>
  <si>
    <t>FILTROS HERMES</t>
  </si>
  <si>
    <t>DAIKIN</t>
  </si>
  <si>
    <t>FILTER BUY</t>
  </si>
  <si>
    <t>18X24X2</t>
  </si>
  <si>
    <t>19X28X2</t>
  </si>
  <si>
    <t>16X24X2</t>
  </si>
  <si>
    <t>18X22X2</t>
  </si>
  <si>
    <t>24X24X2</t>
  </si>
  <si>
    <t>18X20X2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</si>
</sst>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B/.&quot;#,##0.00;&quot;B/.&quot;\-#,##0.00"/>
    <numFmt numFmtId="165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sz val="14"/>
      <color theme="4" tint="-0.499984740745262"/>
      <name val="Tahoma"/>
      <family val="2"/>
    </font>
    <font>
      <sz val="14"/>
      <color theme="1"/>
      <name val="Tahoma"/>
      <family val="2"/>
    </font>
    <font>
      <sz val="16"/>
      <color theme="1"/>
      <name val="Arial"/>
      <family val="2"/>
    </font>
    <font>
      <sz val="16"/>
      <color theme="1"/>
      <name val="Tahoma"/>
      <family val="2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4DE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6F9FD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5A0EF"/>
      </top>
      <bottom style="medium">
        <color rgb="FF55A0EF"/>
      </bottom>
      <diagonal/>
    </border>
    <border>
      <left/>
      <right style="medium">
        <color rgb="FFCCE2F9"/>
      </right>
      <top/>
      <bottom style="medium">
        <color rgb="FF55A0EF"/>
      </bottom>
      <diagonal/>
    </border>
    <border>
      <left/>
      <right/>
      <top style="thick">
        <color rgb="FF55A0E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55A0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165" fontId="0" fillId="0" borderId="0"/>
    <xf numFmtId="44" fontId="22" fillId="0" borderId="0" applyFont="0" applyFill="0" applyBorder="0" applyAlignment="0" applyProtection="0"/>
  </cellStyleXfs>
  <cellXfs count="151">
    <xf numFmtId="165" fontId="0" fillId="0" borderId="0" xfId="0"/>
    <xf numFmtId="165" fontId="1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2" fillId="0" borderId="0" xfId="0" applyFont="1" applyAlignment="1">
      <alignment wrapText="1"/>
    </xf>
    <xf numFmtId="165" fontId="1" fillId="0" borderId="1" xfId="0" applyFont="1" applyBorder="1" applyAlignment="1">
      <alignment vertical="center" wrapText="1"/>
    </xf>
    <xf numFmtId="165" fontId="1" fillId="0" borderId="2" xfId="0" applyFont="1" applyBorder="1" applyAlignment="1">
      <alignment wrapText="1"/>
    </xf>
    <xf numFmtId="165" fontId="3" fillId="0" borderId="2" xfId="0" applyFont="1" applyBorder="1" applyAlignment="1">
      <alignment wrapText="1"/>
    </xf>
    <xf numFmtId="165" fontId="4" fillId="0" borderId="3" xfId="0" applyFont="1" applyBorder="1" applyAlignment="1">
      <alignment horizontal="center" vertical="center" wrapText="1"/>
    </xf>
    <xf numFmtId="165" fontId="4" fillId="0" borderId="4" xfId="0" applyFont="1" applyBorder="1" applyAlignment="1">
      <alignment horizontal="center" vertical="center" wrapText="1"/>
    </xf>
    <xf numFmtId="165" fontId="4" fillId="0" borderId="5" xfId="0" applyFont="1" applyBorder="1" applyAlignment="1">
      <alignment horizontal="center" vertical="center" wrapText="1"/>
    </xf>
    <xf numFmtId="165" fontId="4" fillId="0" borderId="6" xfId="0" applyFont="1" applyBorder="1" applyAlignment="1">
      <alignment horizontal="center" vertical="center" wrapText="1"/>
    </xf>
    <xf numFmtId="165" fontId="1" fillId="0" borderId="7" xfId="0" applyFont="1" applyBorder="1" applyAlignment="1">
      <alignment vertical="center" wrapText="1"/>
    </xf>
    <xf numFmtId="165" fontId="1" fillId="0" borderId="0" xfId="0" applyFont="1" applyBorder="1" applyAlignment="1">
      <alignment wrapText="1"/>
    </xf>
    <xf numFmtId="165" fontId="3" fillId="0" borderId="0" xfId="0" applyFont="1" applyBorder="1" applyAlignment="1">
      <alignment wrapText="1"/>
    </xf>
    <xf numFmtId="165" fontId="3" fillId="0" borderId="8" xfId="0" applyFont="1" applyBorder="1" applyAlignment="1">
      <alignment horizontal="center" vertical="center" wrapText="1"/>
    </xf>
    <xf numFmtId="165" fontId="3" fillId="0" borderId="9" xfId="0" applyFont="1" applyBorder="1" applyAlignment="1">
      <alignment horizontal="center" vertical="center" wrapText="1"/>
    </xf>
    <xf numFmtId="165" fontId="3" fillId="0" borderId="10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65" fontId="1" fillId="0" borderId="0" xfId="0" applyFont="1" applyBorder="1" applyAlignment="1">
      <alignment vertical="center" wrapText="1"/>
    </xf>
    <xf numFmtId="165" fontId="6" fillId="0" borderId="2" xfId="0" applyFont="1" applyBorder="1" applyAlignment="1">
      <alignment vertical="center" wrapText="1"/>
    </xf>
    <xf numFmtId="165" fontId="6" fillId="0" borderId="18" xfId="0" applyFont="1" applyBorder="1" applyAlignment="1">
      <alignment vertical="center" wrapText="1"/>
    </xf>
    <xf numFmtId="165" fontId="6" fillId="0" borderId="0" xfId="0" applyFont="1" applyBorder="1" applyAlignment="1">
      <alignment vertical="center" wrapText="1"/>
    </xf>
    <xf numFmtId="165" fontId="6" fillId="0" borderId="19" xfId="0" applyFont="1" applyBorder="1" applyAlignment="1">
      <alignment vertical="center" wrapText="1"/>
    </xf>
    <xf numFmtId="165" fontId="6" fillId="0" borderId="20" xfId="0" applyFont="1" applyBorder="1" applyAlignment="1">
      <alignment vertical="center" wrapText="1"/>
    </xf>
    <xf numFmtId="165" fontId="1" fillId="0" borderId="11" xfId="0" applyFont="1" applyBorder="1" applyAlignment="1">
      <alignment vertical="center" wrapText="1"/>
    </xf>
    <xf numFmtId="165" fontId="1" fillId="0" borderId="0" xfId="0" applyFont="1" applyAlignment="1">
      <alignment vertical="center" wrapText="1"/>
    </xf>
    <xf numFmtId="165" fontId="1" fillId="0" borderId="24" xfId="0" applyFont="1" applyBorder="1" applyAlignment="1">
      <alignment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65" fontId="2" fillId="0" borderId="0" xfId="0" applyFont="1" applyAlignment="1">
      <alignment vertical="center" wrapText="1"/>
    </xf>
    <xf numFmtId="165" fontId="1" fillId="0" borderId="21" xfId="0" applyFont="1" applyBorder="1" applyAlignment="1">
      <alignment vertical="center" wrapText="1"/>
    </xf>
    <xf numFmtId="165" fontId="1" fillId="0" borderId="6" xfId="0" applyFont="1" applyBorder="1" applyAlignment="1">
      <alignment horizontal="center" vertical="center" wrapText="1"/>
    </xf>
    <xf numFmtId="165" fontId="8" fillId="0" borderId="6" xfId="0" applyFont="1" applyBorder="1" applyAlignment="1">
      <alignment horizontal="center" vertical="center" wrapText="1"/>
    </xf>
    <xf numFmtId="165" fontId="1" fillId="0" borderId="2" xfId="0" applyFont="1" applyBorder="1" applyAlignment="1">
      <alignment vertical="center" wrapText="1"/>
    </xf>
    <xf numFmtId="165" fontId="10" fillId="0" borderId="25" xfId="0" applyFont="1" applyBorder="1" applyAlignment="1">
      <alignment horizontal="center" vertical="center" wrapText="1"/>
    </xf>
    <xf numFmtId="165" fontId="8" fillId="0" borderId="25" xfId="0" applyFont="1" applyBorder="1" applyAlignment="1">
      <alignment vertical="center" wrapText="1"/>
    </xf>
    <xf numFmtId="165" fontId="11" fillId="0" borderId="0" xfId="0" applyFont="1" applyBorder="1" applyAlignment="1">
      <alignment vertical="center" wrapText="1"/>
    </xf>
    <xf numFmtId="165" fontId="12" fillId="0" borderId="0" xfId="0" applyFont="1" applyAlignment="1">
      <alignment wrapText="1"/>
    </xf>
    <xf numFmtId="165" fontId="13" fillId="0" borderId="0" xfId="0" applyFont="1" applyAlignment="1">
      <alignment wrapText="1"/>
    </xf>
    <xf numFmtId="165" fontId="5" fillId="0" borderId="27" xfId="0" applyFont="1" applyBorder="1" applyAlignment="1">
      <alignment vertical="center" wrapText="1"/>
    </xf>
    <xf numFmtId="165" fontId="7" fillId="0" borderId="27" xfId="0" applyFont="1" applyBorder="1" applyAlignment="1">
      <alignment horizontal="center" vertical="center" wrapText="1"/>
    </xf>
    <xf numFmtId="165" fontId="7" fillId="0" borderId="30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10" fillId="0" borderId="28" xfId="0" applyFont="1" applyBorder="1" applyAlignment="1">
      <alignment horizontal="center" vertical="center" wrapText="1"/>
    </xf>
    <xf numFmtId="165" fontId="14" fillId="2" borderId="27" xfId="0" applyFont="1" applyFill="1" applyBorder="1" applyAlignment="1">
      <alignment vertical="top" wrapText="1" indent="1"/>
    </xf>
    <xf numFmtId="164" fontId="10" fillId="0" borderId="29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164" fontId="10" fillId="3" borderId="27" xfId="0" applyNumberFormat="1" applyFont="1" applyFill="1" applyBorder="1" applyAlignment="1">
      <alignment horizontal="center" vertical="center" wrapText="1"/>
    </xf>
    <xf numFmtId="165" fontId="15" fillId="0" borderId="0" xfId="0" applyFont="1" applyAlignment="1">
      <alignment vertical="center" wrapText="1"/>
    </xf>
    <xf numFmtId="165" fontId="14" fillId="4" borderId="27" xfId="0" applyFont="1" applyFill="1" applyBorder="1" applyAlignment="1">
      <alignment vertical="top" wrapText="1" indent="1"/>
    </xf>
    <xf numFmtId="164" fontId="10" fillId="3" borderId="27" xfId="0" applyNumberFormat="1" applyFont="1" applyFill="1" applyBorder="1" applyAlignment="1">
      <alignment vertical="center" wrapText="1"/>
    </xf>
    <xf numFmtId="165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5" fontId="1" fillId="0" borderId="33" xfId="0" applyFont="1" applyBorder="1" applyAlignment="1">
      <alignment horizontal="center" vertical="center" wrapText="1"/>
    </xf>
    <xf numFmtId="165" fontId="1" fillId="0" borderId="34" xfId="0" applyFont="1" applyBorder="1" applyAlignment="1">
      <alignment horizontal="left" vertical="center" wrapText="1"/>
    </xf>
    <xf numFmtId="165" fontId="1" fillId="0" borderId="27" xfId="0" applyFont="1" applyBorder="1" applyAlignment="1">
      <alignment vertical="top" wrapText="1"/>
    </xf>
    <xf numFmtId="165" fontId="1" fillId="0" borderId="35" xfId="0" applyFont="1" applyBorder="1" applyAlignment="1">
      <alignment horizontal="left" vertical="center" wrapText="1"/>
    </xf>
    <xf numFmtId="165" fontId="1" fillId="0" borderId="36" xfId="0" applyFont="1" applyBorder="1" applyAlignment="1">
      <alignment horizontal="left" vertical="center" wrapText="1"/>
    </xf>
    <xf numFmtId="165" fontId="1" fillId="0" borderId="28" xfId="0" applyFont="1" applyBorder="1" applyAlignment="1">
      <alignment horizontal="left" vertical="center" wrapText="1"/>
    </xf>
    <xf numFmtId="165" fontId="1" fillId="0" borderId="29" xfId="0" applyFont="1" applyBorder="1"/>
    <xf numFmtId="165" fontId="1" fillId="0" borderId="27" xfId="0" applyFont="1" applyBorder="1"/>
    <xf numFmtId="165" fontId="2" fillId="0" borderId="0" xfId="0" applyFont="1" applyBorder="1" applyAlignment="1">
      <alignment horizontal="center" vertical="center" wrapText="1"/>
    </xf>
    <xf numFmtId="165" fontId="2" fillId="0" borderId="0" xfId="0" applyFont="1" applyAlignment="1">
      <alignment horizontal="center" wrapText="1"/>
    </xf>
    <xf numFmtId="165" fontId="2" fillId="0" borderId="34" xfId="0" applyFont="1" applyBorder="1" applyAlignment="1">
      <alignment horizontal="left" vertical="center" wrapText="1"/>
    </xf>
    <xf numFmtId="165" fontId="2" fillId="0" borderId="35" xfId="0" applyFont="1" applyBorder="1" applyAlignment="1">
      <alignment horizontal="left" vertical="center" wrapText="1"/>
    </xf>
    <xf numFmtId="165" fontId="2" fillId="0" borderId="28" xfId="0" applyFont="1" applyBorder="1" applyAlignment="1">
      <alignment horizontal="left" vertical="center" wrapText="1"/>
    </xf>
    <xf numFmtId="165" fontId="2" fillId="0" borderId="27" xfId="0" applyFont="1" applyBorder="1" applyAlignment="1">
      <alignment wrapText="1"/>
    </xf>
    <xf numFmtId="165" fontId="16" fillId="5" borderId="37" xfId="0" applyFont="1" applyFill="1" applyBorder="1" applyAlignment="1">
      <alignment vertical="top" indent="2"/>
    </xf>
    <xf numFmtId="165" fontId="17" fillId="5" borderId="37" xfId="0" applyFont="1" applyFill="1" applyBorder="1" applyAlignment="1">
      <alignment vertical="top" wrapText="1"/>
    </xf>
    <xf numFmtId="165" fontId="0" fillId="6" borderId="37" xfId="0" applyFill="1" applyBorder="1"/>
    <xf numFmtId="165" fontId="18" fillId="7" borderId="38" xfId="0" applyFont="1" applyFill="1" applyBorder="1" applyAlignment="1">
      <alignment horizontal="right" vertical="top" wrapText="1" indent="1"/>
    </xf>
    <xf numFmtId="165" fontId="18" fillId="7" borderId="38" xfId="0" applyFont="1" applyFill="1" applyBorder="1" applyAlignment="1">
      <alignment horizontal="right" vertical="center" wrapText="1" indent="1"/>
    </xf>
    <xf numFmtId="165" fontId="18" fillId="7" borderId="38" xfId="0" applyFont="1" applyFill="1" applyBorder="1" applyAlignment="1">
      <alignment horizontal="left" vertical="center" wrapText="1" indent="1"/>
    </xf>
    <xf numFmtId="165" fontId="20" fillId="2" borderId="40" xfId="0" applyFont="1" applyFill="1" applyBorder="1" applyAlignment="1">
      <alignment horizontal="right" vertical="top" indent="1"/>
    </xf>
    <xf numFmtId="165" fontId="19" fillId="2" borderId="40" xfId="0" applyFont="1" applyFill="1" applyBorder="1" applyAlignment="1">
      <alignment horizontal="right" vertical="top" wrapText="1" indent="1"/>
    </xf>
    <xf numFmtId="165" fontId="19" fillId="2" borderId="40" xfId="0" applyFont="1" applyFill="1" applyBorder="1" applyAlignment="1">
      <alignment vertical="top" wrapText="1" indent="1"/>
    </xf>
    <xf numFmtId="165" fontId="20" fillId="4" borderId="40" xfId="0" applyFont="1" applyFill="1" applyBorder="1" applyAlignment="1">
      <alignment horizontal="right" vertical="top" indent="1"/>
    </xf>
    <xf numFmtId="165" fontId="19" fillId="4" borderId="40" xfId="0" applyFont="1" applyFill="1" applyBorder="1" applyAlignment="1">
      <alignment horizontal="right" vertical="top" wrapText="1" indent="1"/>
    </xf>
    <xf numFmtId="165" fontId="19" fillId="4" borderId="40" xfId="0" applyFont="1" applyFill="1" applyBorder="1" applyAlignment="1">
      <alignment vertical="top" wrapText="1" indent="1"/>
    </xf>
    <xf numFmtId="165" fontId="16" fillId="2" borderId="40" xfId="0" applyFont="1" applyFill="1" applyBorder="1" applyAlignment="1">
      <alignment horizontal="right" vertical="top" wrapText="1" indent="1"/>
    </xf>
    <xf numFmtId="165" fontId="16" fillId="2" borderId="40" xfId="0" applyFont="1" applyFill="1" applyBorder="1" applyAlignment="1">
      <alignment vertical="top" wrapText="1" indent="1"/>
    </xf>
    <xf numFmtId="165" fontId="16" fillId="4" borderId="40" xfId="0" applyFont="1" applyFill="1" applyBorder="1" applyAlignment="1">
      <alignment horizontal="right" vertical="top" wrapText="1" indent="1"/>
    </xf>
    <xf numFmtId="165" fontId="16" fillId="4" borderId="40" xfId="0" applyFont="1" applyFill="1" applyBorder="1" applyAlignment="1">
      <alignment vertical="top" wrapText="1" indent="1"/>
    </xf>
    <xf numFmtId="165" fontId="20" fillId="2" borderId="41" xfId="0" applyFont="1" applyFill="1" applyBorder="1" applyAlignment="1">
      <alignment horizontal="right" vertical="top" indent="1"/>
    </xf>
    <xf numFmtId="165" fontId="16" fillId="2" borderId="41" xfId="0" applyFont="1" applyFill="1" applyBorder="1" applyAlignment="1">
      <alignment horizontal="right" vertical="top" wrapText="1" indent="1"/>
    </xf>
    <xf numFmtId="165" fontId="16" fillId="2" borderId="41" xfId="0" applyFont="1" applyFill="1" applyBorder="1" applyAlignment="1">
      <alignment vertical="top" wrapText="1" indent="1"/>
    </xf>
    <xf numFmtId="165" fontId="21" fillId="6" borderId="40" xfId="0" applyFont="1" applyFill="1" applyBorder="1" applyAlignment="1">
      <alignment vertical="top" wrapText="1" indent="1"/>
    </xf>
    <xf numFmtId="165" fontId="21" fillId="6" borderId="40" xfId="0" applyFont="1" applyFill="1" applyBorder="1" applyAlignment="1">
      <alignment horizontal="right" vertical="top" wrapText="1" indent="1"/>
    </xf>
    <xf numFmtId="165" fontId="10" fillId="3" borderId="27" xfId="0" applyNumberFormat="1" applyFont="1" applyFill="1" applyBorder="1" applyAlignment="1">
      <alignment horizontal="center" vertical="center" wrapText="1"/>
    </xf>
    <xf numFmtId="165" fontId="10" fillId="3" borderId="27" xfId="0" applyNumberFormat="1" applyFont="1" applyFill="1" applyBorder="1" applyAlignment="1">
      <alignment vertical="center" wrapText="1"/>
    </xf>
    <xf numFmtId="3" fontId="14" fillId="4" borderId="27" xfId="0" applyNumberFormat="1" applyFont="1" applyFill="1" applyBorder="1" applyAlignment="1">
      <alignment horizontal="right" vertical="top" wrapText="1" indent="1"/>
    </xf>
    <xf numFmtId="3" fontId="14" fillId="2" borderId="27" xfId="0" applyNumberFormat="1" applyFont="1" applyFill="1" applyBorder="1" applyAlignment="1">
      <alignment horizontal="right" vertical="top" wrapText="1" indent="1"/>
    </xf>
    <xf numFmtId="165" fontId="1" fillId="3" borderId="28" xfId="0" applyFont="1" applyFill="1" applyBorder="1" applyAlignment="1">
      <alignment horizontal="center" vertical="center" wrapText="1"/>
    </xf>
    <xf numFmtId="165" fontId="1" fillId="3" borderId="29" xfId="0" applyFont="1" applyFill="1" applyBorder="1" applyAlignment="1">
      <alignment horizontal="center" vertical="center" wrapText="1"/>
    </xf>
    <xf numFmtId="165" fontId="1" fillId="0" borderId="28" xfId="0" applyFont="1" applyBorder="1" applyAlignment="1">
      <alignment horizontal="center" vertical="center" wrapText="1"/>
    </xf>
    <xf numFmtId="165" fontId="1" fillId="0" borderId="29" xfId="0" applyFont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44" fontId="10" fillId="3" borderId="27" xfId="1" applyFont="1" applyFill="1" applyBorder="1" applyAlignment="1">
      <alignment vertical="center" wrapText="1"/>
    </xf>
    <xf numFmtId="165" fontId="9" fillId="0" borderId="25" xfId="0" applyFont="1" applyBorder="1" applyAlignment="1">
      <alignment horizontal="center" vertical="center" wrapText="1"/>
    </xf>
    <xf numFmtId="165" fontId="9" fillId="0" borderId="24" xfId="0" applyFont="1" applyBorder="1" applyAlignment="1">
      <alignment horizontal="center" vertical="center" wrapText="1"/>
    </xf>
    <xf numFmtId="165" fontId="9" fillId="0" borderId="0" xfId="0" applyFont="1" applyBorder="1" applyAlignment="1">
      <alignment horizontal="center" vertical="center" wrapText="1"/>
    </xf>
    <xf numFmtId="165" fontId="9" fillId="0" borderId="19" xfId="0" applyFont="1" applyBorder="1" applyAlignment="1">
      <alignment horizontal="center" vertical="center" wrapText="1"/>
    </xf>
    <xf numFmtId="165" fontId="1" fillId="0" borderId="30" xfId="0" applyFont="1" applyBorder="1" applyAlignment="1">
      <alignment horizontal="left" vertical="center" wrapText="1"/>
    </xf>
    <xf numFmtId="165" fontId="1" fillId="0" borderId="42" xfId="0" applyFont="1" applyBorder="1" applyAlignment="1">
      <alignment horizontal="left" vertical="center" wrapText="1"/>
    </xf>
    <xf numFmtId="165" fontId="7" fillId="0" borderId="1" xfId="0" applyFont="1" applyBorder="1" applyAlignment="1">
      <alignment horizontal="center" vertical="center" wrapText="1"/>
    </xf>
    <xf numFmtId="165" fontId="7" fillId="0" borderId="11" xfId="0" applyFont="1" applyBorder="1" applyAlignment="1">
      <alignment horizontal="center" vertical="center" wrapText="1"/>
    </xf>
    <xf numFmtId="165" fontId="5" fillId="0" borderId="12" xfId="0" applyFont="1" applyBorder="1" applyAlignment="1">
      <alignment horizontal="center" vertical="center" wrapText="1"/>
    </xf>
    <xf numFmtId="165" fontId="5" fillId="0" borderId="13" xfId="0" applyFont="1" applyBorder="1" applyAlignment="1">
      <alignment horizontal="center" vertical="center" wrapText="1"/>
    </xf>
    <xf numFmtId="165" fontId="5" fillId="0" borderId="14" xfId="0" applyFont="1" applyBorder="1" applyAlignment="1">
      <alignment horizontal="center" vertical="center" wrapText="1"/>
    </xf>
    <xf numFmtId="165" fontId="5" fillId="0" borderId="15" xfId="0" applyFont="1" applyBorder="1" applyAlignment="1">
      <alignment horizontal="center" vertical="center" wrapText="1"/>
    </xf>
    <xf numFmtId="165" fontId="5" fillId="0" borderId="16" xfId="0" applyFont="1" applyBorder="1" applyAlignment="1">
      <alignment horizontal="center" vertical="center" wrapText="1"/>
    </xf>
    <xf numFmtId="165" fontId="5" fillId="0" borderId="17" xfId="0" applyFont="1" applyBorder="1" applyAlignment="1">
      <alignment horizontal="center" vertical="center" wrapText="1"/>
    </xf>
    <xf numFmtId="165" fontId="6" fillId="0" borderId="21" xfId="0" applyFont="1" applyBorder="1" applyAlignment="1">
      <alignment horizontal="center" vertical="center" wrapText="1"/>
    </xf>
    <xf numFmtId="165" fontId="6" fillId="0" borderId="22" xfId="0" applyFont="1" applyBorder="1" applyAlignment="1">
      <alignment horizontal="center" vertical="center" wrapText="1"/>
    </xf>
    <xf numFmtId="165" fontId="7" fillId="0" borderId="23" xfId="0" applyFont="1" applyBorder="1" applyAlignment="1">
      <alignment horizontal="center" vertical="center" wrapText="1"/>
    </xf>
    <xf numFmtId="165" fontId="7" fillId="0" borderId="2" xfId="0" applyFont="1" applyBorder="1" applyAlignment="1">
      <alignment horizontal="center" vertical="center" wrapText="1"/>
    </xf>
    <xf numFmtId="165" fontId="7" fillId="0" borderId="18" xfId="0" applyFont="1" applyBorder="1" applyAlignment="1">
      <alignment horizontal="center" vertical="center" wrapText="1"/>
    </xf>
    <xf numFmtId="165" fontId="7" fillId="0" borderId="25" xfId="0" applyFont="1" applyBorder="1" applyAlignment="1">
      <alignment horizontal="center" vertical="center" wrapText="1"/>
    </xf>
    <xf numFmtId="165" fontId="7" fillId="0" borderId="24" xfId="0" applyFont="1" applyBorder="1" applyAlignment="1">
      <alignment horizontal="center" vertical="center" wrapText="1"/>
    </xf>
    <xf numFmtId="165" fontId="7" fillId="0" borderId="26" xfId="0" applyFont="1" applyBorder="1" applyAlignment="1">
      <alignment horizontal="center" vertical="center" wrapText="1"/>
    </xf>
    <xf numFmtId="165" fontId="11" fillId="0" borderId="27" xfId="0" applyFont="1" applyBorder="1" applyAlignment="1">
      <alignment horizontal="center" vertical="center" wrapText="1"/>
    </xf>
    <xf numFmtId="165" fontId="1" fillId="0" borderId="27" xfId="0" applyFont="1" applyBorder="1" applyAlignment="1">
      <alignment horizontal="center" vertical="center" wrapText="1"/>
    </xf>
    <xf numFmtId="165" fontId="1" fillId="0" borderId="28" xfId="0" applyFont="1" applyBorder="1" applyAlignment="1">
      <alignment horizontal="center" vertical="center" wrapText="1"/>
    </xf>
    <xf numFmtId="165" fontId="1" fillId="0" borderId="29" xfId="0" applyFont="1" applyBorder="1" applyAlignment="1">
      <alignment horizontal="center" vertical="center" wrapText="1"/>
    </xf>
    <xf numFmtId="165" fontId="5" fillId="0" borderId="28" xfId="0" applyFont="1" applyBorder="1" applyAlignment="1">
      <alignment horizontal="center" vertical="center" wrapText="1"/>
    </xf>
    <xf numFmtId="165" fontId="5" fillId="0" borderId="29" xfId="0" applyFont="1" applyBorder="1" applyAlignment="1">
      <alignment horizontal="center" vertical="center" wrapText="1"/>
    </xf>
    <xf numFmtId="165" fontId="5" fillId="3" borderId="28" xfId="0" applyFont="1" applyFill="1" applyBorder="1" applyAlignment="1">
      <alignment horizontal="center" vertical="center" wrapText="1"/>
    </xf>
    <xf numFmtId="165" fontId="5" fillId="3" borderId="29" xfId="0" applyFont="1" applyFill="1" applyBorder="1" applyAlignment="1">
      <alignment horizontal="center" vertical="center" wrapText="1"/>
    </xf>
    <xf numFmtId="165" fontId="7" fillId="0" borderId="28" xfId="0" applyFont="1" applyBorder="1" applyAlignment="1">
      <alignment horizontal="center" vertical="center" wrapText="1"/>
    </xf>
    <xf numFmtId="165" fontId="7" fillId="0" borderId="29" xfId="0" applyFont="1" applyBorder="1" applyAlignment="1">
      <alignment horizontal="center" vertical="center" wrapText="1"/>
    </xf>
    <xf numFmtId="44" fontId="1" fillId="0" borderId="28" xfId="1" applyFont="1" applyBorder="1" applyAlignment="1">
      <alignment horizontal="center" vertical="center" wrapText="1"/>
    </xf>
    <xf numFmtId="44" fontId="1" fillId="0" borderId="29" xfId="1" applyFont="1" applyBorder="1" applyAlignment="1">
      <alignment horizontal="center" vertical="center" wrapText="1"/>
    </xf>
    <xf numFmtId="44" fontId="1" fillId="3" borderId="28" xfId="1" applyFont="1" applyFill="1" applyBorder="1" applyAlignment="1">
      <alignment horizontal="center" vertical="center" wrapText="1"/>
    </xf>
    <xf numFmtId="44" fontId="1" fillId="3" borderId="29" xfId="1" applyFont="1" applyFill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5" fontId="1" fillId="3" borderId="28" xfId="0" applyFont="1" applyFill="1" applyBorder="1" applyAlignment="1">
      <alignment horizontal="center" vertical="center" wrapText="1"/>
    </xf>
    <xf numFmtId="165" fontId="1" fillId="3" borderId="29" xfId="0" applyFont="1" applyFill="1" applyBorder="1" applyAlignment="1">
      <alignment horizontal="center" vertical="center" wrapText="1"/>
    </xf>
    <xf numFmtId="165" fontId="1" fillId="0" borderId="31" xfId="0" applyFont="1" applyBorder="1" applyAlignment="1">
      <alignment horizontal="center" vertical="center" wrapText="1"/>
    </xf>
    <xf numFmtId="165" fontId="1" fillId="0" borderId="32" xfId="0" applyFont="1" applyBorder="1" applyAlignment="1">
      <alignment horizontal="center" vertical="center" wrapText="1"/>
    </xf>
    <xf numFmtId="165" fontId="19" fillId="6" borderId="39" xfId="0" applyFont="1" applyFill="1" applyBorder="1" applyAlignment="1">
      <alignment vertical="top" wrapText="1"/>
    </xf>
    <xf numFmtId="164" fontId="1" fillId="0" borderId="27" xfId="0" applyNumberFormat="1" applyFont="1" applyBorder="1" applyAlignment="1">
      <alignment horizontal="center" vertical="center" wrapText="1"/>
    </xf>
    <xf numFmtId="165" fontId="7" fillId="0" borderId="36" xfId="0" applyFont="1" applyBorder="1" applyAlignment="1">
      <alignment horizontal="center" vertical="center" wrapText="1"/>
    </xf>
    <xf numFmtId="165" fontId="15" fillId="0" borderId="27" xfId="0" applyFont="1" applyBorder="1" applyAlignment="1">
      <alignment vertical="center" wrapText="1"/>
    </xf>
    <xf numFmtId="165" fontId="10" fillId="0" borderId="34" xfId="0" applyFont="1" applyBorder="1" applyAlignment="1">
      <alignment horizontal="center" vertical="center" wrapText="1"/>
    </xf>
    <xf numFmtId="165" fontId="10" fillId="0" borderId="35" xfId="0" applyFont="1" applyBorder="1" applyAlignment="1">
      <alignment horizontal="center" vertical="center" wrapText="1"/>
    </xf>
    <xf numFmtId="165" fontId="10" fillId="0" borderId="0" xfId="0" applyFont="1" applyBorder="1" applyAlignment="1">
      <alignment horizontal="center" vertical="center" wrapText="1"/>
    </xf>
    <xf numFmtId="44" fontId="10" fillId="3" borderId="27" xfId="1" applyFont="1" applyFill="1" applyBorder="1" applyAlignment="1">
      <alignment horizontal="center" vertical="center" wrapText="1"/>
    </xf>
    <xf numFmtId="44" fontId="10" fillId="8" borderId="27" xfId="1" applyFont="1" applyFill="1" applyBorder="1" applyAlignment="1">
      <alignment horizontal="center" vertical="center" wrapText="1"/>
    </xf>
    <xf numFmtId="165" fontId="10" fillId="8" borderId="27" xfId="0" applyNumberFormat="1" applyFont="1" applyFill="1" applyBorder="1" applyAlignment="1">
      <alignment vertical="center" wrapText="1"/>
    </xf>
    <xf numFmtId="165" fontId="10" fillId="8" borderId="27" xfId="0" applyNumberFormat="1" applyFont="1" applyFill="1" applyBorder="1" applyAlignment="1">
      <alignment horizontal="center" vertical="center" wrapText="1"/>
    </xf>
    <xf numFmtId="44" fontId="10" fillId="8" borderId="27" xfId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zoomScale="72" zoomScaleNormal="85" workbookViewId="0">
      <selection activeCell="Q34" sqref="Q34"/>
    </sheetView>
  </sheetViews>
  <sheetFormatPr baseColWidth="10" defaultColWidth="12.42578125" defaultRowHeight="15" x14ac:dyDescent="0.2"/>
  <cols>
    <col min="1" max="1" width="12.42578125" style="3" customWidth="1"/>
    <col min="2" max="2" width="85.7109375" style="3" customWidth="1"/>
    <col min="3" max="3" width="13.42578125" style="3" customWidth="1"/>
    <col min="4" max="4" width="12" style="3" bestFit="1" customWidth="1"/>
    <col min="5" max="5" width="22.42578125" style="3" customWidth="1"/>
    <col min="6" max="6" width="21.7109375" style="3" bestFit="1" customWidth="1"/>
    <col min="7" max="7" width="18.28515625" style="3" customWidth="1"/>
    <col min="8" max="8" width="19.85546875" style="61" bestFit="1" customWidth="1"/>
    <col min="9" max="9" width="18" style="61" customWidth="1"/>
    <col min="10" max="10" width="19.85546875" style="61" bestFit="1" customWidth="1"/>
    <col min="11" max="11" width="16.28515625" style="61" customWidth="1"/>
    <col min="12" max="12" width="19.140625" style="61" customWidth="1"/>
    <col min="13" max="13" width="19.7109375" style="61" customWidth="1"/>
    <col min="14" max="14" width="19.140625" style="61" customWidth="1"/>
    <col min="15" max="15" width="16.5703125" style="3" customWidth="1"/>
    <col min="16" max="16" width="16.28515625" style="3" bestFit="1" customWidth="1"/>
    <col min="17" max="18" width="10.42578125" style="3" customWidth="1"/>
    <col min="19" max="19" width="13.42578125" style="3" customWidth="1"/>
    <col min="20" max="20" width="14.85546875" style="3" customWidth="1"/>
    <col min="21" max="16384" width="12.42578125" style="3"/>
  </cols>
  <sheetData>
    <row r="1" spans="1:20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</row>
    <row r="2" spans="1:20" ht="15" customHeight="1" thickBot="1" x14ac:dyDescent="0.25">
      <c r="A2" s="1"/>
      <c r="B2" s="4"/>
      <c r="C2" s="5"/>
      <c r="D2" s="5"/>
      <c r="E2" s="6"/>
      <c r="F2" s="6"/>
      <c r="G2" s="6"/>
      <c r="H2" s="6"/>
      <c r="I2" s="6"/>
      <c r="J2" s="6"/>
      <c r="K2" s="7" t="s">
        <v>5</v>
      </c>
      <c r="L2" s="8" t="s">
        <v>6</v>
      </c>
      <c r="M2" s="9" t="s">
        <v>7</v>
      </c>
      <c r="N2" s="10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</row>
    <row r="3" spans="1:20" ht="15" customHeight="1" thickBot="1" x14ac:dyDescent="0.25">
      <c r="A3" s="1"/>
      <c r="B3" s="11"/>
      <c r="C3" s="12"/>
      <c r="D3" s="12"/>
      <c r="E3" s="13"/>
      <c r="F3" s="13"/>
      <c r="G3" s="13"/>
      <c r="H3" s="13"/>
      <c r="I3" s="13"/>
      <c r="J3" s="13"/>
      <c r="K3" s="14">
        <v>13</v>
      </c>
      <c r="L3" s="15">
        <v>11</v>
      </c>
      <c r="M3" s="16">
        <v>2015</v>
      </c>
      <c r="N3" s="17">
        <v>42297</v>
      </c>
      <c r="Q3" s="3" t="s">
        <v>14</v>
      </c>
      <c r="R3" s="3" t="s">
        <v>15</v>
      </c>
      <c r="S3" s="3" t="s">
        <v>16</v>
      </c>
      <c r="T3" s="3" t="s">
        <v>17</v>
      </c>
    </row>
    <row r="4" spans="1:20" ht="15" customHeight="1" x14ac:dyDescent="0.2">
      <c r="A4" s="1"/>
      <c r="B4" s="11"/>
      <c r="C4" s="12"/>
      <c r="D4" s="12"/>
      <c r="E4" s="13"/>
      <c r="F4" s="13"/>
      <c r="G4" s="13"/>
      <c r="H4" s="13"/>
      <c r="I4" s="13"/>
      <c r="J4" s="13"/>
      <c r="K4" s="105" t="s">
        <v>18</v>
      </c>
      <c r="L4" s="106"/>
      <c r="M4" s="106"/>
      <c r="N4" s="107"/>
      <c r="Q4" s="3" t="s">
        <v>19</v>
      </c>
      <c r="R4" s="3" t="s">
        <v>20</v>
      </c>
      <c r="S4" s="3" t="s">
        <v>21</v>
      </c>
      <c r="T4" s="3" t="s">
        <v>22</v>
      </c>
    </row>
    <row r="5" spans="1:20" ht="15.95" customHeight="1" thickBot="1" x14ac:dyDescent="0.25">
      <c r="A5" s="1"/>
      <c r="B5" s="11"/>
      <c r="C5" s="12"/>
      <c r="D5" s="12"/>
      <c r="E5" s="13"/>
      <c r="F5" s="13"/>
      <c r="G5" s="13"/>
      <c r="H5" s="13"/>
      <c r="I5" s="13"/>
      <c r="J5" s="13"/>
      <c r="K5" s="108" t="s">
        <v>23</v>
      </c>
      <c r="L5" s="109"/>
      <c r="M5" s="109"/>
      <c r="N5" s="110"/>
      <c r="R5" s="3" t="s">
        <v>24</v>
      </c>
      <c r="T5" s="3" t="s">
        <v>25</v>
      </c>
    </row>
    <row r="6" spans="1:20" ht="15" customHeight="1" x14ac:dyDescent="0.2">
      <c r="A6" s="1"/>
      <c r="B6" s="11"/>
      <c r="C6" s="12"/>
      <c r="D6" s="12"/>
      <c r="E6" s="12"/>
      <c r="F6" s="18"/>
      <c r="G6" s="13"/>
      <c r="H6" s="13"/>
      <c r="I6" s="13"/>
      <c r="J6" s="13"/>
      <c r="K6" s="19"/>
      <c r="L6" s="19"/>
      <c r="M6" s="19"/>
      <c r="N6" s="20"/>
      <c r="T6" s="3" t="s">
        <v>26</v>
      </c>
    </row>
    <row r="7" spans="1:20" ht="15" customHeight="1" x14ac:dyDescent="0.2">
      <c r="A7" s="1"/>
      <c r="B7" s="11"/>
      <c r="C7" s="12"/>
      <c r="D7" s="12"/>
      <c r="E7" s="12"/>
      <c r="F7" s="18"/>
      <c r="G7" s="13"/>
      <c r="H7" s="21"/>
      <c r="I7" s="21"/>
      <c r="J7" s="21"/>
      <c r="K7" s="21"/>
      <c r="L7" s="21"/>
      <c r="M7" s="21"/>
      <c r="N7" s="22"/>
    </row>
    <row r="8" spans="1:20" ht="15" customHeight="1" thickBot="1" x14ac:dyDescent="0.25">
      <c r="A8" s="1"/>
      <c r="B8" s="11"/>
      <c r="C8" s="12"/>
      <c r="D8" s="12"/>
      <c r="E8" s="12"/>
      <c r="F8" s="18"/>
      <c r="G8" s="23"/>
      <c r="H8" s="21"/>
      <c r="I8" s="21"/>
      <c r="J8" s="21"/>
      <c r="K8" s="21"/>
      <c r="L8" s="21"/>
      <c r="M8" s="21"/>
      <c r="N8" s="22"/>
    </row>
    <row r="9" spans="1:20" ht="30.95" customHeight="1" thickBot="1" x14ac:dyDescent="0.25">
      <c r="A9" s="1"/>
      <c r="B9" s="24"/>
      <c r="C9" s="111" t="s">
        <v>27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</row>
    <row r="10" spans="1:20" s="28" customFormat="1" ht="27.95" customHeight="1" thickBot="1" x14ac:dyDescent="0.3">
      <c r="A10" s="25"/>
      <c r="B10" s="103" t="s">
        <v>28</v>
      </c>
      <c r="C10" s="113"/>
      <c r="D10" s="114"/>
      <c r="E10" s="114"/>
      <c r="F10" s="114"/>
      <c r="G10" s="114"/>
      <c r="H10" s="114"/>
      <c r="I10" s="114"/>
      <c r="J10" s="114"/>
      <c r="K10" s="114"/>
      <c r="L10" s="115"/>
      <c r="M10" s="26" t="s">
        <v>29</v>
      </c>
      <c r="N10" s="27">
        <f ca="1">TODAY()</f>
        <v>42947</v>
      </c>
    </row>
    <row r="11" spans="1:20" s="28" customFormat="1" ht="27" customHeight="1" thickBot="1" x14ac:dyDescent="0.3">
      <c r="A11" s="25"/>
      <c r="B11" s="104"/>
      <c r="C11" s="116"/>
      <c r="D11" s="117"/>
      <c r="E11" s="117"/>
      <c r="F11" s="117"/>
      <c r="G11" s="117"/>
      <c r="H11" s="117"/>
      <c r="I11" s="117"/>
      <c r="J11" s="117"/>
      <c r="K11" s="117"/>
      <c r="L11" s="118"/>
      <c r="M11" s="29" t="s">
        <v>30</v>
      </c>
      <c r="N11" s="30" t="s">
        <v>57</v>
      </c>
    </row>
    <row r="12" spans="1:20" s="28" customFormat="1" ht="42.95" customHeight="1" thickBot="1" x14ac:dyDescent="0.3">
      <c r="A12" s="25"/>
      <c r="B12" s="31" t="s">
        <v>31</v>
      </c>
      <c r="C12" s="97" t="s">
        <v>63</v>
      </c>
      <c r="D12" s="98"/>
      <c r="E12" s="99"/>
      <c r="F12" s="99"/>
      <c r="G12" s="99"/>
      <c r="H12" s="99"/>
      <c r="I12" s="99"/>
      <c r="J12" s="99"/>
      <c r="K12" s="99"/>
      <c r="L12" s="100"/>
      <c r="M12" s="32"/>
      <c r="N12" s="18"/>
    </row>
    <row r="13" spans="1:20" s="28" customFormat="1" ht="39.950000000000003" customHeight="1" thickBot="1" x14ac:dyDescent="0.3">
      <c r="A13" s="25"/>
      <c r="B13" s="31" t="s">
        <v>32</v>
      </c>
      <c r="C13" s="33" t="s">
        <v>3</v>
      </c>
      <c r="D13" s="34" t="s">
        <v>33</v>
      </c>
      <c r="E13" s="119" t="s">
        <v>17</v>
      </c>
      <c r="F13" s="119"/>
      <c r="G13" s="119"/>
      <c r="H13" s="119"/>
      <c r="I13" s="119"/>
      <c r="J13" s="119"/>
      <c r="K13" s="119"/>
      <c r="L13" s="119"/>
      <c r="M13" s="35"/>
      <c r="N13" s="35"/>
    </row>
    <row r="14" spans="1:20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20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20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6" s="28" customFormat="1" ht="33" customHeight="1" x14ac:dyDescent="0.25">
      <c r="A17" s="25"/>
      <c r="B17" s="120" t="s">
        <v>34</v>
      </c>
      <c r="C17" s="120"/>
      <c r="D17" s="120"/>
      <c r="E17" s="120"/>
      <c r="F17" s="120"/>
      <c r="G17" s="121" t="s">
        <v>9</v>
      </c>
      <c r="H17" s="122"/>
      <c r="I17" s="121" t="s">
        <v>9</v>
      </c>
      <c r="J17" s="122"/>
      <c r="K17" s="121" t="s">
        <v>9</v>
      </c>
      <c r="L17" s="122"/>
      <c r="M17" s="121" t="s">
        <v>9</v>
      </c>
      <c r="N17" s="122"/>
      <c r="O17" s="121" t="s">
        <v>9</v>
      </c>
      <c r="P17" s="122"/>
    </row>
    <row r="18" spans="1:16" s="28" customFormat="1" ht="33" customHeight="1" x14ac:dyDescent="0.25">
      <c r="A18" s="25"/>
      <c r="B18" s="120" t="s">
        <v>35</v>
      </c>
      <c r="C18" s="120"/>
      <c r="D18" s="120"/>
      <c r="E18" s="120"/>
      <c r="F18" s="120"/>
      <c r="G18" s="121" t="s">
        <v>9</v>
      </c>
      <c r="H18" s="122"/>
      <c r="I18" s="121" t="s">
        <v>9</v>
      </c>
      <c r="J18" s="122"/>
      <c r="K18" s="121" t="s">
        <v>9</v>
      </c>
      <c r="L18" s="122"/>
      <c r="M18" s="121" t="s">
        <v>9</v>
      </c>
      <c r="N18" s="122"/>
      <c r="O18" s="121" t="s">
        <v>9</v>
      </c>
      <c r="P18" s="122"/>
    </row>
    <row r="19" spans="1:16" s="28" customFormat="1" ht="33" customHeight="1" x14ac:dyDescent="0.25">
      <c r="A19" s="25"/>
      <c r="B19" s="120" t="s">
        <v>36</v>
      </c>
      <c r="C19" s="120"/>
      <c r="D19" s="120"/>
      <c r="E19" s="120"/>
      <c r="F19" s="120"/>
      <c r="G19" s="121" t="s">
        <v>60</v>
      </c>
      <c r="H19" s="122"/>
      <c r="I19" s="121" t="s">
        <v>60</v>
      </c>
      <c r="J19" s="122"/>
      <c r="K19" s="121" t="s">
        <v>61</v>
      </c>
      <c r="L19" s="122"/>
      <c r="M19" s="121" t="s">
        <v>60</v>
      </c>
      <c r="N19" s="122"/>
      <c r="O19" s="121"/>
      <c r="P19" s="122"/>
    </row>
    <row r="20" spans="1:16" s="28" customFormat="1" ht="33" customHeight="1" x14ac:dyDescent="0.25">
      <c r="A20" s="25"/>
      <c r="B20" s="120" t="s">
        <v>37</v>
      </c>
      <c r="C20" s="120"/>
      <c r="D20" s="120"/>
      <c r="E20" s="120"/>
      <c r="F20" s="120"/>
      <c r="G20" s="121" t="s">
        <v>62</v>
      </c>
      <c r="H20" s="122"/>
      <c r="I20" s="121" t="s">
        <v>62</v>
      </c>
      <c r="J20" s="122"/>
      <c r="K20" s="121" t="s">
        <v>62</v>
      </c>
      <c r="L20" s="122"/>
      <c r="M20" s="121" t="s">
        <v>62</v>
      </c>
      <c r="N20" s="122"/>
      <c r="O20" s="121"/>
      <c r="P20" s="122"/>
    </row>
    <row r="21" spans="1:16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</row>
    <row r="22" spans="1:16" s="37" customFormat="1" ht="18" x14ac:dyDescent="0.25">
      <c r="A22" s="36"/>
      <c r="B22" s="36"/>
      <c r="C22" s="36"/>
      <c r="D22" s="36"/>
      <c r="E22" s="36"/>
      <c r="F22" s="36"/>
      <c r="G22" s="127" t="s">
        <v>38</v>
      </c>
      <c r="H22" s="128"/>
      <c r="I22" s="127" t="s">
        <v>39</v>
      </c>
      <c r="J22" s="128"/>
      <c r="K22" s="127" t="s">
        <v>40</v>
      </c>
      <c r="L22" s="128"/>
      <c r="M22" s="127" t="s">
        <v>41</v>
      </c>
      <c r="N22" s="128"/>
      <c r="O22" s="127" t="s">
        <v>41</v>
      </c>
      <c r="P22" s="128"/>
    </row>
    <row r="23" spans="1:16" s="28" customFormat="1" ht="41.25" customHeight="1" x14ac:dyDescent="0.25">
      <c r="A23" s="25"/>
      <c r="B23" s="25"/>
      <c r="C23" s="25"/>
      <c r="D23" s="25"/>
      <c r="E23" s="25"/>
      <c r="F23" s="38" t="s">
        <v>42</v>
      </c>
      <c r="G23" s="125" t="s">
        <v>64</v>
      </c>
      <c r="H23" s="126"/>
      <c r="I23" s="123" t="s">
        <v>59</v>
      </c>
      <c r="J23" s="124"/>
      <c r="K23" s="125" t="s">
        <v>65</v>
      </c>
      <c r="L23" s="126"/>
      <c r="M23" s="123"/>
      <c r="N23" s="124"/>
      <c r="O23" s="123"/>
      <c r="P23" s="124"/>
    </row>
    <row r="24" spans="1:16" s="28" customFormat="1" ht="60" x14ac:dyDescent="0.25">
      <c r="A24" s="39" t="s">
        <v>43</v>
      </c>
      <c r="B24" s="40" t="s">
        <v>44</v>
      </c>
      <c r="C24" s="40" t="s">
        <v>45</v>
      </c>
      <c r="D24" s="40" t="s">
        <v>46</v>
      </c>
      <c r="E24" s="41" t="s">
        <v>47</v>
      </c>
      <c r="F24" s="38" t="s">
        <v>48</v>
      </c>
      <c r="G24" s="135" t="s">
        <v>24</v>
      </c>
      <c r="H24" s="136"/>
      <c r="I24" s="121" t="s">
        <v>24</v>
      </c>
      <c r="J24" s="122"/>
      <c r="K24" s="135" t="s">
        <v>24</v>
      </c>
      <c r="L24" s="136"/>
      <c r="M24" s="121" t="s">
        <v>24</v>
      </c>
      <c r="N24" s="122"/>
      <c r="O24" s="121"/>
      <c r="P24" s="122"/>
    </row>
    <row r="25" spans="1:16" s="28" customFormat="1" ht="18" x14ac:dyDescent="0.25">
      <c r="A25" s="95"/>
      <c r="B25" s="40"/>
      <c r="C25" s="40"/>
      <c r="D25" s="40"/>
      <c r="E25" s="141"/>
      <c r="F25" s="38"/>
      <c r="G25" s="91"/>
      <c r="H25" s="92"/>
      <c r="I25" s="93"/>
      <c r="J25" s="94"/>
      <c r="K25" s="91"/>
      <c r="L25" s="92"/>
      <c r="M25" s="93"/>
      <c r="N25" s="94"/>
      <c r="O25" s="93"/>
      <c r="P25" s="94"/>
    </row>
    <row r="26" spans="1:16" s="47" customFormat="1" ht="20.25" x14ac:dyDescent="0.25">
      <c r="A26" s="42"/>
      <c r="B26" s="142" t="s">
        <v>66</v>
      </c>
      <c r="C26" s="43"/>
      <c r="D26" s="90">
        <v>4</v>
      </c>
      <c r="E26" s="44">
        <v>0</v>
      </c>
      <c r="F26" s="45"/>
      <c r="G26" s="146">
        <v>3.96</v>
      </c>
      <c r="H26" s="146">
        <v>15.84</v>
      </c>
      <c r="I26" s="88">
        <v>2.08</v>
      </c>
      <c r="J26" s="87">
        <v>8.32</v>
      </c>
      <c r="K26" s="96">
        <v>8.42</v>
      </c>
      <c r="L26" s="96">
        <v>33.659999999999997</v>
      </c>
      <c r="M26" s="45"/>
      <c r="N26" s="45">
        <v>2509</v>
      </c>
      <c r="O26" s="45"/>
      <c r="P26" s="45">
        <f>O26*D26</f>
        <v>0</v>
      </c>
    </row>
    <row r="27" spans="1:16" s="47" customFormat="1" ht="20.25" x14ac:dyDescent="0.25">
      <c r="A27" s="42"/>
      <c r="B27" s="142" t="s">
        <v>67</v>
      </c>
      <c r="C27" s="43"/>
      <c r="D27" s="90">
        <v>3</v>
      </c>
      <c r="E27" s="44"/>
      <c r="F27" s="45"/>
      <c r="G27" s="147"/>
      <c r="H27" s="147"/>
      <c r="I27" s="148"/>
      <c r="J27" s="149"/>
      <c r="K27" s="150"/>
      <c r="L27" s="150"/>
      <c r="M27" s="45"/>
      <c r="N27" s="45"/>
      <c r="O27" s="45"/>
      <c r="P27" s="45"/>
    </row>
    <row r="28" spans="1:16" s="47" customFormat="1" ht="20.25" x14ac:dyDescent="0.25">
      <c r="A28" s="42"/>
      <c r="B28" s="142" t="s">
        <v>68</v>
      </c>
      <c r="C28" s="43"/>
      <c r="D28" s="90">
        <v>3</v>
      </c>
      <c r="E28" s="44"/>
      <c r="F28" s="45"/>
      <c r="G28" s="146">
        <v>3.65</v>
      </c>
      <c r="H28" s="146">
        <v>10.95</v>
      </c>
      <c r="I28" s="88">
        <v>1.91</v>
      </c>
      <c r="J28" s="87">
        <v>5.73</v>
      </c>
      <c r="K28" s="96">
        <v>8.99</v>
      </c>
      <c r="L28" s="96">
        <v>26.97</v>
      </c>
      <c r="M28" s="45"/>
      <c r="N28" s="45"/>
      <c r="O28" s="45"/>
      <c r="P28" s="45"/>
    </row>
    <row r="29" spans="1:16" s="47" customFormat="1" ht="20.25" x14ac:dyDescent="0.25">
      <c r="A29" s="42"/>
      <c r="B29" s="142" t="s">
        <v>69</v>
      </c>
      <c r="C29" s="43"/>
      <c r="D29" s="90">
        <v>1</v>
      </c>
      <c r="E29" s="44"/>
      <c r="F29" s="45"/>
      <c r="G29" s="147"/>
      <c r="H29" s="147"/>
      <c r="I29" s="148"/>
      <c r="J29" s="149"/>
      <c r="K29" s="96">
        <v>14.99</v>
      </c>
      <c r="L29" s="96">
        <v>14.99</v>
      </c>
      <c r="M29" s="45"/>
      <c r="N29" s="45"/>
      <c r="O29" s="45"/>
      <c r="P29" s="45"/>
    </row>
    <row r="30" spans="1:16" s="47" customFormat="1" ht="20.25" x14ac:dyDescent="0.25">
      <c r="A30" s="42"/>
      <c r="B30" s="142" t="s">
        <v>70</v>
      </c>
      <c r="C30" s="43"/>
      <c r="D30" s="90">
        <v>2</v>
      </c>
      <c r="E30" s="44"/>
      <c r="F30" s="45"/>
      <c r="G30" s="146">
        <v>4.51</v>
      </c>
      <c r="H30" s="146">
        <v>9.02</v>
      </c>
      <c r="I30" s="88">
        <v>2.35</v>
      </c>
      <c r="J30" s="87">
        <v>4.7</v>
      </c>
      <c r="K30" s="96">
        <v>10.99</v>
      </c>
      <c r="L30" s="96">
        <v>21.98</v>
      </c>
      <c r="M30" s="45"/>
      <c r="N30" s="45"/>
      <c r="O30" s="45"/>
      <c r="P30" s="45"/>
    </row>
    <row r="31" spans="1:16" s="47" customFormat="1" ht="20.25" x14ac:dyDescent="0.25">
      <c r="A31" s="42"/>
      <c r="B31" s="142" t="s">
        <v>71</v>
      </c>
      <c r="C31" s="43"/>
      <c r="D31" s="90">
        <v>1</v>
      </c>
      <c r="E31" s="44"/>
      <c r="F31" s="45"/>
      <c r="G31" s="146">
        <v>5.95</v>
      </c>
      <c r="H31" s="146">
        <v>5.95</v>
      </c>
      <c r="I31" s="88">
        <v>3.89</v>
      </c>
      <c r="J31" s="87">
        <v>3.89</v>
      </c>
      <c r="K31" s="96">
        <v>12.99</v>
      </c>
      <c r="L31" s="96">
        <v>12.99</v>
      </c>
      <c r="M31" s="45"/>
      <c r="N31" s="45"/>
      <c r="O31" s="45"/>
      <c r="P31" s="45"/>
    </row>
    <row r="32" spans="1:16" s="47" customFormat="1" ht="31.5" customHeight="1" x14ac:dyDescent="0.25">
      <c r="A32" s="143"/>
      <c r="B32" s="48"/>
      <c r="C32" s="48"/>
      <c r="D32" s="89"/>
      <c r="E32" s="44">
        <v>0</v>
      </c>
      <c r="F32" s="45"/>
      <c r="G32" s="146"/>
      <c r="H32" s="146">
        <f t="shared" ref="H32" si="0">G32*D32</f>
        <v>0</v>
      </c>
      <c r="I32" s="49"/>
      <c r="J32" s="46">
        <f t="shared" ref="J32" si="1">I32*D32</f>
        <v>0</v>
      </c>
      <c r="K32" s="49"/>
      <c r="L32" s="49">
        <f t="shared" ref="L32" si="2">K32*D32</f>
        <v>0</v>
      </c>
      <c r="M32" s="45"/>
      <c r="N32" s="45">
        <f t="shared" ref="N32" si="3">M32*D32</f>
        <v>0</v>
      </c>
      <c r="O32" s="45"/>
      <c r="P32" s="45"/>
    </row>
    <row r="33" spans="1:16" s="47" customFormat="1" ht="31.5" customHeight="1" x14ac:dyDescent="0.25">
      <c r="A33" s="145"/>
      <c r="B33" s="18"/>
      <c r="C33" s="50"/>
      <c r="D33" s="50"/>
      <c r="E33" s="51"/>
      <c r="F33" s="38" t="s">
        <v>58</v>
      </c>
      <c r="G33" s="131">
        <f>SUM(H26:H32)*0%</f>
        <v>0</v>
      </c>
      <c r="H33" s="132"/>
      <c r="I33" s="129">
        <f>SUM(J26:J32)*0%</f>
        <v>0</v>
      </c>
      <c r="J33" s="130"/>
      <c r="K33" s="131">
        <f>SUM(L26:L32)*7%</f>
        <v>7.7412999999999998</v>
      </c>
      <c r="L33" s="132"/>
      <c r="M33" s="133">
        <f>SUM(N26:N32)*15%</f>
        <v>376.34999999999997</v>
      </c>
      <c r="N33" s="134"/>
      <c r="O33" s="133">
        <f>SUM(P26:P32)*7%</f>
        <v>0</v>
      </c>
      <c r="P33" s="134"/>
    </row>
    <row r="34" spans="1:16" s="47" customFormat="1" ht="31.5" customHeight="1" x14ac:dyDescent="0.25">
      <c r="A34" s="145"/>
      <c r="B34" s="25"/>
      <c r="C34" s="25"/>
      <c r="D34" s="25"/>
      <c r="E34" s="25"/>
      <c r="F34" s="38" t="s">
        <v>49</v>
      </c>
      <c r="G34" s="131">
        <f>SUM(H26:H32)+G33</f>
        <v>41.760000000000005</v>
      </c>
      <c r="H34" s="132"/>
      <c r="I34" s="129">
        <f>SUM(J26:J32)+I33</f>
        <v>22.64</v>
      </c>
      <c r="J34" s="130"/>
      <c r="K34" s="131">
        <f>SUM(L26:L32)+K33</f>
        <v>118.33129999999998</v>
      </c>
      <c r="L34" s="132"/>
      <c r="M34" s="133">
        <f>SUM(N26:N32)+M33</f>
        <v>2885.35</v>
      </c>
      <c r="N34" s="134"/>
      <c r="O34" s="133">
        <f>SUM(P26:P32)+O33</f>
        <v>0</v>
      </c>
      <c r="P34" s="134"/>
    </row>
    <row r="35" spans="1:16" s="47" customFormat="1" ht="31.5" customHeight="1" thickBot="1" x14ac:dyDescent="0.3">
      <c r="A35" s="145"/>
      <c r="B35" s="25"/>
      <c r="C35" s="25"/>
      <c r="D35" s="25"/>
      <c r="E35" s="25"/>
      <c r="F35" s="38" t="s">
        <v>50</v>
      </c>
      <c r="G35" s="135" t="s">
        <v>1</v>
      </c>
      <c r="H35" s="136"/>
      <c r="I35" s="137" t="s">
        <v>1</v>
      </c>
      <c r="J35" s="138"/>
      <c r="K35" s="135" t="s">
        <v>1</v>
      </c>
      <c r="L35" s="136"/>
      <c r="M35" s="121" t="s">
        <v>1</v>
      </c>
      <c r="N35" s="122"/>
      <c r="O35" s="121" t="s">
        <v>1</v>
      </c>
      <c r="P35" s="122"/>
    </row>
    <row r="36" spans="1:16" s="47" customFormat="1" ht="31.5" customHeight="1" x14ac:dyDescent="0.2">
      <c r="A36" s="145"/>
      <c r="B36" s="25"/>
      <c r="C36" s="25"/>
      <c r="D36" s="25"/>
      <c r="E36" s="25"/>
      <c r="F36" s="1"/>
      <c r="G36" s="1"/>
      <c r="H36" s="2"/>
      <c r="I36" s="2"/>
      <c r="J36" s="2"/>
      <c r="K36" s="2"/>
      <c r="L36" s="2"/>
      <c r="M36" s="2"/>
      <c r="N36" s="2"/>
      <c r="O36" s="28"/>
      <c r="P36" s="28"/>
    </row>
    <row r="37" spans="1:16" s="47" customFormat="1" ht="31.5" customHeight="1" x14ac:dyDescent="0.2">
      <c r="A37" s="145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8"/>
      <c r="P37" s="28"/>
    </row>
    <row r="38" spans="1:16" s="47" customFormat="1" ht="31.5" customHeight="1" x14ac:dyDescent="0.25">
      <c r="A38" s="144"/>
      <c r="B38" s="101" t="s">
        <v>51</v>
      </c>
      <c r="C38" s="53"/>
      <c r="D38" s="54"/>
      <c r="E38" s="54"/>
      <c r="F38" s="54"/>
      <c r="G38" s="120"/>
      <c r="H38" s="120"/>
      <c r="I38" s="120"/>
      <c r="J38" s="120"/>
      <c r="K38" s="140"/>
      <c r="L38" s="120"/>
      <c r="M38" s="120"/>
      <c r="N38" s="120"/>
      <c r="O38" s="120"/>
      <c r="P38" s="120"/>
    </row>
    <row r="39" spans="1:16" s="47" customFormat="1" ht="31.5" customHeight="1" x14ac:dyDescent="0.25">
      <c r="A39" s="42"/>
      <c r="B39" s="102"/>
      <c r="C39" s="55"/>
      <c r="D39" s="54"/>
      <c r="E39" s="54"/>
      <c r="F39" s="54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1:16" s="47" customFormat="1" ht="31.5" customHeight="1" x14ac:dyDescent="0.25">
      <c r="A40" s="42"/>
      <c r="B40" s="56" t="s">
        <v>52</v>
      </c>
      <c r="C40" s="57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</row>
    <row r="41" spans="1:16" s="47" customFormat="1" ht="31.5" customHeight="1" x14ac:dyDescent="0.2">
      <c r="A41" s="42"/>
      <c r="B41" s="58" t="s">
        <v>53</v>
      </c>
      <c r="C41" s="5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</row>
    <row r="42" spans="1:16" s="47" customFormat="1" ht="31.5" customHeight="1" x14ac:dyDescent="0.2">
      <c r="A42" s="42"/>
      <c r="B42" s="3"/>
      <c r="C42" s="3"/>
      <c r="D42" s="3"/>
      <c r="E42" s="3"/>
      <c r="F42" s="3"/>
      <c r="G42" s="3"/>
      <c r="H42" s="61"/>
      <c r="I42" s="61"/>
      <c r="J42" s="61"/>
      <c r="K42" s="61"/>
      <c r="L42" s="61"/>
      <c r="M42" s="61"/>
      <c r="N42" s="61"/>
      <c r="O42" s="3"/>
      <c r="P42" s="3"/>
    </row>
    <row r="43" spans="1:16" s="47" customFormat="1" ht="31.5" customHeight="1" x14ac:dyDescent="0.2">
      <c r="A43" s="42"/>
      <c r="B43" s="3"/>
      <c r="C43" s="3"/>
      <c r="D43" s="3"/>
      <c r="E43" s="3"/>
      <c r="F43" s="3"/>
      <c r="G43" s="3"/>
      <c r="H43" s="61"/>
      <c r="I43" s="61"/>
      <c r="J43" s="61"/>
      <c r="K43" s="61"/>
      <c r="L43" s="61"/>
      <c r="M43" s="61"/>
      <c r="N43" s="61"/>
      <c r="O43" s="3"/>
      <c r="P43" s="3"/>
    </row>
    <row r="44" spans="1:16" s="47" customFormat="1" ht="31.5" customHeight="1" x14ac:dyDescent="0.2">
      <c r="A44" s="42"/>
      <c r="B44" s="3"/>
      <c r="C44" s="3"/>
      <c r="D44" s="3"/>
      <c r="E44" s="3"/>
      <c r="F44" s="3"/>
      <c r="G44" s="3"/>
      <c r="H44" s="61"/>
      <c r="I44" s="61"/>
      <c r="J44" s="61"/>
      <c r="K44" s="61"/>
      <c r="L44" s="61"/>
      <c r="M44" s="61"/>
      <c r="N44" s="61"/>
      <c r="O44" s="3"/>
      <c r="P44" s="3"/>
    </row>
    <row r="45" spans="1:16" s="47" customFormat="1" ht="31.5" customHeight="1" x14ac:dyDescent="0.2">
      <c r="A45" s="42"/>
      <c r="B45" s="3"/>
      <c r="C45" s="3"/>
      <c r="D45" s="3"/>
      <c r="E45" s="3"/>
      <c r="F45" s="3"/>
      <c r="G45" s="3"/>
      <c r="H45" s="61"/>
      <c r="I45" s="61"/>
      <c r="J45" s="61"/>
      <c r="K45" s="61"/>
      <c r="L45" s="61"/>
      <c r="M45" s="61"/>
      <c r="N45" s="61"/>
      <c r="O45" s="3"/>
      <c r="P45" s="3"/>
    </row>
    <row r="46" spans="1:16" s="47" customFormat="1" ht="31.5" customHeight="1" x14ac:dyDescent="0.2">
      <c r="A46" s="42"/>
      <c r="B46" s="3"/>
      <c r="C46" s="3"/>
      <c r="D46" s="3"/>
      <c r="E46" s="3"/>
      <c r="F46" s="3"/>
      <c r="G46" s="3"/>
      <c r="H46" s="61"/>
      <c r="I46" s="61"/>
      <c r="J46" s="61"/>
      <c r="K46" s="61"/>
      <c r="L46" s="61"/>
      <c r="M46" s="61"/>
      <c r="N46" s="61"/>
      <c r="O46" s="3"/>
      <c r="P46" s="3"/>
    </row>
    <row r="47" spans="1:16" s="47" customFormat="1" ht="31.5" customHeight="1" x14ac:dyDescent="0.2">
      <c r="A47" s="42"/>
      <c r="B47" s="3"/>
      <c r="C47" s="3"/>
      <c r="D47" s="3"/>
      <c r="E47" s="3"/>
      <c r="F47" s="3"/>
      <c r="G47" s="3"/>
      <c r="H47" s="61"/>
      <c r="I47" s="61"/>
      <c r="J47" s="61"/>
      <c r="K47" s="61"/>
      <c r="L47" s="61"/>
      <c r="M47" s="61"/>
      <c r="N47" s="61"/>
      <c r="O47" s="3"/>
      <c r="P47" s="3"/>
    </row>
    <row r="48" spans="1:16" s="28" customFormat="1" ht="33" customHeight="1" x14ac:dyDescent="0.2">
      <c r="A48" s="42"/>
      <c r="B48" s="3"/>
      <c r="C48" s="3"/>
      <c r="D48" s="3"/>
      <c r="E48" s="3"/>
      <c r="F48" s="3"/>
      <c r="G48" s="3"/>
      <c r="H48" s="61"/>
      <c r="I48" s="61"/>
      <c r="J48" s="61"/>
      <c r="K48" s="61"/>
      <c r="L48" s="61"/>
      <c r="M48" s="61"/>
      <c r="N48" s="61"/>
      <c r="O48" s="3"/>
      <c r="P48" s="3"/>
    </row>
    <row r="49" spans="1:16" s="28" customFormat="1" ht="33" customHeight="1" x14ac:dyDescent="0.2">
      <c r="A49" s="42"/>
      <c r="B49" s="3"/>
      <c r="C49" s="3"/>
      <c r="D49" s="3"/>
      <c r="E49" s="3"/>
      <c r="F49" s="3"/>
      <c r="G49" s="3"/>
      <c r="H49" s="61"/>
      <c r="I49" s="61"/>
      <c r="J49" s="61"/>
      <c r="K49" s="61"/>
      <c r="L49" s="61"/>
      <c r="M49" s="61"/>
      <c r="N49" s="61"/>
      <c r="O49" s="3"/>
      <c r="P49" s="3"/>
    </row>
    <row r="50" spans="1:16" s="28" customFormat="1" ht="33" customHeight="1" x14ac:dyDescent="0.2">
      <c r="A50" s="50"/>
      <c r="B50" s="3"/>
      <c r="C50" s="3"/>
      <c r="D50" s="3"/>
      <c r="E50" s="3"/>
      <c r="F50" s="3"/>
      <c r="G50" s="3"/>
      <c r="H50" s="61"/>
      <c r="I50" s="61"/>
      <c r="J50" s="61"/>
      <c r="K50" s="61"/>
      <c r="L50" s="61"/>
      <c r="M50" s="61"/>
      <c r="N50" s="61"/>
      <c r="O50" s="3"/>
      <c r="P50" s="3"/>
    </row>
    <row r="51" spans="1:16" s="28" customFormat="1" ht="33" customHeight="1" x14ac:dyDescent="0.2">
      <c r="A51" s="50"/>
      <c r="B51" s="3"/>
      <c r="C51" s="3"/>
      <c r="D51" s="3"/>
      <c r="E51" s="3"/>
      <c r="F51" s="3"/>
      <c r="G51" s="3"/>
      <c r="H51" s="61"/>
      <c r="I51" s="61"/>
      <c r="J51" s="61"/>
      <c r="K51" s="61"/>
      <c r="L51" s="61"/>
      <c r="M51" s="61"/>
      <c r="N51" s="61"/>
      <c r="O51" s="3"/>
      <c r="P51" s="3"/>
    </row>
    <row r="52" spans="1:16" s="28" customFormat="1" ht="33" customHeight="1" x14ac:dyDescent="0.2">
      <c r="A52" s="50"/>
      <c r="B52" s="3"/>
      <c r="C52" s="3"/>
      <c r="D52" s="3"/>
      <c r="E52" s="3"/>
      <c r="F52" s="3"/>
      <c r="G52" s="3"/>
      <c r="H52" s="61"/>
      <c r="I52" s="61"/>
      <c r="J52" s="61"/>
      <c r="K52" s="61"/>
      <c r="L52" s="61"/>
      <c r="M52" s="61"/>
      <c r="N52" s="61"/>
      <c r="O52" s="3"/>
      <c r="P52" s="3"/>
    </row>
    <row r="53" spans="1:16" s="28" customFormat="1" ht="33" customHeight="1" thickBot="1" x14ac:dyDescent="0.25">
      <c r="A53" s="50"/>
      <c r="B53" s="3"/>
      <c r="C53" s="3"/>
      <c r="D53" s="3"/>
      <c r="E53" s="3"/>
      <c r="F53" s="3"/>
      <c r="G53" s="3"/>
      <c r="H53" s="61"/>
      <c r="I53" s="61"/>
      <c r="J53" s="61"/>
      <c r="K53" s="61"/>
      <c r="L53" s="61"/>
      <c r="M53" s="61"/>
      <c r="N53" s="61"/>
      <c r="O53" s="3"/>
      <c r="P53" s="3"/>
    </row>
    <row r="54" spans="1:16" s="28" customFormat="1" ht="33" customHeight="1" thickBot="1" x14ac:dyDescent="0.3">
      <c r="A54" s="50"/>
      <c r="B54" s="3"/>
      <c r="C54" s="3"/>
      <c r="D54" s="3"/>
      <c r="E54" s="3"/>
      <c r="F54" s="66"/>
      <c r="G54" s="67"/>
      <c r="H54" s="67"/>
      <c r="I54" s="68"/>
      <c r="J54" s="68"/>
      <c r="K54" s="68"/>
      <c r="L54" s="68"/>
      <c r="M54" s="61"/>
      <c r="N54" s="61"/>
      <c r="O54" s="3"/>
      <c r="P54" s="3"/>
    </row>
    <row r="55" spans="1:16" s="28" customFormat="1" ht="33" customHeight="1" thickBot="1" x14ac:dyDescent="0.25">
      <c r="A55" s="52"/>
      <c r="B55" s="3"/>
      <c r="C55" s="3"/>
      <c r="D55" s="3"/>
      <c r="E55" s="3"/>
      <c r="F55" s="69"/>
      <c r="G55" s="70"/>
      <c r="H55" s="71"/>
      <c r="I55" s="71"/>
      <c r="J55" s="71"/>
      <c r="K55" s="70"/>
      <c r="L55" s="71"/>
      <c r="M55" s="61"/>
      <c r="N55" s="61"/>
      <c r="O55" s="3"/>
      <c r="P55" s="3"/>
    </row>
    <row r="56" spans="1:16" s="28" customFormat="1" ht="33" customHeight="1" thickTop="1" x14ac:dyDescent="0.2">
      <c r="A56" s="52"/>
      <c r="B56" s="3"/>
      <c r="C56" s="3"/>
      <c r="D56" s="3"/>
      <c r="E56" s="3"/>
      <c r="F56" s="139"/>
      <c r="G56" s="139"/>
      <c r="H56" s="139"/>
      <c r="I56" s="139"/>
      <c r="J56" s="139"/>
      <c r="K56" s="139"/>
      <c r="L56" s="139"/>
      <c r="M56" s="61"/>
      <c r="N56" s="61"/>
      <c r="O56" s="3"/>
      <c r="P56" s="3"/>
    </row>
    <row r="57" spans="1:16" ht="33" customHeight="1" thickBot="1" x14ac:dyDescent="0.25">
      <c r="A57" s="52"/>
      <c r="F57" s="72"/>
      <c r="G57" s="73"/>
      <c r="H57" s="74"/>
      <c r="I57" s="74"/>
      <c r="J57" s="74"/>
      <c r="K57" s="73"/>
      <c r="L57" s="74"/>
    </row>
    <row r="58" spans="1:16" ht="58.5" customHeight="1" thickBot="1" x14ac:dyDescent="0.25">
      <c r="A58" s="52"/>
      <c r="F58" s="75"/>
      <c r="G58" s="76"/>
      <c r="H58" s="77"/>
      <c r="I58" s="77"/>
      <c r="J58" s="77"/>
      <c r="K58" s="76"/>
      <c r="L58" s="77"/>
    </row>
    <row r="59" spans="1:16" ht="15.75" thickBot="1" x14ac:dyDescent="0.25">
      <c r="A59" s="60"/>
      <c r="F59" s="72"/>
      <c r="G59" s="73"/>
      <c r="H59" s="74"/>
      <c r="I59" s="74"/>
      <c r="J59" s="74"/>
      <c r="K59" s="73"/>
      <c r="L59" s="74"/>
    </row>
    <row r="60" spans="1:16" ht="15.75" thickBot="1" x14ac:dyDescent="0.25">
      <c r="A60" s="28"/>
      <c r="F60" s="75"/>
      <c r="G60" s="76"/>
      <c r="H60" s="77"/>
      <c r="I60" s="77"/>
      <c r="J60" s="77"/>
      <c r="K60" s="76"/>
      <c r="L60" s="77"/>
    </row>
    <row r="61" spans="1:16" ht="15.75" thickBot="1" x14ac:dyDescent="0.25">
      <c r="A61" s="28"/>
      <c r="F61" s="72"/>
      <c r="G61" s="73"/>
      <c r="H61" s="74"/>
      <c r="I61" s="74"/>
      <c r="J61" s="74"/>
      <c r="K61" s="73"/>
      <c r="L61" s="74"/>
    </row>
    <row r="62" spans="1:16" ht="15.75" thickBot="1" x14ac:dyDescent="0.25">
      <c r="A62" s="28"/>
      <c r="F62" s="75"/>
      <c r="G62" s="76"/>
      <c r="H62" s="77"/>
      <c r="I62" s="77"/>
      <c r="J62" s="77"/>
      <c r="K62" s="76"/>
      <c r="L62" s="77"/>
    </row>
    <row r="63" spans="1:16" ht="15.75" thickBot="1" x14ac:dyDescent="0.25">
      <c r="F63" s="72"/>
      <c r="G63" s="73"/>
      <c r="H63" s="74"/>
      <c r="I63" s="74"/>
      <c r="J63" s="74"/>
      <c r="K63" s="73"/>
      <c r="L63" s="74"/>
    </row>
    <row r="64" spans="1:16" ht="30.75" thickBot="1" x14ac:dyDescent="0.25">
      <c r="A64" s="62" t="s">
        <v>54</v>
      </c>
      <c r="F64" s="75"/>
      <c r="G64" s="76"/>
      <c r="H64" s="77"/>
      <c r="I64" s="77"/>
      <c r="J64" s="77"/>
      <c r="K64" s="76"/>
      <c r="L64" s="77"/>
    </row>
    <row r="65" spans="1:20" ht="15.75" thickBot="1" x14ac:dyDescent="0.25">
      <c r="A65" s="63"/>
      <c r="F65" s="72"/>
      <c r="G65" s="73"/>
      <c r="H65" s="74"/>
      <c r="I65" s="74"/>
      <c r="J65" s="74"/>
      <c r="K65" s="73"/>
      <c r="L65" s="74"/>
    </row>
    <row r="66" spans="1:20" ht="15.75" thickBot="1" x14ac:dyDescent="0.25">
      <c r="A66" s="64" t="s">
        <v>55</v>
      </c>
      <c r="F66" s="72"/>
      <c r="G66" s="78"/>
      <c r="H66" s="79"/>
      <c r="I66" s="79"/>
      <c r="J66" s="79"/>
      <c r="K66" s="78"/>
      <c r="L66" s="79"/>
    </row>
    <row r="67" spans="1:20" ht="15.75" thickBot="1" x14ac:dyDescent="0.25">
      <c r="A67" s="65" t="s">
        <v>56</v>
      </c>
      <c r="F67" s="75"/>
      <c r="G67" s="80"/>
      <c r="H67" s="81"/>
      <c r="I67" s="81"/>
      <c r="J67" s="81"/>
      <c r="K67" s="80"/>
      <c r="L67" s="81"/>
    </row>
    <row r="68" spans="1:20" ht="15.75" thickBot="1" x14ac:dyDescent="0.25">
      <c r="F68" s="72"/>
      <c r="G68" s="78"/>
      <c r="H68" s="79"/>
      <c r="I68" s="79"/>
      <c r="J68" s="79"/>
      <c r="K68" s="78"/>
      <c r="L68" s="79"/>
    </row>
    <row r="69" spans="1:20" s="61" customFormat="1" ht="15.75" thickBot="1" x14ac:dyDescent="0.25">
      <c r="A69" s="3"/>
      <c r="B69" s="3"/>
      <c r="C69" s="3"/>
      <c r="D69" s="3"/>
      <c r="E69" s="3"/>
      <c r="F69" s="75"/>
      <c r="G69" s="80"/>
      <c r="H69" s="81"/>
      <c r="I69" s="81"/>
      <c r="J69" s="81"/>
      <c r="K69" s="80"/>
      <c r="L69" s="81"/>
      <c r="O69" s="3"/>
      <c r="P69" s="3"/>
      <c r="Q69" s="3"/>
      <c r="R69" s="3"/>
      <c r="S69" s="3"/>
      <c r="T69" s="3"/>
    </row>
    <row r="70" spans="1:20" s="61" customFormat="1" ht="15.75" thickBot="1" x14ac:dyDescent="0.25">
      <c r="A70" s="3"/>
      <c r="B70" s="3"/>
      <c r="C70" s="3"/>
      <c r="D70" s="3"/>
      <c r="E70" s="3"/>
      <c r="F70" s="72"/>
      <c r="G70" s="78"/>
      <c r="H70" s="79"/>
      <c r="I70" s="79"/>
      <c r="J70" s="79"/>
      <c r="K70" s="78"/>
      <c r="L70" s="79"/>
      <c r="O70" s="3"/>
      <c r="P70" s="3"/>
      <c r="Q70" s="3"/>
      <c r="R70" s="3"/>
      <c r="S70" s="3"/>
      <c r="T70" s="3"/>
    </row>
    <row r="71" spans="1:20" s="61" customFormat="1" ht="15.75" thickBot="1" x14ac:dyDescent="0.25">
      <c r="A71" s="3"/>
      <c r="B71" s="3"/>
      <c r="C71" s="3"/>
      <c r="D71" s="3"/>
      <c r="E71" s="3"/>
      <c r="F71" s="75"/>
      <c r="G71" s="80"/>
      <c r="H71" s="81"/>
      <c r="I71" s="81"/>
      <c r="J71" s="81"/>
      <c r="K71" s="80"/>
      <c r="L71" s="81"/>
      <c r="O71" s="3"/>
      <c r="P71" s="3"/>
      <c r="Q71" s="3"/>
      <c r="R71" s="3"/>
      <c r="S71" s="3"/>
      <c r="T71" s="3"/>
    </row>
    <row r="72" spans="1:20" s="61" customFormat="1" ht="15.75" thickBot="1" x14ac:dyDescent="0.25">
      <c r="A72" s="3"/>
      <c r="B72" s="3"/>
      <c r="C72" s="3"/>
      <c r="D72" s="3"/>
      <c r="E72" s="3"/>
      <c r="F72" s="82"/>
      <c r="G72" s="83"/>
      <c r="H72" s="84"/>
      <c r="I72" s="84"/>
      <c r="J72" s="84"/>
      <c r="K72" s="83"/>
      <c r="L72" s="84"/>
      <c r="O72" s="3"/>
      <c r="P72" s="3"/>
      <c r="Q72" s="3"/>
      <c r="R72" s="3"/>
      <c r="S72" s="3"/>
      <c r="T72" s="3"/>
    </row>
    <row r="73" spans="1:20" s="61" customFormat="1" ht="15.75" thickBot="1" x14ac:dyDescent="0.25">
      <c r="A73" s="3"/>
      <c r="B73" s="3"/>
      <c r="C73" s="3"/>
      <c r="D73" s="3"/>
      <c r="E73" s="3"/>
      <c r="F73" s="85"/>
      <c r="G73" s="85"/>
      <c r="H73" s="85"/>
      <c r="I73" s="85"/>
      <c r="J73" s="85"/>
      <c r="K73" s="86"/>
      <c r="L73" s="85"/>
      <c r="O73" s="3"/>
      <c r="P73" s="3"/>
      <c r="Q73" s="3"/>
      <c r="R73" s="3"/>
      <c r="S73" s="3"/>
      <c r="T73" s="3"/>
    </row>
    <row r="74" spans="1:20" s="61" customFormat="1" x14ac:dyDescent="0.2">
      <c r="A74" s="3"/>
      <c r="B74" s="3"/>
      <c r="C74" s="3"/>
      <c r="D74" s="3"/>
      <c r="E74" s="3"/>
      <c r="F74" s="3"/>
      <c r="G74" s="3"/>
      <c r="O74" s="3"/>
      <c r="P74" s="3"/>
      <c r="Q74" s="3"/>
      <c r="R74" s="3"/>
      <c r="S74" s="3"/>
      <c r="T74" s="3"/>
    </row>
    <row r="75" spans="1:20" s="61" customFormat="1" x14ac:dyDescent="0.2">
      <c r="A75" s="3"/>
      <c r="B75" s="3"/>
      <c r="C75" s="3"/>
      <c r="D75" s="3"/>
      <c r="E75" s="3"/>
      <c r="F75" s="3"/>
      <c r="G75" s="3"/>
      <c r="O75" s="3"/>
      <c r="P75" s="3"/>
      <c r="Q75" s="3"/>
      <c r="R75" s="3"/>
      <c r="S75" s="3"/>
      <c r="T75" s="3"/>
    </row>
    <row r="76" spans="1:20" s="61" customFormat="1" x14ac:dyDescent="0.2">
      <c r="A76" s="3"/>
      <c r="B76" s="3"/>
      <c r="C76" s="3"/>
      <c r="D76" s="3"/>
      <c r="E76" s="3"/>
      <c r="F76" s="3"/>
      <c r="G76" s="3"/>
      <c r="O76" s="3"/>
      <c r="P76" s="3"/>
      <c r="Q76" s="3"/>
      <c r="R76" s="3"/>
      <c r="S76" s="3"/>
      <c r="T76" s="3"/>
    </row>
    <row r="77" spans="1:20" s="61" customFormat="1" x14ac:dyDescent="0.2">
      <c r="A77" s="3"/>
      <c r="B77" s="3"/>
      <c r="C77" s="3"/>
      <c r="D77" s="3"/>
      <c r="E77" s="3"/>
      <c r="F77" s="3"/>
      <c r="G77" s="3"/>
      <c r="O77" s="3"/>
      <c r="P77" s="3"/>
      <c r="Q77" s="3"/>
      <c r="R77" s="3"/>
      <c r="S77" s="3"/>
      <c r="T77" s="3"/>
    </row>
    <row r="78" spans="1:20" s="61" customFormat="1" x14ac:dyDescent="0.2">
      <c r="A78" s="3"/>
      <c r="B78" s="3"/>
      <c r="C78" s="3"/>
      <c r="D78" s="3"/>
      <c r="E78" s="3"/>
      <c r="F78" s="3"/>
      <c r="G78" s="3"/>
      <c r="O78" s="3"/>
      <c r="P78" s="3"/>
      <c r="Q78" s="3"/>
      <c r="R78" s="3"/>
      <c r="S78" s="3"/>
      <c r="T78" s="3"/>
    </row>
    <row r="79" spans="1:20" s="61" customFormat="1" x14ac:dyDescent="0.2">
      <c r="A79" s="3"/>
      <c r="B79" s="3"/>
      <c r="C79" s="3"/>
      <c r="D79" s="3"/>
      <c r="E79" s="3"/>
      <c r="F79" s="3"/>
      <c r="G79" s="3"/>
      <c r="O79" s="3"/>
      <c r="P79" s="3"/>
      <c r="Q79" s="3"/>
      <c r="R79" s="3"/>
      <c r="S79" s="3"/>
      <c r="T79" s="3"/>
    </row>
    <row r="87" spans="1:20" s="61" customFormat="1" x14ac:dyDescent="0.2">
      <c r="A87" s="3"/>
      <c r="B87" s="3"/>
      <c r="C87" s="3"/>
      <c r="D87" s="3"/>
      <c r="E87" s="3"/>
      <c r="F87" s="3"/>
      <c r="G87" s="3"/>
      <c r="O87" s="3"/>
      <c r="P87" s="3"/>
      <c r="Q87" s="3"/>
      <c r="R87" s="3"/>
      <c r="S87" s="3"/>
      <c r="T87" s="3"/>
    </row>
    <row r="88" spans="1:20" s="61" customFormat="1" x14ac:dyDescent="0.2">
      <c r="A88" s="3"/>
      <c r="B88" s="3"/>
      <c r="C88" s="3"/>
      <c r="D88" s="3"/>
      <c r="E88" s="3"/>
      <c r="F88" s="3"/>
      <c r="G88" s="3"/>
      <c r="O88" s="3"/>
      <c r="P88" s="3"/>
      <c r="Q88" s="3"/>
      <c r="R88" s="3"/>
      <c r="S88" s="3"/>
      <c r="T88" s="3"/>
    </row>
  </sheetData>
  <mergeCells count="70">
    <mergeCell ref="D40:P40"/>
    <mergeCell ref="D41:P41"/>
    <mergeCell ref="F56:L56"/>
    <mergeCell ref="G38:H39"/>
    <mergeCell ref="I38:J39"/>
    <mergeCell ref="K38:L39"/>
    <mergeCell ref="M38:N39"/>
    <mergeCell ref="O38:P39"/>
    <mergeCell ref="G34:H34"/>
    <mergeCell ref="I34:J34"/>
    <mergeCell ref="K34:L34"/>
    <mergeCell ref="M34:N34"/>
    <mergeCell ref="O34:P34"/>
    <mergeCell ref="G35:H35"/>
    <mergeCell ref="I35:J35"/>
    <mergeCell ref="K35:L35"/>
    <mergeCell ref="M35:N35"/>
    <mergeCell ref="O35:P35"/>
    <mergeCell ref="G24:H24"/>
    <mergeCell ref="I24:J24"/>
    <mergeCell ref="K24:L24"/>
    <mergeCell ref="M24:N24"/>
    <mergeCell ref="O24:P24"/>
    <mergeCell ref="G33:H33"/>
    <mergeCell ref="I33:J33"/>
    <mergeCell ref="K33:L33"/>
    <mergeCell ref="M33:N33"/>
    <mergeCell ref="O33:P33"/>
    <mergeCell ref="O23:P23"/>
    <mergeCell ref="G22:H22"/>
    <mergeCell ref="I22:J22"/>
    <mergeCell ref="K22:L22"/>
    <mergeCell ref="M22:N22"/>
    <mergeCell ref="O22:P22"/>
    <mergeCell ref="O20:P20"/>
    <mergeCell ref="B19:F19"/>
    <mergeCell ref="G19:H19"/>
    <mergeCell ref="I19:J19"/>
    <mergeCell ref="K19:L19"/>
    <mergeCell ref="M19:N19"/>
    <mergeCell ref="O19:P19"/>
    <mergeCell ref="B20:F20"/>
    <mergeCell ref="G20:H20"/>
    <mergeCell ref="I20:J20"/>
    <mergeCell ref="K20:L20"/>
    <mergeCell ref="M20:N20"/>
    <mergeCell ref="O17:P17"/>
    <mergeCell ref="B18:F18"/>
    <mergeCell ref="G18:H18"/>
    <mergeCell ref="I18:J18"/>
    <mergeCell ref="K18:L18"/>
    <mergeCell ref="M18:N18"/>
    <mergeCell ref="O18:P18"/>
    <mergeCell ref="M17:N17"/>
    <mergeCell ref="C12:L12"/>
    <mergeCell ref="B38:B39"/>
    <mergeCell ref="B10:B11"/>
    <mergeCell ref="K4:N4"/>
    <mergeCell ref="K5:N5"/>
    <mergeCell ref="C9:N9"/>
    <mergeCell ref="C10:L11"/>
    <mergeCell ref="E13:L13"/>
    <mergeCell ref="B17:F17"/>
    <mergeCell ref="G17:H17"/>
    <mergeCell ref="I17:J17"/>
    <mergeCell ref="K17:L17"/>
    <mergeCell ref="G23:H23"/>
    <mergeCell ref="I23:J23"/>
    <mergeCell ref="K23:L23"/>
    <mergeCell ref="M23:N23"/>
  </mergeCells>
  <dataValidations count="5">
    <dataValidation type="list" allowBlank="1" showInputMessage="1" showErrorMessage="1" sqref="E13">
      <formula1>$T$1:$T$6</formula1>
    </dataValidation>
    <dataValidation type="list" allowBlank="1" showInputMessage="1" showErrorMessage="1" sqref="G17:G18 M17:M18 K17:K18 I17:I18 O17:O18">
      <formula1>$P$1:$P$2</formula1>
    </dataValidation>
    <dataValidation type="list" allowBlank="1" showInputMessage="1" showErrorMessage="1" sqref="G24:G25 O24:O25 I24:I25 M24:M25 K24:K25">
      <formula1>$R$1:$R$5</formula1>
    </dataValidation>
    <dataValidation type="list" allowBlank="1" showInputMessage="1" showErrorMessage="1" sqref="G35 I35 M35 K35 O35">
      <formula1>$Q$1:$Q$4</formula1>
    </dataValidation>
    <dataValidation type="list" allowBlank="1" showInputMessage="1" showErrorMessage="1" sqref="C13">
      <formula1>$S$1:$S$7</formula1>
    </dataValidation>
  </dataValidation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 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Msuarez</cp:lastModifiedBy>
  <dcterms:created xsi:type="dcterms:W3CDTF">2017-05-19T19:41:44Z</dcterms:created>
  <dcterms:modified xsi:type="dcterms:W3CDTF">2017-07-31T14:43:26Z</dcterms:modified>
</cp:coreProperties>
</file>