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alas\INTEG\Formatos\Nueva carpeta\"/>
    </mc:Choice>
  </mc:AlternateContent>
  <bookViews>
    <workbookView xWindow="0" yWindow="0" windowWidth="20460" windowHeight="7590"/>
  </bookViews>
  <sheets>
    <sheet name="IMPLEMENTOS DE SEGURID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7" i="1" l="1"/>
  <c r="L27" i="1"/>
  <c r="N26" i="1"/>
  <c r="L26" i="1"/>
  <c r="J26" i="1" l="1"/>
  <c r="J27" i="1" s="1"/>
  <c r="J29" i="1" s="1"/>
  <c r="J28" i="1"/>
  <c r="H26" i="1"/>
  <c r="H27" i="1"/>
  <c r="H29" i="1" s="1"/>
  <c r="N10" i="1"/>
</calcChain>
</file>

<file path=xl/sharedStrings.xml><?xml version="1.0" encoding="utf-8"?>
<sst xmlns="http://schemas.openxmlformats.org/spreadsheetml/2006/main" count="85" uniqueCount="63">
  <si>
    <t>Dolares</t>
  </si>
  <si>
    <t>HVAC</t>
  </si>
  <si>
    <t>Equipos</t>
  </si>
  <si>
    <t xml:space="preserve"> #</t>
  </si>
  <si>
    <t>Month</t>
  </si>
  <si>
    <t>Year</t>
  </si>
  <si>
    <t>Last Rev:</t>
  </si>
  <si>
    <t>BMS</t>
  </si>
  <si>
    <t>Herramientas</t>
  </si>
  <si>
    <t>Fireproofing</t>
  </si>
  <si>
    <t>Consumibles</t>
  </si>
  <si>
    <t>Electrical</t>
  </si>
  <si>
    <t>Materiales</t>
  </si>
  <si>
    <t>Contado</t>
  </si>
  <si>
    <t>ACTIVOS</t>
  </si>
  <si>
    <t>Contratacion</t>
  </si>
  <si>
    <t>Commercial Bid Evaluation CBE</t>
  </si>
  <si>
    <t>Material Code #/ Codigo del Material:</t>
  </si>
  <si>
    <t>Fecha/ Date:</t>
  </si>
  <si>
    <t>Realizado por/ By:</t>
  </si>
  <si>
    <t>Descripcion/ Description:</t>
  </si>
  <si>
    <t>Disciplina/ Discipline:</t>
  </si>
  <si>
    <t>Type:</t>
  </si>
  <si>
    <r>
      <t xml:space="preserve">Aprobado </t>
    </r>
    <r>
      <rPr>
        <b/>
        <sz val="12"/>
        <color theme="4" tint="-0.499984740745262"/>
        <rFont val="Tahoma"/>
        <family val="2"/>
      </rPr>
      <t>TBE</t>
    </r>
    <r>
      <rPr>
        <sz val="12"/>
        <color theme="4" tint="-0.499984740745262"/>
        <rFont val="Tahoma"/>
        <family val="2"/>
      </rPr>
      <t xml:space="preserve"> / Approved Technical Bid Eespecification </t>
    </r>
    <r>
      <rPr>
        <b/>
        <sz val="12"/>
        <color theme="4" tint="-0.499984740745262"/>
        <rFont val="Tahoma"/>
        <family val="2"/>
      </rPr>
      <t>TBE</t>
    </r>
    <r>
      <rPr>
        <sz val="12"/>
        <color theme="4" tint="-0.499984740745262"/>
        <rFont val="Tahoma"/>
        <family val="2"/>
      </rPr>
      <t>:</t>
    </r>
  </si>
  <si>
    <t xml:space="preserve"> NO APLICA</t>
  </si>
  <si>
    <r>
      <t xml:space="preserve">Aprobado </t>
    </r>
    <r>
      <rPr>
        <b/>
        <sz val="12"/>
        <color theme="4" tint="-0.499984740745262"/>
        <rFont val="Tahoma"/>
        <family val="2"/>
      </rPr>
      <t>RFA</t>
    </r>
    <r>
      <rPr>
        <sz val="12"/>
        <color theme="4" tint="-0.499984740745262"/>
        <rFont val="Tahoma"/>
        <family val="2"/>
      </rPr>
      <t xml:space="preserve"> / Approved </t>
    </r>
    <r>
      <rPr>
        <b/>
        <sz val="12"/>
        <color theme="4" tint="-0.499984740745262"/>
        <rFont val="Tahoma"/>
        <family val="2"/>
      </rPr>
      <t>RFA</t>
    </r>
    <r>
      <rPr>
        <sz val="12"/>
        <color theme="4" tint="-0.499984740745262"/>
        <rFont val="Tahoma"/>
        <family val="2"/>
      </rPr>
      <t xml:space="preserve"> :</t>
    </r>
  </si>
  <si>
    <t>Plazo de entrega/ Delivery Date:</t>
  </si>
  <si>
    <t>Lugar de entrega/ Location:</t>
  </si>
  <si>
    <t>Vendor 1</t>
  </si>
  <si>
    <t>Vendor 2</t>
  </si>
  <si>
    <t>Vendor 3</t>
  </si>
  <si>
    <t>Vendor Name:</t>
  </si>
  <si>
    <t>Codigo B.O.M</t>
  </si>
  <si>
    <t>Description/ Descripcion</t>
  </si>
  <si>
    <t>UND</t>
  </si>
  <si>
    <t>Cant.</t>
  </si>
  <si>
    <t>Monto Presupuestado</t>
  </si>
  <si>
    <t>Condiciones de Pago/  Shippment Terms</t>
  </si>
  <si>
    <t>Un</t>
  </si>
  <si>
    <t>Moneda/ Currency:</t>
  </si>
  <si>
    <t>NOTA DE PROVEEDOR</t>
  </si>
  <si>
    <t>OBSERVACIONES</t>
  </si>
  <si>
    <t>RECOMENDACIÓN</t>
  </si>
  <si>
    <t>HVAC VALVE PROJECT MANAGER</t>
  </si>
  <si>
    <t>P.U. $</t>
  </si>
  <si>
    <t>Total $</t>
  </si>
  <si>
    <t>SUBTOTAL $</t>
  </si>
  <si>
    <t>Costo TOTAL/ TOTAL Cost $:</t>
  </si>
  <si>
    <t>DS</t>
  </si>
  <si>
    <t>TAX 7%</t>
  </si>
  <si>
    <t>SERVICE-REQUEST-2018</t>
  </si>
  <si>
    <t>Goodman</t>
  </si>
  <si>
    <t>5 Ton 14 SEER Equipment</t>
  </si>
  <si>
    <t>AM Distributors</t>
  </si>
  <si>
    <t>Saez Distributors</t>
  </si>
  <si>
    <t>Vendor 4</t>
  </si>
  <si>
    <t>Gemaire</t>
  </si>
  <si>
    <t>5Ton Equipment SEER 14</t>
  </si>
  <si>
    <t>Equipo Goodman</t>
  </si>
  <si>
    <t xml:space="preserve">Equipo Goodman </t>
  </si>
  <si>
    <t>Equipo Ducane</t>
  </si>
  <si>
    <t>Rheem</t>
  </si>
  <si>
    <t>8345 NW 64th Street, Miami Fl 33166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</si>
</sst>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B/.&quot;#,##0.00;&quot;B/.&quot;\-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4" tint="-0.499984740745262"/>
      <name val="Tahoma"/>
      <family val="2"/>
    </font>
    <font>
      <sz val="12"/>
      <color theme="0"/>
      <name val="Tahoma"/>
      <family val="2"/>
    </font>
    <font>
      <sz val="12"/>
      <color theme="1"/>
      <name val="Tahoma"/>
      <family val="2"/>
    </font>
    <font>
      <sz val="11"/>
      <color theme="4" tint="-0.499984740745262"/>
      <name val="Tahoma"/>
      <family val="2"/>
    </font>
    <font>
      <b/>
      <sz val="11"/>
      <color theme="4" tint="-0.499984740745262"/>
      <name val="Tahoma"/>
      <family val="2"/>
    </font>
    <font>
      <b/>
      <sz val="12"/>
      <color theme="4" tint="-0.499984740745262"/>
      <name val="Tahoma"/>
      <family val="2"/>
    </font>
    <font>
      <b/>
      <sz val="24"/>
      <color theme="4" tint="-0.499984740745262"/>
      <name val="Tahoma"/>
      <family val="2"/>
    </font>
    <font>
      <b/>
      <sz val="14"/>
      <color theme="4" tint="-0.499984740745262"/>
      <name val="Tahoma"/>
      <family val="2"/>
    </font>
    <font>
      <b/>
      <sz val="16"/>
      <color theme="4" tint="-0.499984740745262"/>
      <name val="Tahoma"/>
      <family val="2"/>
    </font>
    <font>
      <b/>
      <sz val="22"/>
      <color theme="4" tint="-0.499984740745262"/>
      <name val="Tahoma"/>
      <family val="2"/>
    </font>
    <font>
      <sz val="16"/>
      <color theme="4" tint="-0.499984740745262"/>
      <name val="Tahoma"/>
      <family val="2"/>
    </font>
    <font>
      <sz val="20"/>
      <color theme="4" tint="-0.499984740745262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sz val="12"/>
      <name val="Tahoma"/>
      <family val="2"/>
    </font>
    <font>
      <sz val="11"/>
      <name val="Calibri"/>
      <family val="2"/>
      <scheme val="minor"/>
    </font>
    <font>
      <b/>
      <sz val="12"/>
      <name val="Tahoma"/>
      <family val="2"/>
    </font>
    <font>
      <b/>
      <sz val="11"/>
      <color theme="4" tint="-0.499984740745262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14" fontId="5" fillId="0" borderId="1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4" xfId="0" applyFont="1" applyBorder="1" applyAlignment="1">
      <alignment vertical="center" wrapText="1"/>
    </xf>
    <xf numFmtId="14" fontId="2" fillId="0" borderId="1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2" fillId="0" borderId="25" xfId="0" applyFont="1" applyBorder="1" applyAlignment="1">
      <alignment horizontal="center" vertical="center" wrapText="1"/>
    </xf>
    <xf numFmtId="0" fontId="10" fillId="0" borderId="25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9" fillId="0" borderId="0" xfId="0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/>
    </xf>
    <xf numFmtId="4" fontId="1" fillId="0" borderId="26" xfId="0" applyNumberFormat="1" applyFont="1" applyFill="1" applyBorder="1" applyAlignment="1">
      <alignment horizontal="center" vertical="center"/>
    </xf>
    <xf numFmtId="4" fontId="16" fillId="0" borderId="28" xfId="0" applyNumberFormat="1" applyFont="1" applyFill="1" applyBorder="1" applyAlignment="1">
      <alignment horizontal="center" vertical="center" wrapText="1"/>
    </xf>
    <xf numFmtId="164" fontId="16" fillId="0" borderId="26" xfId="0" applyNumberFormat="1" applyFont="1" applyFill="1" applyBorder="1" applyAlignment="1">
      <alignment horizontal="center" vertical="center" wrapText="1"/>
    </xf>
    <xf numFmtId="0" fontId="0" fillId="0" borderId="26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164" fontId="16" fillId="0" borderId="0" xfId="0" applyNumberFormat="1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/>
    <xf numFmtId="0" fontId="2" fillId="0" borderId="26" xfId="0" applyFont="1" applyBorder="1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4" fontId="19" fillId="0" borderId="26" xfId="0" applyNumberFormat="1" applyFont="1" applyFill="1" applyBorder="1" applyAlignment="1">
      <alignment horizontal="center" vertical="center" wrapText="1"/>
    </xf>
    <xf numFmtId="4" fontId="7" fillId="0" borderId="28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6" fillId="0" borderId="0" xfId="0" applyNumberFormat="1" applyFont="1" applyFill="1" applyBorder="1" applyAlignment="1">
      <alignment horizontal="center" vertical="center" wrapText="1"/>
    </xf>
    <xf numFmtId="164" fontId="18" fillId="0" borderId="26" xfId="0" applyNumberFormat="1" applyFont="1" applyFill="1" applyBorder="1" applyAlignment="1">
      <alignment horizontal="left" vertical="center" wrapText="1"/>
    </xf>
    <xf numFmtId="0" fontId="16" fillId="0" borderId="0" xfId="0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4" fontId="16" fillId="0" borderId="0" xfId="0" applyNumberFormat="1" applyFont="1" applyBorder="1" applyAlignment="1">
      <alignment vertical="center" wrapText="1"/>
    </xf>
    <xf numFmtId="4" fontId="16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44" fontId="16" fillId="0" borderId="28" xfId="0" applyNumberFormat="1" applyFont="1" applyFill="1" applyBorder="1" applyAlignment="1">
      <alignment horizontal="center" vertical="center" wrapText="1"/>
    </xf>
    <xf numFmtId="44" fontId="16" fillId="0" borderId="26" xfId="0" applyNumberFormat="1" applyFont="1" applyFill="1" applyBorder="1" applyAlignment="1">
      <alignment horizontal="center" vertical="center" wrapText="1"/>
    </xf>
    <xf numFmtId="44" fontId="16" fillId="0" borderId="26" xfId="0" applyNumberFormat="1" applyFont="1" applyBorder="1" applyAlignment="1">
      <alignment horizontal="center" vertical="center" wrapText="1"/>
    </xf>
    <xf numFmtId="44" fontId="16" fillId="0" borderId="29" xfId="0" applyNumberFormat="1" applyFont="1" applyFill="1" applyBorder="1" applyAlignment="1">
      <alignment horizontal="center" vertical="center" wrapText="1"/>
    </xf>
    <xf numFmtId="44" fontId="16" fillId="0" borderId="40" xfId="0" applyNumberFormat="1" applyFont="1" applyFill="1" applyBorder="1" applyAlignment="1">
      <alignment horizontal="center" vertical="center" wrapText="1"/>
    </xf>
    <xf numFmtId="44" fontId="16" fillId="0" borderId="31" xfId="0" applyNumberFormat="1" applyFont="1" applyFill="1" applyBorder="1" applyAlignment="1">
      <alignment horizontal="center" vertical="center" wrapText="1"/>
    </xf>
    <xf numFmtId="4" fontId="20" fillId="0" borderId="29" xfId="0" applyNumberFormat="1" applyFont="1" applyFill="1" applyBorder="1" applyAlignment="1">
      <alignment horizontal="center" vertical="center" textRotation="45" wrapText="1"/>
    </xf>
    <xf numFmtId="4" fontId="16" fillId="0" borderId="40" xfId="0" applyNumberFormat="1" applyFont="1" applyBorder="1" applyAlignment="1">
      <alignment vertical="center" wrapText="1"/>
    </xf>
    <xf numFmtId="4" fontId="16" fillId="0" borderId="31" xfId="0" applyNumberFormat="1" applyFont="1" applyBorder="1" applyAlignment="1">
      <alignment vertical="center" wrapText="1"/>
    </xf>
    <xf numFmtId="4" fontId="17" fillId="0" borderId="29" xfId="0" applyNumberFormat="1" applyFont="1" applyFill="1" applyBorder="1" applyAlignment="1">
      <alignment horizontal="center" vertical="center" wrapText="1"/>
    </xf>
    <xf numFmtId="10" fontId="16" fillId="0" borderId="40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4" fontId="16" fillId="0" borderId="0" xfId="0" applyNumberFormat="1" applyFont="1" applyBorder="1" applyAlignment="1">
      <alignment horizontal="center" vertical="center" wrapText="1"/>
    </xf>
    <xf numFmtId="0" fontId="2" fillId="0" borderId="33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center" vertical="top" wrapText="1"/>
    </xf>
    <xf numFmtId="0" fontId="2" fillId="0" borderId="33" xfId="0" applyFont="1" applyBorder="1" applyAlignment="1">
      <alignment horizontal="center" vertical="top" wrapText="1"/>
    </xf>
    <xf numFmtId="0" fontId="2" fillId="0" borderId="35" xfId="0" applyFont="1" applyBorder="1" applyAlignment="1">
      <alignment horizontal="center" vertical="top" wrapText="1"/>
    </xf>
    <xf numFmtId="0" fontId="2" fillId="0" borderId="37" xfId="0" applyFont="1" applyBorder="1" applyAlignment="1">
      <alignment horizontal="center" vertical="top" wrapText="1"/>
    </xf>
    <xf numFmtId="0" fontId="2" fillId="0" borderId="36" xfId="0" applyFont="1" applyBorder="1" applyAlignment="1">
      <alignment horizontal="center" vertical="top" wrapText="1"/>
    </xf>
    <xf numFmtId="0" fontId="2" fillId="0" borderId="38" xfId="0" applyFont="1" applyBorder="1" applyAlignment="1">
      <alignment horizontal="center" vertical="top" wrapText="1"/>
    </xf>
    <xf numFmtId="0" fontId="2" fillId="0" borderId="26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351367</xdr:colOff>
      <xdr:row>2</xdr:row>
      <xdr:rowOff>33867</xdr:rowOff>
    </xdr:from>
    <xdr:to>
      <xdr:col>1</xdr:col>
      <xdr:colOff>3314700</xdr:colOff>
      <xdr:row>8</xdr:row>
      <xdr:rowOff>240308</xdr:rowOff>
    </xdr:to>
    <xdr:pic>
      <xdr:nvPicPr>
        <xdr:cNvPr id="2" name="Placehold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1042" y="424392"/>
          <a:ext cx="2963333" cy="1358966"/>
        </a:xfrm>
        <a:prstGeom prst="rect">
          <a:avLst/>
        </a:prstGeom>
        <a:noFill/>
        <a:ln>
          <a:noFill/>
        </a:ln>
        <a:effectLst>
          <a:outerShdw blurRad="292100" dist="139700" dir="2700000" algn="tl" rotWithShape="0">
            <a:srgbClr val="333333">
              <a:alpha val="64998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showGridLines="0" tabSelected="1" topLeftCell="B1" zoomScale="59" zoomScaleNormal="59" workbookViewId="0">
      <selection activeCell="L7" sqref="L7"/>
    </sheetView>
  </sheetViews>
  <sheetFormatPr baseColWidth="10" defaultColWidth="12.42578125" defaultRowHeight="15" x14ac:dyDescent="0.2"/>
  <cols>
    <col min="1" max="1" width="18.140625" style="4" bestFit="1" customWidth="1"/>
    <col min="2" max="2" width="86.28515625" style="4" customWidth="1"/>
    <col min="3" max="3" width="11.7109375" style="4" customWidth="1"/>
    <col min="4" max="4" width="9.85546875" style="4" bestFit="1" customWidth="1"/>
    <col min="5" max="5" width="22.42578125" style="4" customWidth="1"/>
    <col min="6" max="6" width="21.7109375" style="4" bestFit="1" customWidth="1"/>
    <col min="7" max="7" width="18.28515625" style="4" customWidth="1"/>
    <col min="8" max="8" width="19" style="60" customWidth="1"/>
    <col min="9" max="9" width="24" style="60" customWidth="1"/>
    <col min="10" max="10" width="20.42578125" style="60" customWidth="1"/>
    <col min="11" max="11" width="25.42578125" style="60" customWidth="1"/>
    <col min="12" max="12" width="17.85546875" style="60" bestFit="1" customWidth="1"/>
    <col min="13" max="13" width="22.42578125" style="60" customWidth="1"/>
    <col min="14" max="14" width="18.140625" style="60" customWidth="1"/>
    <col min="15" max="15" width="13.42578125" style="4" customWidth="1"/>
    <col min="16" max="16" width="14.85546875" style="4" customWidth="1"/>
    <col min="17" max="16384" width="12.42578125" style="4"/>
  </cols>
  <sheetData>
    <row r="1" spans="1:16" ht="15.75" thickBot="1" x14ac:dyDescent="0.25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3" t="s">
        <v>1</v>
      </c>
      <c r="P1" s="3" t="s">
        <v>2</v>
      </c>
    </row>
    <row r="2" spans="1:16" ht="15" customHeight="1" thickBot="1" x14ac:dyDescent="0.25">
      <c r="A2" s="1"/>
      <c r="B2" s="5"/>
      <c r="C2" s="6"/>
      <c r="D2" s="6"/>
      <c r="E2" s="7"/>
      <c r="F2" s="7"/>
      <c r="G2" s="7"/>
      <c r="H2" s="7"/>
      <c r="I2" s="7"/>
      <c r="J2" s="7"/>
      <c r="K2" s="8" t="s">
        <v>3</v>
      </c>
      <c r="L2" s="9" t="s">
        <v>4</v>
      </c>
      <c r="M2" s="10" t="s">
        <v>5</v>
      </c>
      <c r="N2" s="11" t="s">
        <v>6</v>
      </c>
      <c r="O2" s="3" t="s">
        <v>7</v>
      </c>
      <c r="P2" s="3" t="s">
        <v>8</v>
      </c>
    </row>
    <row r="3" spans="1:16" ht="15" customHeight="1" thickBot="1" x14ac:dyDescent="0.25">
      <c r="A3" s="1"/>
      <c r="B3" s="12"/>
      <c r="C3" s="13"/>
      <c r="D3" s="13"/>
      <c r="E3" s="14"/>
      <c r="F3" s="14"/>
      <c r="G3" s="14"/>
      <c r="H3" s="14"/>
      <c r="I3" s="14"/>
      <c r="J3" s="14"/>
      <c r="K3" s="15"/>
      <c r="L3" s="16">
        <v>9</v>
      </c>
      <c r="M3" s="17">
        <v>2018</v>
      </c>
      <c r="N3" s="18">
        <v>43362</v>
      </c>
      <c r="O3" s="3" t="s">
        <v>9</v>
      </c>
      <c r="P3" s="3" t="s">
        <v>10</v>
      </c>
    </row>
    <row r="4" spans="1:16" ht="15" customHeight="1" x14ac:dyDescent="0.2">
      <c r="A4" s="1"/>
      <c r="B4" s="12"/>
      <c r="C4" s="13"/>
      <c r="D4" s="13"/>
      <c r="E4" s="14"/>
      <c r="F4" s="14"/>
      <c r="G4" s="14"/>
      <c r="H4" s="14"/>
      <c r="I4" s="14"/>
      <c r="J4" s="14"/>
      <c r="K4" s="104" t="s">
        <v>43</v>
      </c>
      <c r="L4" s="105"/>
      <c r="M4" s="105"/>
      <c r="N4" s="106"/>
      <c r="O4" s="3" t="s">
        <v>11</v>
      </c>
      <c r="P4" s="3" t="s">
        <v>12</v>
      </c>
    </row>
    <row r="5" spans="1:16" ht="15.95" customHeight="1" thickBot="1" x14ac:dyDescent="0.25">
      <c r="A5" s="1"/>
      <c r="B5" s="12"/>
      <c r="C5" s="13"/>
      <c r="D5" s="13"/>
      <c r="E5" s="14"/>
      <c r="F5" s="14"/>
      <c r="G5" s="14"/>
      <c r="H5" s="14"/>
      <c r="I5" s="14"/>
      <c r="J5" s="14"/>
      <c r="K5" s="107" t="s">
        <v>50</v>
      </c>
      <c r="L5" s="108"/>
      <c r="M5" s="108"/>
      <c r="N5" s="109"/>
      <c r="O5" s="3"/>
      <c r="P5" s="3" t="s">
        <v>14</v>
      </c>
    </row>
    <row r="6" spans="1:16" ht="15" customHeight="1" x14ac:dyDescent="0.2">
      <c r="A6" s="1"/>
      <c r="B6" s="12"/>
      <c r="C6" s="13"/>
      <c r="D6" s="13"/>
      <c r="E6" s="13"/>
      <c r="F6" s="19"/>
      <c r="G6" s="14"/>
      <c r="H6" s="14"/>
      <c r="I6" s="14"/>
      <c r="J6" s="14"/>
      <c r="K6" s="20"/>
      <c r="L6" s="20"/>
      <c r="M6" s="20"/>
      <c r="N6" s="21"/>
      <c r="O6" s="3"/>
      <c r="P6" s="3" t="s">
        <v>15</v>
      </c>
    </row>
    <row r="7" spans="1:16" ht="15" customHeight="1" x14ac:dyDescent="0.2">
      <c r="A7" s="1"/>
      <c r="B7" s="12"/>
      <c r="C7" s="13"/>
      <c r="D7" s="13"/>
      <c r="E7" s="13"/>
      <c r="F7" s="19"/>
      <c r="G7" s="14"/>
      <c r="H7" s="22"/>
      <c r="I7" s="22"/>
      <c r="J7" s="22"/>
      <c r="K7" s="22"/>
      <c r="L7" s="22"/>
      <c r="M7" s="22"/>
      <c r="N7" s="23"/>
      <c r="O7" s="3"/>
      <c r="P7" s="3"/>
    </row>
    <row r="8" spans="1:16" ht="15" customHeight="1" thickBot="1" x14ac:dyDescent="0.25">
      <c r="A8" s="1"/>
      <c r="B8" s="12"/>
      <c r="C8" s="13"/>
      <c r="D8" s="13"/>
      <c r="E8" s="13"/>
      <c r="F8" s="19"/>
      <c r="G8" s="24"/>
      <c r="H8" s="22"/>
      <c r="I8" s="22"/>
      <c r="J8" s="22"/>
      <c r="K8" s="22"/>
      <c r="L8" s="22"/>
      <c r="M8" s="22"/>
      <c r="N8" s="23"/>
    </row>
    <row r="9" spans="1:16" ht="30.95" customHeight="1" thickBot="1" x14ac:dyDescent="0.25">
      <c r="A9" s="1"/>
      <c r="B9" s="25"/>
      <c r="C9" s="110" t="s">
        <v>16</v>
      </c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1"/>
    </row>
    <row r="10" spans="1:16" s="29" customFormat="1" ht="27.95" customHeight="1" thickBot="1" x14ac:dyDescent="0.3">
      <c r="A10" s="26"/>
      <c r="B10" s="112" t="s">
        <v>17</v>
      </c>
      <c r="C10" s="114"/>
      <c r="D10" s="115"/>
      <c r="E10" s="115"/>
      <c r="F10" s="115"/>
      <c r="G10" s="115"/>
      <c r="H10" s="115"/>
      <c r="I10" s="115"/>
      <c r="J10" s="115"/>
      <c r="K10" s="115"/>
      <c r="L10" s="116"/>
      <c r="M10" s="27" t="s">
        <v>18</v>
      </c>
      <c r="N10" s="28">
        <f ca="1">TODAY()</f>
        <v>43369</v>
      </c>
    </row>
    <row r="11" spans="1:16" s="29" customFormat="1" ht="27" customHeight="1" thickBot="1" x14ac:dyDescent="0.3">
      <c r="A11" s="26"/>
      <c r="B11" s="113"/>
      <c r="C11" s="112"/>
      <c r="D11" s="103"/>
      <c r="E11" s="103"/>
      <c r="F11" s="103"/>
      <c r="G11" s="103"/>
      <c r="H11" s="103"/>
      <c r="I11" s="103"/>
      <c r="J11" s="103"/>
      <c r="K11" s="103"/>
      <c r="L11" s="122"/>
      <c r="M11" s="31" t="s">
        <v>19</v>
      </c>
      <c r="N11" s="123" t="s">
        <v>48</v>
      </c>
    </row>
    <row r="12" spans="1:16" s="29" customFormat="1" ht="42.95" customHeight="1" thickBot="1" x14ac:dyDescent="0.3">
      <c r="A12" s="26"/>
      <c r="B12" s="121" t="s">
        <v>20</v>
      </c>
      <c r="C12" s="125" t="s">
        <v>52</v>
      </c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</row>
    <row r="13" spans="1:16" s="29" customFormat="1" ht="39.950000000000003" customHeight="1" thickBot="1" x14ac:dyDescent="0.3">
      <c r="A13" s="26"/>
      <c r="B13" s="30" t="s">
        <v>21</v>
      </c>
      <c r="C13" s="32" t="s">
        <v>1</v>
      </c>
      <c r="D13" s="33" t="s">
        <v>22</v>
      </c>
      <c r="E13" s="124" t="s">
        <v>2</v>
      </c>
      <c r="F13" s="124"/>
      <c r="G13" s="124"/>
      <c r="H13" s="124"/>
      <c r="I13" s="124"/>
      <c r="J13" s="124"/>
      <c r="K13" s="124"/>
      <c r="L13" s="124"/>
      <c r="M13" s="34"/>
      <c r="N13" s="34"/>
    </row>
    <row r="14" spans="1:16" x14ac:dyDescent="0.2">
      <c r="A14" s="1"/>
      <c r="B14" s="1"/>
      <c r="C14" s="1"/>
      <c r="D14" s="1"/>
      <c r="E14" s="1"/>
      <c r="F14" s="1"/>
      <c r="G14" s="1"/>
      <c r="H14" s="2"/>
      <c r="I14" s="2"/>
      <c r="J14" s="2"/>
      <c r="K14" s="2"/>
      <c r="L14" s="2"/>
      <c r="M14" s="2"/>
      <c r="N14" s="2"/>
    </row>
    <row r="15" spans="1:16" x14ac:dyDescent="0.2">
      <c r="A15" s="1"/>
      <c r="B15" s="1"/>
      <c r="C15" s="1"/>
      <c r="D15" s="1"/>
      <c r="E15" s="1"/>
      <c r="F15" s="1"/>
      <c r="G15" s="1"/>
      <c r="H15" s="2"/>
      <c r="I15" s="2"/>
      <c r="J15" s="2"/>
      <c r="K15" s="2"/>
      <c r="L15" s="2"/>
      <c r="M15" s="2"/>
      <c r="N15" s="2"/>
    </row>
    <row r="16" spans="1:16" x14ac:dyDescent="0.2">
      <c r="A16" s="1"/>
      <c r="B16" s="1"/>
      <c r="C16" s="1"/>
      <c r="D16" s="1"/>
      <c r="E16" s="1"/>
      <c r="F16" s="1"/>
      <c r="G16" s="1"/>
      <c r="H16" s="2"/>
      <c r="I16" s="2"/>
      <c r="J16" s="2"/>
      <c r="K16" s="2"/>
      <c r="L16" s="2"/>
      <c r="M16" s="2"/>
      <c r="N16" s="2"/>
    </row>
    <row r="17" spans="1:14" s="29" customFormat="1" ht="33" customHeight="1" x14ac:dyDescent="0.25">
      <c r="A17" s="26"/>
      <c r="B17" s="95" t="s">
        <v>23</v>
      </c>
      <c r="C17" s="95"/>
      <c r="D17" s="95"/>
      <c r="E17" s="95"/>
      <c r="F17" s="95"/>
      <c r="G17" s="96" t="s">
        <v>24</v>
      </c>
      <c r="H17" s="97"/>
      <c r="I17" s="96" t="s">
        <v>24</v>
      </c>
      <c r="J17" s="97"/>
      <c r="K17" s="96" t="s">
        <v>24</v>
      </c>
      <c r="L17" s="97"/>
      <c r="M17" s="96" t="s">
        <v>24</v>
      </c>
      <c r="N17" s="97"/>
    </row>
    <row r="18" spans="1:14" s="29" customFormat="1" ht="33" customHeight="1" x14ac:dyDescent="0.25">
      <c r="A18" s="26"/>
      <c r="B18" s="95" t="s">
        <v>25</v>
      </c>
      <c r="C18" s="95"/>
      <c r="D18" s="95"/>
      <c r="E18" s="95"/>
      <c r="F18" s="95"/>
      <c r="G18" s="96" t="s">
        <v>24</v>
      </c>
      <c r="H18" s="97"/>
      <c r="I18" s="96" t="s">
        <v>24</v>
      </c>
      <c r="J18" s="97"/>
      <c r="K18" s="96" t="s">
        <v>24</v>
      </c>
      <c r="L18" s="97"/>
      <c r="M18" s="96" t="s">
        <v>24</v>
      </c>
      <c r="N18" s="97"/>
    </row>
    <row r="19" spans="1:14" s="29" customFormat="1" ht="33" customHeight="1" x14ac:dyDescent="0.25">
      <c r="A19" s="26"/>
      <c r="B19" s="95" t="s">
        <v>26</v>
      </c>
      <c r="C19" s="95"/>
      <c r="D19" s="95"/>
      <c r="E19" s="95"/>
      <c r="F19" s="95"/>
      <c r="G19" s="96"/>
      <c r="H19" s="97"/>
      <c r="I19" s="96"/>
      <c r="J19" s="97"/>
      <c r="K19" s="96"/>
      <c r="L19" s="97"/>
      <c r="M19" s="96"/>
      <c r="N19" s="97"/>
    </row>
    <row r="20" spans="1:14" s="29" customFormat="1" ht="33" customHeight="1" x14ac:dyDescent="0.25">
      <c r="A20" s="26"/>
      <c r="B20" s="95" t="s">
        <v>27</v>
      </c>
      <c r="C20" s="95"/>
      <c r="D20" s="95"/>
      <c r="E20" s="95"/>
      <c r="F20" s="95"/>
      <c r="G20" s="96" t="s">
        <v>62</v>
      </c>
      <c r="H20" s="97"/>
      <c r="I20" s="96" t="s">
        <v>62</v>
      </c>
      <c r="J20" s="97"/>
      <c r="K20" s="96" t="s">
        <v>62</v>
      </c>
      <c r="L20" s="97"/>
      <c r="M20" s="96" t="s">
        <v>62</v>
      </c>
      <c r="N20" s="97"/>
    </row>
    <row r="21" spans="1:14" x14ac:dyDescent="0.2">
      <c r="A21" s="1"/>
      <c r="B21" s="1"/>
      <c r="C21" s="1"/>
      <c r="D21" s="1"/>
      <c r="E21" s="1"/>
      <c r="F21" s="1"/>
      <c r="G21" s="1"/>
      <c r="H21" s="2"/>
      <c r="I21" s="2"/>
      <c r="J21" s="2"/>
      <c r="K21" s="2"/>
      <c r="L21" s="2"/>
      <c r="M21" s="84"/>
      <c r="N21" s="84"/>
    </row>
    <row r="22" spans="1:14" s="36" customFormat="1" ht="18" x14ac:dyDescent="0.25">
      <c r="A22" s="35"/>
      <c r="B22" s="35"/>
      <c r="C22" s="35"/>
      <c r="D22" s="35"/>
      <c r="E22" s="35"/>
      <c r="F22" s="35"/>
      <c r="G22" s="101" t="s">
        <v>28</v>
      </c>
      <c r="H22" s="102"/>
      <c r="I22" s="101" t="s">
        <v>29</v>
      </c>
      <c r="J22" s="102"/>
      <c r="K22" s="101" t="s">
        <v>30</v>
      </c>
      <c r="L22" s="102"/>
      <c r="M22" s="101" t="s">
        <v>55</v>
      </c>
      <c r="N22" s="102"/>
    </row>
    <row r="23" spans="1:14" s="39" customFormat="1" ht="41.25" customHeight="1" x14ac:dyDescent="0.25">
      <c r="A23" s="37"/>
      <c r="B23" s="37"/>
      <c r="C23" s="37"/>
      <c r="D23" s="37"/>
      <c r="E23" s="37"/>
      <c r="F23" s="38" t="s">
        <v>31</v>
      </c>
      <c r="G23" s="99" t="s">
        <v>51</v>
      </c>
      <c r="H23" s="100"/>
      <c r="I23" s="99" t="s">
        <v>53</v>
      </c>
      <c r="J23" s="100"/>
      <c r="K23" s="99" t="s">
        <v>54</v>
      </c>
      <c r="L23" s="100"/>
      <c r="M23" s="99" t="s">
        <v>56</v>
      </c>
      <c r="N23" s="100"/>
    </row>
    <row r="24" spans="1:14" s="39" customFormat="1" ht="39.75" customHeight="1" x14ac:dyDescent="0.25">
      <c r="A24" s="40" t="s">
        <v>32</v>
      </c>
      <c r="B24" s="117" t="s">
        <v>33</v>
      </c>
      <c r="C24" s="117" t="s">
        <v>34</v>
      </c>
      <c r="D24" s="117" t="s">
        <v>35</v>
      </c>
      <c r="E24" s="117" t="s">
        <v>36</v>
      </c>
      <c r="F24" s="119" t="s">
        <v>37</v>
      </c>
      <c r="G24" s="99" t="s">
        <v>13</v>
      </c>
      <c r="H24" s="100"/>
      <c r="I24" s="99" t="s">
        <v>13</v>
      </c>
      <c r="J24" s="100"/>
      <c r="K24" s="99"/>
      <c r="L24" s="100"/>
      <c r="M24" s="99"/>
      <c r="N24" s="100"/>
    </row>
    <row r="25" spans="1:14" s="29" customFormat="1" ht="39.75" customHeight="1" x14ac:dyDescent="0.25">
      <c r="A25" s="41"/>
      <c r="B25" s="118"/>
      <c r="C25" s="118"/>
      <c r="D25" s="118"/>
      <c r="E25" s="118"/>
      <c r="F25" s="120"/>
      <c r="G25" s="61" t="s">
        <v>44</v>
      </c>
      <c r="H25" s="62" t="s">
        <v>45</v>
      </c>
      <c r="I25" s="61" t="s">
        <v>44</v>
      </c>
      <c r="J25" s="62" t="s">
        <v>45</v>
      </c>
      <c r="K25" s="61" t="s">
        <v>44</v>
      </c>
      <c r="L25" s="62" t="s">
        <v>45</v>
      </c>
      <c r="M25" s="61" t="s">
        <v>44</v>
      </c>
      <c r="N25" s="62" t="s">
        <v>45</v>
      </c>
    </row>
    <row r="26" spans="1:14" s="29" customFormat="1" ht="45.75" customHeight="1" x14ac:dyDescent="0.25">
      <c r="A26" s="41"/>
      <c r="B26" s="46" t="s">
        <v>57</v>
      </c>
      <c r="C26" s="42" t="s">
        <v>38</v>
      </c>
      <c r="D26" s="43">
        <v>1</v>
      </c>
      <c r="E26" s="44">
        <v>0</v>
      </c>
      <c r="F26" s="45"/>
      <c r="G26" s="73">
        <v>2030.32</v>
      </c>
      <c r="H26" s="73">
        <f>G26*D26</f>
        <v>2030.32</v>
      </c>
      <c r="I26" s="73">
        <v>1837.09</v>
      </c>
      <c r="J26" s="73">
        <f>I26*D26</f>
        <v>1837.09</v>
      </c>
      <c r="K26" s="73">
        <v>1821</v>
      </c>
      <c r="L26" s="73">
        <f>K26*D26</f>
        <v>1821</v>
      </c>
      <c r="M26" s="73">
        <v>2400</v>
      </c>
      <c r="N26" s="73">
        <f>M26*D26</f>
        <v>2400</v>
      </c>
    </row>
    <row r="27" spans="1:14" s="29" customFormat="1" ht="34.5" customHeight="1" x14ac:dyDescent="0.25">
      <c r="A27" s="47"/>
      <c r="B27" s="63"/>
      <c r="C27" s="64"/>
      <c r="D27" s="65"/>
      <c r="E27" s="66"/>
      <c r="F27" s="67" t="s">
        <v>46</v>
      </c>
      <c r="G27" s="82"/>
      <c r="H27" s="74">
        <f>SUM(H26:H26)</f>
        <v>2030.32</v>
      </c>
      <c r="I27" s="79"/>
      <c r="J27" s="74">
        <f>SUM(J26)</f>
        <v>1837.09</v>
      </c>
      <c r="K27" s="76"/>
      <c r="L27" s="74">
        <f>L26</f>
        <v>1821</v>
      </c>
      <c r="M27" s="76"/>
      <c r="N27" s="74">
        <f>N26</f>
        <v>2400</v>
      </c>
    </row>
    <row r="28" spans="1:14" s="29" customFormat="1" ht="33" customHeight="1" x14ac:dyDescent="0.25">
      <c r="A28" s="47"/>
      <c r="B28" s="19"/>
      <c r="C28" s="48"/>
      <c r="D28" s="48"/>
      <c r="E28" s="49"/>
      <c r="F28" s="50" t="s">
        <v>49</v>
      </c>
      <c r="G28" s="83"/>
      <c r="H28" s="75">
        <v>0</v>
      </c>
      <c r="I28" s="80"/>
      <c r="J28" s="74">
        <f>SUM(K25:K26)*0%</f>
        <v>0</v>
      </c>
      <c r="K28" s="77"/>
      <c r="L28" s="74">
        <v>0</v>
      </c>
      <c r="M28" s="77"/>
      <c r="N28" s="74">
        <v>0</v>
      </c>
    </row>
    <row r="29" spans="1:14" s="29" customFormat="1" ht="33" customHeight="1" x14ac:dyDescent="0.25">
      <c r="A29" s="47"/>
      <c r="B29" s="26"/>
      <c r="C29" s="51"/>
      <c r="D29" s="51"/>
      <c r="E29" s="51"/>
      <c r="F29" s="50" t="s">
        <v>47</v>
      </c>
      <c r="G29" s="81"/>
      <c r="H29" s="75">
        <f>H27+H28</f>
        <v>2030.32</v>
      </c>
      <c r="I29" s="81"/>
      <c r="J29" s="74">
        <f>J27</f>
        <v>1837.09</v>
      </c>
      <c r="K29" s="78"/>
      <c r="L29" s="74">
        <v>0</v>
      </c>
      <c r="M29" s="78"/>
      <c r="N29" s="74">
        <v>0</v>
      </c>
    </row>
    <row r="30" spans="1:14" s="72" customFormat="1" ht="5.25" customHeight="1" x14ac:dyDescent="0.25">
      <c r="A30" s="47"/>
      <c r="B30" s="19"/>
      <c r="C30" s="68"/>
      <c r="D30" s="68"/>
      <c r="E30" s="68"/>
      <c r="F30" s="69"/>
      <c r="G30" s="70"/>
      <c r="H30" s="70"/>
      <c r="I30" s="71"/>
      <c r="J30" s="71"/>
      <c r="K30" s="71"/>
      <c r="L30" s="71"/>
      <c r="M30" s="85"/>
      <c r="N30" s="85"/>
    </row>
    <row r="31" spans="1:14" s="29" customFormat="1" ht="33" customHeight="1" x14ac:dyDescent="0.25">
      <c r="A31" s="47"/>
      <c r="B31" s="26"/>
      <c r="C31" s="51"/>
      <c r="D31" s="51"/>
      <c r="E31" s="51"/>
      <c r="F31" s="50" t="s">
        <v>39</v>
      </c>
      <c r="G31" s="98" t="s">
        <v>0</v>
      </c>
      <c r="H31" s="98"/>
      <c r="I31" s="98" t="s">
        <v>0</v>
      </c>
      <c r="J31" s="98"/>
      <c r="K31" s="98" t="s">
        <v>0</v>
      </c>
      <c r="L31" s="98"/>
      <c r="M31" s="98" t="s">
        <v>0</v>
      </c>
      <c r="N31" s="98"/>
    </row>
    <row r="32" spans="1:14" s="29" customFormat="1" ht="33" customHeight="1" x14ac:dyDescent="0.2">
      <c r="A32" s="47"/>
      <c r="B32" s="26"/>
      <c r="C32" s="26"/>
      <c r="D32" s="26"/>
      <c r="E32" s="26"/>
      <c r="F32" s="1"/>
      <c r="G32" s="1"/>
      <c r="H32" s="2"/>
      <c r="I32" s="2"/>
      <c r="J32" s="2"/>
      <c r="K32" s="2"/>
      <c r="L32" s="2"/>
      <c r="M32" s="2"/>
      <c r="N32" s="2"/>
    </row>
    <row r="33" spans="1:14" s="29" customFormat="1" ht="33" customHeight="1" x14ac:dyDescent="0.25">
      <c r="A33" s="52"/>
      <c r="B33" s="86" t="s">
        <v>40</v>
      </c>
      <c r="C33" s="53"/>
      <c r="D33" s="88"/>
      <c r="E33" s="89"/>
      <c r="F33" s="90"/>
      <c r="G33" s="94" t="s">
        <v>58</v>
      </c>
      <c r="H33" s="94"/>
      <c r="I33" s="94" t="s">
        <v>59</v>
      </c>
      <c r="J33" s="94"/>
      <c r="K33" s="95" t="s">
        <v>60</v>
      </c>
      <c r="L33" s="95"/>
      <c r="M33" s="95" t="s">
        <v>61</v>
      </c>
      <c r="N33" s="95"/>
    </row>
    <row r="34" spans="1:14" s="29" customFormat="1" ht="68.25" customHeight="1" x14ac:dyDescent="0.25">
      <c r="A34" s="52"/>
      <c r="B34" s="87"/>
      <c r="C34" s="54"/>
      <c r="D34" s="91"/>
      <c r="E34" s="92"/>
      <c r="F34" s="93"/>
      <c r="G34" s="94"/>
      <c r="H34" s="94"/>
      <c r="I34" s="94"/>
      <c r="J34" s="94"/>
      <c r="K34" s="95"/>
      <c r="L34" s="95"/>
      <c r="M34" s="95"/>
      <c r="N34" s="95"/>
    </row>
    <row r="35" spans="1:14" s="29" customFormat="1" ht="33" customHeight="1" x14ac:dyDescent="0.25">
      <c r="A35" s="52"/>
      <c r="B35" s="55" t="s">
        <v>41</v>
      </c>
      <c r="C35" s="56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</row>
    <row r="36" spans="1:14" s="29" customFormat="1" ht="33" customHeight="1" x14ac:dyDescent="0.2">
      <c r="A36" s="52"/>
      <c r="B36" s="57" t="s">
        <v>42</v>
      </c>
      <c r="C36" s="58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</row>
    <row r="37" spans="1:14" ht="33" customHeight="1" x14ac:dyDescent="0.2">
      <c r="A37" s="59"/>
    </row>
    <row r="38" spans="1:14" ht="58.5" customHeight="1" x14ac:dyDescent="0.2">
      <c r="A38" s="29"/>
    </row>
    <row r="39" spans="1:14" x14ac:dyDescent="0.2">
      <c r="A39" s="29"/>
    </row>
    <row r="40" spans="1:14" x14ac:dyDescent="0.2">
      <c r="A40" s="60"/>
      <c r="H40" s="4"/>
      <c r="I40" s="4"/>
      <c r="J40" s="4"/>
      <c r="K40" s="4"/>
      <c r="L40" s="4"/>
      <c r="M40" s="4"/>
      <c r="N40" s="4"/>
    </row>
    <row r="41" spans="1:14" x14ac:dyDescent="0.2">
      <c r="A41" s="60"/>
      <c r="H41" s="4"/>
      <c r="I41" s="4"/>
      <c r="J41" s="4"/>
      <c r="K41" s="4"/>
      <c r="L41" s="4"/>
      <c r="M41" s="4"/>
      <c r="N41" s="4"/>
    </row>
    <row r="42" spans="1:14" x14ac:dyDescent="0.2">
      <c r="A42" s="60"/>
      <c r="H42" s="4"/>
      <c r="I42" s="4"/>
      <c r="J42" s="4"/>
      <c r="K42" s="4"/>
      <c r="L42" s="4"/>
      <c r="M42" s="4"/>
      <c r="N42" s="4"/>
    </row>
    <row r="43" spans="1:14" x14ac:dyDescent="0.2">
      <c r="A43" s="60"/>
      <c r="H43" s="4"/>
      <c r="I43" s="4"/>
      <c r="J43" s="4"/>
      <c r="K43" s="4"/>
      <c r="L43" s="4"/>
      <c r="M43" s="4"/>
      <c r="N43" s="4"/>
    </row>
    <row r="44" spans="1:14" x14ac:dyDescent="0.2">
      <c r="A44" s="60"/>
      <c r="H44" s="4"/>
      <c r="I44" s="4"/>
      <c r="J44" s="4"/>
      <c r="K44" s="4"/>
      <c r="L44" s="4"/>
      <c r="M44" s="4"/>
      <c r="N44" s="4"/>
    </row>
    <row r="45" spans="1:14" x14ac:dyDescent="0.2">
      <c r="A45" s="60"/>
      <c r="H45" s="4"/>
      <c r="I45" s="4"/>
      <c r="J45" s="4"/>
      <c r="K45" s="4"/>
      <c r="L45" s="4"/>
      <c r="M45" s="4"/>
      <c r="N45" s="4"/>
    </row>
    <row r="46" spans="1:14" x14ac:dyDescent="0.2">
      <c r="A46" s="60"/>
      <c r="H46" s="4"/>
      <c r="I46" s="4"/>
      <c r="J46" s="4"/>
      <c r="K46" s="4"/>
      <c r="L46" s="4"/>
      <c r="M46" s="4"/>
      <c r="N46" s="4"/>
    </row>
    <row r="47" spans="1:14" x14ac:dyDescent="0.2">
      <c r="A47" s="60"/>
      <c r="H47" s="4"/>
      <c r="I47" s="4"/>
      <c r="J47" s="4"/>
      <c r="K47" s="4"/>
      <c r="L47" s="4"/>
      <c r="M47" s="4"/>
      <c r="N47" s="4"/>
    </row>
    <row r="48" spans="1:14" x14ac:dyDescent="0.2">
      <c r="A48" s="60"/>
      <c r="H48" s="4"/>
      <c r="I48" s="4"/>
      <c r="J48" s="4"/>
      <c r="K48" s="4"/>
      <c r="L48" s="4"/>
      <c r="M48" s="4"/>
      <c r="N48" s="4"/>
    </row>
    <row r="49" spans="1:14" x14ac:dyDescent="0.2">
      <c r="A49" s="60"/>
      <c r="H49" s="4"/>
      <c r="I49" s="4"/>
      <c r="J49" s="4"/>
      <c r="K49" s="4"/>
      <c r="L49" s="4"/>
      <c r="M49" s="4"/>
      <c r="N49" s="4"/>
    </row>
    <row r="50" spans="1:14" x14ac:dyDescent="0.2">
      <c r="A50" s="60"/>
      <c r="H50" s="4"/>
      <c r="I50" s="4"/>
      <c r="J50" s="4"/>
      <c r="K50" s="4"/>
      <c r="L50" s="4"/>
      <c r="M50" s="4"/>
      <c r="N50" s="4"/>
    </row>
    <row r="51" spans="1:14" x14ac:dyDescent="0.2">
      <c r="A51" s="60"/>
      <c r="H51" s="4"/>
      <c r="I51" s="4"/>
      <c r="J51" s="4"/>
      <c r="K51" s="4"/>
      <c r="L51" s="4"/>
      <c r="M51" s="4"/>
      <c r="N51" s="4"/>
    </row>
    <row r="52" spans="1:14" x14ac:dyDescent="0.2">
      <c r="H52" s="4"/>
      <c r="I52" s="4"/>
      <c r="J52" s="4"/>
      <c r="K52" s="4"/>
      <c r="L52" s="4"/>
      <c r="M52" s="4"/>
      <c r="N52" s="4"/>
    </row>
    <row r="53" spans="1:14" x14ac:dyDescent="0.2">
      <c r="H53" s="4"/>
      <c r="I53" s="4"/>
      <c r="J53" s="4"/>
      <c r="K53" s="4"/>
      <c r="L53" s="4"/>
      <c r="M53" s="4"/>
      <c r="N53" s="4"/>
    </row>
    <row r="54" spans="1:14" s="60" customFormat="1" ht="48.75" customHeight="1" x14ac:dyDescent="0.2">
      <c r="B54" s="4"/>
      <c r="C54" s="4"/>
      <c r="D54" s="4"/>
      <c r="E54" s="4"/>
      <c r="F54" s="4"/>
      <c r="G54" s="4"/>
    </row>
    <row r="55" spans="1:14" s="60" customFormat="1" x14ac:dyDescent="0.2">
      <c r="B55" s="4"/>
      <c r="C55" s="4"/>
      <c r="D55" s="4"/>
      <c r="E55" s="4"/>
      <c r="F55" s="4"/>
      <c r="G55" s="4"/>
    </row>
    <row r="56" spans="1:14" s="60" customFormat="1" x14ac:dyDescent="0.2">
      <c r="B56" s="4"/>
      <c r="C56" s="4"/>
      <c r="D56" s="4"/>
      <c r="E56" s="4"/>
      <c r="F56" s="4"/>
      <c r="G56" s="4"/>
    </row>
    <row r="57" spans="1:14" s="60" customFormat="1" x14ac:dyDescent="0.2">
      <c r="B57" s="4"/>
      <c r="C57" s="4"/>
      <c r="D57" s="4"/>
      <c r="E57" s="4"/>
      <c r="F57" s="4"/>
      <c r="G57" s="4"/>
    </row>
    <row r="58" spans="1:14" s="60" customFormat="1" x14ac:dyDescent="0.2">
      <c r="B58" s="4"/>
      <c r="C58" s="4"/>
      <c r="D58" s="4"/>
      <c r="E58" s="4"/>
      <c r="F58" s="4"/>
      <c r="G58" s="4"/>
    </row>
    <row r="59" spans="1:14" s="60" customFormat="1" ht="15.75" customHeight="1" x14ac:dyDescent="0.2">
      <c r="B59" s="4"/>
      <c r="C59" s="4"/>
      <c r="D59" s="4"/>
      <c r="E59" s="4"/>
      <c r="F59" s="4"/>
      <c r="G59" s="4"/>
    </row>
    <row r="60" spans="1:14" s="60" customFormat="1" x14ac:dyDescent="0.2">
      <c r="B60" s="4"/>
      <c r="C60" s="4"/>
      <c r="D60" s="4"/>
      <c r="E60" s="4"/>
      <c r="F60" s="4"/>
      <c r="G60" s="4"/>
    </row>
    <row r="61" spans="1:14" s="60" customFormat="1" x14ac:dyDescent="0.2">
      <c r="B61" s="4"/>
      <c r="C61" s="4"/>
      <c r="D61" s="4"/>
      <c r="E61" s="4"/>
      <c r="F61" s="4"/>
      <c r="G61" s="4"/>
    </row>
    <row r="62" spans="1:14" s="60" customFormat="1" x14ac:dyDescent="0.2">
      <c r="B62" s="4"/>
      <c r="C62" s="4"/>
      <c r="D62" s="4"/>
      <c r="E62" s="4"/>
      <c r="F62" s="4"/>
      <c r="G62" s="4"/>
    </row>
    <row r="63" spans="1:14" s="60" customFormat="1" x14ac:dyDescent="0.2">
      <c r="B63" s="4"/>
      <c r="C63" s="4"/>
      <c r="D63" s="4"/>
      <c r="E63" s="4"/>
      <c r="F63" s="4"/>
      <c r="G63" s="4"/>
    </row>
    <row r="64" spans="1:14" x14ac:dyDescent="0.2">
      <c r="A64" s="60"/>
      <c r="H64" s="4"/>
      <c r="I64" s="4"/>
      <c r="J64" s="4"/>
      <c r="K64" s="4"/>
      <c r="L64" s="4"/>
      <c r="M64" s="4"/>
      <c r="N64" s="4"/>
    </row>
    <row r="65" spans="1:14" x14ac:dyDescent="0.2">
      <c r="A65" s="60"/>
      <c r="H65" s="4"/>
      <c r="I65" s="4"/>
      <c r="J65" s="4"/>
      <c r="K65" s="4"/>
      <c r="L65" s="4"/>
      <c r="M65" s="4"/>
      <c r="N65" s="4"/>
    </row>
    <row r="66" spans="1:14" x14ac:dyDescent="0.2">
      <c r="A66" s="60"/>
      <c r="H66" s="4"/>
      <c r="I66" s="4"/>
      <c r="J66" s="4"/>
      <c r="K66" s="4"/>
      <c r="L66" s="4"/>
      <c r="M66" s="4"/>
      <c r="N66" s="4"/>
    </row>
    <row r="67" spans="1:14" x14ac:dyDescent="0.2">
      <c r="A67" s="60"/>
      <c r="H67" s="4"/>
      <c r="I67" s="4"/>
      <c r="J67" s="4"/>
      <c r="K67" s="4"/>
      <c r="L67" s="4"/>
      <c r="M67" s="4"/>
      <c r="N67" s="4"/>
    </row>
    <row r="68" spans="1:14" x14ac:dyDescent="0.2">
      <c r="A68" s="60"/>
      <c r="H68" s="4"/>
      <c r="I68" s="4"/>
      <c r="J68" s="4"/>
      <c r="K68" s="4"/>
      <c r="L68" s="4"/>
      <c r="M68" s="4"/>
      <c r="N68" s="4"/>
    </row>
    <row r="69" spans="1:14" x14ac:dyDescent="0.2">
      <c r="A69" s="60"/>
      <c r="H69" s="4"/>
      <c r="I69" s="4"/>
      <c r="J69" s="4"/>
      <c r="K69" s="4"/>
      <c r="L69" s="4"/>
      <c r="M69" s="4"/>
      <c r="N69" s="4"/>
    </row>
    <row r="70" spans="1:14" x14ac:dyDescent="0.2">
      <c r="A70" s="60"/>
      <c r="H70" s="4"/>
      <c r="I70" s="4"/>
      <c r="J70" s="4"/>
      <c r="K70" s="4"/>
      <c r="L70" s="4"/>
      <c r="M70" s="4"/>
      <c r="N70" s="4"/>
    </row>
    <row r="71" spans="1:14" x14ac:dyDescent="0.2">
      <c r="A71" s="60"/>
      <c r="H71" s="4"/>
      <c r="I71" s="4"/>
      <c r="J71" s="4"/>
      <c r="K71" s="4"/>
      <c r="L71" s="4"/>
      <c r="M71" s="4"/>
      <c r="N71" s="4"/>
    </row>
  </sheetData>
  <mergeCells count="56">
    <mergeCell ref="B24:B25"/>
    <mergeCell ref="C24:C25"/>
    <mergeCell ref="D24:D25"/>
    <mergeCell ref="E24:E25"/>
    <mergeCell ref="F24:F25"/>
    <mergeCell ref="K4:N4"/>
    <mergeCell ref="K5:N5"/>
    <mergeCell ref="C9:N9"/>
    <mergeCell ref="B10:B11"/>
    <mergeCell ref="C10:L11"/>
    <mergeCell ref="C12:N12"/>
    <mergeCell ref="E13:L13"/>
    <mergeCell ref="B17:F17"/>
    <mergeCell ref="G17:H17"/>
    <mergeCell ref="I17:J17"/>
    <mergeCell ref="K17:L17"/>
    <mergeCell ref="M17:N17"/>
    <mergeCell ref="B19:F19"/>
    <mergeCell ref="G19:H19"/>
    <mergeCell ref="I19:J19"/>
    <mergeCell ref="K19:L19"/>
    <mergeCell ref="M19:N19"/>
    <mergeCell ref="B18:F18"/>
    <mergeCell ref="G18:H18"/>
    <mergeCell ref="I18:J18"/>
    <mergeCell ref="K18:L18"/>
    <mergeCell ref="M18:N18"/>
    <mergeCell ref="B20:F20"/>
    <mergeCell ref="G20:H20"/>
    <mergeCell ref="I20:J20"/>
    <mergeCell ref="K20:L20"/>
    <mergeCell ref="M20:N20"/>
    <mergeCell ref="G22:H22"/>
    <mergeCell ref="I22:J22"/>
    <mergeCell ref="K22:L22"/>
    <mergeCell ref="M22:N22"/>
    <mergeCell ref="G23:H23"/>
    <mergeCell ref="I23:J23"/>
    <mergeCell ref="K23:L23"/>
    <mergeCell ref="M23:N23"/>
    <mergeCell ref="M33:N34"/>
    <mergeCell ref="M24:N24"/>
    <mergeCell ref="G31:H31"/>
    <mergeCell ref="I31:J31"/>
    <mergeCell ref="K31:L31"/>
    <mergeCell ref="M31:N31"/>
    <mergeCell ref="G24:H24"/>
    <mergeCell ref="I24:J24"/>
    <mergeCell ref="K24:L24"/>
    <mergeCell ref="D35:N35"/>
    <mergeCell ref="D36:N36"/>
    <mergeCell ref="B33:B34"/>
    <mergeCell ref="D33:F34"/>
    <mergeCell ref="G33:H34"/>
    <mergeCell ref="I33:J34"/>
    <mergeCell ref="K33:L34"/>
  </mergeCells>
  <dataValidations count="4">
    <dataValidation type="list" allowBlank="1" showInputMessage="1" showErrorMessage="1" sqref="G17:G18 I17:I18 K17:K18 M17:M18">
      <formula1>#REF!</formula1>
    </dataValidation>
    <dataValidation type="list" allowBlank="1" showInputMessage="1" showErrorMessage="1" sqref="C13">
      <formula1>$O$1:$O$7</formula1>
    </dataValidation>
    <dataValidation type="list" allowBlank="1" showInputMessage="1" showErrorMessage="1" sqref="E13">
      <formula1>$P$1:$P$6</formula1>
    </dataValidation>
    <dataValidation type="list" allowBlank="1" showInputMessage="1" showErrorMessage="1" sqref="G31 I24 I31 K31 G24 K24 M31 M24">
      <formula1>#REF!</formula1>
    </dataValidation>
  </dataValidations>
  <pageMargins left="1.2736614173228347" right="0.70866141732283472" top="0.74803149606299213" bottom="0.74803149606299213" header="0.31496062992125984" footer="0.31496062992125984"/>
  <pageSetup paperSize="9" scale="3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IMPLEMENTOS DE SEGURIDAD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Msuarez</dc:creator>
  <cp:lastModifiedBy>dsalas</cp:lastModifiedBy>
  <dcterms:created xsi:type="dcterms:W3CDTF">2018-01-02T16:49:57Z</dcterms:created>
  <dcterms:modified xsi:type="dcterms:W3CDTF">2018-09-26T17:46:27Z</dcterms:modified>
</cp:coreProperties>
</file>