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codeName="ThisWorkbook"/>
  <mc:AlternateContent xmlns:mc="http://schemas.openxmlformats.org/markup-compatibility/2006">
    <mc:Choice Requires="x15">
      <x15ac:absPath xmlns:x15ac="http://schemas.microsoft.com/office/spreadsheetml/2010/11/ac" url="C:\Users\TuRan\Desktop\RAGDeepSeek\"/>
    </mc:Choice>
  </mc:AlternateContent>
  <xr:revisionPtr revIDLastSave="0" documentId="8_{48ADC048-C828-4F51-B7B0-8689F7D28429}" xr6:coauthVersionLast="47" xr6:coauthVersionMax="47" xr10:uidLastSave="{00000000-0000-0000-0000-000000000000}"/>
  <bookViews>
    <workbookView xWindow="750" yWindow="2130" windowWidth="28800" windowHeight="15225" xr2:uid="{00000000-000D-0000-FFFF-FFFF00000000}"/>
  </bookViews>
  <sheets>
    <sheet name="通话记录" sheetId="5" r:id="rId1"/>
    <sheet name="新知识" sheetId="3" r:id="rId2"/>
    <sheet name="新问法" sheetId="4" r:id="rId3"/>
  </sheets>
  <definedNames>
    <definedName name="_xlnm._FilterDatabase" localSheetId="0" hidden="1">通话记录!$A$2:$J$102</definedName>
    <definedName name="_xlnm._FilterDatabase" localSheetId="2" hidden="1">新问法!$A$1:$B$7</definedName>
    <definedName name="_xlnm._FilterDatabase" localSheetId="1" hidden="1">新知识!$B$1:$B$9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2" i="5" l="1"/>
  <c r="F101" i="5"/>
  <c r="E101" i="5"/>
  <c r="F100" i="5"/>
  <c r="E100" i="5"/>
  <c r="E99" i="5"/>
  <c r="G99" i="5" s="1"/>
  <c r="E98" i="5"/>
  <c r="G98" i="5" s="1"/>
  <c r="G97" i="5"/>
  <c r="F96" i="5"/>
  <c r="E96" i="5"/>
  <c r="G96" i="5" s="1"/>
  <c r="F95" i="5"/>
  <c r="E95" i="5"/>
  <c r="G95" i="5" s="1"/>
  <c r="F94" i="5"/>
  <c r="G94" i="5" s="1"/>
  <c r="E94" i="5"/>
  <c r="G93" i="5"/>
  <c r="G92" i="5"/>
  <c r="F92" i="5"/>
  <c r="E92" i="5"/>
  <c r="F91" i="5"/>
  <c r="E91" i="5"/>
  <c r="G91" i="5" s="1"/>
  <c r="F90" i="5"/>
  <c r="E90" i="5"/>
  <c r="G90" i="5" s="1"/>
  <c r="F89" i="5"/>
  <c r="E89" i="5"/>
  <c r="G89" i="5" s="1"/>
  <c r="F88" i="5"/>
  <c r="E88" i="5"/>
  <c r="G88" i="5" s="1"/>
  <c r="F87" i="5"/>
  <c r="E87" i="5"/>
  <c r="G87" i="5" s="1"/>
  <c r="F86" i="5"/>
  <c r="E86" i="5"/>
  <c r="G86" i="5" s="1"/>
  <c r="G85" i="5"/>
  <c r="F85" i="5"/>
  <c r="E85" i="5"/>
  <c r="F84" i="5"/>
  <c r="E84" i="5"/>
  <c r="F83" i="5"/>
  <c r="E83" i="5"/>
  <c r="G83" i="5" s="1"/>
  <c r="F82" i="5"/>
  <c r="E82" i="5"/>
  <c r="G82" i="5" s="1"/>
  <c r="E81" i="5"/>
  <c r="G81" i="5" s="1"/>
  <c r="F80" i="5"/>
  <c r="E80" i="5"/>
  <c r="G80" i="5" s="1"/>
  <c r="F79" i="5"/>
  <c r="E79" i="5"/>
  <c r="F78" i="5"/>
  <c r="G78" i="5" s="1"/>
  <c r="E78" i="5"/>
  <c r="F77" i="5"/>
  <c r="E77" i="5"/>
  <c r="F76" i="5"/>
  <c r="E76" i="5"/>
  <c r="G76" i="5" s="1"/>
  <c r="F75" i="5"/>
  <c r="E75" i="5"/>
  <c r="F74" i="5"/>
  <c r="E74" i="5"/>
  <c r="F73" i="5"/>
  <c r="E73" i="5"/>
  <c r="G73" i="5" s="1"/>
  <c r="F72" i="5"/>
  <c r="G72" i="5" s="1"/>
  <c r="E72" i="5"/>
  <c r="F71" i="5"/>
  <c r="E71" i="5"/>
  <c r="F70" i="5"/>
  <c r="E70" i="5"/>
  <c r="E69" i="5"/>
  <c r="G69" i="5" s="1"/>
  <c r="F68" i="5"/>
  <c r="E68" i="5"/>
  <c r="E67" i="5"/>
  <c r="G67" i="5" s="1"/>
  <c r="F66" i="5"/>
  <c r="E66" i="5"/>
  <c r="G66" i="5" s="1"/>
  <c r="E65" i="5"/>
  <c r="G65" i="5" s="1"/>
  <c r="F64" i="5"/>
  <c r="E64" i="5"/>
  <c r="G64" i="5" s="1"/>
  <c r="F63" i="5"/>
  <c r="E63" i="5"/>
  <c r="G63" i="5" s="1"/>
  <c r="F62" i="5"/>
  <c r="G62" i="5" s="1"/>
  <c r="E62" i="5"/>
  <c r="F61" i="5"/>
  <c r="E61" i="5"/>
  <c r="G61" i="5" s="1"/>
  <c r="E60" i="5"/>
  <c r="G60" i="5" s="1"/>
  <c r="G59" i="5"/>
  <c r="G58" i="5"/>
  <c r="F57" i="5"/>
  <c r="E57" i="5"/>
  <c r="G57" i="5" s="1"/>
  <c r="G56" i="5"/>
  <c r="F56" i="5"/>
  <c r="E56" i="5"/>
  <c r="G54" i="5"/>
  <c r="G53" i="5"/>
  <c r="F52" i="5"/>
  <c r="E52" i="5"/>
  <c r="G52" i="5" s="1"/>
  <c r="G51" i="5"/>
  <c r="F51" i="5"/>
  <c r="E51" i="5"/>
  <c r="G50" i="5"/>
  <c r="F49" i="5"/>
  <c r="E49" i="5"/>
  <c r="G49" i="5" s="1"/>
  <c r="F48" i="5"/>
  <c r="E48" i="5"/>
  <c r="F47" i="5"/>
  <c r="E47" i="5"/>
  <c r="F46" i="5"/>
  <c r="E46" i="5"/>
  <c r="G46" i="5" s="1"/>
  <c r="G45" i="5"/>
  <c r="F44" i="5"/>
  <c r="E44" i="5"/>
  <c r="G44" i="5" s="1"/>
  <c r="G43" i="5"/>
  <c r="F43" i="5"/>
  <c r="E43" i="5"/>
  <c r="F42" i="5"/>
  <c r="E42" i="5"/>
  <c r="F41" i="5"/>
  <c r="E41" i="5"/>
  <c r="G41" i="5" s="1"/>
  <c r="F40" i="5"/>
  <c r="E40" i="5"/>
  <c r="G40" i="5" s="1"/>
  <c r="G39" i="5"/>
  <c r="F39" i="5"/>
  <c r="E39" i="5"/>
  <c r="F38" i="5"/>
  <c r="E38" i="5"/>
  <c r="F37" i="5"/>
  <c r="E37" i="5"/>
  <c r="G37" i="5" s="1"/>
  <c r="F36" i="5"/>
  <c r="E36" i="5"/>
  <c r="G35" i="5"/>
  <c r="F34" i="5"/>
  <c r="E34" i="5"/>
  <c r="G34" i="5" s="1"/>
  <c r="F33" i="5"/>
  <c r="G33" i="5" s="1"/>
  <c r="E33" i="5"/>
  <c r="F32" i="5"/>
  <c r="E32" i="5"/>
  <c r="F31" i="5"/>
  <c r="E31" i="5"/>
  <c r="G31" i="5" s="1"/>
  <c r="F30" i="5"/>
  <c r="E30" i="5"/>
  <c r="G30" i="5" s="1"/>
  <c r="F29" i="5"/>
  <c r="E29" i="5"/>
  <c r="G29" i="5" s="1"/>
  <c r="F28" i="5"/>
  <c r="G28" i="5" s="1"/>
  <c r="E28" i="5"/>
  <c r="F27" i="5"/>
  <c r="E27" i="5"/>
  <c r="G27" i="5" s="1"/>
  <c r="F26" i="5"/>
  <c r="E26" i="5"/>
  <c r="G26" i="5" s="1"/>
  <c r="F25" i="5"/>
  <c r="E25" i="5"/>
  <c r="G25" i="5" s="1"/>
  <c r="F24" i="5"/>
  <c r="E24" i="5"/>
  <c r="F23" i="5"/>
  <c r="E23" i="5"/>
  <c r="G23" i="5" s="1"/>
  <c r="F22" i="5"/>
  <c r="E22" i="5"/>
  <c r="G22" i="5" s="1"/>
  <c r="G21" i="5"/>
  <c r="F21" i="5"/>
  <c r="E21" i="5"/>
  <c r="E20" i="5"/>
  <c r="G20" i="5" s="1"/>
  <c r="G19" i="5"/>
  <c r="F18" i="5"/>
  <c r="E18" i="5"/>
  <c r="G18" i="5" s="1"/>
  <c r="G17" i="5"/>
  <c r="F16" i="5"/>
  <c r="E16" i="5"/>
  <c r="G16" i="5" s="1"/>
  <c r="F15" i="5"/>
  <c r="E15" i="5"/>
  <c r="G15" i="5" s="1"/>
  <c r="F14" i="5"/>
  <c r="E14" i="5"/>
  <c r="G14" i="5" s="1"/>
  <c r="G13" i="5"/>
  <c r="G12" i="5"/>
  <c r="F11" i="5"/>
  <c r="E11" i="5"/>
  <c r="F10" i="5"/>
  <c r="E10" i="5"/>
  <c r="G10" i="5" s="1"/>
  <c r="G9" i="5"/>
  <c r="F8" i="5"/>
  <c r="E8" i="5"/>
  <c r="G8" i="5" s="1"/>
  <c r="E7" i="5"/>
  <c r="G7" i="5" s="1"/>
  <c r="F6" i="5"/>
  <c r="E6" i="5"/>
  <c r="G6" i="5" s="1"/>
  <c r="F5" i="5"/>
  <c r="E5" i="5"/>
  <c r="G5" i="5" s="1"/>
  <c r="F4" i="5"/>
  <c r="G4" i="5" s="1"/>
  <c r="E4" i="5"/>
  <c r="F3" i="5"/>
  <c r="E3" i="5"/>
  <c r="G3" i="5" s="1"/>
  <c r="G71" i="5" l="1"/>
  <c r="G38" i="5"/>
  <c r="G24" i="5"/>
  <c r="G47" i="5"/>
  <c r="G74" i="5"/>
  <c r="G48" i="5"/>
  <c r="G75" i="5"/>
  <c r="G32" i="5"/>
  <c r="G68" i="5"/>
  <c r="G42" i="5"/>
  <c r="G84" i="5"/>
  <c r="G11" i="5"/>
  <c r="G70" i="5"/>
  <c r="G77" i="5"/>
  <c r="G100" i="5"/>
  <c r="G36" i="5"/>
  <c r="G101" i="5"/>
  <c r="G79" i="5"/>
</calcChain>
</file>

<file path=xl/sharedStrings.xml><?xml version="1.0" encoding="utf-8"?>
<sst xmlns="http://schemas.openxmlformats.org/spreadsheetml/2006/main" count="559" uniqueCount="295">
  <si>
    <t>开始时间</t>
  </si>
  <si>
    <t>通话时长</t>
  </si>
  <si>
    <t>来电号码</t>
  </si>
  <si>
    <t>对话(错误数据：范围内标红，范围外标黄)</t>
  </si>
  <si>
    <t>Comment Number</t>
  </si>
  <si>
    <t>回答正确数(comment)</t>
  </si>
  <si>
    <t>是否全部通过</t>
  </si>
  <si>
    <t>是否完成</t>
  </si>
  <si>
    <t>范围内外</t>
  </si>
  <si>
    <t>是否转人工/生成工单</t>
  </si>
  <si>
    <t>2020-12-13 22:35:34</t>
  </si>
  <si>
    <t>00:00:59</t>
  </si>
  <si>
    <t xml:space="preserve">A:您好，我是美赞臣热线智能客服机器人，请问有什么可以帮您？ [voice]
B:查询证件审核情况。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B:50 [voice]
A:您的来电号码是您的会员注册号码吗？ [voice]
B:不是。 [voice]
A:请用电话键盘输入您的会员注册号码，或者按9退出键盘输入，并按井号键结束。 [keyboard]
B:15837276437 [voice]
A:您好，后台查询到您的证件审核已通过。，请问还有什么可以帮您？ [voice]
</t>
  </si>
  <si>
    <t>是</t>
  </si>
  <si>
    <t>内</t>
  </si>
  <si>
    <t>2020-12-13 16:28:13</t>
  </si>
  <si>
    <t>00:01:31</t>
  </si>
  <si>
    <t xml:space="preserve">A:让我来帮您查一下奶粉的真假，请用电话键盘输入防伪码下方的16位数字，或者按9退出键盘输入，并按井号键结束。 [voice]
B:8712045030608 [voice]
A:您输入的防伪码格式不正确，正确的格式为防伪码下方的16位数字，请重新输入防伪码，或者按9退出键盘输入，按井号键结束。 [keyboard]
B:  [voice]
A:您输入的防伪码格式不正确，正确的格式为防伪码下方的16位数字，请重新输入防伪码，或者按9退出键盘输入，按井号键结束。 [keyboard]
B:9 [voice]
A:请问还有什么可以帮您？ [voice]
</t>
  </si>
  <si>
    <t>2020-12-13 18:16:50</t>
  </si>
  <si>
    <t>00:00:19</t>
  </si>
  <si>
    <t xml:space="preserve">A:您好，我是美赞臣热线智能客服机器人，请问有什么可以帮您？ [voice]
</t>
  </si>
  <si>
    <t>2020-12-13 18:25:13</t>
  </si>
  <si>
    <t>00:01:15</t>
  </si>
  <si>
    <t xml:space="preserve">A:您好，我是美赞臣热线智能客服机器人，请问有什么可以帮您？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B:对面都是。 [voice]
A:您好，后台查询到该会员号码还没有上传证件哦，麻烦上传证件，谢谢。，请问还有什么可以帮您？ [voice]
B:证件审核节目。 [voice]
A:关于证件审核问题我已经记录下来，后续将邀请我的同事与您联系，或者您可以在人工客服的工作时间：上午九点到下午六点再次拨打电话。请问还有什么可以帮您？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B:都是。 [voice]
A:您好，后台查询到该会员号码还没有上传证件哦，麻烦上传证件，谢谢。，请问还有什么可以帮您？ [voice]
</t>
  </si>
  <si>
    <t>2020-12-13 17:14:10</t>
  </si>
  <si>
    <t>00:01:50</t>
  </si>
  <si>
    <r>
      <t xml:space="preserve">A:您好，我是美赞臣热线智能客服机器人，请问有什么可以帮您？ [voice]
B:奶粉泡出来有很多很多泡沫是什么原因？ [voice]
A:当用水冲调粉末状奶粉的时候，出现泡沫是属于正常现象。只要包装是完好无损的，产品在有效期内并且看起来和闻起来味道正常，无论是冲调时候有泡沫还是没有泡沫都不需要担心，不会影响产品质量。相同配方不同批次的奶粉的泡沫情况是可以不同的。，请问还有什么可以帮您？ [voice]
B:那为什么我以前泡的都没有泡沫，这次泡沫特别多。 [voice]
A:奶粉在加水冲调时产生泡沫是常见的，泡沫的产生是由于配方奶粉中的蛋白质与水碰撞形成空气气泡，属于物理现象，不是奶粉质量问题。只要产品在有效期内无论是有泡沫还是没有泡沫都不能表明是有问题的。相同配方不同批次的奶粉的泡沫情况是可以不同的。如果冲调中泡沫过多，建议打开奶瓶，静止数分钟，再喂哺，请问还有什么可以帮您？ [voice]
</t>
    </r>
    <r>
      <rPr>
        <sz val="11"/>
        <color rgb="FFFFC000"/>
        <rFont val="宋体"/>
        <family val="3"/>
        <charset val="134"/>
        <scheme val="minor"/>
      </rPr>
      <t>B:那过了几分钟又是泡沫没有消呢。 [voice]
A:请问您扫码时，页面显示无法积分的原因是什么？ [voice]
B:我说不是积分的问题，我说要是静置几分钟泡沫还没有消，是不是质量问题？ [voice]
A:让我来帮您查一下无法积分的原因，请用电话键盘输入防伪码下方的16位数字，或者按9退出键盘输入，并按井号键结束。 [keyboard]</t>
    </r>
    <r>
      <rPr>
        <sz val="11"/>
        <rFont val="宋体"/>
        <family val="3"/>
        <charset val="134"/>
        <scheme val="minor"/>
      </rPr>
      <t xml:space="preserve">
</t>
    </r>
  </si>
  <si>
    <t>否</t>
  </si>
  <si>
    <t>外</t>
  </si>
  <si>
    <t>2020-12-13 19:04:12</t>
  </si>
  <si>
    <t>00:00:37</t>
  </si>
  <si>
    <t xml:space="preserve">A:让我帮您查一下礼品的物流情况，请用电话键盘输入您咨询的活动。蓝臻积分臻赏荟请按1，解码有礼请按2，其他活动请按3，退出键盘输入请按9。 [voice]
B:3 [voice]
A:关于其他活动的礼品发货问题我已经记录下来，后续将邀请我的同事与您联系，或者您可以在人工客服的工作时间：上午九点到下午六点再次拨打电话。请问还有什么可以帮您？ [voice]
</t>
  </si>
  <si>
    <t>2020-12-13 20:55:32</t>
  </si>
  <si>
    <t>00:00:41</t>
  </si>
  <si>
    <t xml:space="preserve">A:让我来帮您查一下奶粉的真假，请用电话键盘输入防伪码下方的16位数字，或者按9退出键盘输入，并按井号键结束。 [voice]
B:7538048963023222 [voice]
A:为您查询到，您的产品为蓝臻 较大婴儿配方奶粉（6-12月龄.2段）900G，是正品，请放心饮用，请问还有什么可以帮您？ [voice]
B:你听过两句话，那么忙，嗯。 [voice]
A:不好意思，我听不太清楚，您能再说一遍吗？ [voice]
</t>
  </si>
  <si>
    <t>2020-12-13 16:27:29</t>
  </si>
  <si>
    <t>00:00:30</t>
  </si>
  <si>
    <t xml:space="preserve">A:让我来帮您查一下奶粉的真假，请用电话键盘输入防伪码下方的16位数字，或者按9退出键盘输入，并按井号键结束。 [voice]
B:9 [voice]
A:请问还有什么可以帮您？ [voice]
</t>
  </si>
  <si>
    <t>2020-12-13 15:34:05</t>
  </si>
  <si>
    <t>00:02:14</t>
  </si>
  <si>
    <t xml:space="preserve">A:让我帮您查一下礼品的物流情况，请用电话键盘输入您咨询的活动。蓝臻积分臻赏荟请按1，解码有礼请按2，其他活动请按3，退出键盘输入请按9。 [voice]
B:3 [voice]
A:关于其他活动的礼品发货问题，我将请人工客服帮您处理，正在为您转接人工客服，请稍候。 [voice]
</t>
  </si>
  <si>
    <t>2020-12-13 16:30:11</t>
  </si>
  <si>
    <t>00:01:21</t>
  </si>
  <si>
    <r>
      <t xml:space="preserve">A:让我来帮您查一下奶粉的真假，请用电话键盘输入防伪码下方的16位数字，或者按9退出键盘输入，并按井号键结束。 [voice]
B:5747753881683774 [voice]
A:为您查询到，您的产品为铂睿婴儿配方奶粉(0-6月龄.1段)850克罐装，是正品，请放心饮用，请问还有什么可以帮您？ [voice]
B:工作。 [voice]x
A:不好意思，我听不太清楚，您能再说一遍吗？ [voice]
B:号查询党委。（查询防伪） [voice]
A:为您查询到，您的产品为铂睿婴儿配方奶粉(0-6月龄.1段)850克罐装，是正品，请放心饮用，请问还有什么可以帮您？ [voice]
</t>
    </r>
    <r>
      <rPr>
        <sz val="11"/>
        <color rgb="FFFF0000"/>
        <rFont val="宋体"/>
        <family val="3"/>
        <charset val="134"/>
        <scheme val="minor"/>
      </rPr>
      <t>B:嗯，在查另外一个岗位。（再查另外一个防伪） [voice]
A:不好意思，我听不太清楚，您能再说一遍吗？ [voice]</t>
    </r>
    <r>
      <rPr>
        <sz val="11"/>
        <rFont val="宋体"/>
        <family val="3"/>
        <charset val="134"/>
        <scheme val="minor"/>
      </rPr>
      <t xml:space="preserve">
</t>
    </r>
  </si>
  <si>
    <t>2020-12-13 18:25:03</t>
  </si>
  <si>
    <t>00:01:02</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</si>
  <si>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B:2 [voice]
A:您的来电号码是您的收货手机号吗？ [voice]
B:啊八日。 [voice]
A:您的来电号码是您的收货手机号吗？ [voice]
B:什么的试试我的手机号。 [voice]
A:您好，您的订单我们正在处理中，但因活动参加人数过多，我们会按，下单先后顺序陆续发货，一般会在您提交订单后的7个工作日内为您发货，请您耐心等待一下了，在此期间请保持联系电话畅通，以便配送人员联络送货。感谢您的支持！，请问还有什么可以帮您？ [voice]
</t>
  </si>
  <si>
    <t>2020-12-13 16:22:25</t>
  </si>
  <si>
    <t>00:00:35</t>
  </si>
  <si>
    <t xml:space="preserve">A:让我来帮您查一下奶粉的真假，请用电话键盘输入防伪码下方的16位数字，或者按9退出键盘输入，并按井号键结束。 [voice]
B:8481345418956737 [voice]
A:为您查询到，您的产品为铂睿较大婴儿配方奶粉(6-12月龄.2段)850克4罐整箱装，是正品，请放心饮用，请问还有什么可以帮您？ [voice]
</t>
  </si>
  <si>
    <t>2020-12-13 18:03:18</t>
  </si>
  <si>
    <t>00:00:56</t>
  </si>
  <si>
    <t xml:space="preserve">A:您好，我是美赞臣热线智能客服机器人，请问有什么可以帮您？ [voice]
B:物流查询。 [voice]
A:让我帮您查一下礼品的物流情况，请用电话键盘输入您咨询的活动。蓝臻积分臻赏荟请按1，解码有礼请按2，其他活动请按3，退出键盘输入请按9。 [keyboard]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B:18538634229 [voice]
A:您好，您申请的赠品奶粉订单我们正在处理中，但因活动参加人数过多，我们会按，下单先后顺序陆续发货，最晚不会超过4周，请您耐心等待一下了，在此期间请保持联系电话畅通，以便配送人员联络送货。感谢您的支持！，请问还有什么可以帮您？ [voice]
</t>
  </si>
  <si>
    <t>2020-12-13 20:53:55</t>
  </si>
  <si>
    <t>00:01:03</t>
  </si>
  <si>
    <t xml:space="preserve">A:让我来帮您查一下奶粉的真假，请用电话键盘输入防伪码下方的16位数字，或者按9退出键盘输入，并按井号键结束。 [voice]
B:2242887190243163 [voice]
A:为您查询到，您的产品为铂睿婴儿配方奶粉(0-6月龄.1段)850克罐装，是正品，请放心饮用，请问还有什么可以帮您？ [voice]
B:在这方面，哥哥你好，我的那个二维码为什么扫不上？ [voice]
A:关于无法积分的问题我已经记录下来，后续将邀请我的同事与您联系，或者您可以在人工客服的工作时间：上午九点到下午六点再次拨打电话。请问还有什么可以帮您？ [voice]
</t>
  </si>
  <si>
    <t>2020-12-13 16:41:12</t>
  </si>
  <si>
    <t xml:space="preserve">A:让我来帮您查一下奶粉的真假，请用电话键盘输入防伪码下方的16位数字，或者按9退出键盘输入，并按井号键结束。 [voice]
B:9458996550868319 [voice]
A:为您查询到，您的产品为蓝臻 较大婴儿配方奶粉（6-12月龄.2段）900G，是正品，请放心饮用，请问还有什么可以帮您？ [voice]
B:哦。 [voice]
A:不好意思，我听不太清楚，您能再说一遍吗？ [voice]
B:嗯，是嗯。 [voice]
A:。关于您的问题，我将请人工客服帮您处理，正在为您转接人工客服，请稍候。 [voice]
</t>
  </si>
  <si>
    <t>2020-12-13 11:04:08</t>
  </si>
  <si>
    <t>00:01:56</t>
  </si>
  <si>
    <t>2020-12-13 21:05:54</t>
  </si>
  <si>
    <t>00:00:58</t>
  </si>
  <si>
    <t xml:space="preserve">A:让我来帮您查一下奶粉的真假，请用电话键盘输入防伪码下方的16位数字，或者按9退出键盘输入，并按井号键结束。 [voice]
B:6087347649841656 [voice]
A:为您查询到，您的产品为铂睿全跃较大婴儿配方奶粉(6-12月龄.2段) 800克罐装，是正品，请放心饮用，请问还有什么可以帮您？ [voice]
B:吃饱了没有啊？一点。 [voice]
A:不好意思，我听不太清楚，您能再说一遍吗？ [voice]
</t>
  </si>
  <si>
    <t>2020-12-13 18:57:01</t>
  </si>
  <si>
    <t>00:00:27</t>
  </si>
  <si>
    <r>
      <rPr>
        <sz val="11"/>
        <rFont val="宋体"/>
        <family val="3"/>
        <charset val="134"/>
        <scheme val="minor"/>
      </rPr>
      <t xml:space="preserve">A:您好，我是美赞臣热线智能客服机器人，请问有什么可以帮您？ [voice]
</t>
    </r>
    <r>
      <rPr>
        <sz val="11"/>
        <color rgb="FFFFC000"/>
        <rFont val="宋体"/>
        <family val="3"/>
        <charset val="134"/>
        <scheme val="minor"/>
      </rPr>
      <t xml:space="preserve">B:请问那个零积分兑换毫米怎么对啊？（请问那个0积分换好礼怎么兑啊？） [voice]
A:您的问题我还在学习中，或者您可以尝试换一种问法，比如可以说：查询真假，查询礼品物流等[w1]问法哦！ [voice]
</t>
    </r>
  </si>
  <si>
    <t>2020-12-13 18:15:28</t>
  </si>
  <si>
    <t>00:04:14</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</si>
  <si>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B:13101396614 [voice]
A:您好，您的礼品已经发货，请保持手机通畅，快递单号将通过短信的形式发送给您。，请问还有什么可以帮您？ [voice]
B:物流查询。 [voice]
A:让我帮您查一下礼品的物流情况，请用电话键盘输入您咨询的活动。蓝臻积分臻赏荟请按1，解码有礼请按2，其他活动请按3，退出键盘输入请按9。 [keyboard]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B:18602331304 [voice]
A:您好，您的礼品已经发货，请保持手机通畅，快递单号将通过短信的形式发送给您。，请问还有什么可以帮您？ [voice]
B:物流查询。 [voice]
A:让我帮您查一下礼品的物流情况，请用电话键盘输入您咨询的活动。蓝臻积分臻赏荟请按1，解码有礼请按2，其他活动请按3，退出键盘输入请按9。 [keyboard]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B:18144463070 [voice]
A:您好，您的礼品已经发货，请保持手机通畅，快递单号将通过短信的形式发送给您。，请问还有什么可以帮您？ [voice]
B:物流查询。 [voice]
A:让我帮您查一下礼品的物流情况，请用电话键盘输入您咨询的活动。蓝臻积分臻赏荟请按1，解码有礼请按2，其他活动请按3，退出键盘输入请按9。 [keyboard]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B:18834175684 [voice]
A:您好，您的礼品已经发货，请保持手机通畅，快递单号将通过短信的形式发送给您。，请问还有什么可以帮您？ [voice]
</t>
  </si>
  <si>
    <t>2020-12-13 16:04:34</t>
  </si>
  <si>
    <t>00:00:47</t>
  </si>
  <si>
    <t xml:space="preserve">A:让我来帮您查一下奶粉的真假，请用电话键盘输入防伪码下方的16位数字，或者按9退出键盘输入，并按井号键结束。 [voice]
B:2939081196335404 [voice]
A:为您查询到，您的产品为蓝臻 幼儿配方奶粉（12-36月龄.3段）900G，是正品，请放心饮用，请问还有什么可以帮您？ [voice]
</t>
  </si>
  <si>
    <t>2020-12-13 14:19:36</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</si>
  <si>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B:134 [voice]
A:您输入的收货手机号不正确，请重新用电话键盘输入，或者按9退出键盘输入，并按井号键结束。 [keyboard]
B:13162950025 [voice]
A:您好，您的礼品已经发货，请保持手机通畅，快递单号将通过短信的形式发送给您。，请问还有什么可以帮您？ [voice]
B:对。 [voice]
A:请问还有什么可以帮您？ [voice]
</t>
  </si>
  <si>
    <t>2020-12-13 14:44:57</t>
  </si>
  <si>
    <t>00:01:44</t>
  </si>
  <si>
    <t xml:space="preserve">A:让我来帮您查一下奶粉的真假，请用电话键盘输入防伪码下方的16位数字，或者按9退出键盘输入，并按井号键结束。 [voice]
B:1747593017424181 [voice]
A:为您查询到，您的产品为铂睿婴儿配方奶粉(0-6月龄.1段)850克罐装，是正品，请放心饮用，请问还有什么可以帮您？ [voice]
B:防伪查询另外一批。 [voice]
A:让我来帮您查一下奶粉的真假，请用电话键盘输入防伪码下方的16位数字，或者按9退出键盘输入，并按井号键结束。 [keyboard]
B:5147993051480583 [voice]
A:为您查询到，您的产品为铂睿婴儿配方奶粉(0-6月龄.1段)850克罐装，是正品，请放心饮用，请问还有什么可以帮您？ [voice]
B:恩恩。 [voice]
A:不好意思，我听不太清楚，您能再说一遍吗？ [voice]
</t>
  </si>
  <si>
    <t>2020-12-13 15:59:58</t>
  </si>
  <si>
    <t>00:00:52</t>
  </si>
  <si>
    <t xml:space="preserve">A:让我为您查询附近的门店，请问您的具体地址是什么？您可以说我在广东省广州市天河区。 [voice]
B:嗯，广东省广州市天河区天河城百货春款。 [voice]
A:为您找到附近的2家门店：
百佳广州正佳店 地址：广州市天河区体育中心正佳广场
营养顾问：杨小姐  联系电话：13570524583
华润万家广州花城广场店 地址：花城大道89号花城汇
,稍后我会将门店信息通过短信发给您，请保持手机通畅，请问还有什么可以帮您？ [voice]
</t>
  </si>
  <si>
    <t>2020-12-13 08:51:02</t>
  </si>
  <si>
    <t>00:02:41</t>
  </si>
  <si>
    <t xml:space="preserve">A:让我来帮您查一下奶粉的真假，请用电话键盘输入防伪码下方的16位数字，或者按9退出键盘输入，并按井号键结束。 [voice]
B:8712045031759 [voice]
A:您输入的防伪码格式不正确，正确的格式为防伪码下方的16位数字，请重新输入防伪码，或者按9退出键盘输入，按井号键结束。 [keyboard]
B:  [voice]
A:您输入的防伪码格式不正确，正确的格式为防伪码下方的16位数字，请重新输入防伪码，或者按9退出键盘输入，按井号键结束。 [keyboard]
B:  [voice]
A:您输入的防伪码格式不正确，正确的格式为防伪码下方的16位数字，请重新输入防伪码，或者按9退出键盘输入，按井号键结束。 [keyboard]
B:  [voice]
A:您输入的防伪码格式不正确，正确的格式为防伪码下方的16位数字，请重新输入防伪码，或者按9退出键盘输入，按井号键结束。 [keyboard]
B:53* [voice]
A:您输入的防伪码格式不正确，正确的格式为防伪码下方的16位数字，请重新输入防伪码，或者按9退出键盘输入，按井号键结束。 [keyboard]
B:  [voice]
A:您输入的防伪码格式不正确，正确的格式为防伪码下方的16位数字，请重新输入防伪码，或者按9退出键盘输入，按井号键结束。 [keyboard]
B:1899524698568258 [voice]
A:为您查询到，您的产品为蓝臻 较大婴儿配方奶粉（6-12月龄.2段）900G，是正品，请放心饮用，请问还有什么可以帮您？ [voice]
</t>
  </si>
  <si>
    <t>2020-12-13 11:39:09</t>
  </si>
  <si>
    <t>00:03:41</t>
  </si>
  <si>
    <t xml:space="preserve">A:让我帮您查一下礼品的物流情况，请用电话键盘输入您咨询的活动。蓝臻积分臻赏荟请按1，解码有礼请按2，其他活动请按3，退出键盘输入请按9。 [voice]
B:9 [voice]
A:请问还有什么可以帮您？ [voice]
B:爱你好。 [voice]
A:不好意思，我听不太清楚，您能再说一遍吗？ [voice]
B:嗯，我想问一下，就是有一个买奶粉赠奶粉的活动啊，那这个我想看问一下这个这个奶粉有没有厂家那个快递出来？ [voice]
A:让我帮您查一下礼品的物流情况，请用电话键盘输入您咨询的活动。蓝臻积分臻赏荟请按1，解码有礼请按2，其他活动请按3，退出键盘输入请按9。 [keyboard]
B:3 [voice]
A:关于其他活动的礼品发货问题，我将请人工客服帮您处理，正在为您转接人工客服，请稍候。 [voice]
</t>
  </si>
  <si>
    <t>2020-12-13 07:53:27</t>
  </si>
  <si>
    <t>00:01:01</t>
  </si>
  <si>
    <t xml:space="preserve">A:让我来帮您查一下奶粉的真假，请用电话键盘输入防伪码下方的16位数字，或者按9退出键盘输入，并按井号键结束。 [voice]
B:3652753247391827 [voice]
A:为您查询到，您的产品为蓝臻 较大婴儿配方奶粉（6-12月龄.2段）900G，是正品，请放心饮用，请问还有什么可以帮您？ [voice]
B:很好，人工服务。 [voice]
A:您好，现在不是人工客服的工作时间，人工客服的工作时间为上午九点到下午六点。请问还有什么可以帮您？ [voice]
</t>
  </si>
  <si>
    <t>2020-12-13 18:00:55</t>
  </si>
  <si>
    <t>00:00:44</t>
  </si>
  <si>
    <t xml:space="preserve">A:让我来帮您查一下奶粉的真假，请用电话键盘输入防伪码下方的16位数字，或者按9退出键盘输入，并按井号键结束。 [voice]
B:1124076341181669 [voice]
A:为您查询到，您的产品为铂睿较大婴儿配方奶粉(6-12月龄.2段)400克X3组合盒装，是正品，请放心饮用，请问还有什么可以帮您？ [voice]
B:嗯。 [voice]
A:不好意思，我听不太清楚，您能再说一遍吗？ [voice]
</t>
  </si>
  <si>
    <t>2020-12-13 22:23:32</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</si>
  <si>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B:1 [voice]
A:您的来电号码是您的收货手机号吗？ [voice]
B:嗯，那就这样吧，都是不是的。 [voice]
A:请用电话键盘输入您的收货手机号，或者您可以按9退出键盘输入，并按井号键结束。 [keyboard]
B:18973089784 [voice]
A:您好，您的礼品已经发货，请保持手机通畅，快递单号将通过短信的形式发送给您。，请问还有什么可以帮您？ [voice]
</t>
  </si>
  <si>
    <t>2020-12-13 13:11:19</t>
  </si>
  <si>
    <t>00:03:19</t>
  </si>
  <si>
    <t xml:space="preserve">A:让我来帮您查一下奶粉的真假，请用电话键盘输入防伪码下方的16位数字，或者按9退出键盘输入，并按井号键结束。 [voice]
B:5618282357692027 [voice]
A:为您查询到，您的产品为安儿宝婴儿配方粉无乳糖配方400克罐装，是正品，请放心饮用，请问还有什么可以帮您？ [voice]
B:但能够转人工。 [voice]
A:正在为您转接人工客服，请稍候。 [voice]
</t>
  </si>
  <si>
    <t>2020-12-13 15:10:16</t>
  </si>
  <si>
    <t>00:06:18</t>
  </si>
  <si>
    <t xml:space="preserve">A:让我帮您查一下礼品的物流情况，请用电话键盘输入您咨询的活动。蓝臻积分臻赏荟请按1，解码有礼请按2，其他活动请按3，退出键盘输入请按9。 [voice]
B:9 [voice]
A:请问还有什么可以帮您？ [voice]
B:嗯，我想查一下，我买的这桶奶粉它的真伪，因为我们查过，买的时候扫了二维码，后来输入这个16位数字，在手机上那个显示已经查询过了，阿舅，已经被查询过了，我就想打电话咨询一下。 [voice]
A:您好，可能是因为网络不佳所导致的，建议切换网络并多刷新页面试试。或者可以清理手机缓存，取消关注再重新关注。如果排除网络问题，我可以为您转接人工。请问是否需要转接人工？ [voice]
B:嗯，好的，帮我转接人工。 [voice]
A:正在为您转接人工客服，请稍候。 [voice]
</t>
  </si>
  <si>
    <t>2020-12-13 09:35:09</t>
  </si>
  <si>
    <t>00:02:04</t>
  </si>
  <si>
    <t>2020-12-13 14:29:50</t>
  </si>
  <si>
    <t>00:00:25</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</si>
  <si>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t>
  </si>
  <si>
    <t>2020-12-13 19:52:05</t>
  </si>
  <si>
    <r>
      <t xml:space="preserve">A:您好，我是美赞臣热线智能客服机器人，请问有什么可以帮您？ [voice]
</t>
    </r>
    <r>
      <rPr>
        <sz val="11"/>
        <color rgb="FFFFC000"/>
        <rFont val="宋体"/>
        <family val="3"/>
        <charset val="134"/>
        <scheme val="minor"/>
      </rPr>
      <t>B:嗯，您好，那个开通那个会员是不是，那个会员开通是不是有个什么那个要在你们这里登记啊？ [voice]
A:您的问题我还在学习中，或者您可以尝试换一种问法，比如可以说：查询真假，查询礼品物流等[w1]问法哦！ [voice]</t>
    </r>
    <r>
      <rPr>
        <sz val="11"/>
        <rFont val="宋体"/>
        <family val="3"/>
        <charset val="134"/>
        <scheme val="minor"/>
      </rPr>
      <t xml:space="preserve">
B:嗯我知道在礼品。 [voice]
A:您的问题我还在学习中，或者您可以尝试换一种问法，比如可以说：查询真假，查询礼品物流等问法哦！ [voice]
</t>
    </r>
  </si>
  <si>
    <t>2020-12-13 19:27:49</t>
  </si>
  <si>
    <t>00:01:13</t>
  </si>
  <si>
    <t xml:space="preserve">A:让我来帮您查一下奶粉的真假，请用电话键盘输入防伪码下方的16位数字，或者按9退出键盘输入，并按井号键结束。 [voice]
B:3150864044925703 [voice]
A:为您查询到，您的产品为铂睿较大婴儿配方奶粉(6-12月龄.2段)850克4罐整箱装，是正品，请放心饮用，请问还有什么可以帮您？ [voice]
B:包裹里面查的是正品吗？ [voice]
A:让我来帮您查一下奶粉的真假，请用电话键盘输入防伪码下方的16位数字，或者按9退出键盘输入，并按井号键结束。 [keyboard]
</t>
  </si>
  <si>
    <t>2020-12-13 11:48:09</t>
  </si>
  <si>
    <t>00:03:04</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</si>
  <si>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B:2 [voice]
A:您的来电号码是您的收货手机号吗？ [voice]
B:是的。 [voice]
A:您好，您的礼品已经发货，请保持手机通畅，快递单号将通过短信的形式发送给您。请问还有什么可以帮您？ [voice]
B:人工服务。 [voice]
A:正在为您转接人工客服，请稍候。 [voice]
</t>
  </si>
  <si>
    <t>2020-12-13 17:51:14</t>
  </si>
  <si>
    <t>00:01:41</t>
  </si>
  <si>
    <t xml:space="preserve">A:您好，我是美赞臣热线智能客服机器人，请问有什么可以帮您？ [voice]
B:奶粉罐子盖里，一个是a，一个是b5有什么区别吗？ [voice]
A:关于您的问题，我将请人工客服帮您处理，正在为您转接人工客服，请稍候。 [voice]
</t>
  </si>
  <si>
    <t>2020-12-13 21:07:16</t>
  </si>
  <si>
    <t>00:03:15</t>
  </si>
  <si>
    <t xml:space="preserve">A:让我来帮您查一下奶粉的真假，请用电话键盘输入防伪码下方的16位数字，或者按9退出键盘输入，并按井号键结束。 [voice]
B:6376307146621223 [voice]
A:为您查询到，您的产品为铂睿全跃较大婴儿配方奶粉(6-12月龄.2段) 800克罐装，是正品，请放心饮用，请问还有什么可以帮您？ [voice]
B:王维码查询。 [voice]
A:让我来帮您查一下奶粉的真假，请用电话键盘输入防伪码下方的16位数字，或者按9退出键盘输入，并按井号键结束。 [keyboard]
B:9293794537094262 [voice]
A:为您查询到，您的产品为铂睿全跃较大婴儿配方奶粉(6-12月龄.2段) 400克罐装，是正品，请放心饮用，请问还有什么可以帮您？ [voice]
B:防伪码查询。 [voice]
A:让我来帮您查一下奶粉的真假，请用电话键盘输入防伪码下方的16位数字，或者按9退出键盘输入，并按井号键结束。 [keyboard]
B:1618145823856129 [voice]
A:为您查询到，您的产品为铂睿全跃较大婴儿配方奶粉(6-12月龄.2段) 400克罐装，是正品，请放心饮用，请问还有什么可以帮您？ [voice]
B:防伪码查询。 [voice]
A:让我来帮您查一下奶粉的真假，请用电话键盘输入防伪码下方的16位数字，或者按9退出键盘输入，并按井号键结束。 [keyboard]
B:2044134606316984 [voice]
A:为您查询到，您的产品为铂睿全跃较大婴儿配方奶粉(6-12月龄.2段) 400克罐装，是正品，请放心饮用，请问还有什么可以帮您？ [voice]
</t>
  </si>
  <si>
    <t>2020-12-13 16:29:30</t>
  </si>
  <si>
    <t>00:00:20</t>
  </si>
  <si>
    <t>2020-12-13 22:15:27</t>
  </si>
  <si>
    <t>00:01:36</t>
  </si>
  <si>
    <t xml:space="preserve">A:您好，我是美赞臣热线智能客服机器人，请问有什么可以帮您？ [voice]
B:为什么我像以前买的蓝臻他没有泡泡，就是买了蓝臻好多泡泡啊，摇出来的话，喂你好。 [voice]
A:当用水冲调粉末状奶粉的时候，出现泡沫是属于正常现象。只要包装是完好无损的，产品在有效期内并且看起来和闻起来味道正常，无论是冲调时候有泡沫还是没有泡沫都不需要担心，不会影响产品质量。相同配方不同批次的奶粉的泡沫情况是可以不同的。，请问还有什么可以帮您？ [voice]
B:第四个，这么多人洗衣服，为什么我早两天买的不一样啊？一样的摇法好多泡沫啊，好不容易涨个屁啊。 [voice]
A:配方奶粉中添加很多如维生素、矿物质等营养物质。有些营养成分溶解会较慢，配方奶粉本身就不能完全溶解，冲调后的奶液属于混悬液。建议冲调时，先放40℃左右，蓝臻37℃的温开水，再放进奶粉，充分振摇，或静止5分钟后，用勺子或筷子搅拌。，请问还有什么可以帮您？ [voice]
</t>
  </si>
  <si>
    <t>2020-12-13 19:13:24</t>
  </si>
  <si>
    <t>00:00:53</t>
  </si>
  <si>
    <t xml:space="preserve">A:让我来帮您查一下奶粉的真假，请用电话键盘输入防伪码下方的16位数字，或者按9退出键盘输入，并按井号键结束。 [voice]
B:5357319266959791 [voice]
A:，接下来我将语音播报一遍您输入的防伪码，请您核对是否正确，您输入的防伪码是：5357319266959791，正确请按1；错误请按2 [keyboard]
B:1 [voice]
A:暂时无法查询到该防伪码，建议您拨打人工查防伪服务电话，电话号码为：021-26095500，人工查防伪的服务时间为：周一至周日上午[w1]九点到下午九点， 法定节假日上午[w1]九点到下午六点。请问还有什么可以帮您？ [voice]
</t>
  </si>
  <si>
    <t>2020-12-13 19:21:55</t>
  </si>
  <si>
    <t xml:space="preserve">A:让我来帮您查一下奶粉的真假，请用电话键盘输入防伪码下方的16位数字，或者按9退出键盘输入，并按井号键结束。 [voice]
B:9026734748555908 [voice]
A:为您查询到，您的产品为亲舒乳蛋白部分水解婴儿配方粉850克罐装，是正品，请放心饮用，请问还有什么可以帮您？ [voice]
</t>
  </si>
  <si>
    <t>2020-12-13 13:12:45</t>
  </si>
  <si>
    <t xml:space="preserve">A:让我为您查询附近的门店，请问您的具体地址是什么？您可以说我在广东省广州市天河区。 [voice]
B:饿我在广东省阳江市。 [voice]
A:您可以关注，美赞臣中国，微信公众号，前往，美赞臣官方微信商城，购买，或者在当地大型百货超市（如沃尔玛）或一些婴童店购买美赞臣奶粉。,请问还有什么可以帮您？ [voice]
</t>
  </si>
  <si>
    <t>2020-12-13 09:42:08</t>
  </si>
  <si>
    <t>00:01:22</t>
  </si>
  <si>
    <t xml:space="preserve">A:让我来帮您查一下奶粉的真假，请用电话键盘输入防伪码下方的16位数字，或者按9退出键盘输入，并按井号键结束。 [voice]
B:639 [voice]
A:您输入的防伪码格式不正确，正确的格式为防伪码下方的16位数字，请重新输入防伪码，或者按9退出键盘输入，按井号键结束。 [keyboard]
B:6364288182263659 [voice]
A:为您查询到，您的产品为蓝臻 较大婴儿配方奶粉（6-12月龄.2段）900G，是正品，请放心饮用，请问还有什么可以帮您？ [voice]
B:真病了，生病过瘾。 [voice]
A:不好意思，我听不太清楚，您能再说一遍吗？ [voice]
</t>
  </si>
  <si>
    <t>2020-12-13 18:28:03</t>
  </si>
  <si>
    <t xml:space="preserve">A:您好，我是美赞臣热线智能客服机器人，请问有什么可以帮您？ [voice]
B:那个就是兑换积分兑换的产品有质量问题。 [voice]
A:关于礼品的问题我已经记录下来，后续将邀请我的同事与您联系，或者您可以在人工客服的工作时间：早上九点到晚上六点再次拨打电话。请问还有什么可以帮您？ [voice]
B:没有了。 [voice]
A:感谢您的来电，如果后续还有其他问题想咨询我们，欢迎再次拨打美赞臣的客服热线，您也可以在微信搜索”美赞臣中国“公众号，关注公众号了解美赞臣更多的资讯哦。祝您的宝宝健康快乐成长，再见。 [voice]
</t>
  </si>
  <si>
    <t>2020-12-13 16:05:54</t>
  </si>
  <si>
    <t>00:01:25</t>
  </si>
  <si>
    <t xml:space="preserve">A:让我来帮您查一下奶粉的真假，请用电话键盘输入防伪码下方的16位数字，或者按9退出键盘输入，并按井号键结束。 [voice]
B:1944755294 [voice]
A:您输入的防伪码格式不正确，正确的格式为防伪码下方的16位数字，请重新输入防伪码，或者按9退出键盘输入，按井号键结束。 [keyboard]
B:5248033854874030 [voice]
A:为您查询到，您的产品为铂睿较大婴儿配方奶粉(6-12月龄.2段)850克罐装，是正品，请放心饮用，请问还有什么可以帮您？ [voice]
</t>
  </si>
  <si>
    <t>2020-12-13 10:57:56</t>
  </si>
  <si>
    <t>00:02:34</t>
  </si>
  <si>
    <t>2020-12-13 16:32:06</t>
  </si>
  <si>
    <t xml:space="preserve">A:让我来帮您查一下奶粉的真假，请用电话键盘输入防伪码下方的16位数字，或者按9退出键盘输入，并按井号键结束。 [voice]
B:0178113485673149 [voice]
A:为您查询到，您的产品为铂睿婴儿配方奶粉(0-6月龄.1段)850克罐装，是正品，请放心饮用，请问还有什么可以帮您？ [voice]
B:谢谢！ [voice]
A:不好意思，我听不太清楚，您能再说一遍吗？ [voice]
</t>
  </si>
  <si>
    <t>2020-12-13 18:26:02</t>
  </si>
  <si>
    <t>00:00:48</t>
  </si>
  <si>
    <t xml:space="preserve">A:让我为您查询附近的门店，请问您的具体地址是什么？您可以说我在广东省广州市天河区。 [voice]
B:你知道吗？ [voice]
A:您可以关注，美赞臣中国，微信公众号，前往，美赞臣官方微信商城，购买，或者在当地大型百货超市（如沃尔玛）或一些婴童店购买美赞臣奶粉。,请问还有什么可以帮您？ [voice]
B:金融淡淡的。 [voice]x
A:请问还有什么可以帮您？ [voice]
B:人工客服。 [voice]
A:您好，现在不是人工客服的工作时间，人工客服的工作时间为上午九点到下午六点。请问还有什么可以帮您？ [voice]
</t>
  </si>
  <si>
    <t>2020-12-13 15:29:54</t>
  </si>
  <si>
    <t>00:00:40</t>
  </si>
  <si>
    <t xml:space="preserve">A:让我来帮您查一下奶粉的真假，请用电话键盘输入防伪码下方的16位数字，或者按9退出键盘输入，并按井号键结束。 [voice]
B:3488713287701918 [voice]
A:为您查询到，您的产品为安儿宝婴儿配方粉无乳糖配方400克罐装，是正品，请放心饮用，请问还有什么可以帮您？ [voice]
</t>
  </si>
  <si>
    <t>2020-12-13 13:22:00</t>
  </si>
  <si>
    <t>00:00:34</t>
  </si>
  <si>
    <t xml:space="preserve">A:让我为您查询附近的门店，请问您的具体地址是什么？您可以说我在广东省广州市天河区。 [voice]
B:爱广东省陆丰市东海镇。 [voice]
A:您可以关注，美赞臣中国，微信公众号，前往，美赞臣官方微信商城，购买，或者在当地大型百货超市（如沃尔玛）或一些婴童店购买美赞臣奶粉。,请问还有什么可以帮您？ [voice]
</t>
  </si>
  <si>
    <t>2020-12-13 11:36:42</t>
  </si>
  <si>
    <t>00:00:45</t>
  </si>
  <si>
    <t xml:space="preserve">A:让我来帮您查一下奶粉的真假，请用电话键盘输入防伪码下方的16位数字，或者按9退出键盘输入，并按井号键结束。 [voice]
B:9911934516149345 [voice]
A:为您查询到，您的产品为蓝臻较大婴儿配方奶粉(6-12月龄.2段)370克罐装，是正品，请放心饮用，请问还有什么可以帮您？ [voice]
B:嗯不。 [voice]
A:不好意思，我听不太清楚，您能再说一遍吗？ [voice]
</t>
  </si>
  <si>
    <t>2020-12-13 15:58:08</t>
  </si>
  <si>
    <t>00:00:39</t>
  </si>
  <si>
    <t xml:space="preserve">A:让我来帮您查一下奶粉的真假，请用电话键盘输入防伪码下方的16位数字，或者按9退出键盘输入，并按井号键结束。 [voice]
B:  [voice]
A:让我来帮您查一下奶粉的真假，请用电话键盘输入防伪码下方的16位数字，或者按9退出键盘输入，并按井号键结束。 [keyboard]
</t>
  </si>
  <si>
    <t>2020-12-13 20:43:28</t>
  </si>
  <si>
    <t>00:00:33</t>
  </si>
  <si>
    <t xml:space="preserve">A:您好，我是美赞臣热线智能客服机器人，请问有什么可以帮您？ [voice]
B:那就是嘛。 [voice]
A:您好，请问有什么可以帮您？ [voice]
B:能帮我开通一下吗？ [voice]
A:请问有什么可以帮您？ [voice]
</t>
  </si>
  <si>
    <t>2020-12-13 20:56:11</t>
  </si>
  <si>
    <t>00:01:47</t>
  </si>
  <si>
    <t xml:space="preserve">A:您好，我是美赞臣热线智能客服机器人，请问有什么可以帮您？ [voice]
B:嗯您好，就这样骂我，我们这里不是买这种奶粉有积分吗？积分呢，我用那个积分兑换了一个保温杯，到现在都还没发货，我发信息问了也没人回，是为什么？ [voice]
A:请用电话键盘输入您积分兑换的礼品类型。蓝臻赠品奶粉请按1；商城其他礼品请按2，退出键盘输入请按9. [keyboard]
B:1 [voice]
A:您的来电号码是您的收货手机号吗？ [voice]
B:是的。 [voice]
A:您好，后台查不到您的物流信息，请核查手机号是否正确，或建议您前往门店联系品牌营养顾问或品牌店员进行咨询。是不是重新输入手机号查询？ [voice]
B:这个呢，那个宝贝啊，是正确的。 [voice]
A:请问还有什么可以帮您？ [voice]
B:就是我这个到现在还没发货，我不知道为什么到现在还不发货，那个兑换的积分兑换的礼品呢，其他没什么问题，我就想问一下为什么，然后发信息给那个那个服务那个客户那里都没人回回复。 [voice]
A:请用电话键盘输入您积分兑换的礼品类型。蓝臻赠品奶粉请按1；商城其他礼品请按2，退出键盘输入请按9. [keyboard]
</t>
  </si>
  <si>
    <t>2020-12-13 16:39:46</t>
  </si>
  <si>
    <t>00:04:42</t>
  </si>
  <si>
    <t>2020-12-13 09:31:46</t>
  </si>
  <si>
    <t>00:01:00</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</si>
  <si>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B:2 [voice]
A:您的来电号码是您的收货手机号吗？ [voice]
B:中文是的是啊。 [voice]
A:您好，后台查不到您的物流信息，请核查手机号是否正确，或建议您前往门店联系品牌营养顾问或品牌店员进行咨询。是不是重新输入手机号查询？ [voice]
B:都不一样，没办法。 [voice]
A:请问还有什么可以帮您？ [voice]
B:我客服。 [voice]
A:正在为您转接人工客服，请稍候。 [voice]
</t>
  </si>
  <si>
    <t>2020-12-13 21:45:28</t>
  </si>
  <si>
    <t>00:02:11</t>
  </si>
  <si>
    <r>
      <t xml:space="preserve">A:让我来帮您查一下奶粉的真假，请用电话键盘输入防伪码下方的16位数字，或者按9退出键盘输入，并按井号键结束。 [voice]
B:2479867213381356 [voice]
A:为您查询到，您的产品为蓝臻 婴儿配方奶粉（0-6月龄.1段）900G，是正品，请放心饮用，请问还有什么可以帮您？ [voice]
</t>
    </r>
    <r>
      <rPr>
        <sz val="11"/>
        <color rgb="FFFF0000"/>
        <rFont val="宋体"/>
        <family val="3"/>
        <charset val="134"/>
        <scheme val="minor"/>
      </rPr>
      <t>B:嗯，此防伪码查询几次。 [voice]
A:让我来帮您查一下奶粉的真假，请用电话键盘输入防伪码下方的16位数字，或者按9退出键盘输入，并按井号键结束。 [keyboard]</t>
    </r>
    <r>
      <rPr>
        <sz val="11"/>
        <rFont val="宋体"/>
        <family val="3"/>
        <charset val="134"/>
        <scheme val="minor"/>
      </rPr>
      <t xml:space="preserve">
B:  [voice]
A:您输入的防伪码格式不正确，正确的格式为防伪码下方的16位数字，请重新输入防伪码，或者按9退出键盘输入，按井号键结束。 [keyboard]
</t>
    </r>
  </si>
  <si>
    <t>2020-12-13 18:42:10</t>
  </si>
  <si>
    <t>00:04:16</t>
  </si>
  <si>
    <r>
      <rPr>
        <sz val="11"/>
        <rFont val="宋体"/>
        <family val="3"/>
        <charset val="134"/>
        <scheme val="minor"/>
      </rPr>
      <t>A:您好，我是美赞臣热线智能客服机器人，请问有什么可以帮您？ [voice]</t>
    </r>
    <r>
      <rPr>
        <sz val="11"/>
        <color rgb="FFFF0000"/>
        <rFont val="宋体"/>
        <family val="3"/>
        <charset val="134"/>
        <scheme val="minor"/>
      </rPr>
      <t xml:space="preserve">
B:证件什么情况？ [voice]
A:您的问题我还在学习中，或者您可以尝试换一种问法，比如可以说：查询真假，查询礼品物流等[w1]问法哦！ [voice]</t>
    </r>
    <r>
      <rPr>
        <sz val="11"/>
        <rFont val="宋体"/>
        <family val="3"/>
        <charset val="134"/>
        <scheme val="minor"/>
      </rPr>
      <t xml:space="preserve">
B:恩恩觉得的证件审核情况。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B:都是。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B:15822058330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B:15822003980 [voice]
A:您好，后台查询到您的证件审核已通过。，请问还有什么可以帮您？ [voice]
B:证件什么情况？ [voice]
A:请问还有什么可以帮您？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B:15102239056 [voice]
A:您好，您的审核未通过，原因是宝宝月龄超过18个月，不符合活动要求。，请问还有什么可以帮您？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B:都是。 [voice]
A:您好，后台查询到该会员号码还没有上传证件哦，麻烦上传证件，谢谢。，请问还有什么可以帮您？ [voice]
B:证件审核的情况。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B:13512404409 [voice]
A:您好，后台查询到您的证件审核已通过。，请问还有什么可以帮您？ [voice]
</t>
    </r>
  </si>
  <si>
    <t>2020-12-13 09:41:05</t>
  </si>
  <si>
    <t>00:03:10</t>
  </si>
  <si>
    <t>2020-12-13 14:00:14</t>
  </si>
  <si>
    <t xml:space="preserve">A:让我来帮您查一下奶粉的真假，请用电话键盘输入防伪码下方的16位数字，或者按9退出键盘输入，并按井号键结束。 [voice]
B:22564 [voice]
A:您输入的防伪码格式不正确，正确的格式为防伪码下方的16位数字，请重新输入防伪码，或者按9退出键盘输入，按井号键结束。 [keyboard]
B:2256264157354002 [voice]
A:为您查询到，您的产品为蓝臻婴儿配方奶粉(0-6月龄.1段)370克罐装，是正品，请放心饮用，请问还有什么可以帮您？ [voice]
</t>
  </si>
  <si>
    <t>2020-12-13 19:52:04</t>
  </si>
  <si>
    <t>00:09:29</t>
  </si>
  <si>
    <t xml:space="preserve">A:您好，我是美赞臣热线智能客服机器人，请问有什么可以帮您？ [voice]
B:帮我查一下证件，审核情况。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B:13162663967 [voice]
A:您好，后台查询到您的证件审核已通过。，请问还有什么可以帮您？ [voice]
B:帮我查一下证件，审核情况。 [voice]
A:让我帮您查一下您的证件审核情况，请用电话键盘输入您咨询的活动。蓝臻积分臻赏荟请按1.解码有礼请按2其他活动请按3，退出键盘输入请按9。 [keyboard]
B:3 [voice]
A:关于其他活动的证件审核问题我已经记录下来，后续将邀请我的同事与您联系，或者您可以在人工客服的工作时间：上午九点到下午六点再次拨打电话。请问还有什么可以帮您？ [voice]
B:帮我查一下证件，审核情况。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B:13162753360 [voice]
A:您好，后台查询到您的证件审核已通过。，请问还有什么可以帮您？ [voice]
B:嗯，帮我查一下证件审核情况。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B:18516748212 [voice]
A:您好，后台查询到您的证件审核已通过。，请问还有什么可以帮您？ [voice]
B:帮我查一下证件，审核情况。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B:15618338 [voice]
A:您输入的会员注册号码不正确，请重新用电话键盘输入，或者按9退出键盘输入，并按井号键结束。 [keyboard]
B:15618339892 [voice]
A:您好，后台查询到您的证件审核已通过。，请问还有什么可以帮您？ [voice]
B:帮我查一下证件，审核情况。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B:哦哦，不是的。 [voice]
A:请用电话键盘输入您的会员注册号码，或者按9退出键盘输入，并按井号键结束。 [keyboard]
B:18516734903 [voice]
A:您好，您的审核未通过，原因是证件已被使用，出生证编码与其他证件重复，建议您重新上传下其他有效的出生证件，自参加活动当天起1月内都可再次上传证件。，请问还有什么可以帮您？ [voice]
B:然后他说让我打啊，帮我查一下证件审核情况。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B:16621329278 [voice]
A:您好，后台查询到您的证件审核已通过。，请问还有什么可以帮您？ [voice]
B:帮我查一下证件，审核情况。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B:18516740226 [voice]
A:您好，后台查询到您的证件审核已通过。，请问还有什么可以帮您？ [voice]
B:帮我查一下证件，审核情况，另外。 [voice]
A:让我帮您查一下您的证件审核情况，请用电话键盘输入您咨询的活动。蓝臻积分臻赏荟请按1.解码有礼请按2其他活动请按3，退出键盘输入请按9。 [keyboard]
B:1 [voice]
A:您的来电号码是您的会员注册号码吗？ [voice]
B:在公安部三个字的，不是的。 [voice]
A:您的来电号码是您的会员注册号码吗？ [voice]
B:不是的，等到指定地点兑奖。 [voice]
A:您好，后台查询到该会员号码还没有上传证件哦，麻烦上传证件，谢谢。，请问还有什么可以帮您？ [voice]
B:嗯，没有了，帮我查一下证件审核情况。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B:15501908187 [voice]
A:您好，后台查询到您证件还未审核，审核会按照上传的先后顺序进行，会在上传后两天内审核完毕。审核之后结果也会推送到您的美赞臣公众号上，请您留意下，谢谢。，请问还有什么可以帮您？ [voice]
B:饿，帮我查一下证件审核情况。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B:15601648707 [voice]
A:您好，后台查询到您的证件审核已通过。，请问还有什么可以帮您？ [voice]
B:帮我查一下证件，审核情况。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B:15618357627 [voice]
A:您好，后台查询到您的证件审核已通过。，请问还有什么可以帮您？ [voice]
B:谢谢，帮我查一下证件审核情况。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B:不是的。 [voice]
A:请用电话键盘输入您的会员注册号码，或者按9退出键盘输入，并按井号键结束。 [keyboard]
B:17521134810 [voice]
A:您好，后台查询到您的证件审核已通过。，请问还有什么可以帮您？ [voice]
B:帮我查一下证件，审核情况。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B:嗯嗯嗯，不是的。 [voice]
A:请用电话键盘输入您的会员注册号码，或者按9退出键盘输入，并按井号键结束。 [keyboard]
B:17521524270 [voice]
A:您好，后台查询到您的证件审核已通过。，请问还有什么可以帮您？ [voice]
</t>
  </si>
  <si>
    <t>2020-12-13 19:21:44</t>
  </si>
  <si>
    <t xml:space="preserve">A:让我来帮您查一下奶粉的真假，请用电话键盘输入防伪码下方的16位数字，或者按9退出键盘输入，并按井号键结束。 [voice]
B:0179932301321237 [voice]
A:为您查询到，您的产品为蓝臻 较大婴儿配方奶粉（6-12月龄.2段）900G，是正品，请放心饮用，请问还有什么可以帮您？ [voice]
B:总之人工服务。 [voice]
A:您好，现在不是人工客服的工作时间，人工客服的工作时间为上午九点到下午六点。请问还有什么可以帮您？ [voice]
</t>
  </si>
  <si>
    <t>2020-12-13 18:07:01</t>
  </si>
  <si>
    <r>
      <t xml:space="preserve">A:您好，我是美赞臣热线智能客服机器人，请问有什么可以帮您？ [voice]
</t>
    </r>
    <r>
      <rPr>
        <sz val="11"/>
        <color rgb="FFFFC000"/>
        <rFont val="宋体"/>
        <family val="3"/>
        <charset val="134"/>
        <scheme val="minor"/>
      </rPr>
      <t>B:啊，喂，你好，我要开通一下，就是那个兑换兑换资格。 [voice]
A:您的问题我还在学习中，或者您可以尝试换一种问法，比如可以说：查询真假，查询礼品物流等[w1]问法哦！ [voice]</t>
    </r>
    <r>
      <rPr>
        <sz val="11"/>
        <rFont val="宋体"/>
        <family val="3"/>
        <charset val="134"/>
        <scheme val="minor"/>
      </rPr>
      <t xml:space="preserve">
</t>
    </r>
  </si>
  <si>
    <t>2020-12-13 18:07:59</t>
  </si>
  <si>
    <t>00:02:49</t>
  </si>
  <si>
    <t xml:space="preserve">A:您好，我是美赞臣热线智能客服机器人，请问有什么可以帮您？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B:17376712327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B:17376712591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B:17376712796 [voice]
A:您好，后台查询到您的证件审核已通过。，请问还有什么可以帮您？ [voice]
B:没有谢谢。 [voice]
A:感谢您的来电，如果后续还有其他问题想咨询我们，欢迎再次拨打美赞臣的客服热线，您也可以在微信搜索”美赞臣中国“公众号，关注公众号了解美赞臣更多的资讯哦。祝您的宝宝健康快乐成长，再见。 [voice]
</t>
  </si>
  <si>
    <t>2020-12-13 18:52:14</t>
  </si>
  <si>
    <t>00:00:21</t>
  </si>
  <si>
    <r>
      <t xml:space="preserve">A:您好，我是美赞臣热线智能客服机器人，请问有什么可以帮您？ [voice]
</t>
    </r>
    <r>
      <rPr>
        <sz val="11"/>
        <color rgb="FFFF0000"/>
        <rFont val="宋体"/>
        <family val="3"/>
        <charset val="134"/>
        <scheme val="minor"/>
      </rPr>
      <t>B:不是的，你好问一下我就说售后买的，这积分兑换的那个扭扭车为什么用不了呢？ [voice]
A:您的问题我还在学习中，或者您可以尝试换一种问法，比如可以说：查询真假，查询礼品物流等[w1]问法哦！ [voice]</t>
    </r>
    <r>
      <rPr>
        <sz val="11"/>
        <rFont val="宋体"/>
        <family val="3"/>
        <charset val="134"/>
        <scheme val="minor"/>
      </rPr>
      <t xml:space="preserve">
</t>
    </r>
  </si>
  <si>
    <t>2020-12-13 18:29:13</t>
  </si>
  <si>
    <t xml:space="preserve">A:您好，我是美赞臣热线智能客服机器人，请问有什么可以帮您？ [voice]
B:不，我想咨询一下那个美赞臣蓝臻这些产品的那个积分活动是怎么对的？ [voice]
A:您好，您可以进入美赞臣中国微信公众号，点击下方菜单栏--蓝臻臻赏荟，点击立即扫码，扫描罐底防伪码即可获得积分，累计积分可在“积分商城”兑换礼品。 [voice]
B:我要转人工服务。 [voice]
A:您好，现在不是人工客服的工作时间，人工客服的工作时间为上午九点到下午六点。请问还有什么可以帮您？ [voice]
</t>
  </si>
  <si>
    <t>2020-12-13 22:25:44</t>
  </si>
  <si>
    <r>
      <t>A:您好，我是美赞臣热线智能客服机器人，请问有什么可以帮您？ [voice]
B:我想请问一下怎样联系那个营养顾问师？ [voice]
A:您可以微信搜索"美赞推荐"小程序，打开手机定位功能，查找您附近的门店和品牌营养顾问，或者自行到附近的母婴店和超市查询。，请问还有什么可以帮您？ [voice]</t>
    </r>
    <r>
      <rPr>
        <sz val="11"/>
        <color rgb="FFFFC000"/>
        <rFont val="宋体"/>
        <family val="3"/>
        <charset val="134"/>
        <scheme val="minor"/>
      </rPr>
      <t xml:space="preserve">
B:啊，网没有网上服务的吗？ [voice]
A:请问还有什么可以帮您？ [voice]</t>
    </r>
    <r>
      <rPr>
        <sz val="11"/>
        <rFont val="宋体"/>
        <family val="3"/>
        <charset val="134"/>
        <scheme val="minor"/>
      </rPr>
      <t xml:space="preserve">
</t>
    </r>
  </si>
  <si>
    <t>2020-12-13 09:52:04</t>
  </si>
  <si>
    <t>00:01:39</t>
  </si>
  <si>
    <t xml:space="preserve">A:让我来帮您查一下奶粉的真假，请用电话键盘输入防伪码下方的16位数字，或者按9退出键盘输入，并按井号键结束。 [voice]
B:5618282357692027 [voice]
A:为您查询到，您的产品为安儿宝婴儿配方粉无乳糖配方400克罐装，是正品，请放心饮用，请问还有什么可以帮您？ [voice]
B:嗯。 [voice]
A:不好意思，我听不太清楚，您能再说一遍吗？ [voice]
B:你是正品吗？ [voice]
A:让我来帮您查一下奶粉的真假，请用电话键盘输入防伪码下方的16位数字，或者按9退出键盘输入，并按井号键结束。 [keyboard]
B:5618282357692027 [voice]
A:为您查询到，您的产品为安儿宝婴儿配方粉无乳糖配方400克罐装，是正品，请放心饮用，请问还有什么可以帮您？ [voice]
</t>
  </si>
  <si>
    <t>2020-12-13 15:56:39</t>
  </si>
  <si>
    <t xml:space="preserve">A:让我来帮您查一下奶粉的真假，请用电话键盘输入防伪码下方的16位数字，或者按9退出键盘输入，并按井号键结束。 [voice]
B:2523382791129925 [voice]
A:为您查询到，您的产品为蓝臻婴儿配方奶粉(0-6月龄.1段)400克罐装，是正品，请放心饮用，请问还有什么可以帮您？ [voice]
</t>
  </si>
  <si>
    <t>2020-12-13 16:07:02</t>
  </si>
  <si>
    <t>2020-12-13 14:26:42</t>
  </si>
  <si>
    <t>00:00:49</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</si>
  <si>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B:13162952478 [voice]
A:您好，您的礼品已经发货，请保持手机通畅，快递单号将通过短信的形式发送给您。，请问还有什么可以帮您？ [voice]
</t>
  </si>
  <si>
    <t>2020-12-13 18:46:48</t>
  </si>
  <si>
    <t>00:46:27</t>
  </si>
  <si>
    <t xml:space="preserve">A:您好，我是美赞臣热线智能客服机器人，请问有什么可以帮您？ [voice]
B:证件什么情况？ [voice]
A:您的问题我还在学习中，或者您可以尝试换一种问法，比如可以说：查询真假，查询礼品物流等[w1]问法哦！ [voice]
B:嗯，的证件审核情况。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B:18322302046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B:15022665662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B:13920188425 [voice]
A:您好，后台查询到您的证件审核已通过。，请问还有什么可以帮您？ [voice]
B:证件审核情况一。 [voice]
A:让我帮您查一下您的证件审核情况，请用电话键盘输入您咨询的活动。蓝臻积分臻赏荟请按1.解码有礼请按2其他活动请按3，退出键盘输入请按9。 [keyboard]
B:1 [voice]
A:您的来电号码是您的会员注册号码吗？ [voice]
B:命运的情况不是。 [voice]
A:请用电话键盘输入您的会员注册号码，或者按9退出键盘输入，并按井号键结束。 [keyboard]
B:13512411593 [voice]
A:您好，您的审核未通过，原因是证件已被使用，出生证编码与其他证件重复，建议您重新上传下其他有效的出生证件，自参加活动当天起1月内都可再次上传证件。，请问还有什么可以帮您？ [voice]
B:嗯，证件审核的情况。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B:13512426573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B:18222501949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B:13821166384 [voice]
A:您好，后台查询到您的证件审核已通过。，请问还有什么可以帮您？ [voice]
B:嗯哼，证件审核情况。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B:15222173763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B:18202627532 [voice]
A:您好，您的审核未通过，原因是宝宝月龄超过18个月，不符合活动要求。，请问还有什么可以帮您？ [voice]
B:证件审核情况，嗯。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B:15822382809 [voice]
A:您好，后台查询到您的证件审核已通过。，请问还有什么可以帮您？ [voice]
B:证件什么情况？ [voice]
A:请问还有什么可以帮您？ [voice]
B:证件审核情况避免。 [voice]
A:让我帮您查一下您的证件审核情况，请用电话键盘输入您咨询的活动。蓝臻积分臻赏荟请按1.解码有礼请按2其他活动请按3，退出键盘输入请按9。 [keyboard]
B:1 [voice]
A:您的来电号码是您的会员注册号码吗？ [voice]
B:这题目不是。 [voice]
A:请用电话键盘输入您的会员注册号码，或者按9退出键盘输入，并按井号键结束。 [keyboard]
B:13642112982 [voice]
A:您好，您的审核未通过，原因是宝宝月龄超过18个月，不符合活动要求。，请问还有什么可以帮您？ [voice]
B:恩恩，证件审核情况。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B:15822563700 [voice]
A:您好，您的审核未通过，原因是宝宝月龄超过18个月，不符合活动要求。，请问还有什么可以帮您？ [voice]
B:证件什么情况？ [voice]
A:请问还有什么可以帮您？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B:15822434764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B:18222482149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B:13920345313 [voice]
A:您好，您的审核未通过，原因是宝宝月龄超过18个月，不符合活动要求。，请问还有什么可以帮您？ [voice]
B:我的沉默，证件审核情况。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B:15822342436 [voice]
A:您好，您的审核未通过，原因是宝宝月龄超过18个月，不符合活动要求。，请问还有什么可以帮您？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B:我是。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B:18322336319 [voice]
A:关于证件审核的问题我已经记录下来，后续将邀请我的同事与您联系，或者您可以在人工客服的工作时间：上午九点到下午六点再次拨打电话。请问还有什么可以帮您？ [voice]
B:证件证件审核情况。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B:不是，嗯。 [voice]
A:请用电话键盘输入您的会员注册号码，或者按9退出键盘输入，并按井号键结束。 [keyboard]
B:13820960546 [voice]
A:您好，您的审核未通过，原因是宝宝月龄超过18个月，不符合活动要求。，请问还有什么可以帮您？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B:后面的情况不是。 [voice]
A:请用电话键盘输入您的会员注册号码，或者按9退出键盘输入，并按井号键结束。 [keyboard]
B:15922091697 [voice]
A:您好，您的审核未通过，原因是宝宝月龄超过18个月，不符合活动要求。，请问还有什么可以帮您？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B:我是。 [voice]
A:您好，后台查询到该会员号码还没有上传证件哦，麻烦上传证件，谢谢。，请问还有什么可以帮您？ [voice]
B:这什么情况？证件审核情况。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B:15822400414 [voice]
A:您好，后台查询到您的证件审核已通过。，请问还有什么可以帮您？ [voice]
B:证件什么情况？ [voice]
A:请问还有什么可以帮您？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B:18222857482 [voice]
A:您好，您的审核未通过，原因是证件已被使用，出生证编码与其他证件重复，建议您重新上传下其他有效的出生证件，自参加活动当天起1月内都可再次上传证件。，请问还有什么可以帮您？ [voice]
B:嗯哼，证件审核情况。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B:1822285 [voice]
A:您输入的会员注册号码不正确，请重新用电话键盘输入，或者按9退出键盘输入，并按井号键结束。 [keyboard]
B:18222853318 [voice]
A:您好，您的审核未通过，原因是宝宝月龄超过18个月，不符合活动要求。，请问还有什么可以帮您？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B:嗯我是。 [voice]
A:您好，后台查询到该会员号码还没有上传证件哦，麻烦上传证件，谢谢。，请问还有什么可以帮您？ [voice]
B:我的世界，这什么东西？ [voice]
A:请问还有什么可以帮您？ [voice]
B:喂，证件审核情况。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B:故事。 [voice]
A:您的来电号码是您的会员注册号码吗？ [voice]
B:不是。 [voice]
A:请用电话键盘输入您的会员注册号码，或者按9退出键盘输入，并按井号键结束。 [keyboard]
B:15822477510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B:就是。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B:15822282049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B:18202607 [voice]
A:您输入的会员注册号码不正确，请重新用电话键盘输入，或者按9退出键盘输入，并按井号键结束。 [keyboard]
B:18202604249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B:欧式。 [voice]
A:您的来电号码是您的会员注册号码吗？ [voice]
B:不是。 [voice]
A:请用电话键盘输入您的会员注册号码，或者按9退出键盘输入，并按井号键结束。 [keyboard]
B:13512234674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B:13612155065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B:4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B:1582233 [voice]
A:您输入的会员注册号码不正确，请重新用电话键盘输入，或者按9退出键盘输入，并按井号键结束。 [keyboard]
B:15822233884 [voice]
A:您好，您的审核未通过，原因是宝宝月龄超过18个月，不符合活动要求。，请问还有什么可以帮您？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B:15822256884 [voice]
A:您好，您的审核未通过，原因是宝宝月龄超过18个月，不符合活动要求。，请问还有什么可以帮您？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B:就是。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B:13820543248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B:18322294859 [voice]
A:您好，后台查询到您的证件审核已通过。，请问还有什么可以帮您？ [voice]
B:证件审核的情况。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B:15902248646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B:不是不。 [voice]
A:请用电话键盘输入您的会员注册号码，或者按9退出键盘输入，并按井号键结束。 [keyboard]
B:18322294651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B:18722496030 [voice]
A:关于证件审核的问题我已经记录下来，后续将邀请我的同事与您联系，或者您可以在人工客服的工作时间：上午九点到下午六点再次拨打电话。请问还有什么可以帮您？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B:18722496030 [voice]
A:关于证件审核的问题我已经记录下来，后续将邀请我的同事与您联系，或者您可以在人工客服的工作时间：上午九点到下午六点再次拨打电话。请问还有什么可以帮您？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B:15822012149 [voice]
A:您好，后台查询到您的证件审核已通过。，请问还有什么可以帮您？ [voice]
B:证件审核情况这情况。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B:18202504219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B:我是我。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B:18202625751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B:是不是？ [voice]
A:请用电话键盘输入您的会员注册号码，或者按9退出键盘输入，并按井号键结束。 [keyboard]
B:  [voice]
A:您输入的会员注册号码不正确，请重新用电话键盘输入，或者按9退出键盘输入，并按井号键结束。 [keyboard]
B:13920479667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B:不是不。 [voice]
A:请用电话键盘输入您的会员注册号码，或者按9退出键盘输入，并按井号键结束。 [keyboard]
B:15822547748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B:13920213807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B:13920112273 [voice]
A:您好，后台查询到您的证件审核已通过。，请问还有什么可以帮您？ [voice]
B:证件审核的情况。 [voice]
A:让我帮您查一下您的证件审核情况，请用电话键盘输入您咨询的活动。蓝臻积分臻赏荟请按1.解码有礼请按2其他活动请按3，退出键盘输入请按9。 [keyboard]
B:1 [voice]
A:您的来电号码是您的会员注册号码吗？ [voice]
B:模型公式。 [voice]
A:您的来电号码是您的会员注册号码吗？ [voice]
B:不是。 [voice]
A:请用电话键盘输入您的会员注册号码，或者按9退出键盘输入，并按井号键结束。 [keyboard]
B:15822553873 [voice]
A:您好，您的审核未通过。原因是：证件信息没有清晰显示。请您重新上传下，保证盖章和证件号清晰可见，以确保审核顺利进行，自参加活动当天起1月内都可再次上传证件。，请问还有什么可以帮您？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B:15022507306 [voice]
A:您好，后台查询到您的证件审核已通过。，请问还有什么可以帮您？ [voice]
B:证件迅速轻松。 [voice]
A:请问还有什么可以帮您？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B:13920584346 [voice]
A:您好，您的审核未通过，原因是证件中父母姓名或宝宝姓名任意一项与注册A+妈妈会的会员姓名不一致，建议您先修改A+妈妈会的会员姓名，再重新上传下证件，自参加活动当天起1月内都可再次上传证件。，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B:都是。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B:18722043592 [voice]
A:您好，您的审核未通过，原因是证件中父母姓名或宝宝姓名任意一项与注册A+妈妈会的会员姓名不一致，建议您先修改A+妈妈会的会员姓名，再重新上传下证件，自参加活动当天起1月内都可再次上传证件。，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B:15822018969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B:13920156949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B:13920340 [voice]
A:您输入的会员注册号码不正确，请重新用电话键盘输入，或者按9退出键盘输入，并按井号键结束。 [keyboard]
B:13920348774 [voice]
A:您好，后台查询到您的证件审核已通过。，请问还有什么可以帮您？ [voice]
B:嗯，证件审核情况。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B:13920247134 [voice]
A:您好，您的审核未通过，原因是宝宝月龄超过18个月，不符合活动要求。，请问还有什么可以帮您？ [voice]
B:嗯，证件审核情况。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B:15022509035 [voice]
A:您好，后台查询到您的证件审核已通过。，请问还有什么可以帮您？ [voice]
B:那么证件审核的情况。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B:18222858748 [voice]
A:您好，您的审核未通过，原因是证件已被使用，出生证编码与其他证件重复，建议您重新上传下其他有效的出生证件，自参加活动当天起1月内都可再次上传证件。，请问还有什么可以帮您？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B:13920179050 [voice]
A:关于证件审核的问题我已经记录下来，后续将邀请我的同事与您联系，或者您可以在人工客服的工作时间：上午九点到下午六点再次拨打电话。请问还有什么可以帮您？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B:13512411603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B:都是。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B:13920191372 [voice]
A:您好，您的审核未通过，原因是宝宝月龄超过18个月，不符合活动要求。，请问还有什么可以帮您？ [voice]
B:证件审核的情况都。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B:18222460614 [voice]
A:您好，后台查询到您的证件审核已通过。，请问还有什么可以帮您？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B:若是。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B:就是。 [voice]
A:您好，后台查询到该会员号码还没有上传证件哦，麻烦上传证件，谢谢。，请问还有什么可以帮您？ [voice]
B:证件审核情况。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B:13920549540 [voice]
A:您好，后台查询到您的证件审核已通过。，请问还有什么可以帮您？ [voice]
B:渐进式。 [voice]
A:请问还有什么可以帮您？ [voice]
</t>
  </si>
  <si>
    <t>2020-12-13 14:24:05</t>
  </si>
  <si>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B:1 [voice]
A:您的来电号码是您的收货手机号吗？ [voice]
B:不是。 [voice]
A:请用电话键盘输入您的收货手机号，或者您可以按9退出键盘输入，并按井号键结束。 [keyboard]
B:13162817143 [voice]
A:您好，您的礼品已经发货，请保持手机通畅，快递单号将通过短信的形式发送给您。，请问还有什么可以帮您？ [voice]
</t>
  </si>
  <si>
    <t>2020-12-13 08:06:27</t>
  </si>
  <si>
    <t xml:space="preserve">A:让我来帮您查一下奶粉的真假，请用电话键盘输入防伪码下方的16位数字，或者按9退出键盘输入，并按井号键结束。 [voice]
B:  [voice]
A:让我来帮您查一下奶粉的真假，请用电话键盘输入防伪码下方的16位数字，或者按9退出键盘输入，并按井号键结束。 [keyboard]
B:712045031520 [voice]
A:您输入的防伪码格式不正确，正确的格式为防伪码下方的16位数字，请重新输入防伪码，或者按9退出键盘输入，按井号键结束。 [keyboard]
</t>
  </si>
  <si>
    <t>2020-12-13 20:24:42</t>
  </si>
  <si>
    <t xml:space="preserve">A:让我来帮您查一下奶粉的真假，请用电话键盘输入防伪码下方的16位数字，或者按9退出键盘输入，并按井号键结束。 [voice]
B:3373244141152522 [voice]
A:，接下来我将语音播报一遍您输入的防伪码，请您核对是否正确，您输入的防伪码是：3373244141152522，正确请按1；错误请按2 [keyboard]
B:6 [voice]
A:请您核对防伪码是否正确，正确请按1；错误请按2 [keyboard]
B:8 [voice]
A:。您的问题我已经记录下来，后续将邀请我的同事与您联系，或者您可以在人工客服的工作时间：上午九点到下午六点再次拨打电话。请问还有什么其他的可以帮您？ [voice]
</t>
  </si>
  <si>
    <t>2020-12-13 16:14:18</t>
  </si>
  <si>
    <t>00:01:10</t>
  </si>
  <si>
    <t xml:space="preserve">A:让我来帮您查一下奶粉的真假，请用电话键盘输入防伪码下方的16位数字，或者按9退出键盘输入，并按井号键结束。 [voice]
B:9239388167511239 [voice]
A:为您查询到，您的产品为蓝臻 婴儿配方奶粉（0-6月龄.1段）900G，是正品，请放心饮用，请问还有什么可以帮您？ [voice]
B:嗯。 [voice]
A:不好意思，我听不太清楚，您能再说一遍吗？ [voice]
B:防伪查询。 [voice]
A:让我来帮您查一下奶粉的真假，请用电话键盘输入防伪码下方的16位数字，或者按9退出键盘输入，并按井号键结束。 [keyboard]
</t>
  </si>
  <si>
    <t>2020-12-13 20:53:02</t>
  </si>
  <si>
    <t xml:space="preserve">A:让我来帮您查一下奶粉的真假，请用电话键盘输入防伪码下方的16位数字，或者按9退出键盘输入，并按井号键结束。 [voice]
B:6022193478901782 [voice]
A:，接下来我将语音播报一遍您输入的防伪码，请您核对是否正确，您输入的防伪码是：6022193478901782，正确请按1；错误请按2 [keyboard]
B:1 [voice]
A:暂时无法查询到该防伪码，建议您拨打人工查防伪服务电话，电话号码为：021-26095500，人工查防伪的服务时间为：周一至周日上午[w1]九点到下午九点， 法定节假日上午[w1]九点到下午六点。请问还有什么可以帮您？ [voice]
</t>
  </si>
  <si>
    <t>2020-12-13 17:15:21</t>
  </si>
  <si>
    <t xml:space="preserve">A:让我来帮您查一下奶粉的真假，请用电话键盘输入防伪码下方的16位数字，或者按9退出键盘输入，并按井号键结束。 [voice]
B:2040123251691192 [voice]
A:为您查询到，您的产品为蓝臻 较大婴儿配方奶粉（6-12月龄.2段）900G，是正品，请放心饮用，请问还有什么可以帮您？ [voice]
B:嗯。 [voice]
A:不好意思，我听不太清楚，您能再说一遍吗？ [voice]
</t>
  </si>
  <si>
    <t>2020-12-13 16:09:15</t>
  </si>
  <si>
    <t>00:03:05</t>
  </si>
  <si>
    <r>
      <rPr>
        <sz val="11"/>
        <rFont val="宋体"/>
        <family val="3"/>
        <charset val="134"/>
        <scheme val="minor"/>
      </rPr>
      <t>A:让我来帮您查一下奶粉的真假，请用电话键盘输入防伪码下方的16位数字，或者按9退出键盘输入，并按井号键结束。 [voice]
B:8026542704449252 [voice]
A:为您查询到，您的产品为蓝臻 婴儿配方奶粉（0-6月龄.1段）900G，是正品，请放心饮用，请问还有什么可以帮您？ [voice]
B:应该查一下。 [voice]
A:让我来帮您查一下奶粉的真假，请用电话键盘输入防伪码下方的16位数字，或者按9退出键盘输入，并按井号键结束。 [keyboard]
B:5053814501497030 [voice]
A:为您查询到，您的产品为蓝臻 婴儿配方奶粉（0-6月龄.1段）900G，是正品，请放心饮用，请问还有什么可以帮您？ [voice]
B:嗯。 [voice]
A:不好意思，我听不太清楚，您能再说一遍吗？ [voice]
B:我想再查一罐奶粉。 [voice]
A:让我来帮您查一下奶粉的真假，请用电话键盘输入防伪码下方的16位数字，或者按9退出键盘输入，并按井号键结束。 [keyboard]
B:1608774876217106 [voice]
A:为您查询到，您的产品为蓝臻 婴儿配方奶粉（0-6月龄.1段）900G，是正品，请放心饮用，请问还有什么可以帮您？ [voice]</t>
    </r>
    <r>
      <rPr>
        <sz val="11"/>
        <color rgb="FFFF0000"/>
        <rFont val="宋体"/>
        <family val="3"/>
        <charset val="134"/>
        <scheme val="minor"/>
      </rPr>
      <t xml:space="preserve">
B:嗯，带茶叶罐。（再查一罐） [voice]
A:不好意思，我听不太清楚，您能再说一遍吗？ [voice]</t>
    </r>
    <r>
      <rPr>
        <sz val="11"/>
        <rFont val="宋体"/>
        <family val="3"/>
        <charset val="134"/>
        <scheme val="minor"/>
      </rPr>
      <t xml:space="preserve">
B:我想再查一罐奶粉。 [voice]
A:让我来帮您查一下奶粉的真假，请用电话键盘输入防伪码下方的16位数字，或者按9退出键盘输入，并按井号键结束。 [keyboard]
B:6755842881812241 [voice]
A:为您查询到，您的产品为蓝臻 婴儿配方奶粉（0-6月龄.1段）900G，是正品，请放心饮用，请问还有什么可以帮您？ [voice]
</t>
    </r>
  </si>
  <si>
    <t>2020-12-13 17:29:36</t>
  </si>
  <si>
    <t>2020-12-13 22:15:01</t>
  </si>
  <si>
    <t>00:00:31</t>
  </si>
  <si>
    <t xml:space="preserve">A:您好，我是美赞臣热线智能客服机器人，请问有什么可以帮您？ [voice]
B:和投资，我要投诉。 [voice]
A:您的问题我会记录下来，后续将邀请我的同事与您联系，或者您可以在人工客服的工作时间：早上九点到晚上六点再次拨打电话。请问还有什么可以帮您？ [voice]
</t>
  </si>
  <si>
    <t>2020-12-13 10:05:14</t>
  </si>
  <si>
    <t>00:02:08</t>
  </si>
  <si>
    <t xml:space="preserve">A:让我帮您查一下礼品的物流情况，请用电话键盘输入您咨询的活动。蓝臻积分臻赏荟请按1，解码有礼请按2，其他活动请按3，退出键盘输入请按9。 [voice]
B:2 [voice]
A:请用电话键盘输入您兑换的礼品类型，赠品奶粉请按1；商城其他礼品请按2，退出键盘输入请按9. [keyboard]
B:1 [voice]
A:您的来电号码是您的收货手机号吗？ [voice]
B:不是的。 [voice]
A:请用电话键盘输入您的收货手机号，或者按9退出键盘输入，并按井号键结束。 [keyboard]
B:13790188423 [voice]
A:您好，后台查不到您的物流信息，请核查手机号是否正确，或建议您前往门店联系品牌营养顾问或品牌店员进行咨询。是不是重新输入手机号查询？ [voice]
B:我要查一下那个解码以后你的奶粉到哪一步了？ [voice]
A:是不是重新输入手机号查询？ [voice]
B:嗯，是的。 [voice]
A:请用电话键盘输入您的收货手机号，或者按9退出键盘输入，并按井号键结束。 [keyboard]
B:13790188423 [voice]
A:您好，后台查不到您的物流信息，请核查手机号是否正确，或建议您前往门店联系品牌营养顾问或品牌店员进行咨询。是不是重新输入手机号查询？ [voice]
</t>
  </si>
  <si>
    <t>2020-12-13 12:29:42</t>
  </si>
  <si>
    <t>00:02:50</t>
  </si>
  <si>
    <t xml:space="preserve">A:让我帮您查一下礼品的物流情况，请用电话键盘输入您咨询的活动。蓝臻积分臻赏荟请按1，解码有礼请按2，其他活动请按3，退出键盘输入请按9。 [voice]
B:2 [voice]
A:请用电话键盘输入您兑换的礼品类型，赠品奶粉请按1；商城其他礼品请按2，退出键盘输入请按9. [keyboard]
B:2 [voice]
A:您的来电号码是您的收货手机号吗？ [voice]
B:对视。 [voice]
A:您好，后台查不到您的物流信息，请核查手机号是否正确，或建议您前往门店联系品牌营养顾问或品牌店员进行咨询。是不是重新输入手机号查询？ [voice]
B:我手机号是正确的。 [voice]
A:是不是重新输入手机号查询？ [voice]
B:我用我这就是这个本机号，手机号是对着的。 [voice]
A:。关于您的问题，我将请人工客服帮您处理，正在为您转接人工客服，请稍候。 [voice]
</t>
  </si>
  <si>
    <t>2020-12-13 18:00:18</t>
  </si>
  <si>
    <t>00:01:51</t>
  </si>
  <si>
    <t xml:space="preserve">A:您好，我是美赞臣热线智能客服机器人，请问有什么可以帮您？ [voice]
B:行，证件审核情况。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B:18625712320 [voice]
A:关于证件审核的问题我已经记录下来，后续将邀请我的同事与您联系，或者您可以在人工客服的工作时间：上午九点到下午六点再次拨打电话。请问还有什么可以帮您？ [voice]
B:没错，这两个证件的200行吗？证件审核情况。 [voice]
A:让我帮您查一下您的证件审核情况，请用电话键盘输入您咨询的活动。蓝臻积分臻赏荟请按1.解码有礼请按2其他活动请按3，退出键盘输入请按9。 [keyboard]
B:1 [voice]
A:您的来电号码是您的会员注册号码吗？ [voice]
B:不是。 [voice]
A:请用电话键盘输入您的会员注册号码，或者按9退出键盘输入，并按井号键结束。 [keyboard]
B:17638629829 [voice]
A:关于证件审核的问题我已经记录下来，后续将邀请我的同事与您联系，或者您可以在人工客服的工作时间：上午九点到下午六点再次拨打电话。请问还有什么可以帮您？ [voice]
</t>
  </si>
  <si>
    <t>2020-12-13 09:09:11</t>
  </si>
  <si>
    <t>00:02:58</t>
  </si>
  <si>
    <t>2020-12-13 20:00:29</t>
  </si>
  <si>
    <t>00:00:10</t>
  </si>
  <si>
    <t>2020-12-13 12:37:06</t>
  </si>
  <si>
    <t>00:04:57</t>
  </si>
  <si>
    <t xml:space="preserve">A:让我来帮您查一下奶粉的真假，请用电话键盘输入防伪码下方的16位数字，或者按9退出键盘输入，并按井号键结束。 [voice]
B:3026247705527891 [voice]
A:为您查询到，您的产品为蓝臻 幼儿配方奶粉（12-36月龄.3段）900G，是正品，请放心饮用，请问还有什么可以帮您？ [voice]
B:还需要插件为。 [voice]
A:不好意思，我听不太清楚，您能再说一遍吗？ [voice]
B:嗯，还需要查一些奶粉的真伪，可以帮查一下吗？ [voice]
A:让我来帮您查一下奶粉的真假，请用电话键盘输入防伪码下方的16位数字，或者按9退出键盘输入，并按井号键结束。 [keyboard]
B:5247177316833586 [voice]
A:为您查询到，您的产品为蓝臻 幼儿配方奶粉（12-36月龄.3段）900G，是正品，请放心饮用，请问还有什么可以帮您？ [voice]
B:就吵吵，68466. [voice]
A:不好意思，我听不太清楚，您能再说一遍吗？ [voice]
B:查建伟。 [voice]
A:为您查询到，您的产品为蓝臻 幼儿配方奶粉（12-36月龄.3段）900G，是正品，请放心饮用，请问还有什么可以帮您？ [voice]
B:还需要查真伪。 [voice]
A:让我来帮您查一下奶粉的真假，请用电话键盘输入防伪码下方的16位数字，或者按9退出键盘输入，并按井号键结束。 [keyboard]
B:6846457356862988 [voice]
A:为您查询到，您的产品为蓝臻 幼儿配方奶粉（12-36月龄.3段）900G，是正品，请放心饮用，请问还有什么可以帮您？ [voice]
B:还需要查真伪。 [voice]
A:让我来帮您查一下奶粉的真假，请用电话键盘输入防伪码下方的16位数字，或者按9退出键盘输入，并按井号键结束。 [keyboard]
B:231*261390110449 [voice]
A:，接下来我将语音播报一遍您输入的防伪码，请您核对是否正确，您输入的防伪码是：231*261390110449，正确请按1；错误请按2 [keyboard]
B:2 [voice]
A:请重新输入防伪码下方的16位数字，或者按9退出键盘输入，并按井号键结束。 [keyboard]
B:410 [voice]
A:您输入的防伪码格式不正确，正确的格式为防伪码下方的16位数字，请重新输入防伪码，或者按9退出键盘输入，按井号键结束。 [keyboard]
B:2613901104492410 [voice]
A:为您查询到，您的产品为蓝臻 幼儿配方奶粉（12-36月龄.3段）900G，是正品，请放心饮用，请问还有什么可以帮您？ [voice]
B:嗯，还需要查真伪。 [voice]
A:让我来帮您查一下奶粉的真假，请用电话键盘输入防伪码下方的16位数字，或者按9退出键盘输入，并按井号键结束。 [keyboard]
B:5268074345924468 [voice]
A:为您查询到，您的产品为蓝臻 幼儿配方奶粉（12-36月龄.3段）900G，是正品，请放心饮用，请问还有什么可以帮您？ [voice]
B:嗯没有了。 [voice]
A:感谢您的来电，如果后续还有其他问题想咨询我们，欢迎再次拨打美赞臣的客服热线，您也可以在微信搜索”美赞臣中国“公众号，关注公众号了解美赞臣更多的资讯哦。祝您的宝宝健康快乐成长，再见。 [voice]
</t>
  </si>
  <si>
    <t>2020-12-13 11:26:28</t>
  </si>
  <si>
    <t xml:space="preserve">A:让我来帮您查一下奶粉的真假，请用电话键盘输入防伪码下方的16位数字，或者按9退出键盘输入，并按井号键结束。 [voice]
B:3324022643985864 [voice]
A:为您查询到，您的产品为铂睿婴儿配方奶粉(0-6月龄.1段)850克罐装，是正品，请放心饮用，请问还有什么可以帮您？ [voice]
B:礼拜一考理论考试不真实了，你把这个拿着，嗯嗯，等一下吧，我在查一下9289。 [voice]
A:不好意思，我听不太清楚，您能再说一遍吗？ [voice]
B:嗯嗯，我在查一次，这才算妞。 [voice]
A:让我来帮您查一下奶粉的真假，请用电话键盘输入防伪码下方的16位数字，或者按9退出键盘输入，并按井号键结束。 [keyboard]
B:39093638 [voice]
A:您输入的防伪码格式不正确，正确的格式为防伪码下方的16位数字，请重新输入防伪码，或者按9退出键盘输入，按井号键结束。 [keyboard]
B:9289624439093638 [voice]
A:为您查询到，您的产品为铂睿婴儿配方奶粉(0-6月龄.1段)400克罐装，是正品，请放心饮用，请问还有什么可以帮您？ [voice]
B:不太可能，他觉得。 [voice]
A:不好意思，我听不太清楚，您能再说一遍吗？ [voice]
B:把翻出来，现在那么麻烦，我再查一次。 [voice]
A:让我来帮您查一下奶粉的真假，请用电话键盘输入防伪码下方的16位数字，或者按9退出键盘输入，并按井号键结束。 [keyboard]
B:0905357957000519 [voice]
A:为您查询到，您的产品为铂睿婴儿配方奶粉(0-6月龄.1段)400克罐装，是正品，请放心饮用，请问还有什么可以帮您？ [voice]
B:看不了啊，对。 [voice]
A:不好意思，我听不太清楚，您能再说一遍吗？ [voice]
B:嗯，没有需要你帮助的。 [voice]
A:。关于您的问题，我将请人工客服帮您处理，正在为您转接人工客服，请稍候。 [voice]
</t>
  </si>
  <si>
    <t>2020-12-13 16:20:38</t>
  </si>
  <si>
    <t xml:space="preserve">A:让我为您查询附近的门店，请问您的具体地址是什么？您可以说我在广东省广州市天河区。 [voice]
B:号。 [voice]
A:您可以关注，美赞臣中国，微信公众号，前往，美赞臣官方微信商城，购买，或者在当地大型百货超市（如沃尔玛）或一些婴童店购买美赞臣奶粉。,请问还有什么可以帮您？ [voice]
</t>
  </si>
  <si>
    <t>2020-12-13 18:56:55</t>
  </si>
  <si>
    <t>00:00:07</t>
  </si>
  <si>
    <t>2020-12-13 17:35:09</t>
  </si>
  <si>
    <t xml:space="preserve">A:让我来帮您查一下奶粉的真假，请用电话键盘输入防伪码下方的16位数字，或者按9退出键盘输入，并按井号键结束。 [voice]
B:* [voice]
A:让我来帮您查一下奶粉的真假，请用电话键盘输入防伪码下方的16位数字，或者按9退出键盘输入，并按井号键结束。 [keyboard]
</t>
  </si>
  <si>
    <t>2020-12-13 22:48:48</t>
  </si>
  <si>
    <t>00:01:08</t>
  </si>
  <si>
    <t xml:space="preserve">A:您好，我是美赞臣热线智能客服机器人，请问有什么可以帮您？ [voice]
B:嗯，积分。 [voice]
A:您好，您可以进入美赞臣中国微信公众号，点击下方菜单栏--蓝臻臻赏荟，点击立即扫码，扫描罐底防伪码即可获得积分，累计积分可在“积分商城”兑换礼品。 [voice]
B:林记营养顾问。 [voice]
A:您可以微信搜索"美赞推荐"小程序，打开手机定位功能，查找您附近的门店和品牌营养顾问，或者自行到附近的母婴店和超市查询。，请问还有什么可以帮您？ [voice]
</t>
  </si>
  <si>
    <t>2020-12-13 14:31:31</t>
  </si>
  <si>
    <t>00:04:03</t>
  </si>
  <si>
    <t xml:space="preserve">A:让我为您查询附近的门店，请问您的具体地址是什么？您可以说我在广东省广州市天河区。 [voice]
B:在河南省鹿邑县，周口市鹿邑县。 [voice]
A:您可以关注，美赞臣中国，微信公众号，前往，美赞臣官方微信商城，购买，或者在当地大型百货超市（如沃尔玛）或一些婴童店购买美赞臣奶粉。,请问还有什么可以帮您？ [voice]
B:在人工。 [voice]
A:正在为您转接人工客服，请稍候。 [voice]
</t>
  </si>
  <si>
    <t>2020-12-13 21:20:27</t>
  </si>
  <si>
    <t>00:01:28</t>
  </si>
  <si>
    <t xml:space="preserve">A:您好，我是美赞臣热线智能客服机器人，请问有什么可以帮您？ [voice]
B:哦，你帮我查一下物流信息。 [voice]
A:让我帮您查一下礼品的物流情况，请用电话键盘输入您咨询的活动。蓝臻积分臻赏荟请按1，解码有礼请按2，其他活动请按3，退出键盘输入请按9。 [keyboard]
B:1 [voice]
A:请用电话键盘输入您积分兑换的礼品类型。蓝臻赠品奶粉请按1；商城其他礼品请按2，退出键盘输入请按9. [keyboard]
B:1 [voice]
A:您的来电号码是您的收货手机号吗？ [voice]
B:红包在物流。 [voice]
A:您的来电号码是您的收货手机号吗？ [voice]
B:嗯，是不是？ [voice]
A:请用电话键盘输入您的收货手机号，或者您可以按9退出键盘输入，并按井号键结束。 [keyboard]
B:15066136447 [voice]
A:关于您的礼品发货问题我已经记录下来，后续将邀请我的同事与您联系，或者您可以在人工客服的工作时间：上午九点到下午六点再次拨打电话。请问还有什么可以帮您？ [voice]
</t>
  </si>
  <si>
    <t>2020-12-13 18:03:05</t>
  </si>
  <si>
    <t xml:space="preserve">A:让我来帮您查一下奶粉的真假，请用电话键盘输入防伪码下方的16位数字，或者按9退出键盘输入，并按井号键结束。 [voice]
B:7833444942338703 [voice]
A:，接下来我将语音播报一遍您输入的防伪码，请您核对是否正确，您输入的防伪码是：7833444942338703，正确请按1；错误请按2 [keyboard]
B:1 [voice]
A:暂时无法查询到该防伪码，建议您拨打人工查防伪服务电话，电话号码为：021-26095500，人工查防伪的服务时间为：周一至周日上午[w1]九点到下午九点， 法定节假日上午[w1]九点到下午六点。请问还有什么可以帮您？ [voice]
B:啊。 [voice]x
A:您好，请问有什么可以帮您？ [voice]
B:规模。 [voice]x
A:请问有什么可以帮您？ [voice]
B:这一次，我要继续查防伪码。 [voice]
A:，暂时无法查询到该防伪码，建议您拨打人工查防伪服务电话，电话号码为：021-26095500，人工查防伪的服务时间为：周一至周日上午[w1]九点到下午九点， 法定节假日上午[w1]九点到下午六点。请问还有什么可以帮您？ [voice]
</t>
  </si>
  <si>
    <t>2020-12-13 21:15:37</t>
  </si>
  <si>
    <r>
      <t xml:space="preserve">A:您好，我是美赞臣热线智能客服机器人，请问有什么可以帮您？ [voice]
</t>
    </r>
    <r>
      <rPr>
        <sz val="11"/>
        <color rgb="FFFFC000"/>
        <rFont val="宋体"/>
        <family val="3"/>
        <charset val="134"/>
        <scheme val="minor"/>
      </rPr>
      <t>B:帮我开通了那个营养顾问。 [voice]
A:您可以微信搜索"美赞推荐"小程序，打开手机定位功能，查找您附近的门店和品牌营养顾问，或者自行到附近的母婴店和超市查询。，请问还有什么可以帮您？ [voice]</t>
    </r>
    <r>
      <rPr>
        <sz val="11"/>
        <rFont val="宋体"/>
        <family val="3"/>
        <charset val="134"/>
        <scheme val="minor"/>
      </rPr>
      <t xml:space="preserve">
</t>
    </r>
  </si>
  <si>
    <t>2020-12-13 20:37:37</t>
  </si>
  <si>
    <t>00:01:18</t>
  </si>
  <si>
    <r>
      <t xml:space="preserve">A:您好，我是美赞臣热线智能客服机器人，请问有什么可以帮您？ [voice]
</t>
    </r>
    <r>
      <rPr>
        <sz val="11"/>
        <color rgb="FFFFC000"/>
        <rFont val="宋体"/>
        <family val="3"/>
        <charset val="134"/>
        <scheme val="minor"/>
      </rPr>
      <t>B:我问一下你们美赞臣铂睿一段和二段的那个瓶子上的那个罐子上的会员二维码是一样的吗？ [voice]
A:您的问题我还在学习中，或者您可以尝试换一种问法，比如可以说：查询真假，查询礼品物流等[w1]问法哦！ [voice]</t>
    </r>
    <r>
      <rPr>
        <sz val="11"/>
        <rFont val="宋体"/>
        <family val="3"/>
        <charset val="134"/>
        <scheme val="minor"/>
      </rPr>
      <t xml:space="preserve">
B:查询二维码会员二维码。 [voice]
A:请问您是想查询防伪码还是查询追溯码？您可以说“查询防伪码”或者是“查询追溯码” [voice]
B:查询会员权益的二维码。 [voice]
A:您的问题我会记录下来，后续将邀请我的同事与您联系，或者您可以在人工客服的工作时间：早上九点到晚上六点再次拨打电话。请问还有什么可以帮您？ [voice]
B:没有了世界。 [voice]
A:感谢您的来电，如果后续还有其他问题想咨询我们，欢迎再次拨打美赞臣的客服热线，您也可以在微信搜索”美赞臣中国“公众号，关注公众号了解美赞臣更多的资讯哦。祝您的宝宝健康快乐成长，再见。 [voice]
</t>
    </r>
  </si>
  <si>
    <t>2020-12-13 08:58:57</t>
  </si>
  <si>
    <t xml:space="preserve">A:让我帮您查一下礼品的物流情况，请用电话键盘输入您咨询的活动。蓝臻积分臻赏荟请按1，解码有礼请按2，其他活动请按3，退出键盘输入请按9。 [voice]
B:2 [voice]
A:请用电话键盘输入您兑换的礼品类型，赠品奶粉请按1；商城其他礼品请按2，退出键盘输入请按9. [keyboard]
B:1 [voice]
A:您的来电号码是您的收货手机号吗？ [voice]
B:是，是。 [voice]
A:您好，后台查不到您的物流信息，请核查手机号是否正确，或建议您前往门店联系品牌营养顾问或品牌店员进行咨询。是不是重新输入手机号查询？ [voice]
B:嗯，小姐。 [voice]
A:请用电话键盘输入您的收货手机号，或者按9退出键盘输入，并按井号键结束。 [keyboard]
B:13069482488 [voice]
A:您好，后台查不到您的物流信息，请核查手机号是否正确，或建议您前往门店联系品牌营养顾问或品牌店员进行咨询。是不是重新输入手机号查询？ [voice]
</t>
  </si>
  <si>
    <t>2020-12-13 17:31:09</t>
  </si>
  <si>
    <t xml:space="preserve">A:让我来帮您查一下奶粉的真假，请用电话键盘输入防伪码下方的16位数字，或者按9退出键盘输入，并按井号键结束。 [voice]
B:012* [voice]
A:您输入的防伪码格式不正确，正确的格式为防伪码下方的16位数字，请重新输入防伪码，或者按9退出键盘输入，按井号键结束。 [keyboard]
</t>
  </si>
  <si>
    <t>2020-12-13 17:39:04</t>
  </si>
  <si>
    <t>00:04:36</t>
  </si>
  <si>
    <r>
      <t xml:space="preserve">A:让我帮您查一下礼品的物流情况，请用电话键盘输入您咨询的活动。蓝臻积分臻赏荟请按1，解码有礼请按2，其他活动请按3，退出键盘输入请按9。 [voice]
B:1 [voice]
A:请用电话键盘输入您积分兑换的礼品类型。蓝臻赠品奶粉请按1；商城其他礼品请按2，退出键盘输入请按9. [keyboard]
B:2 [voice]
A:您的来电号码是您的收货手机号吗？ [voice]
B:是。 [voice]
A:您好，您的礼品已经发货，请保持手机通畅，快递单号将通过短信的形式发送给您。请问还有什么可以帮您？ [voice]
B:啊。 [voice]
A:您好，请问有什么可以帮您？ [voice]
</t>
    </r>
    <r>
      <rPr>
        <sz val="11"/>
        <color rgb="FFFF0000"/>
        <rFont val="宋体"/>
        <family val="3"/>
        <charset val="134"/>
        <scheme val="minor"/>
      </rPr>
      <t>B:丰台啊，钻研工牌。（转人工台） [voice]
A:请问有什么可以帮您？ [voice]</t>
    </r>
    <r>
      <rPr>
        <sz val="11"/>
        <rFont val="宋体"/>
        <family val="3"/>
        <charset val="134"/>
        <scheme val="minor"/>
      </rPr>
      <t xml:space="preserve">
B:慢慢转人工台。 [voice]
A:正在为您转接人工客服，请稍候。 [voice]
</t>
    </r>
  </si>
  <si>
    <t>时间</t>
  </si>
  <si>
    <t>新知识</t>
  </si>
  <si>
    <t>需提供的答案话术</t>
  </si>
  <si>
    <t>需提供的更多问法</t>
  </si>
  <si>
    <t>2020.12.13</t>
  </si>
  <si>
    <t>那过了几分钟又是泡沫没有消呢。</t>
  </si>
  <si>
    <t>我说不是积分的问题，我说要是静置几分钟泡沫还没有消，是不是质量问题？</t>
  </si>
  <si>
    <t>请问那个零积分兑换毫米怎么对啊？（请问那个0积分换好礼怎么兑啊？）</t>
  </si>
  <si>
    <t>嗯，您好，那个开通那个会员是不是，那个会员开通是不是有个什么那个要在你们这里登记啊？</t>
  </si>
  <si>
    <t>啊，喂，你好，我要开通一下，就是那个兑换兑换资格。</t>
  </si>
  <si>
    <t>啊，网没有网上服务的吗？</t>
  </si>
  <si>
    <t>帮我开通了那个营养顾问。</t>
  </si>
  <si>
    <t>我问一下你们美赞臣铂睿一段和二段的那个瓶子上的那个罐子上的会员二维码是一样的吗？</t>
  </si>
  <si>
    <t>新问法</t>
  </si>
  <si>
    <t>嗯，在查另外一个岗位。（再查另外一个防伪）</t>
  </si>
  <si>
    <t>嗯，此防伪码查询几次。</t>
  </si>
  <si>
    <t>证件什么情况？</t>
  </si>
  <si>
    <t>不是的，你好问一下我就说售后买的，这积分兑换的那个扭扭车为什么用不了呢？</t>
  </si>
  <si>
    <t>嗯，带茶叶罐。（再查一罐）</t>
  </si>
  <si>
    <t>丰台啊，钻研工牌。（转人工台）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</si>
</sst>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charset val="134"/>
    </font>
    <font>
      <sz val="11"/>
      <color rgb="FF000000"/>
      <name val="宋体"/>
      <family val="3"/>
      <charset val="134"/>
    </font>
    <font>
      <sz val="11"/>
      <color rgb="FF000000"/>
      <name val="宋体"/>
      <family val="3"/>
      <charset val="134"/>
      <scheme val="minor"/>
    </font>
    <font>
      <sz val="11"/>
      <name val="宋体"/>
      <family val="3"/>
      <charset val="134"/>
      <scheme val="minor"/>
    </font>
    <font>
      <sz val="14"/>
      <color rgb="FF000000"/>
      <name val="宋体"/>
      <family val="3"/>
      <charset val="134"/>
      <scheme val="minor"/>
    </font>
    <font>
      <sz val="11"/>
      <color rgb="FFFF0000"/>
      <name val="宋体"/>
      <family val="3"/>
      <charset val="134"/>
      <scheme val="minor"/>
    </font>
    <font>
      <sz val="11"/>
      <color rgb="FFFFC000"/>
      <name val="宋体"/>
      <family val="3"/>
      <charset val="134"/>
      <scheme val="minor"/>
    </font>
    <font>
      <sz val="9"/>
      <name val="Calibri"/>
      <family val="2"/>
    </font>
  </fonts>
  <fills count="3">
    <fill>
      <patternFill patternType="none"/>
    </fill>
    <fill>
      <patternFill patternType="gray125"/>
    </fill>
    <fill>
      <patternFill patternType="solid">
        <fgColor theme="9" tint="0.39991454817346722"/>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2" borderId="1" xfId="0" applyFont="1" applyFill="1" applyBorder="1" applyAlignment="1">
      <alignment vertical="center"/>
    </xf>
    <xf numFmtId="0" fontId="1" fillId="2" borderId="1" xfId="0" applyFont="1" applyFill="1" applyBorder="1" applyAlignment="1">
      <alignment vertical="center" wrapText="1"/>
    </xf>
    <xf numFmtId="0" fontId="2" fillId="0" borderId="1" xfId="0" applyFont="1" applyBorder="1" applyAlignment="1">
      <alignment wrapText="1"/>
    </xf>
    <xf numFmtId="14" fontId="0" fillId="0" borderId="0" xfId="0" applyNumberFormat="1"/>
    <xf numFmtId="0" fontId="1" fillId="0" borderId="0" xfId="0" applyFont="1"/>
    <xf numFmtId="0" fontId="2" fillId="0" borderId="0" xfId="0" applyFont="1" applyAlignment="1">
      <alignment wrapText="1"/>
    </xf>
    <xf numFmtId="0" fontId="2" fillId="0" borderId="0" xfId="0" applyFont="1"/>
    <xf numFmtId="49" fontId="2" fillId="0" borderId="0" xfId="0" applyNumberFormat="1" applyFont="1"/>
    <xf numFmtId="0" fontId="3" fillId="0" borderId="0" xfId="0" applyFont="1" applyAlignment="1">
      <alignment wrapText="1"/>
    </xf>
    <xf numFmtId="0" fontId="2" fillId="0" borderId="1" xfId="0" applyFont="1" applyBorder="1"/>
    <xf numFmtId="49" fontId="2" fillId="0" borderId="1" xfId="0" applyNumberFormat="1" applyFont="1" applyBorder="1"/>
    <xf numFmtId="0" fontId="3" fillId="0" borderId="1" xfId="0" applyFont="1" applyBorder="1" applyAlignment="1">
      <alignment wrapText="1"/>
    </xf>
    <xf numFmtId="0" fontId="4" fillId="0" borderId="2" xfId="0" applyFont="1" applyBorder="1" applyAlignment="1">
      <alignment horizontal="center"/>
    </xf>
    <xf numFmtId="0" fontId="4" fillId="0" borderId="3" xfId="0" applyFont="1" applyBorder="1" applyAlignment="1">
      <alignment horizontal="center"/>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
  <sheetViews>
    <sheetView tabSelected="1" workbookViewId="0">
      <pane xSplit="4" ySplit="2" topLeftCell="E3" activePane="bottomRight" state="frozen"/>
      <selection pane="topRight"/>
      <selection pane="bottomLeft"/>
      <selection pane="bottomRight" activeCell="A2" sqref="A2"/>
    </sheetView>
  </sheetViews>
  <sheetFormatPr defaultColWidth="15" defaultRowHeight="13.5" x14ac:dyDescent="0.15"/>
  <cols>
    <col min="1" max="1" width="13.28515625" style="6" customWidth="1"/>
    <col min="2" max="2" width="10.140625" style="7" customWidth="1"/>
    <col min="3" max="3" width="13.140625" style="8" customWidth="1"/>
    <col min="4" max="4" width="78.42578125" style="9" customWidth="1"/>
    <col min="5" max="5" width="21" style="7" customWidth="1"/>
    <col min="6" max="6" width="26.28515625" style="7" customWidth="1"/>
    <col min="7" max="7" width="17.42578125" style="7" customWidth="1"/>
    <col min="8" max="9" width="12.7109375" style="7" customWidth="1"/>
    <col min="10" max="10" width="25.7109375" style="7" customWidth="1"/>
    <col min="11" max="16384" width="15" style="7"/>
  </cols>
  <sheetData>
    <row r="1" spans="1:10" ht="18.75" x14ac:dyDescent="0.25">
      <c r="A1" s="13"/>
      <c r="B1" s="13"/>
      <c r="C1" s="13"/>
      <c r="D1" s="13"/>
      <c r="E1" s="13"/>
      <c r="F1" s="13"/>
      <c r="G1" s="13"/>
      <c r="H1" s="13"/>
      <c r="I1" s="13"/>
      <c r="J1" s="14"/>
    </row>
    <row r="2" spans="1:10" x14ac:dyDescent="0.15">
      <c r="A2" s="3" t="s">
        <v>0</v>
      </c>
      <c r="B2" s="10" t="s">
        <v>1</v>
      </c>
      <c r="C2" s="11" t="s">
        <v>2</v>
      </c>
      <c r="D2" s="12" t="s">
        <v>3</v>
      </c>
      <c r="E2" s="10" t="s">
        <v>4</v>
      </c>
      <c r="F2" s="10" t="s">
        <v>5</v>
      </c>
      <c r="G2" s="10" t="s">
        <v>6</v>
      </c>
      <c r="H2" s="10" t="s">
        <v>7</v>
      </c>
      <c r="I2" s="10" t="s">
        <v>8</v>
      </c>
      <c r="J2" s="10" t="s">
        <v>9</v>
      </c>
    </row>
    <row r="3" spans="1:10" ht="189" x14ac:dyDescent="0.15">
      <c r="A3" s="6" t="s">
        <v>10</v>
      </c>
      <c r="B3" s="7" t="s">
        <v>11</v>
      </c>
      <c r="C3" s="8">
        <v>18646043825</v>
      </c>
      <c r="D3" s="9" t="s">
        <v>12</v>
      </c>
      <c r="E3" s="7">
        <f t="shared" ref="E3:E66" si="0">SUMPRODUCT(LEN(D3)-LEN(SUBSTITUTE(D3,"B",)))</f>
        <v>5</v>
      </c>
      <c r="F3" s="7">
        <f t="shared" ref="F3:F66" si="1">SUMPRODUCT(LEN(D3)-LEN(SUBSTITUTE(D3,"B",)))</f>
        <v>5</v>
      </c>
      <c r="G3" s="7" t="str">
        <f t="shared" ref="G3:G66" si="2">IF(E3=0,"",IF(E3=F3,"是","否"))</f>
        <v>是</v>
      </c>
      <c r="H3" s="7" t="s">
        <v>13</v>
      </c>
      <c r="I3" s="7" t="s">
        <v>14</v>
      </c>
    </row>
    <row r="4" spans="1:10" ht="148.5" x14ac:dyDescent="0.15">
      <c r="A4" s="6" t="s">
        <v>15</v>
      </c>
      <c r="B4" s="7" t="s">
        <v>16</v>
      </c>
      <c r="C4" s="8">
        <v>18975800902</v>
      </c>
      <c r="D4" s="9" t="s">
        <v>17</v>
      </c>
      <c r="E4" s="7">
        <f t="shared" si="0"/>
        <v>3</v>
      </c>
      <c r="F4" s="7">
        <f t="shared" si="1"/>
        <v>3</v>
      </c>
      <c r="G4" s="7" t="str">
        <f t="shared" si="2"/>
        <v>是</v>
      </c>
      <c r="H4" s="7" t="s">
        <v>13</v>
      </c>
      <c r="I4" s="7" t="s">
        <v>14</v>
      </c>
    </row>
    <row r="5" spans="1:10" ht="28.5" x14ac:dyDescent="0.25">
      <c r="A5" s="6" t="s">
        <v>18</v>
      </c>
      <c r="B5" s="7" t="s">
        <v>19</v>
      </c>
      <c r="C5" s="8">
        <v>18227429081</v>
      </c>
      <c r="D5" s="9" t="s">
        <v>20</v>
      </c>
      <c r="E5" s="7">
        <f t="shared" si="0"/>
        <v>0</v>
      </c>
      <c r="F5" s="7">
        <f t="shared" si="1"/>
        <v>0</v>
      </c>
      <c r="G5" s="7" t="str">
        <f t="shared" si="2"/>
        <v/>
      </c>
      <c r="J5"/>
    </row>
    <row r="6" spans="1:10" ht="297" x14ac:dyDescent="0.15">
      <c r="A6" s="6" t="s">
        <v>21</v>
      </c>
      <c r="B6" s="7" t="s">
        <v>22</v>
      </c>
      <c r="C6" s="8">
        <v>15167183809</v>
      </c>
      <c r="D6" s="9" t="s">
        <v>23</v>
      </c>
      <c r="E6" s="7">
        <f t="shared" si="0"/>
        <v>7</v>
      </c>
      <c r="F6" s="7">
        <f t="shared" si="1"/>
        <v>7</v>
      </c>
      <c r="G6" s="7" t="str">
        <f t="shared" si="2"/>
        <v>是</v>
      </c>
      <c r="H6" s="7" t="s">
        <v>13</v>
      </c>
      <c r="I6" s="7" t="s">
        <v>14</v>
      </c>
      <c r="J6" s="7" t="s">
        <v>13</v>
      </c>
    </row>
    <row r="7" spans="1:10" ht="256.5" x14ac:dyDescent="0.15">
      <c r="A7" s="6" t="s">
        <v>24</v>
      </c>
      <c r="B7" s="7" t="s">
        <v>25</v>
      </c>
      <c r="C7" s="8">
        <v>18817594831</v>
      </c>
      <c r="D7" s="9" t="s">
        <v>26</v>
      </c>
      <c r="E7" s="7">
        <f t="shared" si="0"/>
        <v>4</v>
      </c>
      <c r="F7" s="7">
        <v>2</v>
      </c>
      <c r="G7" s="7" t="str">
        <f t="shared" si="2"/>
        <v>否</v>
      </c>
      <c r="H7" s="7" t="s">
        <v>27</v>
      </c>
      <c r="I7" s="7" t="s">
        <v>28</v>
      </c>
    </row>
    <row r="8" spans="1:10" ht="94.5" x14ac:dyDescent="0.15">
      <c r="A8" s="6" t="s">
        <v>29</v>
      </c>
      <c r="B8" s="7" t="s">
        <v>30</v>
      </c>
      <c r="C8" s="8">
        <v>18827442552</v>
      </c>
      <c r="D8" s="9" t="s">
        <v>31</v>
      </c>
      <c r="E8" s="7">
        <f t="shared" si="0"/>
        <v>1</v>
      </c>
      <c r="F8" s="7">
        <f t="shared" si="1"/>
        <v>1</v>
      </c>
      <c r="G8" s="7" t="str">
        <f t="shared" si="2"/>
        <v>是</v>
      </c>
      <c r="H8" s="7" t="s">
        <v>13</v>
      </c>
      <c r="I8" s="7" t="s">
        <v>14</v>
      </c>
      <c r="J8" s="7" t="s">
        <v>13</v>
      </c>
    </row>
    <row r="9" spans="1:10" ht="108" x14ac:dyDescent="0.15">
      <c r="A9" s="6" t="s">
        <v>32</v>
      </c>
      <c r="B9" s="7" t="s">
        <v>33</v>
      </c>
      <c r="C9" s="8">
        <v>13711056871</v>
      </c>
      <c r="D9" s="9" t="s">
        <v>34</v>
      </c>
      <c r="E9" s="7">
        <v>1</v>
      </c>
      <c r="F9" s="7">
        <v>1</v>
      </c>
      <c r="G9" s="7" t="str">
        <f t="shared" si="2"/>
        <v>是</v>
      </c>
      <c r="H9" s="7" t="s">
        <v>13</v>
      </c>
      <c r="I9" s="7" t="s">
        <v>14</v>
      </c>
    </row>
    <row r="10" spans="1:10" ht="67.5" x14ac:dyDescent="0.15">
      <c r="A10" s="6" t="s">
        <v>35</v>
      </c>
      <c r="B10" s="7" t="s">
        <v>36</v>
      </c>
      <c r="C10" s="8">
        <v>18729221988</v>
      </c>
      <c r="D10" s="9" t="s">
        <v>37</v>
      </c>
      <c r="E10" s="7">
        <f t="shared" si="0"/>
        <v>1</v>
      </c>
      <c r="F10" s="7">
        <f t="shared" si="1"/>
        <v>1</v>
      </c>
      <c r="G10" s="7" t="str">
        <f t="shared" si="2"/>
        <v>是</v>
      </c>
      <c r="H10" s="7" t="s">
        <v>13</v>
      </c>
      <c r="I10" s="7" t="s">
        <v>14</v>
      </c>
    </row>
    <row r="11" spans="1:10" ht="81" x14ac:dyDescent="0.15">
      <c r="A11" s="6" t="s">
        <v>38</v>
      </c>
      <c r="B11" s="7" t="s">
        <v>39</v>
      </c>
      <c r="C11" s="8">
        <v>13563618928</v>
      </c>
      <c r="D11" s="9" t="s">
        <v>40</v>
      </c>
      <c r="E11" s="7">
        <f t="shared" si="0"/>
        <v>1</v>
      </c>
      <c r="F11" s="7">
        <f t="shared" si="1"/>
        <v>1</v>
      </c>
      <c r="G11" s="7" t="str">
        <f t="shared" si="2"/>
        <v>是</v>
      </c>
      <c r="H11" s="7" t="s">
        <v>13</v>
      </c>
      <c r="I11" s="7" t="s">
        <v>14</v>
      </c>
      <c r="J11" s="7" t="s">
        <v>13</v>
      </c>
    </row>
    <row r="12" spans="1:10" ht="175.5" x14ac:dyDescent="0.15">
      <c r="A12" s="6" t="s">
        <v>41</v>
      </c>
      <c r="B12" s="7" t="s">
        <v>42</v>
      </c>
      <c r="C12" s="8">
        <v>18975800902</v>
      </c>
      <c r="D12" s="9" t="s">
        <v>43</v>
      </c>
      <c r="E12" s="7">
        <v>3</v>
      </c>
      <c r="F12" s="7">
        <v>2</v>
      </c>
      <c r="G12" s="7" t="str">
        <f t="shared" si="2"/>
        <v>否</v>
      </c>
      <c r="H12" s="7" t="s">
        <v>27</v>
      </c>
      <c r="I12" s="7" t="s">
        <v>14</v>
      </c>
    </row>
    <row r="13" spans="1:10" ht="202.5" x14ac:dyDescent="0.15">
      <c r="A13" s="6" t="s">
        <v>44</v>
      </c>
      <c r="B13" s="7" t="s">
        <v>45</v>
      </c>
      <c r="C13" s="8">
        <v>15361144111</v>
      </c>
      <c r="D13" s="9" t="s">
        <v>46</v>
      </c>
      <c r="E13" s="7">
        <v>3</v>
      </c>
      <c r="F13" s="7">
        <v>3</v>
      </c>
      <c r="G13" s="7" t="str">
        <f t="shared" si="2"/>
        <v>是</v>
      </c>
      <c r="H13" s="7" t="s">
        <v>13</v>
      </c>
      <c r="I13" s="7" t="s">
        <v>14</v>
      </c>
    </row>
    <row r="14" spans="1:10" ht="81" x14ac:dyDescent="0.15">
      <c r="A14" s="6" t="s">
        <v>47</v>
      </c>
      <c r="B14" s="7" t="s">
        <v>48</v>
      </c>
      <c r="C14" s="8">
        <v>19176370617</v>
      </c>
      <c r="D14" s="9" t="s">
        <v>49</v>
      </c>
      <c r="E14" s="7">
        <f t="shared" si="0"/>
        <v>1</v>
      </c>
      <c r="F14" s="7">
        <f t="shared" si="1"/>
        <v>1</v>
      </c>
      <c r="G14" s="7" t="str">
        <f t="shared" si="2"/>
        <v>是</v>
      </c>
      <c r="H14" s="7" t="s">
        <v>13</v>
      </c>
      <c r="I14" s="7" t="s">
        <v>14</v>
      </c>
    </row>
    <row r="15" spans="1:10" ht="243" x14ac:dyDescent="0.15">
      <c r="A15" s="6" t="s">
        <v>50</v>
      </c>
      <c r="B15" s="7" t="s">
        <v>51</v>
      </c>
      <c r="C15" s="8">
        <v>15290892018</v>
      </c>
      <c r="D15" s="9" t="s">
        <v>52</v>
      </c>
      <c r="E15" s="7">
        <f t="shared" si="0"/>
        <v>5</v>
      </c>
      <c r="F15" s="7">
        <f t="shared" si="1"/>
        <v>5</v>
      </c>
      <c r="G15" s="7" t="str">
        <f t="shared" si="2"/>
        <v>是</v>
      </c>
      <c r="H15" s="7" t="s">
        <v>13</v>
      </c>
      <c r="I15" s="7" t="s">
        <v>14</v>
      </c>
    </row>
    <row r="16" spans="1:10" ht="135" x14ac:dyDescent="0.15">
      <c r="A16" s="6" t="s">
        <v>53</v>
      </c>
      <c r="B16" s="7" t="s">
        <v>54</v>
      </c>
      <c r="C16" s="8">
        <v>15036051778</v>
      </c>
      <c r="D16" s="9" t="s">
        <v>55</v>
      </c>
      <c r="E16" s="7">
        <f t="shared" si="0"/>
        <v>2</v>
      </c>
      <c r="F16" s="7">
        <f t="shared" si="1"/>
        <v>2</v>
      </c>
      <c r="G16" s="7" t="str">
        <f t="shared" si="2"/>
        <v>是</v>
      </c>
      <c r="H16" s="7" t="s">
        <v>13</v>
      </c>
      <c r="I16" s="7" t="s">
        <v>14</v>
      </c>
      <c r="J16" s="7" t="s">
        <v>13</v>
      </c>
    </row>
    <row r="17" spans="1:10" ht="148.5" x14ac:dyDescent="0.15">
      <c r="A17" s="6" t="s">
        <v>56</v>
      </c>
      <c r="B17" s="7" t="s">
        <v>45</v>
      </c>
      <c r="C17" s="8">
        <v>18900250091</v>
      </c>
      <c r="D17" s="9" t="s">
        <v>57</v>
      </c>
      <c r="E17" s="7">
        <v>1</v>
      </c>
      <c r="F17" s="7">
        <v>1</v>
      </c>
      <c r="G17" s="7" t="str">
        <f t="shared" si="2"/>
        <v>是</v>
      </c>
      <c r="H17" s="7" t="s">
        <v>13</v>
      </c>
      <c r="I17" s="7" t="s">
        <v>14</v>
      </c>
      <c r="J17" s="7" t="s">
        <v>13</v>
      </c>
    </row>
    <row r="18" spans="1:10" ht="81" x14ac:dyDescent="0.15">
      <c r="A18" s="6" t="s">
        <v>58</v>
      </c>
      <c r="B18" s="7" t="s">
        <v>59</v>
      </c>
      <c r="C18" s="8">
        <v>13423889519</v>
      </c>
      <c r="D18" s="9" t="s">
        <v>40</v>
      </c>
      <c r="E18" s="7">
        <f t="shared" si="0"/>
        <v>1</v>
      </c>
      <c r="F18" s="7">
        <f t="shared" si="1"/>
        <v>1</v>
      </c>
      <c r="G18" s="7" t="str">
        <f t="shared" si="2"/>
        <v>是</v>
      </c>
      <c r="H18" s="7" t="s">
        <v>13</v>
      </c>
      <c r="I18" s="7" t="s">
        <v>14</v>
      </c>
      <c r="J18" s="7" t="s">
        <v>13</v>
      </c>
    </row>
    <row r="19" spans="1:10" ht="109.5" x14ac:dyDescent="0.25">
      <c r="A19" s="6" t="s">
        <v>60</v>
      </c>
      <c r="B19" s="7" t="s">
        <v>61</v>
      </c>
      <c r="C19" s="8">
        <v>15768787256</v>
      </c>
      <c r="D19" s="9" t="s">
        <v>62</v>
      </c>
      <c r="E19" s="7">
        <v>1</v>
      </c>
      <c r="F19" s="7">
        <v>1</v>
      </c>
      <c r="G19" s="7" t="str">
        <f t="shared" si="2"/>
        <v>是</v>
      </c>
      <c r="H19" s="7" t="s">
        <v>13</v>
      </c>
      <c r="I19" s="7" t="s">
        <v>14</v>
      </c>
      <c r="J19"/>
    </row>
    <row r="20" spans="1:10" ht="81" x14ac:dyDescent="0.15">
      <c r="A20" s="6" t="s">
        <v>63</v>
      </c>
      <c r="B20" s="7" t="s">
        <v>64</v>
      </c>
      <c r="C20" s="8">
        <v>18071795254</v>
      </c>
      <c r="D20" s="9" t="s">
        <v>65</v>
      </c>
      <c r="E20" s="7">
        <f t="shared" si="0"/>
        <v>1</v>
      </c>
      <c r="F20" s="7">
        <v>0</v>
      </c>
      <c r="G20" s="7" t="str">
        <f t="shared" si="2"/>
        <v>否</v>
      </c>
      <c r="H20" s="7" t="s">
        <v>27</v>
      </c>
      <c r="I20" s="7" t="s">
        <v>28</v>
      </c>
    </row>
    <row r="21" spans="1:10" ht="409.5" x14ac:dyDescent="0.15">
      <c r="A21" s="6" t="s">
        <v>66</v>
      </c>
      <c r="B21" s="7" t="s">
        <v>67</v>
      </c>
      <c r="C21" s="8">
        <v>18616333882</v>
      </c>
      <c r="D21" s="9" t="s">
        <v>68</v>
      </c>
      <c r="E21" s="7">
        <f t="shared" si="0"/>
        <v>19</v>
      </c>
      <c r="F21" s="7">
        <f t="shared" si="1"/>
        <v>19</v>
      </c>
      <c r="G21" s="7" t="str">
        <f t="shared" si="2"/>
        <v>是</v>
      </c>
      <c r="H21" s="7" t="s">
        <v>13</v>
      </c>
      <c r="I21" s="7" t="s">
        <v>14</v>
      </c>
    </row>
    <row r="22" spans="1:10" ht="81" x14ac:dyDescent="0.15">
      <c r="A22" s="6" t="s">
        <v>69</v>
      </c>
      <c r="B22" s="7" t="s">
        <v>70</v>
      </c>
      <c r="C22" s="8">
        <v>15013470385</v>
      </c>
      <c r="D22" s="9" t="s">
        <v>71</v>
      </c>
      <c r="E22" s="7">
        <f t="shared" si="0"/>
        <v>1</v>
      </c>
      <c r="F22" s="7">
        <f t="shared" si="1"/>
        <v>1</v>
      </c>
      <c r="G22" s="7" t="str">
        <f t="shared" si="2"/>
        <v>是</v>
      </c>
      <c r="H22" s="7" t="s">
        <v>13</v>
      </c>
      <c r="I22" s="7" t="s">
        <v>14</v>
      </c>
    </row>
    <row r="23" spans="1:10" ht="256.5" x14ac:dyDescent="0.15">
      <c r="A23" s="6" t="s">
        <v>72</v>
      </c>
      <c r="B23" s="7" t="s">
        <v>61</v>
      </c>
      <c r="C23" s="8">
        <v>13162001692</v>
      </c>
      <c r="D23" s="9" t="s">
        <v>73</v>
      </c>
      <c r="E23" s="7">
        <f t="shared" si="0"/>
        <v>6</v>
      </c>
      <c r="F23" s="7">
        <f t="shared" si="1"/>
        <v>6</v>
      </c>
      <c r="G23" s="7" t="str">
        <f t="shared" si="2"/>
        <v>是</v>
      </c>
      <c r="H23" s="7" t="s">
        <v>13</v>
      </c>
      <c r="I23" s="7" t="s">
        <v>14</v>
      </c>
    </row>
    <row r="24" spans="1:10" ht="189" x14ac:dyDescent="0.15">
      <c r="A24" s="6" t="s">
        <v>74</v>
      </c>
      <c r="B24" s="7" t="s">
        <v>75</v>
      </c>
      <c r="C24" s="8">
        <v>13554769683</v>
      </c>
      <c r="D24" s="9" t="s">
        <v>76</v>
      </c>
      <c r="E24" s="7">
        <f t="shared" si="0"/>
        <v>4</v>
      </c>
      <c r="F24" s="7">
        <f t="shared" si="1"/>
        <v>4</v>
      </c>
      <c r="G24" s="7" t="str">
        <f t="shared" si="2"/>
        <v>是</v>
      </c>
      <c r="H24" s="7" t="s">
        <v>13</v>
      </c>
      <c r="I24" s="7" t="s">
        <v>14</v>
      </c>
    </row>
    <row r="25" spans="1:10" ht="135" x14ac:dyDescent="0.15">
      <c r="A25" s="6" t="s">
        <v>77</v>
      </c>
      <c r="B25" s="7" t="s">
        <v>78</v>
      </c>
      <c r="C25" s="8">
        <v>18668235280</v>
      </c>
      <c r="D25" s="9" t="s">
        <v>79</v>
      </c>
      <c r="E25" s="7">
        <f t="shared" si="0"/>
        <v>1</v>
      </c>
      <c r="F25" s="7">
        <f t="shared" si="1"/>
        <v>1</v>
      </c>
      <c r="G25" s="7" t="str">
        <f t="shared" si="2"/>
        <v>是</v>
      </c>
      <c r="H25" s="7" t="s">
        <v>13</v>
      </c>
      <c r="I25" s="7" t="s">
        <v>14</v>
      </c>
    </row>
    <row r="26" spans="1:10" ht="324" x14ac:dyDescent="0.15">
      <c r="A26" s="6" t="s">
        <v>80</v>
      </c>
      <c r="B26" s="7" t="s">
        <v>81</v>
      </c>
      <c r="C26" s="8">
        <v>18855006776</v>
      </c>
      <c r="D26" s="9" t="s">
        <v>82</v>
      </c>
      <c r="E26" s="7">
        <f t="shared" si="0"/>
        <v>7</v>
      </c>
      <c r="F26" s="7">
        <f t="shared" si="1"/>
        <v>7</v>
      </c>
      <c r="G26" s="7" t="str">
        <f t="shared" si="2"/>
        <v>是</v>
      </c>
      <c r="H26" s="7" t="s">
        <v>13</v>
      </c>
      <c r="I26" s="7" t="s">
        <v>14</v>
      </c>
    </row>
    <row r="27" spans="1:10" ht="189" x14ac:dyDescent="0.15">
      <c r="A27" s="6" t="s">
        <v>83</v>
      </c>
      <c r="B27" s="7" t="s">
        <v>84</v>
      </c>
      <c r="C27" s="8">
        <v>17865625729</v>
      </c>
      <c r="D27" s="9" t="s">
        <v>85</v>
      </c>
      <c r="E27" s="7">
        <f t="shared" si="0"/>
        <v>4</v>
      </c>
      <c r="F27" s="7">
        <f t="shared" si="1"/>
        <v>4</v>
      </c>
      <c r="G27" s="7" t="str">
        <f t="shared" si="2"/>
        <v>是</v>
      </c>
      <c r="H27" s="7" t="s">
        <v>13</v>
      </c>
      <c r="I27" s="7" t="s">
        <v>14</v>
      </c>
      <c r="J27" s="7" t="s">
        <v>13</v>
      </c>
    </row>
    <row r="28" spans="1:10" ht="123" x14ac:dyDescent="0.25">
      <c r="A28" s="6" t="s">
        <v>86</v>
      </c>
      <c r="B28" s="7" t="s">
        <v>87</v>
      </c>
      <c r="C28" s="8">
        <v>18306168363</v>
      </c>
      <c r="D28" s="9" t="s">
        <v>88</v>
      </c>
      <c r="E28" s="7">
        <f t="shared" si="0"/>
        <v>2</v>
      </c>
      <c r="F28" s="7">
        <f t="shared" si="1"/>
        <v>2</v>
      </c>
      <c r="G28" s="7" t="str">
        <f t="shared" si="2"/>
        <v>是</v>
      </c>
      <c r="H28" s="7" t="s">
        <v>13</v>
      </c>
      <c r="I28" s="7" t="s">
        <v>14</v>
      </c>
      <c r="J28"/>
    </row>
    <row r="29" spans="1:10" ht="108" x14ac:dyDescent="0.15">
      <c r="A29" s="6" t="s">
        <v>89</v>
      </c>
      <c r="B29" s="7" t="s">
        <v>90</v>
      </c>
      <c r="C29" s="8">
        <v>13433897124</v>
      </c>
      <c r="D29" s="9" t="s">
        <v>91</v>
      </c>
      <c r="E29" s="7">
        <f t="shared" si="0"/>
        <v>2</v>
      </c>
      <c r="F29" s="7">
        <f t="shared" si="1"/>
        <v>2</v>
      </c>
      <c r="G29" s="7" t="str">
        <f t="shared" si="2"/>
        <v>是</v>
      </c>
      <c r="H29" s="7" t="s">
        <v>13</v>
      </c>
      <c r="I29" s="7" t="s">
        <v>14</v>
      </c>
    </row>
    <row r="30" spans="1:10" ht="189" x14ac:dyDescent="0.15">
      <c r="A30" s="6" t="s">
        <v>92</v>
      </c>
      <c r="B30" s="7" t="s">
        <v>45</v>
      </c>
      <c r="C30" s="8">
        <v>17873017566</v>
      </c>
      <c r="D30" s="9" t="s">
        <v>93</v>
      </c>
      <c r="E30" s="7">
        <f t="shared" si="0"/>
        <v>4</v>
      </c>
      <c r="F30" s="7">
        <f t="shared" si="1"/>
        <v>4</v>
      </c>
      <c r="G30" s="7" t="str">
        <f t="shared" si="2"/>
        <v>是</v>
      </c>
      <c r="H30" s="7" t="s">
        <v>13</v>
      </c>
      <c r="I30" s="7" t="s">
        <v>14</v>
      </c>
    </row>
    <row r="31" spans="1:10" ht="108" x14ac:dyDescent="0.15">
      <c r="A31" s="6" t="s">
        <v>94</v>
      </c>
      <c r="B31" s="7" t="s">
        <v>95</v>
      </c>
      <c r="C31" s="8">
        <v>15850122373</v>
      </c>
      <c r="D31" s="9" t="s">
        <v>96</v>
      </c>
      <c r="E31" s="7">
        <f t="shared" si="0"/>
        <v>2</v>
      </c>
      <c r="F31" s="7">
        <f t="shared" si="1"/>
        <v>2</v>
      </c>
      <c r="G31" s="7" t="str">
        <f t="shared" si="2"/>
        <v>是</v>
      </c>
      <c r="H31" s="7" t="s">
        <v>13</v>
      </c>
      <c r="I31" s="7" t="s">
        <v>14</v>
      </c>
      <c r="J31" s="7" t="s">
        <v>13</v>
      </c>
    </row>
    <row r="32" spans="1:10" ht="175.5" x14ac:dyDescent="0.15">
      <c r="A32" s="6" t="s">
        <v>97</v>
      </c>
      <c r="B32" s="7" t="s">
        <v>98</v>
      </c>
      <c r="C32" s="8">
        <v>13759306158</v>
      </c>
      <c r="D32" s="9" t="s">
        <v>99</v>
      </c>
      <c r="E32" s="7">
        <f t="shared" si="0"/>
        <v>3</v>
      </c>
      <c r="F32" s="7">
        <f t="shared" si="1"/>
        <v>3</v>
      </c>
      <c r="G32" s="7" t="str">
        <f t="shared" si="2"/>
        <v>是</v>
      </c>
      <c r="H32" s="7" t="s">
        <v>13</v>
      </c>
      <c r="I32" s="7" t="s">
        <v>14</v>
      </c>
      <c r="J32" s="7" t="s">
        <v>13</v>
      </c>
    </row>
    <row r="33" spans="1:10" ht="81" x14ac:dyDescent="0.15">
      <c r="A33" s="6" t="s">
        <v>100</v>
      </c>
      <c r="B33" s="7" t="s">
        <v>101</v>
      </c>
      <c r="C33" s="8">
        <v>18872236324</v>
      </c>
      <c r="D33" s="9" t="s">
        <v>40</v>
      </c>
      <c r="E33" s="7">
        <f t="shared" si="0"/>
        <v>1</v>
      </c>
      <c r="F33" s="7">
        <f t="shared" si="1"/>
        <v>1</v>
      </c>
      <c r="G33" s="7" t="str">
        <f t="shared" si="2"/>
        <v>是</v>
      </c>
      <c r="H33" s="7" t="s">
        <v>13</v>
      </c>
      <c r="I33" s="7" t="s">
        <v>14</v>
      </c>
      <c r="J33" s="7" t="s">
        <v>13</v>
      </c>
    </row>
    <row r="34" spans="1:10" ht="82.5" x14ac:dyDescent="0.25">
      <c r="A34" s="6" t="s">
        <v>102</v>
      </c>
      <c r="B34" s="7" t="s">
        <v>103</v>
      </c>
      <c r="C34" s="8">
        <v>13911688892</v>
      </c>
      <c r="D34" s="9" t="s">
        <v>104</v>
      </c>
      <c r="E34" s="7">
        <f t="shared" si="0"/>
        <v>1</v>
      </c>
      <c r="F34" s="7">
        <f t="shared" si="1"/>
        <v>1</v>
      </c>
      <c r="G34" s="7" t="str">
        <f t="shared" si="2"/>
        <v>是</v>
      </c>
      <c r="H34" s="7" t="s">
        <v>27</v>
      </c>
      <c r="I34" s="7" t="s">
        <v>14</v>
      </c>
      <c r="J34"/>
    </row>
    <row r="35" spans="1:10" ht="123" x14ac:dyDescent="0.25">
      <c r="A35" s="6" t="s">
        <v>105</v>
      </c>
      <c r="B35" s="7" t="s">
        <v>78</v>
      </c>
      <c r="C35" s="8">
        <v>18807706916</v>
      </c>
      <c r="D35" s="9" t="s">
        <v>106</v>
      </c>
      <c r="E35" s="7">
        <v>1</v>
      </c>
      <c r="F35" s="7">
        <v>0</v>
      </c>
      <c r="G35" s="7" t="str">
        <f t="shared" si="2"/>
        <v>否</v>
      </c>
      <c r="H35" s="7" t="s">
        <v>27</v>
      </c>
      <c r="I35" s="7" t="s">
        <v>28</v>
      </c>
      <c r="J35"/>
    </row>
    <row r="36" spans="1:10" ht="121.5" x14ac:dyDescent="0.15">
      <c r="A36" s="6" t="s">
        <v>107</v>
      </c>
      <c r="B36" s="7" t="s">
        <v>108</v>
      </c>
      <c r="C36" s="8">
        <v>17767117350</v>
      </c>
      <c r="D36" s="9" t="s">
        <v>109</v>
      </c>
      <c r="E36" s="7">
        <f t="shared" si="0"/>
        <v>2</v>
      </c>
      <c r="F36" s="7">
        <f t="shared" si="1"/>
        <v>2</v>
      </c>
      <c r="G36" s="7" t="str">
        <f t="shared" si="2"/>
        <v>是</v>
      </c>
      <c r="H36" s="7" t="s">
        <v>27</v>
      </c>
      <c r="I36" s="7" t="s">
        <v>14</v>
      </c>
    </row>
    <row r="37" spans="1:10" ht="175.5" x14ac:dyDescent="0.15">
      <c r="A37" s="6" t="s">
        <v>110</v>
      </c>
      <c r="B37" s="7" t="s">
        <v>111</v>
      </c>
      <c r="C37" s="8">
        <v>15218877197</v>
      </c>
      <c r="D37" s="9" t="s">
        <v>112</v>
      </c>
      <c r="E37" s="7">
        <f t="shared" si="0"/>
        <v>4</v>
      </c>
      <c r="F37" s="7">
        <f t="shared" si="1"/>
        <v>4</v>
      </c>
      <c r="G37" s="7" t="str">
        <f t="shared" si="2"/>
        <v>是</v>
      </c>
      <c r="H37" s="7" t="s">
        <v>13</v>
      </c>
      <c r="I37" s="7" t="s">
        <v>14</v>
      </c>
      <c r="J37" s="7" t="s">
        <v>13</v>
      </c>
    </row>
    <row r="38" spans="1:10" ht="67.5" x14ac:dyDescent="0.15">
      <c r="A38" s="6" t="s">
        <v>113</v>
      </c>
      <c r="B38" s="7" t="s">
        <v>114</v>
      </c>
      <c r="C38" s="8">
        <v>15846565257</v>
      </c>
      <c r="D38" s="9" t="s">
        <v>115</v>
      </c>
      <c r="E38" s="7">
        <f t="shared" si="0"/>
        <v>1</v>
      </c>
      <c r="F38" s="7">
        <f t="shared" si="1"/>
        <v>1</v>
      </c>
      <c r="G38" s="7" t="str">
        <f t="shared" si="2"/>
        <v>是</v>
      </c>
      <c r="H38" s="7" t="s">
        <v>13</v>
      </c>
      <c r="I38" s="7" t="s">
        <v>14</v>
      </c>
      <c r="J38" s="7" t="s">
        <v>13</v>
      </c>
    </row>
    <row r="39" spans="1:10" ht="325.5" x14ac:dyDescent="0.25">
      <c r="A39" s="6" t="s">
        <v>116</v>
      </c>
      <c r="B39" s="7" t="s">
        <v>117</v>
      </c>
      <c r="C39" s="8">
        <v>15768787256</v>
      </c>
      <c r="D39" s="9" t="s">
        <v>118</v>
      </c>
      <c r="E39" s="7">
        <f t="shared" si="0"/>
        <v>7</v>
      </c>
      <c r="F39" s="7">
        <f t="shared" si="1"/>
        <v>7</v>
      </c>
      <c r="G39" s="7" t="str">
        <f t="shared" si="2"/>
        <v>是</v>
      </c>
      <c r="H39" s="7" t="s">
        <v>13</v>
      </c>
      <c r="I39" s="7" t="s">
        <v>14</v>
      </c>
      <c r="J39"/>
    </row>
    <row r="40" spans="1:10" ht="67.5" x14ac:dyDescent="0.15">
      <c r="A40" s="6" t="s">
        <v>119</v>
      </c>
      <c r="B40" s="7" t="s">
        <v>120</v>
      </c>
      <c r="C40" s="8">
        <v>18049175823</v>
      </c>
      <c r="D40" s="9" t="s">
        <v>37</v>
      </c>
      <c r="E40" s="7">
        <f t="shared" si="0"/>
        <v>1</v>
      </c>
      <c r="F40" s="7">
        <f t="shared" si="1"/>
        <v>1</v>
      </c>
      <c r="G40" s="7" t="str">
        <f t="shared" si="2"/>
        <v>是</v>
      </c>
      <c r="H40" s="7" t="s">
        <v>13</v>
      </c>
      <c r="I40" s="7" t="s">
        <v>14</v>
      </c>
    </row>
    <row r="41" spans="1:10" ht="189" x14ac:dyDescent="0.15">
      <c r="A41" s="6" t="s">
        <v>121</v>
      </c>
      <c r="B41" s="7" t="s">
        <v>122</v>
      </c>
      <c r="C41" s="8">
        <v>18824569606</v>
      </c>
      <c r="D41" s="9" t="s">
        <v>123</v>
      </c>
      <c r="E41" s="7">
        <f t="shared" si="0"/>
        <v>2</v>
      </c>
      <c r="F41" s="7">
        <f t="shared" si="1"/>
        <v>2</v>
      </c>
      <c r="G41" s="7" t="str">
        <f t="shared" si="2"/>
        <v>是</v>
      </c>
      <c r="H41" s="7" t="s">
        <v>13</v>
      </c>
      <c r="I41" s="7" t="s">
        <v>14</v>
      </c>
    </row>
    <row r="42" spans="1:10" ht="136.5" x14ac:dyDescent="0.25">
      <c r="A42" s="6" t="s">
        <v>124</v>
      </c>
      <c r="B42" s="7" t="s">
        <v>125</v>
      </c>
      <c r="C42" s="8">
        <v>15102785928</v>
      </c>
      <c r="D42" s="9" t="s">
        <v>126</v>
      </c>
      <c r="E42" s="7">
        <f t="shared" si="0"/>
        <v>2</v>
      </c>
      <c r="F42" s="7">
        <f t="shared" si="1"/>
        <v>2</v>
      </c>
      <c r="G42" s="7" t="str">
        <f t="shared" si="2"/>
        <v>是</v>
      </c>
      <c r="H42" s="7" t="s">
        <v>13</v>
      </c>
      <c r="I42" s="7" t="s">
        <v>14</v>
      </c>
      <c r="J42"/>
    </row>
    <row r="43" spans="1:10" ht="81" x14ac:dyDescent="0.15">
      <c r="A43" s="6" t="s">
        <v>127</v>
      </c>
      <c r="B43" s="7" t="s">
        <v>108</v>
      </c>
      <c r="C43" s="8">
        <v>15051757322</v>
      </c>
      <c r="D43" s="9" t="s">
        <v>128</v>
      </c>
      <c r="E43" s="7">
        <f t="shared" si="0"/>
        <v>1</v>
      </c>
      <c r="F43" s="7">
        <f t="shared" si="1"/>
        <v>1</v>
      </c>
      <c r="G43" s="7" t="str">
        <f t="shared" si="2"/>
        <v>是</v>
      </c>
      <c r="H43" s="7" t="s">
        <v>13</v>
      </c>
      <c r="I43" s="7" t="s">
        <v>14</v>
      </c>
    </row>
    <row r="44" spans="1:10" ht="94.5" x14ac:dyDescent="0.15">
      <c r="A44" s="6" t="s">
        <v>129</v>
      </c>
      <c r="B44" s="7" t="s">
        <v>36</v>
      </c>
      <c r="C44" s="8">
        <v>15323258494</v>
      </c>
      <c r="D44" s="9" t="s">
        <v>130</v>
      </c>
      <c r="E44" s="7">
        <f t="shared" si="0"/>
        <v>1</v>
      </c>
      <c r="F44" s="7">
        <f t="shared" si="1"/>
        <v>1</v>
      </c>
      <c r="G44" s="7" t="str">
        <f t="shared" si="2"/>
        <v>是</v>
      </c>
      <c r="H44" s="7" t="s">
        <v>13</v>
      </c>
      <c r="I44" s="7" t="s">
        <v>14</v>
      </c>
    </row>
    <row r="45" spans="1:10" ht="150" x14ac:dyDescent="0.25">
      <c r="A45" s="6" t="s">
        <v>131</v>
      </c>
      <c r="B45" s="7" t="s">
        <v>132</v>
      </c>
      <c r="C45" s="8">
        <v>15013870327</v>
      </c>
      <c r="D45" s="9" t="s">
        <v>133</v>
      </c>
      <c r="E45" s="7">
        <v>2</v>
      </c>
      <c r="F45" s="7">
        <v>2</v>
      </c>
      <c r="G45" s="7" t="str">
        <f t="shared" si="2"/>
        <v>是</v>
      </c>
      <c r="H45" s="7" t="s">
        <v>13</v>
      </c>
      <c r="I45" s="7" t="s">
        <v>14</v>
      </c>
      <c r="J45"/>
    </row>
    <row r="46" spans="1:10" ht="135" x14ac:dyDescent="0.15">
      <c r="A46" s="6" t="s">
        <v>134</v>
      </c>
      <c r="B46" s="7" t="s">
        <v>30</v>
      </c>
      <c r="C46" s="8">
        <v>18651111236</v>
      </c>
      <c r="D46" s="9" t="s">
        <v>135</v>
      </c>
      <c r="E46" s="7">
        <f t="shared" si="0"/>
        <v>2</v>
      </c>
      <c r="F46" s="7">
        <f t="shared" si="1"/>
        <v>2</v>
      </c>
      <c r="G46" s="7" t="str">
        <f t="shared" si="2"/>
        <v>是</v>
      </c>
      <c r="H46" s="7" t="s">
        <v>13</v>
      </c>
      <c r="I46" s="7" t="s">
        <v>14</v>
      </c>
      <c r="J46" s="7" t="s">
        <v>13</v>
      </c>
    </row>
    <row r="47" spans="1:10" ht="121.5" x14ac:dyDescent="0.15">
      <c r="A47" s="6" t="s">
        <v>136</v>
      </c>
      <c r="B47" s="7" t="s">
        <v>137</v>
      </c>
      <c r="C47" s="8">
        <v>19176370617</v>
      </c>
      <c r="D47" s="9" t="s">
        <v>138</v>
      </c>
      <c r="E47" s="7">
        <f t="shared" si="0"/>
        <v>2</v>
      </c>
      <c r="F47" s="7">
        <f t="shared" si="1"/>
        <v>2</v>
      </c>
      <c r="G47" s="7" t="str">
        <f t="shared" si="2"/>
        <v>是</v>
      </c>
      <c r="H47" s="7" t="s">
        <v>13</v>
      </c>
      <c r="I47" s="7" t="s">
        <v>14</v>
      </c>
    </row>
    <row r="48" spans="1:10" ht="81" x14ac:dyDescent="0.15">
      <c r="A48" s="6" t="s">
        <v>139</v>
      </c>
      <c r="B48" s="7" t="s">
        <v>140</v>
      </c>
      <c r="C48" s="8">
        <v>15589866886</v>
      </c>
      <c r="D48" s="9" t="s">
        <v>40</v>
      </c>
      <c r="E48" s="7">
        <f t="shared" si="0"/>
        <v>1</v>
      </c>
      <c r="F48" s="7">
        <f t="shared" si="1"/>
        <v>1</v>
      </c>
      <c r="G48" s="7" t="str">
        <f t="shared" si="2"/>
        <v>是</v>
      </c>
      <c r="H48" s="7" t="s">
        <v>13</v>
      </c>
      <c r="I48" s="7" t="s">
        <v>14</v>
      </c>
      <c r="J48" s="7" t="s">
        <v>13</v>
      </c>
    </row>
    <row r="49" spans="1:10" ht="109.5" x14ac:dyDescent="0.25">
      <c r="A49" s="6" t="s">
        <v>141</v>
      </c>
      <c r="B49" s="7" t="s">
        <v>33</v>
      </c>
      <c r="C49" s="8">
        <v>18975800902</v>
      </c>
      <c r="D49" s="9" t="s">
        <v>142</v>
      </c>
      <c r="E49" s="7">
        <f t="shared" si="0"/>
        <v>2</v>
      </c>
      <c r="F49" s="7">
        <f t="shared" si="1"/>
        <v>2</v>
      </c>
      <c r="G49" s="7" t="str">
        <f t="shared" si="2"/>
        <v>是</v>
      </c>
      <c r="H49" s="7" t="s">
        <v>13</v>
      </c>
      <c r="I49" s="7" t="s">
        <v>14</v>
      </c>
      <c r="J49"/>
    </row>
    <row r="50" spans="1:10" ht="163.5" x14ac:dyDescent="0.25">
      <c r="A50" s="6" t="s">
        <v>143</v>
      </c>
      <c r="B50" s="7" t="s">
        <v>144</v>
      </c>
      <c r="C50" s="8">
        <v>17333708027</v>
      </c>
      <c r="D50" s="9" t="s">
        <v>145</v>
      </c>
      <c r="E50" s="7">
        <v>2</v>
      </c>
      <c r="F50" s="7">
        <v>2</v>
      </c>
      <c r="G50" s="7" t="str">
        <f t="shared" si="2"/>
        <v>是</v>
      </c>
      <c r="H50" s="7" t="s">
        <v>13</v>
      </c>
      <c r="I50" s="7" t="s">
        <v>14</v>
      </c>
      <c r="J50"/>
    </row>
    <row r="51" spans="1:10" ht="82.5" x14ac:dyDescent="0.25">
      <c r="A51" s="6" t="s">
        <v>146</v>
      </c>
      <c r="B51" s="7" t="s">
        <v>147</v>
      </c>
      <c r="C51" s="8">
        <v>13759306158</v>
      </c>
      <c r="D51" s="9" t="s">
        <v>148</v>
      </c>
      <c r="E51" s="7">
        <f t="shared" si="0"/>
        <v>1</v>
      </c>
      <c r="F51" s="7">
        <f t="shared" si="1"/>
        <v>1</v>
      </c>
      <c r="G51" s="7" t="str">
        <f t="shared" si="2"/>
        <v>是</v>
      </c>
      <c r="H51" s="7" t="s">
        <v>13</v>
      </c>
      <c r="I51" s="7" t="s">
        <v>14</v>
      </c>
      <c r="J51"/>
    </row>
    <row r="52" spans="1:10" ht="94.5" x14ac:dyDescent="0.15">
      <c r="A52" s="6" t="s">
        <v>149</v>
      </c>
      <c r="B52" s="7" t="s">
        <v>150</v>
      </c>
      <c r="C52" s="8">
        <v>18420512063</v>
      </c>
      <c r="D52" s="9" t="s">
        <v>151</v>
      </c>
      <c r="E52" s="7">
        <f t="shared" si="0"/>
        <v>1</v>
      </c>
      <c r="F52" s="7">
        <f t="shared" si="1"/>
        <v>1</v>
      </c>
      <c r="G52" s="7" t="str">
        <f t="shared" si="2"/>
        <v>是</v>
      </c>
      <c r="H52" s="7" t="s">
        <v>13</v>
      </c>
      <c r="I52" s="7" t="s">
        <v>14</v>
      </c>
    </row>
    <row r="53" spans="1:10" ht="108" x14ac:dyDescent="0.15">
      <c r="A53" s="6" t="s">
        <v>152</v>
      </c>
      <c r="B53" s="7" t="s">
        <v>153</v>
      </c>
      <c r="C53" s="8">
        <v>15000975064</v>
      </c>
      <c r="D53" s="9" t="s">
        <v>154</v>
      </c>
      <c r="E53" s="7">
        <v>1</v>
      </c>
      <c r="F53" s="7">
        <v>1</v>
      </c>
      <c r="G53" s="7" t="str">
        <f t="shared" si="2"/>
        <v>是</v>
      </c>
      <c r="H53" s="7" t="s">
        <v>13</v>
      </c>
      <c r="I53" s="7" t="s">
        <v>14</v>
      </c>
    </row>
    <row r="54" spans="1:10" ht="81" x14ac:dyDescent="0.15">
      <c r="A54" s="6" t="s">
        <v>155</v>
      </c>
      <c r="B54" s="7" t="s">
        <v>156</v>
      </c>
      <c r="C54" s="8">
        <v>18668235280</v>
      </c>
      <c r="D54" s="9" t="s">
        <v>157</v>
      </c>
      <c r="E54" s="7">
        <v>0</v>
      </c>
      <c r="F54" s="7">
        <v>0</v>
      </c>
      <c r="G54" s="7" t="str">
        <f t="shared" si="2"/>
        <v/>
      </c>
    </row>
    <row r="55" spans="1:10" ht="81" x14ac:dyDescent="0.15">
      <c r="A55" s="6" t="s">
        <v>158</v>
      </c>
      <c r="B55" s="7" t="s">
        <v>159</v>
      </c>
      <c r="C55" s="8">
        <v>15827223032</v>
      </c>
      <c r="D55" s="9" t="s">
        <v>160</v>
      </c>
      <c r="E55" s="7">
        <v>0</v>
      </c>
      <c r="F55" s="7">
        <v>0</v>
      </c>
    </row>
    <row r="56" spans="1:10" ht="256.5" x14ac:dyDescent="0.15">
      <c r="A56" s="6" t="s">
        <v>161</v>
      </c>
      <c r="B56" s="7" t="s">
        <v>162</v>
      </c>
      <c r="C56" s="8">
        <v>15017725976</v>
      </c>
      <c r="D56" s="9" t="s">
        <v>163</v>
      </c>
      <c r="E56" s="7">
        <f t="shared" si="0"/>
        <v>5</v>
      </c>
      <c r="F56" s="7">
        <f t="shared" si="1"/>
        <v>5</v>
      </c>
      <c r="G56" s="7" t="str">
        <f t="shared" si="2"/>
        <v>是</v>
      </c>
      <c r="H56" s="7" t="s">
        <v>13</v>
      </c>
      <c r="I56" s="7" t="s">
        <v>14</v>
      </c>
    </row>
    <row r="57" spans="1:10" ht="81" x14ac:dyDescent="0.15">
      <c r="A57" s="6" t="s">
        <v>164</v>
      </c>
      <c r="B57" s="7" t="s">
        <v>165</v>
      </c>
      <c r="C57" s="8">
        <v>17739358585</v>
      </c>
      <c r="D57" s="9" t="s">
        <v>40</v>
      </c>
      <c r="E57" s="7">
        <f t="shared" si="0"/>
        <v>1</v>
      </c>
      <c r="F57" s="7">
        <f t="shared" si="1"/>
        <v>1</v>
      </c>
      <c r="G57" s="7" t="str">
        <f t="shared" si="2"/>
        <v>是</v>
      </c>
      <c r="H57" s="7" t="s">
        <v>13</v>
      </c>
      <c r="I57" s="7" t="s">
        <v>14</v>
      </c>
      <c r="J57" s="7" t="s">
        <v>13</v>
      </c>
    </row>
    <row r="58" spans="1:10" ht="202.5" x14ac:dyDescent="0.15">
      <c r="A58" s="6" t="s">
        <v>166</v>
      </c>
      <c r="B58" s="7" t="s">
        <v>167</v>
      </c>
      <c r="C58" s="8">
        <v>15924289791</v>
      </c>
      <c r="D58" s="9" t="s">
        <v>168</v>
      </c>
      <c r="E58" s="7">
        <v>4</v>
      </c>
      <c r="F58" s="7">
        <v>4</v>
      </c>
      <c r="G58" s="7" t="str">
        <f t="shared" si="2"/>
        <v>是</v>
      </c>
      <c r="H58" s="7" t="s">
        <v>13</v>
      </c>
      <c r="I58" s="7" t="s">
        <v>14</v>
      </c>
      <c r="J58" s="7" t="s">
        <v>13</v>
      </c>
    </row>
    <row r="59" spans="1:10" ht="162" x14ac:dyDescent="0.15">
      <c r="A59" s="6" t="s">
        <v>169</v>
      </c>
      <c r="B59" s="7" t="s">
        <v>170</v>
      </c>
      <c r="C59" s="8">
        <v>19928853662</v>
      </c>
      <c r="D59" s="9" t="s">
        <v>171</v>
      </c>
      <c r="E59" s="7">
        <v>2</v>
      </c>
      <c r="F59" s="7">
        <v>1</v>
      </c>
      <c r="G59" s="7" t="str">
        <f t="shared" si="2"/>
        <v>否</v>
      </c>
      <c r="H59" s="7" t="s">
        <v>27</v>
      </c>
      <c r="I59" s="7" t="s">
        <v>14</v>
      </c>
    </row>
    <row r="60" spans="1:10" ht="409.5" x14ac:dyDescent="0.15">
      <c r="A60" s="6" t="s">
        <v>172</v>
      </c>
      <c r="B60" s="7" t="s">
        <v>173</v>
      </c>
      <c r="C60" s="8">
        <v>15167183809</v>
      </c>
      <c r="D60" s="9" t="s">
        <v>174</v>
      </c>
      <c r="E60" s="7">
        <f t="shared" si="0"/>
        <v>24</v>
      </c>
      <c r="F60" s="7">
        <v>23</v>
      </c>
      <c r="G60" s="7" t="str">
        <f t="shared" si="2"/>
        <v>否</v>
      </c>
      <c r="H60" s="7" t="s">
        <v>13</v>
      </c>
      <c r="I60" s="7" t="s">
        <v>14</v>
      </c>
    </row>
    <row r="61" spans="1:10" ht="81" x14ac:dyDescent="0.15">
      <c r="A61" s="6" t="s">
        <v>175</v>
      </c>
      <c r="B61" s="7" t="s">
        <v>176</v>
      </c>
      <c r="C61" s="8">
        <v>18872236324</v>
      </c>
      <c r="D61" s="9" t="s">
        <v>40</v>
      </c>
      <c r="E61" s="7">
        <f t="shared" si="0"/>
        <v>1</v>
      </c>
      <c r="F61" s="7">
        <f t="shared" si="1"/>
        <v>1</v>
      </c>
      <c r="G61" s="7" t="str">
        <f t="shared" si="2"/>
        <v>是</v>
      </c>
      <c r="H61" s="7" t="s">
        <v>13</v>
      </c>
      <c r="I61" s="7" t="s">
        <v>14</v>
      </c>
      <c r="J61" s="7" t="s">
        <v>13</v>
      </c>
    </row>
    <row r="62" spans="1:10" ht="121.5" x14ac:dyDescent="0.15">
      <c r="A62" s="6" t="s">
        <v>177</v>
      </c>
      <c r="B62" s="7" t="s">
        <v>11</v>
      </c>
      <c r="C62" s="8">
        <v>13728351612</v>
      </c>
      <c r="D62" s="9" t="s">
        <v>178</v>
      </c>
      <c r="E62" s="7">
        <f t="shared" si="0"/>
        <v>2</v>
      </c>
      <c r="F62" s="7">
        <f t="shared" si="1"/>
        <v>2</v>
      </c>
      <c r="G62" s="7" t="str">
        <f t="shared" si="2"/>
        <v>是</v>
      </c>
      <c r="H62" s="7" t="s">
        <v>13</v>
      </c>
      <c r="I62" s="7" t="s">
        <v>14</v>
      </c>
    </row>
    <row r="63" spans="1:10" ht="409.5" x14ac:dyDescent="0.15">
      <c r="A63" s="6" t="s">
        <v>179</v>
      </c>
      <c r="B63" s="7" t="s">
        <v>180</v>
      </c>
      <c r="C63" s="8">
        <v>15900124936</v>
      </c>
      <c r="D63" s="9" t="s">
        <v>181</v>
      </c>
      <c r="E63" s="7">
        <f t="shared" si="0"/>
        <v>55</v>
      </c>
      <c r="F63" s="7">
        <f t="shared" si="1"/>
        <v>55</v>
      </c>
      <c r="G63" s="7" t="str">
        <f t="shared" si="2"/>
        <v>是</v>
      </c>
      <c r="H63" s="7" t="s">
        <v>13</v>
      </c>
      <c r="I63" s="7" t="s">
        <v>14</v>
      </c>
      <c r="J63" s="7" t="s">
        <v>13</v>
      </c>
    </row>
    <row r="64" spans="1:10" ht="123" x14ac:dyDescent="0.25">
      <c r="A64" s="6" t="s">
        <v>182</v>
      </c>
      <c r="B64" s="7" t="s">
        <v>87</v>
      </c>
      <c r="C64" s="8">
        <v>17601322722</v>
      </c>
      <c r="D64" s="9" t="s">
        <v>183</v>
      </c>
      <c r="E64" s="7">
        <f t="shared" si="0"/>
        <v>2</v>
      </c>
      <c r="F64" s="7">
        <f t="shared" si="1"/>
        <v>2</v>
      </c>
      <c r="G64" s="7" t="str">
        <f t="shared" si="2"/>
        <v>是</v>
      </c>
      <c r="H64" s="7" t="s">
        <v>13</v>
      </c>
      <c r="I64" s="7" t="s">
        <v>14</v>
      </c>
      <c r="J64"/>
    </row>
    <row r="65" spans="1:10" ht="67.5" x14ac:dyDescent="0.15">
      <c r="A65" s="6" t="s">
        <v>184</v>
      </c>
      <c r="B65" s="7" t="s">
        <v>36</v>
      </c>
      <c r="C65" s="8">
        <v>18508511051</v>
      </c>
      <c r="D65" s="9" t="s">
        <v>185</v>
      </c>
      <c r="E65" s="7">
        <f t="shared" si="0"/>
        <v>1</v>
      </c>
      <c r="F65" s="7">
        <v>0</v>
      </c>
      <c r="G65" s="7" t="str">
        <f t="shared" si="2"/>
        <v>否</v>
      </c>
      <c r="H65" s="7" t="s">
        <v>27</v>
      </c>
      <c r="I65" s="7" t="s">
        <v>28</v>
      </c>
    </row>
    <row r="66" spans="1:10" ht="409.5" x14ac:dyDescent="0.15">
      <c r="A66" s="6" t="s">
        <v>186</v>
      </c>
      <c r="B66" s="7" t="s">
        <v>187</v>
      </c>
      <c r="C66" s="8">
        <v>18616333882</v>
      </c>
      <c r="D66" s="9" t="s">
        <v>188</v>
      </c>
      <c r="E66" s="7">
        <f t="shared" si="0"/>
        <v>13</v>
      </c>
      <c r="F66" s="7">
        <f t="shared" si="1"/>
        <v>13</v>
      </c>
      <c r="G66" s="7" t="str">
        <f t="shared" si="2"/>
        <v>是</v>
      </c>
      <c r="H66" s="7" t="s">
        <v>13</v>
      </c>
      <c r="I66" s="7" t="s">
        <v>14</v>
      </c>
    </row>
    <row r="67" spans="1:10" ht="81" x14ac:dyDescent="0.15">
      <c r="A67" s="6" t="s">
        <v>189</v>
      </c>
      <c r="B67" s="7" t="s">
        <v>190</v>
      </c>
      <c r="C67" s="8">
        <v>15374084736</v>
      </c>
      <c r="D67" s="9" t="s">
        <v>191</v>
      </c>
      <c r="E67" s="7">
        <f t="shared" ref="E67:E101" si="3">SUMPRODUCT(LEN(D67)-LEN(SUBSTITUTE(D67,"B",)))</f>
        <v>1</v>
      </c>
      <c r="F67" s="7">
        <v>0</v>
      </c>
      <c r="G67" s="7" t="str">
        <f t="shared" ref="G67:G102" si="4">IF(E67=0,"",IF(E67=F67,"是","否"))</f>
        <v>否</v>
      </c>
      <c r="H67" s="7" t="s">
        <v>27</v>
      </c>
      <c r="I67" s="7" t="s">
        <v>14</v>
      </c>
    </row>
    <row r="68" spans="1:10" ht="135" x14ac:dyDescent="0.15">
      <c r="A68" s="6" t="s">
        <v>192</v>
      </c>
      <c r="B68" s="7" t="s">
        <v>78</v>
      </c>
      <c r="C68" s="8">
        <v>17358459048</v>
      </c>
      <c r="D68" s="9" t="s">
        <v>193</v>
      </c>
      <c r="E68" s="7">
        <f t="shared" si="3"/>
        <v>2</v>
      </c>
      <c r="F68" s="7">
        <f t="shared" ref="F68:F101" si="5">SUMPRODUCT(LEN(D68)-LEN(SUBSTITUTE(D68,"B",)))</f>
        <v>2</v>
      </c>
      <c r="G68" s="7" t="str">
        <f t="shared" si="4"/>
        <v>是</v>
      </c>
      <c r="H68" s="7" t="s">
        <v>13</v>
      </c>
      <c r="I68" s="7" t="s">
        <v>14</v>
      </c>
    </row>
    <row r="69" spans="1:10" ht="108" x14ac:dyDescent="0.15">
      <c r="A69" s="6" t="s">
        <v>194</v>
      </c>
      <c r="B69" s="7" t="s">
        <v>153</v>
      </c>
      <c r="C69" s="8">
        <v>17726640278</v>
      </c>
      <c r="D69" s="9" t="s">
        <v>195</v>
      </c>
      <c r="E69" s="7">
        <f t="shared" si="3"/>
        <v>2</v>
      </c>
      <c r="F69" s="7">
        <v>1</v>
      </c>
      <c r="G69" s="7" t="str">
        <f t="shared" si="4"/>
        <v>否</v>
      </c>
      <c r="H69" s="7" t="s">
        <v>27</v>
      </c>
      <c r="I69" s="7" t="s">
        <v>28</v>
      </c>
    </row>
    <row r="70" spans="1:10" ht="189" x14ac:dyDescent="0.15">
      <c r="A70" s="6" t="s">
        <v>196</v>
      </c>
      <c r="B70" s="7" t="s">
        <v>197</v>
      </c>
      <c r="C70" s="8">
        <v>18300158139</v>
      </c>
      <c r="D70" s="9" t="s">
        <v>198</v>
      </c>
      <c r="E70" s="7">
        <f t="shared" si="3"/>
        <v>4</v>
      </c>
      <c r="F70" s="7">
        <f t="shared" si="5"/>
        <v>4</v>
      </c>
      <c r="G70" s="7" t="str">
        <f t="shared" si="4"/>
        <v>是</v>
      </c>
      <c r="H70" s="7" t="s">
        <v>13</v>
      </c>
      <c r="I70" s="7" t="s">
        <v>14</v>
      </c>
    </row>
    <row r="71" spans="1:10" ht="81" x14ac:dyDescent="0.15">
      <c r="A71" s="6" t="s">
        <v>199</v>
      </c>
      <c r="B71" s="7" t="s">
        <v>30</v>
      </c>
      <c r="C71" s="8">
        <v>18896772098</v>
      </c>
      <c r="D71" s="9" t="s">
        <v>200</v>
      </c>
      <c r="E71" s="7">
        <f t="shared" si="3"/>
        <v>1</v>
      </c>
      <c r="F71" s="7">
        <f t="shared" si="5"/>
        <v>1</v>
      </c>
      <c r="G71" s="7" t="str">
        <f t="shared" si="4"/>
        <v>是</v>
      </c>
      <c r="H71" s="7" t="s">
        <v>13</v>
      </c>
      <c r="I71" s="7" t="s">
        <v>14</v>
      </c>
    </row>
    <row r="72" spans="1:10" ht="81" x14ac:dyDescent="0.15">
      <c r="A72" s="6" t="s">
        <v>201</v>
      </c>
      <c r="B72" s="7" t="s">
        <v>33</v>
      </c>
      <c r="C72" s="8">
        <v>15013470385</v>
      </c>
      <c r="D72" s="9" t="s">
        <v>71</v>
      </c>
      <c r="E72" s="7">
        <f t="shared" si="3"/>
        <v>1</v>
      </c>
      <c r="F72" s="7">
        <f t="shared" si="5"/>
        <v>1</v>
      </c>
      <c r="G72" s="7" t="str">
        <f t="shared" si="4"/>
        <v>是</v>
      </c>
      <c r="H72" s="7" t="s">
        <v>13</v>
      </c>
      <c r="I72" s="7" t="s">
        <v>14</v>
      </c>
    </row>
    <row r="73" spans="1:10" ht="189" x14ac:dyDescent="0.15">
      <c r="A73" s="6" t="s">
        <v>202</v>
      </c>
      <c r="B73" s="7" t="s">
        <v>203</v>
      </c>
      <c r="C73" s="8">
        <v>13162001692</v>
      </c>
      <c r="D73" s="9" t="s">
        <v>204</v>
      </c>
      <c r="E73" s="7">
        <f t="shared" si="3"/>
        <v>4</v>
      </c>
      <c r="F73" s="7">
        <f t="shared" si="5"/>
        <v>4</v>
      </c>
      <c r="G73" s="7" t="str">
        <f t="shared" si="4"/>
        <v>是</v>
      </c>
      <c r="H73" s="7" t="s">
        <v>13</v>
      </c>
      <c r="I73" s="7" t="s">
        <v>14</v>
      </c>
    </row>
    <row r="74" spans="1:10" ht="409.5" x14ac:dyDescent="0.15">
      <c r="A74" s="6" t="s">
        <v>205</v>
      </c>
      <c r="B74" s="7" t="s">
        <v>206</v>
      </c>
      <c r="C74" s="8">
        <v>15167183809</v>
      </c>
      <c r="D74" s="9" t="s">
        <v>207</v>
      </c>
      <c r="E74" s="7">
        <f t="shared" si="3"/>
        <v>274</v>
      </c>
      <c r="F74" s="7">
        <f t="shared" si="5"/>
        <v>274</v>
      </c>
      <c r="G74" s="7" t="str">
        <f t="shared" si="4"/>
        <v>是</v>
      </c>
      <c r="H74" s="7" t="s">
        <v>13</v>
      </c>
      <c r="I74" s="7" t="s">
        <v>14</v>
      </c>
      <c r="J74" s="7" t="s">
        <v>13</v>
      </c>
    </row>
    <row r="75" spans="1:10" ht="189" x14ac:dyDescent="0.15">
      <c r="A75" s="6" t="s">
        <v>208</v>
      </c>
      <c r="B75" s="7" t="s">
        <v>150</v>
      </c>
      <c r="C75" s="8">
        <v>13162001692</v>
      </c>
      <c r="D75" s="9" t="s">
        <v>209</v>
      </c>
      <c r="E75" s="7">
        <f t="shared" si="3"/>
        <v>4</v>
      </c>
      <c r="F75" s="7">
        <f t="shared" si="5"/>
        <v>4</v>
      </c>
      <c r="G75" s="7" t="str">
        <f t="shared" si="4"/>
        <v>是</v>
      </c>
      <c r="H75" s="7" t="s">
        <v>13</v>
      </c>
      <c r="I75" s="7" t="s">
        <v>14</v>
      </c>
    </row>
    <row r="76" spans="1:10" ht="121.5" x14ac:dyDescent="0.15">
      <c r="A76" s="6" t="s">
        <v>210</v>
      </c>
      <c r="B76" s="7" t="s">
        <v>75</v>
      </c>
      <c r="C76" s="8">
        <v>13614172402</v>
      </c>
      <c r="D76" s="9" t="s">
        <v>211</v>
      </c>
      <c r="E76" s="7">
        <f t="shared" si="3"/>
        <v>2</v>
      </c>
      <c r="F76" s="7">
        <f t="shared" si="5"/>
        <v>2</v>
      </c>
      <c r="G76" s="7" t="str">
        <f t="shared" si="4"/>
        <v>是</v>
      </c>
      <c r="H76" s="7" t="s">
        <v>27</v>
      </c>
      <c r="I76" s="7" t="s">
        <v>14</v>
      </c>
    </row>
    <row r="77" spans="1:10" ht="162" x14ac:dyDescent="0.15">
      <c r="A77" s="6" t="s">
        <v>212</v>
      </c>
      <c r="B77" s="7" t="s">
        <v>51</v>
      </c>
      <c r="C77" s="8">
        <v>18649101533</v>
      </c>
      <c r="D77" s="9" t="s">
        <v>213</v>
      </c>
      <c r="E77" s="7">
        <f t="shared" si="3"/>
        <v>3</v>
      </c>
      <c r="F77" s="7">
        <f t="shared" si="5"/>
        <v>3</v>
      </c>
      <c r="G77" s="7" t="str">
        <f t="shared" si="4"/>
        <v>是</v>
      </c>
      <c r="H77" s="7" t="s">
        <v>13</v>
      </c>
      <c r="I77" s="7" t="s">
        <v>14</v>
      </c>
      <c r="J77" s="7" t="s">
        <v>13</v>
      </c>
    </row>
    <row r="78" spans="1:10" ht="148.5" x14ac:dyDescent="0.15">
      <c r="A78" s="6" t="s">
        <v>214</v>
      </c>
      <c r="B78" s="7" t="s">
        <v>215</v>
      </c>
      <c r="C78" s="8">
        <v>18029189320</v>
      </c>
      <c r="D78" s="9" t="s">
        <v>216</v>
      </c>
      <c r="E78" s="7">
        <f t="shared" si="3"/>
        <v>3</v>
      </c>
      <c r="F78" s="7">
        <f t="shared" si="5"/>
        <v>3</v>
      </c>
      <c r="G78" s="7" t="str">
        <f t="shared" si="4"/>
        <v>是</v>
      </c>
      <c r="H78" s="7" t="s">
        <v>27</v>
      </c>
      <c r="I78" s="7" t="s">
        <v>14</v>
      </c>
    </row>
    <row r="79" spans="1:10" ht="135" x14ac:dyDescent="0.15">
      <c r="A79" s="6" t="s">
        <v>217</v>
      </c>
      <c r="B79" s="7" t="s">
        <v>203</v>
      </c>
      <c r="C79" s="8">
        <v>13711056871</v>
      </c>
      <c r="D79" s="9" t="s">
        <v>218</v>
      </c>
      <c r="E79" s="7">
        <f t="shared" si="3"/>
        <v>2</v>
      </c>
      <c r="F79" s="7">
        <f t="shared" si="5"/>
        <v>2</v>
      </c>
      <c r="G79" s="7" t="str">
        <f t="shared" si="4"/>
        <v>是</v>
      </c>
      <c r="H79" s="7" t="s">
        <v>13</v>
      </c>
      <c r="I79" s="7" t="s">
        <v>14</v>
      </c>
    </row>
    <row r="80" spans="1:10" ht="109.5" x14ac:dyDescent="0.25">
      <c r="A80" s="6" t="s">
        <v>219</v>
      </c>
      <c r="B80" s="7" t="s">
        <v>159</v>
      </c>
      <c r="C80" s="8">
        <v>15124509926</v>
      </c>
      <c r="D80" s="9" t="s">
        <v>220</v>
      </c>
      <c r="E80" s="7">
        <f t="shared" si="3"/>
        <v>2</v>
      </c>
      <c r="F80" s="7">
        <f t="shared" si="5"/>
        <v>2</v>
      </c>
      <c r="G80" s="7" t="str">
        <f t="shared" si="4"/>
        <v>是</v>
      </c>
      <c r="H80" s="7" t="s">
        <v>13</v>
      </c>
      <c r="I80" s="7" t="s">
        <v>14</v>
      </c>
      <c r="J80"/>
    </row>
    <row r="81" spans="1:10" ht="379.5" x14ac:dyDescent="0.25">
      <c r="A81" s="6" t="s">
        <v>221</v>
      </c>
      <c r="B81" s="7" t="s">
        <v>222</v>
      </c>
      <c r="C81" s="8">
        <v>15072338082</v>
      </c>
      <c r="D81" s="9" t="s">
        <v>223</v>
      </c>
      <c r="E81" s="7">
        <f t="shared" si="3"/>
        <v>9</v>
      </c>
      <c r="F81" s="7">
        <v>8</v>
      </c>
      <c r="G81" s="7" t="str">
        <f t="shared" si="4"/>
        <v>否</v>
      </c>
      <c r="H81" s="7" t="s">
        <v>13</v>
      </c>
      <c r="I81" s="7" t="s">
        <v>14</v>
      </c>
      <c r="J81"/>
    </row>
    <row r="82" spans="1:10" ht="27" x14ac:dyDescent="0.15">
      <c r="A82" s="6" t="s">
        <v>224</v>
      </c>
      <c r="B82" s="7" t="s">
        <v>30</v>
      </c>
      <c r="C82" s="8">
        <v>13976254433</v>
      </c>
      <c r="D82" s="9" t="s">
        <v>20</v>
      </c>
      <c r="E82" s="7">
        <f t="shared" si="3"/>
        <v>0</v>
      </c>
      <c r="F82" s="7">
        <f t="shared" si="5"/>
        <v>0</v>
      </c>
      <c r="G82" s="7" t="str">
        <f t="shared" si="4"/>
        <v/>
      </c>
    </row>
    <row r="83" spans="1:10" ht="81" x14ac:dyDescent="0.15">
      <c r="A83" s="6" t="s">
        <v>225</v>
      </c>
      <c r="B83" s="7" t="s">
        <v>226</v>
      </c>
      <c r="C83" s="8">
        <v>13574885997</v>
      </c>
      <c r="D83" s="9" t="s">
        <v>227</v>
      </c>
      <c r="E83" s="7">
        <f t="shared" si="3"/>
        <v>1</v>
      </c>
      <c r="F83" s="7">
        <f t="shared" si="5"/>
        <v>1</v>
      </c>
      <c r="G83" s="7" t="str">
        <f t="shared" si="4"/>
        <v>是</v>
      </c>
      <c r="H83" s="7" t="s">
        <v>13</v>
      </c>
      <c r="I83" s="7" t="s">
        <v>14</v>
      </c>
      <c r="J83" s="7" t="s">
        <v>13</v>
      </c>
    </row>
    <row r="84" spans="1:10" ht="298.5" x14ac:dyDescent="0.25">
      <c r="A84" s="6" t="s">
        <v>228</v>
      </c>
      <c r="B84" s="7" t="s">
        <v>229</v>
      </c>
      <c r="C84" s="8">
        <v>13728494694</v>
      </c>
      <c r="D84" s="9" t="s">
        <v>230</v>
      </c>
      <c r="E84" s="7">
        <f t="shared" si="3"/>
        <v>7</v>
      </c>
      <c r="F84" s="7">
        <f t="shared" si="5"/>
        <v>7</v>
      </c>
      <c r="G84" s="7" t="str">
        <f t="shared" si="4"/>
        <v>是</v>
      </c>
      <c r="H84" s="7" t="s">
        <v>13</v>
      </c>
      <c r="I84" s="7" t="s">
        <v>14</v>
      </c>
      <c r="J84"/>
    </row>
    <row r="85" spans="1:10" ht="216" x14ac:dyDescent="0.15">
      <c r="A85" s="6" t="s">
        <v>231</v>
      </c>
      <c r="B85" s="7" t="s">
        <v>232</v>
      </c>
      <c r="C85" s="8">
        <v>15536940267</v>
      </c>
      <c r="D85" s="9" t="s">
        <v>233</v>
      </c>
      <c r="E85" s="7">
        <f t="shared" si="3"/>
        <v>5</v>
      </c>
      <c r="F85" s="7">
        <f t="shared" si="5"/>
        <v>5</v>
      </c>
      <c r="G85" s="7" t="str">
        <f t="shared" si="4"/>
        <v>是</v>
      </c>
      <c r="H85" s="7" t="s">
        <v>13</v>
      </c>
      <c r="I85" s="7" t="s">
        <v>14</v>
      </c>
      <c r="J85" s="7" t="s">
        <v>13</v>
      </c>
    </row>
    <row r="86" spans="1:10" ht="351" x14ac:dyDescent="0.15">
      <c r="A86" s="6" t="s">
        <v>234</v>
      </c>
      <c r="B86" s="7" t="s">
        <v>235</v>
      </c>
      <c r="C86" s="8">
        <v>15290892018</v>
      </c>
      <c r="D86" s="9" t="s">
        <v>236</v>
      </c>
      <c r="E86" s="7">
        <f t="shared" si="3"/>
        <v>8</v>
      </c>
      <c r="F86" s="7">
        <f t="shared" si="5"/>
        <v>8</v>
      </c>
      <c r="G86" s="7" t="str">
        <f t="shared" si="4"/>
        <v>是</v>
      </c>
      <c r="H86" s="7" t="s">
        <v>13</v>
      </c>
      <c r="I86" s="7" t="s">
        <v>14</v>
      </c>
      <c r="J86" s="7" t="s">
        <v>13</v>
      </c>
    </row>
    <row r="87" spans="1:10" ht="81" x14ac:dyDescent="0.15">
      <c r="A87" s="6" t="s">
        <v>237</v>
      </c>
      <c r="B87" s="7" t="s">
        <v>238</v>
      </c>
      <c r="C87" s="8">
        <v>13069482488</v>
      </c>
      <c r="D87" s="9" t="s">
        <v>40</v>
      </c>
      <c r="E87" s="7">
        <f t="shared" si="3"/>
        <v>1</v>
      </c>
      <c r="F87" s="7">
        <f t="shared" si="5"/>
        <v>1</v>
      </c>
      <c r="G87" s="7" t="str">
        <f t="shared" si="4"/>
        <v>是</v>
      </c>
      <c r="H87" s="7" t="s">
        <v>13</v>
      </c>
      <c r="I87" s="7" t="s">
        <v>14</v>
      </c>
      <c r="J87" s="7" t="s">
        <v>13</v>
      </c>
    </row>
    <row r="88" spans="1:10" ht="27" x14ac:dyDescent="0.15">
      <c r="A88" s="6" t="s">
        <v>239</v>
      </c>
      <c r="B88" s="7" t="s">
        <v>240</v>
      </c>
      <c r="C88" s="8">
        <v>15802522028</v>
      </c>
      <c r="D88" s="9" t="s">
        <v>20</v>
      </c>
      <c r="E88" s="7">
        <f t="shared" si="3"/>
        <v>0</v>
      </c>
      <c r="F88" s="7">
        <f t="shared" si="5"/>
        <v>0</v>
      </c>
      <c r="G88" s="7" t="str">
        <f t="shared" si="4"/>
        <v/>
      </c>
    </row>
    <row r="89" spans="1:10" ht="409.5" x14ac:dyDescent="0.15">
      <c r="A89" s="6" t="s">
        <v>241</v>
      </c>
      <c r="B89" s="7" t="s">
        <v>242</v>
      </c>
      <c r="C89" s="8">
        <v>15153563606</v>
      </c>
      <c r="D89" s="9" t="s">
        <v>243</v>
      </c>
      <c r="E89" s="7">
        <f t="shared" si="3"/>
        <v>16</v>
      </c>
      <c r="F89" s="7">
        <f t="shared" si="5"/>
        <v>16</v>
      </c>
      <c r="G89" s="7" t="str">
        <f t="shared" si="4"/>
        <v>是</v>
      </c>
      <c r="H89" s="7" t="s">
        <v>13</v>
      </c>
      <c r="I89" s="7" t="s">
        <v>14</v>
      </c>
    </row>
    <row r="90" spans="1:10" ht="409.5" x14ac:dyDescent="0.15">
      <c r="A90" s="6" t="s">
        <v>244</v>
      </c>
      <c r="B90" s="7" t="s">
        <v>176</v>
      </c>
      <c r="C90" s="8">
        <v>17603042351</v>
      </c>
      <c r="D90" s="9" t="s">
        <v>245</v>
      </c>
      <c r="E90" s="7">
        <f t="shared" si="3"/>
        <v>10</v>
      </c>
      <c r="F90" s="7">
        <f t="shared" si="5"/>
        <v>10</v>
      </c>
      <c r="G90" s="7" t="str">
        <f t="shared" si="4"/>
        <v>是</v>
      </c>
      <c r="H90" s="7" t="s">
        <v>13</v>
      </c>
      <c r="I90" s="7" t="s">
        <v>14</v>
      </c>
      <c r="J90" s="7" t="s">
        <v>13</v>
      </c>
    </row>
    <row r="91" spans="1:10" ht="96" x14ac:dyDescent="0.25">
      <c r="A91" s="6" t="s">
        <v>246</v>
      </c>
      <c r="B91" s="7" t="s">
        <v>120</v>
      </c>
      <c r="C91" s="8">
        <v>19176370617</v>
      </c>
      <c r="D91" s="9" t="s">
        <v>247</v>
      </c>
      <c r="E91" s="7">
        <f t="shared" si="3"/>
        <v>1</v>
      </c>
      <c r="F91" s="7">
        <f t="shared" si="5"/>
        <v>1</v>
      </c>
      <c r="G91" s="7" t="str">
        <f t="shared" si="4"/>
        <v>是</v>
      </c>
      <c r="H91" s="7" t="s">
        <v>13</v>
      </c>
      <c r="I91" s="7" t="s">
        <v>14</v>
      </c>
      <c r="J91"/>
    </row>
    <row r="92" spans="1:10" ht="27" x14ac:dyDescent="0.15">
      <c r="A92" s="6" t="s">
        <v>248</v>
      </c>
      <c r="B92" s="7" t="s">
        <v>249</v>
      </c>
      <c r="C92" s="8">
        <v>18007220252</v>
      </c>
      <c r="D92" s="9" t="s">
        <v>20</v>
      </c>
      <c r="E92" s="7">
        <f t="shared" si="3"/>
        <v>0</v>
      </c>
      <c r="F92" s="7">
        <f t="shared" si="5"/>
        <v>0</v>
      </c>
      <c r="G92" s="7" t="str">
        <f t="shared" si="4"/>
        <v/>
      </c>
    </row>
    <row r="93" spans="1:10" ht="81" x14ac:dyDescent="0.15">
      <c r="A93" s="6" t="s">
        <v>250</v>
      </c>
      <c r="B93" s="7" t="s">
        <v>48</v>
      </c>
      <c r="C93" s="8">
        <v>13615397732</v>
      </c>
      <c r="D93" s="9" t="s">
        <v>251</v>
      </c>
      <c r="E93" s="7">
        <v>0</v>
      </c>
      <c r="F93" s="7">
        <v>0</v>
      </c>
      <c r="G93" s="7" t="str">
        <f t="shared" si="4"/>
        <v/>
      </c>
    </row>
    <row r="94" spans="1:10" ht="135" x14ac:dyDescent="0.15">
      <c r="A94" s="6" t="s">
        <v>252</v>
      </c>
      <c r="B94" s="7" t="s">
        <v>253</v>
      </c>
      <c r="C94" s="8">
        <v>13392766056</v>
      </c>
      <c r="D94" s="9" t="s">
        <v>254</v>
      </c>
      <c r="E94" s="7">
        <f t="shared" si="3"/>
        <v>2</v>
      </c>
      <c r="F94" s="7">
        <f t="shared" si="5"/>
        <v>2</v>
      </c>
      <c r="G94" s="7" t="str">
        <f t="shared" si="4"/>
        <v>是</v>
      </c>
      <c r="H94" s="7" t="s">
        <v>13</v>
      </c>
      <c r="I94" s="7" t="s">
        <v>14</v>
      </c>
    </row>
    <row r="95" spans="1:10" ht="121.5" x14ac:dyDescent="0.15">
      <c r="A95" s="6" t="s">
        <v>255</v>
      </c>
      <c r="B95" s="7" t="s">
        <v>256</v>
      </c>
      <c r="C95" s="8">
        <v>18664113229</v>
      </c>
      <c r="D95" s="9" t="s">
        <v>257</v>
      </c>
      <c r="E95" s="7">
        <f t="shared" si="3"/>
        <v>2</v>
      </c>
      <c r="F95" s="7">
        <f t="shared" si="5"/>
        <v>2</v>
      </c>
      <c r="G95" s="7" t="str">
        <f t="shared" si="4"/>
        <v>是</v>
      </c>
      <c r="H95" s="7" t="s">
        <v>13</v>
      </c>
      <c r="I95" s="7" t="s">
        <v>14</v>
      </c>
      <c r="J95" s="7" t="s">
        <v>13</v>
      </c>
    </row>
    <row r="96" spans="1:10" ht="256.5" x14ac:dyDescent="0.15">
      <c r="A96" s="6" t="s">
        <v>258</v>
      </c>
      <c r="B96" s="7" t="s">
        <v>259</v>
      </c>
      <c r="C96" s="8">
        <v>18561228808</v>
      </c>
      <c r="D96" s="9" t="s">
        <v>260</v>
      </c>
      <c r="E96" s="7">
        <f t="shared" si="3"/>
        <v>6</v>
      </c>
      <c r="F96" s="7">
        <f t="shared" si="5"/>
        <v>6</v>
      </c>
      <c r="G96" s="7" t="str">
        <f t="shared" si="4"/>
        <v>是</v>
      </c>
      <c r="H96" s="7" t="s">
        <v>13</v>
      </c>
      <c r="I96" s="7" t="s">
        <v>14</v>
      </c>
      <c r="J96" s="7" t="s">
        <v>13</v>
      </c>
    </row>
    <row r="97" spans="1:10" ht="243" x14ac:dyDescent="0.15">
      <c r="A97" s="6" t="s">
        <v>261</v>
      </c>
      <c r="B97" s="7" t="s">
        <v>215</v>
      </c>
      <c r="C97" s="8">
        <v>13570209370</v>
      </c>
      <c r="D97" s="9" t="s">
        <v>262</v>
      </c>
      <c r="E97" s="7">
        <v>3</v>
      </c>
      <c r="F97" s="7">
        <v>3</v>
      </c>
      <c r="G97" s="7" t="str">
        <f t="shared" si="4"/>
        <v>是</v>
      </c>
      <c r="H97" s="7" t="s">
        <v>13</v>
      </c>
      <c r="I97" s="7" t="s">
        <v>14</v>
      </c>
    </row>
    <row r="98" spans="1:10" ht="82.5" x14ac:dyDescent="0.25">
      <c r="A98" s="6" t="s">
        <v>263</v>
      </c>
      <c r="B98" s="7" t="s">
        <v>48</v>
      </c>
      <c r="C98" s="8">
        <v>15128205930</v>
      </c>
      <c r="D98" s="9" t="s">
        <v>264</v>
      </c>
      <c r="E98" s="7">
        <f t="shared" si="3"/>
        <v>1</v>
      </c>
      <c r="F98" s="7">
        <v>0</v>
      </c>
      <c r="G98" s="7" t="str">
        <f t="shared" si="4"/>
        <v>否</v>
      </c>
      <c r="H98" s="7" t="s">
        <v>27</v>
      </c>
      <c r="I98" s="7" t="s">
        <v>28</v>
      </c>
      <c r="J98"/>
    </row>
    <row r="99" spans="1:10" ht="229.5" x14ac:dyDescent="0.15">
      <c r="A99" s="6" t="s">
        <v>265</v>
      </c>
      <c r="B99" s="7" t="s">
        <v>266</v>
      </c>
      <c r="C99" s="8">
        <v>18230788070</v>
      </c>
      <c r="D99" s="9" t="s">
        <v>267</v>
      </c>
      <c r="E99" s="7">
        <f t="shared" si="3"/>
        <v>4</v>
      </c>
      <c r="F99" s="7">
        <v>3</v>
      </c>
      <c r="G99" s="7" t="str">
        <f t="shared" si="4"/>
        <v>否</v>
      </c>
      <c r="H99" s="7" t="s">
        <v>27</v>
      </c>
      <c r="I99" s="7" t="s">
        <v>28</v>
      </c>
      <c r="J99" s="7" t="s">
        <v>13</v>
      </c>
    </row>
    <row r="100" spans="1:10" ht="229.5" x14ac:dyDescent="0.15">
      <c r="A100" s="6" t="s">
        <v>268</v>
      </c>
      <c r="B100" s="7" t="s">
        <v>42</v>
      </c>
      <c r="C100" s="8">
        <v>13069482488</v>
      </c>
      <c r="D100" s="9" t="s">
        <v>269</v>
      </c>
      <c r="E100" s="7">
        <f t="shared" si="3"/>
        <v>5</v>
      </c>
      <c r="F100" s="7">
        <f t="shared" si="5"/>
        <v>5</v>
      </c>
      <c r="G100" s="7" t="str">
        <f t="shared" si="4"/>
        <v>是</v>
      </c>
      <c r="H100" s="7" t="s">
        <v>13</v>
      </c>
      <c r="I100" s="7" t="s">
        <v>14</v>
      </c>
    </row>
    <row r="101" spans="1:10" ht="81" x14ac:dyDescent="0.15">
      <c r="A101" s="6" t="s">
        <v>270</v>
      </c>
      <c r="B101" s="7" t="s">
        <v>159</v>
      </c>
      <c r="C101" s="8">
        <v>13275700531</v>
      </c>
      <c r="D101" s="9" t="s">
        <v>271</v>
      </c>
      <c r="E101" s="7">
        <f t="shared" si="3"/>
        <v>1</v>
      </c>
      <c r="F101" s="7">
        <f t="shared" si="5"/>
        <v>1</v>
      </c>
      <c r="G101" s="7" t="str">
        <f t="shared" si="4"/>
        <v>是</v>
      </c>
      <c r="H101" s="7" t="s">
        <v>27</v>
      </c>
      <c r="I101" s="7" t="s">
        <v>14</v>
      </c>
    </row>
    <row r="102" spans="1:10" ht="229.5" x14ac:dyDescent="0.15">
      <c r="A102" s="6" t="s">
        <v>272</v>
      </c>
      <c r="B102" s="7" t="s">
        <v>273</v>
      </c>
      <c r="C102" s="8">
        <v>13680771886</v>
      </c>
      <c r="D102" s="9" t="s">
        <v>274</v>
      </c>
      <c r="E102" s="7">
        <v>5</v>
      </c>
      <c r="F102" s="7">
        <v>4</v>
      </c>
      <c r="G102" s="7" t="str">
        <f t="shared" si="4"/>
        <v>否</v>
      </c>
      <c r="H102" s="7" t="s">
        <v>13</v>
      </c>
      <c r="I102" s="7" t="s">
        <v>14</v>
      </c>
      <c r="J102" s="7" t="s">
        <v>13</v>
      </c>
    </row>
  </sheetData>
  <sheetProtection formatCells="0" formatColumns="0" formatRows="0" insertColumns="0" insertRows="0" insertHyperlinks="0" deleteColumns="0" deleteRows="0" sort="0" autoFilter="0" pivotTables="0"/>
  <autoFilter ref="A2:J102" xr:uid="{00000000-0009-0000-0000-000000000000}"/>
  <mergeCells count="1">
    <mergeCell ref="A1:J1"/>
  </mergeCells>
  <phoneticPr fontId="7" type="noConversion"/>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9"/>
  <sheetViews>
    <sheetView workbookViewId="0"/>
  </sheetViews>
  <sheetFormatPr defaultColWidth="9" defaultRowHeight="15" x14ac:dyDescent="0.25"/>
  <cols>
    <col min="1" max="1" width="16.140625" customWidth="1"/>
    <col min="2" max="2" width="108.7109375" customWidth="1"/>
    <col min="3" max="3" width="18.85546875" customWidth="1"/>
    <col min="4" max="4" width="18.42578125" customWidth="1"/>
  </cols>
  <sheetData>
    <row r="1" spans="1:4" x14ac:dyDescent="0.25">
      <c r="A1" s="1" t="s">
        <v>275</v>
      </c>
      <c r="B1" s="2" t="s">
        <v>276</v>
      </c>
      <c r="C1" s="2" t="s">
        <v>277</v>
      </c>
      <c r="D1" s="2" t="s">
        <v>278</v>
      </c>
    </row>
    <row r="2" spans="1:4" x14ac:dyDescent="0.25">
      <c r="A2" s="3" t="s">
        <v>279</v>
      </c>
      <c r="B2" s="3" t="s">
        <v>280</v>
      </c>
    </row>
    <row r="3" spans="1:4" x14ac:dyDescent="0.25">
      <c r="A3" s="3" t="s">
        <v>279</v>
      </c>
      <c r="B3" s="3" t="s">
        <v>281</v>
      </c>
    </row>
    <row r="4" spans="1:4" x14ac:dyDescent="0.25">
      <c r="A4" s="3" t="s">
        <v>279</v>
      </c>
      <c r="B4" s="3" t="s">
        <v>282</v>
      </c>
    </row>
    <row r="5" spans="1:4" x14ac:dyDescent="0.25">
      <c r="A5" s="3" t="s">
        <v>279</v>
      </c>
      <c r="B5" s="3" t="s">
        <v>283</v>
      </c>
    </row>
    <row r="6" spans="1:4" x14ac:dyDescent="0.25">
      <c r="A6" s="3" t="s">
        <v>279</v>
      </c>
      <c r="B6" s="3" t="s">
        <v>284</v>
      </c>
    </row>
    <row r="7" spans="1:4" x14ac:dyDescent="0.25">
      <c r="A7" s="3" t="s">
        <v>279</v>
      </c>
      <c r="B7" s="3" t="s">
        <v>285</v>
      </c>
    </row>
    <row r="8" spans="1:4" x14ac:dyDescent="0.25">
      <c r="A8" s="3" t="s">
        <v>279</v>
      </c>
      <c r="B8" s="3" t="s">
        <v>286</v>
      </c>
    </row>
    <row r="9" spans="1:4" x14ac:dyDescent="0.25">
      <c r="A9" s="3" t="s">
        <v>279</v>
      </c>
      <c r="B9" s="3" t="s">
        <v>287</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8"/>
  <sheetViews>
    <sheetView workbookViewId="0">
      <selection activeCell="B7" sqref="B2:B7"/>
    </sheetView>
  </sheetViews>
  <sheetFormatPr defaultColWidth="9" defaultRowHeight="15" x14ac:dyDescent="0.25"/>
  <cols>
    <col min="1" max="1" width="13.5703125" customWidth="1"/>
    <col min="2" max="2" width="145" customWidth="1"/>
  </cols>
  <sheetData>
    <row r="1" spans="1:2" x14ac:dyDescent="0.25">
      <c r="A1" s="1" t="s">
        <v>275</v>
      </c>
      <c r="B1" s="2" t="s">
        <v>288</v>
      </c>
    </row>
    <row r="2" spans="1:2" x14ac:dyDescent="0.25">
      <c r="A2" s="3" t="s">
        <v>279</v>
      </c>
      <c r="B2" s="3" t="s">
        <v>289</v>
      </c>
    </row>
    <row r="3" spans="1:2" x14ac:dyDescent="0.25">
      <c r="A3" s="3" t="s">
        <v>279</v>
      </c>
      <c r="B3" s="3" t="s">
        <v>290</v>
      </c>
    </row>
    <row r="4" spans="1:2" x14ac:dyDescent="0.25">
      <c r="A4" s="3" t="s">
        <v>279</v>
      </c>
      <c r="B4" s="3" t="s">
        <v>291</v>
      </c>
    </row>
    <row r="5" spans="1:2" x14ac:dyDescent="0.25">
      <c r="A5" s="3" t="s">
        <v>279</v>
      </c>
      <c r="B5" s="3" t="s">
        <v>292</v>
      </c>
    </row>
    <row r="6" spans="1:2" x14ac:dyDescent="0.25">
      <c r="A6" s="3" t="s">
        <v>279</v>
      </c>
      <c r="B6" s="3" t="s">
        <v>293</v>
      </c>
    </row>
    <row r="7" spans="1:2" x14ac:dyDescent="0.25">
      <c r="A7" s="3" t="s">
        <v>279</v>
      </c>
      <c r="B7" s="3" t="s">
        <v>294</v>
      </c>
    </row>
    <row r="8" spans="1:2" x14ac:dyDescent="0.25">
      <c r="A8" s="4"/>
      <c r="B8" s="5"/>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通话记录</vt:lpstr>
      <vt:lpstr>新知识</vt:lpstr>
      <vt:lpstr>新问法</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Ran Tu</cp:lastModifiedBy>
  <dcterms:created xsi:type="dcterms:W3CDTF">2019-08-01T11:48:00Z</dcterms:created>
  <dcterms:modified xsi:type="dcterms:W3CDTF">2025-03-28T10:36:55Z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