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Members" sheetId="1" r:id="rId1"/>
    <sheet name="Payment History" sheetId="2" r:id="rId2"/>
    <sheet name="Capital Contributions" sheetId="3" r:id="rId3"/>
    <sheet name="Working Sheet" sheetId="4" r:id="rId4"/>
    <sheet name="Minimum Contribution Amou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<sst xmlns="http://schemas.openxmlformats.org/spreadsheetml/2006/main" count="542" uniqueCount="197">
  <si>
    <t>MemberID</t>
  </si>
  <si>
    <t>Name</t>
  </si>
  <si>
    <t>Accumulated Capital Contribution (as of August 31, 2024)</t>
  </si>
  <si>
    <t>Date of Birth</t>
  </si>
  <si>
    <t>Address</t>
  </si>
  <si>
    <t>Cellphone Number</t>
  </si>
  <si>
    <t>Email Address</t>
  </si>
  <si>
    <t>Membership Status</t>
  </si>
  <si>
    <t>Remarks</t>
  </si>
  <si>
    <t>TTC946-659-501</t>
  </si>
  <si>
    <t>Hidalgo, Jameson D.</t>
  </si>
  <si>
    <t>Brgy. Sta. Visitacion, Tumauini, Isabela</t>
  </si>
  <si>
    <t>09059691559</t>
  </si>
  <si>
    <t>Chairman, BOD</t>
  </si>
  <si>
    <t>TTC417-981-068</t>
  </si>
  <si>
    <t>Managuelod, Danilo A.</t>
  </si>
  <si>
    <t>Brgy. Balug, Tumauini, Isabela</t>
  </si>
  <si>
    <t>09052331944</t>
  </si>
  <si>
    <t>TTC135-613-060</t>
  </si>
  <si>
    <t>Palatan, Donald M.</t>
  </si>
  <si>
    <t>Brgy. Minanga, Tumauini, Isabela</t>
  </si>
  <si>
    <t>09066877510</t>
  </si>
  <si>
    <t>TTC159-900-405</t>
  </si>
  <si>
    <t>Bacani, Jaymar D.</t>
  </si>
  <si>
    <t>Brgy.District II, Tumauini, Isabela</t>
  </si>
  <si>
    <t>09368744550</t>
  </si>
  <si>
    <t>Member, BOD</t>
  </si>
  <si>
    <t>TTC435-550-071</t>
  </si>
  <si>
    <t>Padre, Leonisa G.</t>
  </si>
  <si>
    <t>Brgy.Antagan I, Tumauini, Isabela</t>
  </si>
  <si>
    <t>09634250188</t>
  </si>
  <si>
    <t>TTC429-683-070</t>
  </si>
  <si>
    <t>Domingo, Victor S.</t>
  </si>
  <si>
    <t>Brgy. Moldero, Tumauini, Isabela</t>
  </si>
  <si>
    <t>09269315348</t>
  </si>
  <si>
    <t>TTC137-632-644</t>
  </si>
  <si>
    <t>Gazzingan, Rosauro A.</t>
  </si>
  <si>
    <t>Brgy. San Pedro, Tumauini, Isabela</t>
  </si>
  <si>
    <t>09168523541</t>
  </si>
  <si>
    <t>TTC250-164-021</t>
  </si>
  <si>
    <t>Baquiran, Ron Ian C.</t>
  </si>
  <si>
    <t>Brgy. Fermeldy, Tumauini, Isabela</t>
  </si>
  <si>
    <t>09753723755</t>
  </si>
  <si>
    <t>TTC282-103-327</t>
  </si>
  <si>
    <t>Sanchez, Esmadito</t>
  </si>
  <si>
    <t>Brgy. San Mateo, Tumauini, Isabela</t>
  </si>
  <si>
    <t>09554169033</t>
  </si>
  <si>
    <t>TTC232-977-884</t>
  </si>
  <si>
    <t>Gangan, Michael M.</t>
  </si>
  <si>
    <t>Brgy. Lanna, Tumauini, Isabela</t>
  </si>
  <si>
    <t>09774964623</t>
  </si>
  <si>
    <t>TTC223-014-376</t>
  </si>
  <si>
    <t>Narag, Nestor F.</t>
  </si>
  <si>
    <t>09655136606</t>
  </si>
  <si>
    <t>TTC923-017-176</t>
  </si>
  <si>
    <t>Allapitan, Felipe B.</t>
  </si>
  <si>
    <t>Brgy. Ugad, Tumauini, Isabela</t>
  </si>
  <si>
    <t>09754767391</t>
  </si>
  <si>
    <t>philipallapitan@gmail.com</t>
  </si>
  <si>
    <t>TTC131-114-294</t>
  </si>
  <si>
    <t>Sanchez, Renelito V.</t>
  </si>
  <si>
    <t>09657049590</t>
  </si>
  <si>
    <t>TTC328-387-778</t>
  </si>
  <si>
    <t>Tamang, Danilo T.</t>
  </si>
  <si>
    <t>09535497521</t>
  </si>
  <si>
    <t>TTC900-861-814</t>
  </si>
  <si>
    <t>Garcia, Oscar G.</t>
  </si>
  <si>
    <t>Brgy. Lalauanan, Tumauini, Isabela</t>
  </si>
  <si>
    <t>09061380049</t>
  </si>
  <si>
    <t>Coop Treasurer</t>
  </si>
  <si>
    <t>TTC653-836-411</t>
  </si>
  <si>
    <t>Tamang, Arturo M.</t>
  </si>
  <si>
    <t>Brgy. Malamag West, Tumauini, Isabela</t>
  </si>
  <si>
    <t>09555709039</t>
  </si>
  <si>
    <t>TTC409-289-324</t>
  </si>
  <si>
    <t>De Leon, Melchor R.</t>
  </si>
  <si>
    <t>Brgy. Annafunan, Tumauini, Isabela</t>
  </si>
  <si>
    <t>09355447692</t>
  </si>
  <si>
    <t>melchordeleon151@gmail.com</t>
  </si>
  <si>
    <t>TTC306-732-402</t>
  </si>
  <si>
    <t>Hidalgo, Hernando D.</t>
  </si>
  <si>
    <t>Brgy. Sagana, Santiago City, Isabela</t>
  </si>
  <si>
    <t>09656679642</t>
  </si>
  <si>
    <t>TTC233-711-360</t>
  </si>
  <si>
    <t>Mauricio, Erwin T.</t>
  </si>
  <si>
    <t>Brgy. Ragan Sur, Delfin Albano, Isabela</t>
  </si>
  <si>
    <t>09369838311</t>
  </si>
  <si>
    <t>TTC492-879-323</t>
  </si>
  <si>
    <t>Tabubuca, Esher P.</t>
  </si>
  <si>
    <t>09173115921</t>
  </si>
  <si>
    <t>TTC137-628-929</t>
  </si>
  <si>
    <t>Yadao, Nilo J.</t>
  </si>
  <si>
    <t>Brgy. Namnama, Tumauini, Isabela</t>
  </si>
  <si>
    <t>09367877815</t>
  </si>
  <si>
    <t>yhadskyyadao@gmail.com</t>
  </si>
  <si>
    <t>Vice Chairman, BOD</t>
  </si>
  <si>
    <t>TTC488-448-049</t>
  </si>
  <si>
    <t>Ordinario, Sonny Boy C.</t>
  </si>
  <si>
    <t>Brgy. San Isidro, Delfin Albano, Isabela</t>
  </si>
  <si>
    <t>09975515345</t>
  </si>
  <si>
    <t>shieordinario@gmail.com</t>
  </si>
  <si>
    <t>TTC934-278-408</t>
  </si>
  <si>
    <t>Garcilian, Reynante B.</t>
  </si>
  <si>
    <t>Brgy. Sto. Niño, Tumauini, Isabela</t>
  </si>
  <si>
    <t>09753888637</t>
  </si>
  <si>
    <t>Coop Secretary</t>
  </si>
  <si>
    <t>TTC925-662-428</t>
  </si>
  <si>
    <t>Eleponio, Jeyfa</t>
  </si>
  <si>
    <t>Brgy. Fugu Norte, Tumauini, Isabela</t>
  </si>
  <si>
    <t>Chairman, Audit Committee</t>
  </si>
  <si>
    <t>TTC131-108-453</t>
  </si>
  <si>
    <t>Tacang, Rodolfo</t>
  </si>
  <si>
    <t>Brgy. Magassi, Cabagan, Isabela</t>
  </si>
  <si>
    <t>Date</t>
  </si>
  <si>
    <t>Amount</t>
  </si>
  <si>
    <t>Description</t>
  </si>
  <si>
    <t>TTC316-670-903</t>
  </si>
  <si>
    <t>Acob, William</t>
  </si>
  <si>
    <t>Allapitan, Felipe</t>
  </si>
  <si>
    <t>Bacani, Jaymar</t>
  </si>
  <si>
    <t>Baquiran, Ron Ian</t>
  </si>
  <si>
    <t>TTC256-114-687</t>
  </si>
  <si>
    <t>Binalay, Richard</t>
  </si>
  <si>
    <t>TTC252-534-701</t>
  </si>
  <si>
    <t>Celi, Leonardo Jr.</t>
  </si>
  <si>
    <t>TTC653-171-665</t>
  </si>
  <si>
    <t>Dayag, Jeanalyn</t>
  </si>
  <si>
    <t>De Leon, Melchor</t>
  </si>
  <si>
    <t>Domingo, Victor</t>
  </si>
  <si>
    <t>TTC404-331-786</t>
  </si>
  <si>
    <t>Domingo, Cherry Faith</t>
  </si>
  <si>
    <t>TTC945-087-851</t>
  </si>
  <si>
    <t>Domingo, Ronald</t>
  </si>
  <si>
    <t>TTC488-667-654</t>
  </si>
  <si>
    <t>Domingo, Sherwin</t>
  </si>
  <si>
    <t>TTC328-765-557</t>
  </si>
  <si>
    <t>Duclayan, Liezel</t>
  </si>
  <si>
    <t>Gangan, Michael</t>
  </si>
  <si>
    <t>Garcia, Oscar</t>
  </si>
  <si>
    <t>Garcilian, Reynante</t>
  </si>
  <si>
    <t>Gazzingan, Rosauro</t>
  </si>
  <si>
    <t>TTC333-504-300</t>
  </si>
  <si>
    <t>Gollayan, Pablo</t>
  </si>
  <si>
    <t>TTC402-926-164</t>
  </si>
  <si>
    <t>Hangdaan, Edwin</t>
  </si>
  <si>
    <t>Hidalgo, Hernando</t>
  </si>
  <si>
    <t>Hidalgo, Jameson</t>
  </si>
  <si>
    <t>Managuelod, Danilo</t>
  </si>
  <si>
    <t>Mauricio, Erwin</t>
  </si>
  <si>
    <t>TTC131-115-107</t>
  </si>
  <si>
    <t>Mora, Elvino</t>
  </si>
  <si>
    <t>TTC946-648-572</t>
  </si>
  <si>
    <t>Narag, Belma</t>
  </si>
  <si>
    <t>Narag, Nestor</t>
  </si>
  <si>
    <t>TTC157-048-553</t>
  </si>
  <si>
    <t>Ocomen, Ellery</t>
  </si>
  <si>
    <t>Ordinario, Sonny Boy</t>
  </si>
  <si>
    <t>Padre, Leonisa</t>
  </si>
  <si>
    <t>Palatan, Donald</t>
  </si>
  <si>
    <t>TTC326-644-119</t>
  </si>
  <si>
    <t>Rico, Rondon</t>
  </si>
  <si>
    <t>TTC948-399-716</t>
  </si>
  <si>
    <t>Rodiel, Crisostomo</t>
  </si>
  <si>
    <t>TTC931-896-908</t>
  </si>
  <si>
    <t>Rumbaoa, Zaldy</t>
  </si>
  <si>
    <t>TTC606-677-908</t>
  </si>
  <si>
    <t>Salas, Samson Albert</t>
  </si>
  <si>
    <t>TTC426-360-331</t>
  </si>
  <si>
    <t>Salazar, Jomar</t>
  </si>
  <si>
    <t>Sanchez, Renelito</t>
  </si>
  <si>
    <t>TTC923-021-173</t>
  </si>
  <si>
    <t>Siquian, Benito</t>
  </si>
  <si>
    <t>Tabubuca, Esher</t>
  </si>
  <si>
    <t>Tamang, Arturo</t>
  </si>
  <si>
    <t>Tamang, Danilo</t>
  </si>
  <si>
    <t>TTC865-491-023</t>
  </si>
  <si>
    <t>Vallera, Efraim</t>
  </si>
  <si>
    <t>TTC131-112-848</t>
  </si>
  <si>
    <t>Versoza, Marcelino</t>
  </si>
  <si>
    <t>TTC920-495-251</t>
  </si>
  <si>
    <t>Vinarao, Casimiro</t>
  </si>
  <si>
    <t>Yadao, Nilo</t>
  </si>
  <si>
    <t>TOTAL</t>
  </si>
  <si>
    <t>Capital Build Up for May 2024</t>
  </si>
  <si>
    <t>Capital Build Up for June 2024</t>
  </si>
  <si>
    <t>Capital Build Up for July and August 2024</t>
  </si>
  <si>
    <t>Capital Build Up for July 2024</t>
  </si>
  <si>
    <t>Capital Build Up for August 2024</t>
  </si>
  <si>
    <t>Capital Build Up for June and July 2024</t>
  </si>
  <si>
    <t>Capital Build Up for June, July, and August 2024</t>
  </si>
  <si>
    <t>Capital Build Up for May and June 2024</t>
  </si>
  <si>
    <t>Capital Build Up (Additional)</t>
  </si>
  <si>
    <t>Capital Build Up for May, June, July and August 2024</t>
  </si>
  <si>
    <t>Capital Build Up for May, June, July, August and September 2024</t>
  </si>
  <si>
    <t>Capital Build Up for June, July, August, September and October 2024</t>
  </si>
  <si>
    <t>Minimum Contribution Amount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</si>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</sst>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mm\-yy"/>
    <numFmt numFmtId="177" formatCode="[$-409]d\-mmm\-yy;@"/>
    <numFmt numFmtId="178" formatCode="[$-3409]dd\-mmm\-yy;@"/>
    <numFmt numFmtId="179" formatCode="&quot;₱&quot;#,##0.00"/>
    <numFmt numFmtId="180" formatCode="mmmm\ d\,\ yyyy"/>
    <numFmt numFmtId="181" formatCode="[$₱]#,##0.00"/>
    <numFmt numFmtId="182" formatCode="[$-3409]mmmm\ dd\,\ yyyy;@"/>
  </numFmts>
  <fonts count="26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  <scheme val="minor"/>
    </font>
    <font>
      <u/>
      <sz val="10"/>
      <color theme="10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6EA9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ont="1"/>
    <xf numFmtId="176" fontId="0" fillId="2" borderId="1" xfId="0" applyNumberFormat="1" applyFont="1" applyFill="1" applyBorder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7" fontId="0" fillId="0" borderId="0" xfId="0" applyNumberFormat="1" applyFont="1"/>
    <xf numFmtId="178" fontId="0" fillId="0" borderId="0" xfId="0" applyNumberFormat="1"/>
    <xf numFmtId="178" fontId="0" fillId="0" borderId="0" xfId="0" applyNumberFormat="1" applyFont="1"/>
    <xf numFmtId="0" fontId="2" fillId="0" borderId="0" xfId="0" applyFont="1"/>
    <xf numFmtId="179" fontId="0" fillId="0" borderId="0" xfId="0" applyNumberFormat="1"/>
    <xf numFmtId="0" fontId="0" fillId="4" borderId="0" xfId="0" applyFill="1"/>
    <xf numFmtId="0" fontId="0" fillId="0" borderId="0" xfId="0" applyFill="1"/>
    <xf numFmtId="0" fontId="3" fillId="0" borderId="0" xfId="0" applyFont="1"/>
    <xf numFmtId="18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Protection="1"/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 applyProtection="1">
      <alignment horizontal="center" wrapText="1"/>
    </xf>
    <xf numFmtId="0" fontId="4" fillId="3" borderId="0" xfId="0" applyFont="1" applyFill="1" applyAlignment="1">
      <alignment horizontal="center" wrapText="1"/>
    </xf>
    <xf numFmtId="181" fontId="2" fillId="3" borderId="0" xfId="0" applyNumberFormat="1" applyFont="1" applyFill="1" applyProtection="1"/>
    <xf numFmtId="182" fontId="2" fillId="0" borderId="0" xfId="0" applyNumberFormat="1" applyFont="1"/>
    <xf numFmtId="0" fontId="2" fillId="0" borderId="0" xfId="0" applyFont="1" applyAlignment="1">
      <alignment horizontal="center"/>
    </xf>
    <xf numFmtId="0" fontId="2" fillId="3" borderId="0" xfId="0" applyFont="1" applyFill="1"/>
    <xf numFmtId="182" fontId="0" fillId="0" borderId="0" xfId="0" applyNumberFormat="1"/>
    <xf numFmtId="0" fontId="0" fillId="0" borderId="0" xfId="0" applyAlignment="1">
      <alignment horizontal="center"/>
    </xf>
    <xf numFmtId="0" fontId="5" fillId="0" borderId="0" xfId="6"/>
    <xf numFmtId="0" fontId="6" fillId="0" borderId="0" xfId="0" applyFont="1"/>
    <xf numFmtId="0" fontId="2" fillId="0" borderId="0" xfId="0" applyFont="1" applyAlignment="1" quotePrefix="1">
      <alignment horizontal="center"/>
    </xf>
    <xf numFmtId="0" fontId="0" fillId="0" borderId="0" xfId="0" applyAlignment="1" quotePrefix="1">
      <alignment horizontal="center"/>
    </xf>
    <xf numFmtId="176" fontId="0" fillId="2" borderId="1" xfId="0" applyNumberFormat="1" applyFont="1" applyFill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B6EA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shieordinario@gmail.com" TargetMode="External"/><Relationship Id="rId3" Type="http://schemas.openxmlformats.org/officeDocument/2006/relationships/hyperlink" Target="mailto:yhadskyyadao@gmail.com" TargetMode="External"/><Relationship Id="rId2" Type="http://schemas.openxmlformats.org/officeDocument/2006/relationships/hyperlink" Target="mailto:melchordeleon151@gmail.com" TargetMode="External"/><Relationship Id="rId1" Type="http://schemas.openxmlformats.org/officeDocument/2006/relationships/hyperlink" Target="mailto:philipallapit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51"/>
  <sheetViews>
    <sheetView tabSelected="1" workbookViewId="0">
      <selection activeCell="A2" sqref="A2"/>
    </sheetView>
  </sheetViews>
  <sheetFormatPr defaultColWidth="12.6666666666667" defaultRowHeight="15.75" customHeight="1"/>
  <cols>
    <col min="1" max="1" width="15.4444444444444" customWidth="1"/>
    <col min="2" max="2" width="17.5555555555556" customWidth="1"/>
    <col min="3" max="3" width="30.8888888888889" style="16" customWidth="1"/>
    <col min="4" max="4" width="17.6666666666667" customWidth="1"/>
    <col min="5" max="5" width="41.2222222222222" customWidth="1"/>
    <col min="6" max="6" width="17.3333333333333" customWidth="1"/>
    <col min="7" max="7" width="13.5555555555556" customWidth="1"/>
    <col min="8" max="8" width="14.4444444444444" style="3" customWidth="1"/>
    <col min="9" max="9" width="14" customWidth="1"/>
  </cols>
  <sheetData>
    <row r="1" ht="30" customHeight="1" spans="1:10">
      <c r="A1" s="17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20" t="s">
        <v>7</v>
      </c>
      <c r="I1" s="17" t="s">
        <v>8</v>
      </c>
      <c r="J1" s="17"/>
    </row>
    <row r="2" customHeight="1" spans="1:10">
      <c r="A2" s="9" t="s">
        <v>9</v>
      </c>
      <c r="B2" s="9" t="s">
        <v>10</v>
      </c>
      <c r="C2" s="21">
        <f>SUMIF('Capital Contributions'!A:A,A2,'Capital Contributions'!C:C)+SUMIFS('Payment History'!C:C,'Payment History'!A:A,A2,'Payment History'!D:D,"*Capital Build Up*")</f>
        <v>28500</v>
      </c>
      <c r="D2" s="22">
        <v>28675</v>
      </c>
      <c r="E2" s="9" t="s">
        <v>11</v>
      </c>
      <c r="F2" s="29" t="s">
        <v>12</v>
      </c>
      <c r="G2" s="9"/>
      <c r="H2" s="24" t="str">
        <f>IF(COUNTIFS('Working Sheet'!$A$2:$A$1048576,Members!A2,'Working Sheet'!$E$2:$E$1048576,"*August*")=1,"In Good Standing"," ")</f>
        <v>In Good Standing</v>
      </c>
      <c r="I2" s="9" t="s">
        <v>13</v>
      </c>
      <c r="J2" s="9"/>
    </row>
    <row r="3" customHeight="1" spans="1:10">
      <c r="A3" s="9" t="s">
        <v>14</v>
      </c>
      <c r="B3" s="9" t="s">
        <v>15</v>
      </c>
      <c r="C3" s="21">
        <f>SUMIF('Capital Contributions'!A:A,A3,'Capital Contributions'!C:C)+SUMIFS('Payment History'!C:C,'Payment History'!A:A,A3,'Payment History'!D:D,"*Capital Build Up*")</f>
        <v>28500</v>
      </c>
      <c r="D3" s="22">
        <v>26024</v>
      </c>
      <c r="E3" s="9" t="s">
        <v>16</v>
      </c>
      <c r="F3" s="29" t="s">
        <v>17</v>
      </c>
      <c r="G3" s="9"/>
      <c r="H3" s="24" t="str">
        <f>IF(COUNTIFS('Working Sheet'!$A$2:$A$1048576,Members!A3,'Working Sheet'!$E$2:$E$1048576,"*August*")=1,"In Good Standing"," ")</f>
        <v>In Good Standing</v>
      </c>
      <c r="I3" s="9"/>
      <c r="J3" s="28"/>
    </row>
    <row r="4" customHeight="1" spans="1:8">
      <c r="A4" t="s">
        <v>18</v>
      </c>
      <c r="B4" t="s">
        <v>19</v>
      </c>
      <c r="C4" s="21">
        <f>SUMIF('Capital Contributions'!A:A,A4,'Capital Contributions'!C:C)+SUMIFS('Payment History'!C:C,'Payment History'!A:A,A4,'Payment History'!D:D,"*Capital Build Up*")</f>
        <v>28500</v>
      </c>
      <c r="D4" s="25">
        <v>22378</v>
      </c>
      <c r="E4" t="s">
        <v>20</v>
      </c>
      <c r="F4" s="30" t="s">
        <v>21</v>
      </c>
      <c r="H4" s="24" t="str">
        <f>IF(COUNTIFS('Working Sheet'!$A$2:$A$1048576,Members!A4,'Working Sheet'!$E$2:$E$1048576,"*August*")=1,"In Good Standing"," ")</f>
        <v>In Good Standing</v>
      </c>
    </row>
    <row r="5" customHeight="1" spans="1:9">
      <c r="A5" t="s">
        <v>22</v>
      </c>
      <c r="B5" t="s">
        <v>23</v>
      </c>
      <c r="C5" s="21">
        <f>SUMIF('Capital Contributions'!A:A,A5,'Capital Contributions'!C:C)+SUMIFS('Payment History'!C:C,'Payment History'!A:A,A5,'Payment History'!D:D,"*Capital Build Up*")</f>
        <v>29000</v>
      </c>
      <c r="D5" s="25">
        <v>27910</v>
      </c>
      <c r="E5" t="s">
        <v>24</v>
      </c>
      <c r="F5" s="30" t="s">
        <v>25</v>
      </c>
      <c r="H5" s="24" t="str">
        <f>IF(COUNTIFS('Working Sheet'!$A$2:$A$1048576,Members!A5,'Working Sheet'!$E$2:$E$1048576,"*August*")=1,"In Good Standing"," ")</f>
        <v>In Good Standing</v>
      </c>
      <c r="I5" t="s">
        <v>26</v>
      </c>
    </row>
    <row r="6" customHeight="1" spans="1:8">
      <c r="A6" t="s">
        <v>27</v>
      </c>
      <c r="B6" t="s">
        <v>28</v>
      </c>
      <c r="C6" s="21">
        <f>SUMIF('Capital Contributions'!A:A,A6,'Capital Contributions'!C:C)+SUMIFS('Payment History'!C:C,'Payment History'!A:A,A6,'Payment History'!D:D,"*Capital Build Up*")</f>
        <v>26000</v>
      </c>
      <c r="D6" s="25">
        <v>21220</v>
      </c>
      <c r="E6" t="s">
        <v>29</v>
      </c>
      <c r="F6" s="30" t="s">
        <v>30</v>
      </c>
      <c r="H6" s="24" t="str">
        <f>IF(COUNTIFS('Working Sheet'!$A$2:$A$1048576,Members!A6,'Working Sheet'!$E$2:$E$1048576,"*August*")=1,"In Good Standing"," ")</f>
        <v> </v>
      </c>
    </row>
    <row r="7" customHeight="1" spans="1:8">
      <c r="A7" t="s">
        <v>31</v>
      </c>
      <c r="B7" t="s">
        <v>32</v>
      </c>
      <c r="C7" s="21">
        <f>SUMIF('Capital Contributions'!A:A,A7,'Capital Contributions'!C:C)+SUMIFS('Payment History'!C:C,'Payment History'!A:A,A7,'Payment History'!D:D,"*Capital Build Up*")</f>
        <v>28500</v>
      </c>
      <c r="D7" s="25">
        <v>27789</v>
      </c>
      <c r="E7" t="s">
        <v>33</v>
      </c>
      <c r="F7" s="30" t="s">
        <v>34</v>
      </c>
      <c r="H7" s="24" t="str">
        <f>IF(COUNTIFS('Working Sheet'!$A$2:$A$1048576,Members!A7,'Working Sheet'!$E$2:$E$1048576,"*August*")=1,"In Good Standing"," ")</f>
        <v>In Good Standing</v>
      </c>
    </row>
    <row r="8" customHeight="1" spans="1:8">
      <c r="A8" t="s">
        <v>35</v>
      </c>
      <c r="B8" t="s">
        <v>36</v>
      </c>
      <c r="C8" s="21">
        <f>SUMIF('Capital Contributions'!A:A,A8,'Capital Contributions'!C:C)+SUMIFS('Payment History'!C:C,'Payment History'!A:A,A8,'Payment History'!D:D,"*Capital Build Up*")</f>
        <v>28500</v>
      </c>
      <c r="D8" s="25">
        <v>23689</v>
      </c>
      <c r="E8" t="s">
        <v>37</v>
      </c>
      <c r="F8" s="30" t="s">
        <v>38</v>
      </c>
      <c r="H8" s="24" t="str">
        <f>IF(COUNTIFS('Working Sheet'!$A$2:$A$1048576,Members!A8,'Working Sheet'!$E$2:$E$1048576,"*August*")=1,"In Good Standing"," ")</f>
        <v>In Good Standing</v>
      </c>
    </row>
    <row r="9" customHeight="1" spans="1:8">
      <c r="A9" t="s">
        <v>39</v>
      </c>
      <c r="B9" t="s">
        <v>40</v>
      </c>
      <c r="C9" s="21">
        <f>SUMIF('Capital Contributions'!A:A,A9,'Capital Contributions'!C:C)+SUMIFS('Payment History'!C:C,'Payment History'!A:A,A9,'Payment History'!D:D,"*Capital Build Up*")</f>
        <v>24000</v>
      </c>
      <c r="D9" s="25"/>
      <c r="E9" t="s">
        <v>41</v>
      </c>
      <c r="F9" s="30" t="s">
        <v>42</v>
      </c>
      <c r="H9" s="24" t="str">
        <f>IF(COUNTIFS('Working Sheet'!$A$2:$A$1048576,Members!A9,'Working Sheet'!$E$2:$E$1048576,"*August*")=1,"In Good Standing"," ")</f>
        <v>In Good Standing</v>
      </c>
    </row>
    <row r="10" customHeight="1" spans="1:8">
      <c r="A10" t="s">
        <v>43</v>
      </c>
      <c r="B10" t="s">
        <v>44</v>
      </c>
      <c r="C10" s="21">
        <f>SUMIF('Capital Contributions'!A:A,A10,'Capital Contributions'!C:C)+SUMIFS('Payment History'!C:C,'Payment History'!A:A,A10,'Payment History'!D:D,"*Capital Build Up*")</f>
        <v>28500</v>
      </c>
      <c r="D10" s="25">
        <v>26596</v>
      </c>
      <c r="E10" t="s">
        <v>45</v>
      </c>
      <c r="F10" s="30" t="s">
        <v>46</v>
      </c>
      <c r="H10" s="24" t="str">
        <f>IF(COUNTIFS('Working Sheet'!$A$2:$A$1048576,Members!A10,'Working Sheet'!$E$2:$E$1048576,"*August*")=1,"In Good Standing"," ")</f>
        <v>In Good Standing</v>
      </c>
    </row>
    <row r="11" customHeight="1" spans="1:8">
      <c r="A11" t="s">
        <v>47</v>
      </c>
      <c r="B11" t="s">
        <v>48</v>
      </c>
      <c r="C11" s="21">
        <f>SUMIF('Capital Contributions'!A:A,A11,'Capital Contributions'!C:C)+SUMIFS('Payment History'!C:C,'Payment History'!A:A,A11,'Payment History'!D:D,"*Capital Build Up*")</f>
        <v>28500</v>
      </c>
      <c r="D11" s="25">
        <v>30514</v>
      </c>
      <c r="E11" t="s">
        <v>49</v>
      </c>
      <c r="F11" s="30" t="s">
        <v>50</v>
      </c>
      <c r="H11" s="24" t="str">
        <f>IF(COUNTIFS('Working Sheet'!$A$2:$A$1048576,Members!A11,'Working Sheet'!$E$2:$E$1048576,"*August*")=1,"In Good Standing"," ")</f>
        <v>In Good Standing</v>
      </c>
    </row>
    <row r="12" customHeight="1" spans="1:9">
      <c r="A12" t="s">
        <v>51</v>
      </c>
      <c r="B12" t="s">
        <v>52</v>
      </c>
      <c r="C12" s="21">
        <f>SUMIF('Capital Contributions'!A:A,A12,'Capital Contributions'!C:C)+SUMIFS('Payment History'!C:C,'Payment History'!A:A,A12,'Payment History'!D:D,"*Capital Build Up*")</f>
        <v>29000</v>
      </c>
      <c r="D12" s="25">
        <v>27467</v>
      </c>
      <c r="E12" t="s">
        <v>11</v>
      </c>
      <c r="F12" s="30" t="s">
        <v>53</v>
      </c>
      <c r="H12" s="24" t="str">
        <f>IF(COUNTIFS('Working Sheet'!$A$2:$A$1048576,Members!A12,'Working Sheet'!$E$2:$E$1048576,"*August*")=1,"In Good Standing"," ")</f>
        <v>In Good Standing</v>
      </c>
      <c r="I12" t="s">
        <v>26</v>
      </c>
    </row>
    <row r="13" customHeight="1" spans="1:9">
      <c r="A13" t="s">
        <v>54</v>
      </c>
      <c r="B13" t="s">
        <v>55</v>
      </c>
      <c r="C13" s="21">
        <f>SUMIF('Capital Contributions'!A:A,A13,'Capital Contributions'!C:C)+SUMIFS('Payment History'!C:C,'Payment History'!A:A,A13,'Payment History'!D:D,"*Capital Build Up*")</f>
        <v>28500</v>
      </c>
      <c r="D13" s="25">
        <v>28495</v>
      </c>
      <c r="E13" t="s">
        <v>56</v>
      </c>
      <c r="F13" s="30" t="s">
        <v>57</v>
      </c>
      <c r="G13" s="27" t="s">
        <v>58</v>
      </c>
      <c r="H13" s="24" t="str">
        <f>IF(COUNTIFS('Working Sheet'!$A$2:$A$1048576,Members!A13,'Working Sheet'!$E$2:$E$1048576,"*August*")=1,"In Good Standing"," ")</f>
        <v>In Good Standing</v>
      </c>
      <c r="I13" t="s">
        <v>26</v>
      </c>
    </row>
    <row r="14" customHeight="1" spans="1:8">
      <c r="A14" t="s">
        <v>59</v>
      </c>
      <c r="B14" t="s">
        <v>60</v>
      </c>
      <c r="C14" s="21">
        <f>SUMIF('Capital Contributions'!A:A,A14,'Capital Contributions'!C:C)+SUMIFS('Payment History'!C:C,'Payment History'!A:A,A14,'Payment History'!D:D,"*Capital Build Up*")</f>
        <v>28500</v>
      </c>
      <c r="D14" s="25">
        <v>22508</v>
      </c>
      <c r="E14" t="s">
        <v>45</v>
      </c>
      <c r="F14" s="30" t="s">
        <v>61</v>
      </c>
      <c r="H14" s="24" t="str">
        <f>IF(COUNTIFS('Working Sheet'!$A$2:$A$1048576,Members!A14,'Working Sheet'!$E$2:$E$1048576,"*August*")=1,"In Good Standing"," ")</f>
        <v>In Good Standing</v>
      </c>
    </row>
    <row r="15" customHeight="1" spans="1:8">
      <c r="A15" t="s">
        <v>62</v>
      </c>
      <c r="B15" t="s">
        <v>63</v>
      </c>
      <c r="C15" s="21">
        <f>SUMIF('Capital Contributions'!A:A,A15,'Capital Contributions'!C:C)+SUMIFS('Payment History'!C:C,'Payment History'!A:A,A15,'Payment History'!D:D,"*Capital Build Up*")</f>
        <v>28500</v>
      </c>
      <c r="D15" s="25">
        <v>26346</v>
      </c>
      <c r="E15" t="s">
        <v>45</v>
      </c>
      <c r="F15" s="30" t="s">
        <v>64</v>
      </c>
      <c r="H15" s="24" t="str">
        <f>IF(COUNTIFS('Working Sheet'!$A$2:$A$1048576,Members!A15,'Working Sheet'!$E$2:$E$1048576,"*August*")=1,"In Good Standing"," ")</f>
        <v>In Good Standing</v>
      </c>
    </row>
    <row r="16" customHeight="1" spans="1:9">
      <c r="A16" t="s">
        <v>65</v>
      </c>
      <c r="B16" t="s">
        <v>66</v>
      </c>
      <c r="C16" s="21">
        <f>SUMIF('Capital Contributions'!A:A,A16,'Capital Contributions'!C:C)+SUMIFS('Payment History'!C:C,'Payment History'!A:A,A16,'Payment History'!D:D,"*Capital Build Up*")</f>
        <v>28500</v>
      </c>
      <c r="D16" s="25">
        <v>26739</v>
      </c>
      <c r="E16" t="s">
        <v>67</v>
      </c>
      <c r="F16" s="30" t="s">
        <v>68</v>
      </c>
      <c r="H16" s="24" t="str">
        <f>IF(COUNTIFS('Working Sheet'!$A$2:$A$1048576,Members!A16,'Working Sheet'!$E$2:$E$1048576,"*August*")=1,"In Good Standing"," ")</f>
        <v>In Good Standing</v>
      </c>
      <c r="I16" t="s">
        <v>69</v>
      </c>
    </row>
    <row r="17" customHeight="1" spans="1:8">
      <c r="A17" t="s">
        <v>70</v>
      </c>
      <c r="B17" t="s">
        <v>71</v>
      </c>
      <c r="C17" s="21">
        <f>SUMIF('Capital Contributions'!A:A,A17,'Capital Contributions'!C:C)+SUMIFS('Payment History'!C:C,'Payment History'!A:A,A17,'Payment History'!D:D,"*Capital Build Up*")</f>
        <v>28500</v>
      </c>
      <c r="D17" s="25">
        <v>27328</v>
      </c>
      <c r="E17" t="s">
        <v>72</v>
      </c>
      <c r="F17" s="30" t="s">
        <v>73</v>
      </c>
      <c r="H17" s="24" t="str">
        <f>IF(COUNTIFS('Working Sheet'!$A$2:$A$1048576,Members!A17,'Working Sheet'!$E$2:$E$1048576,"*August*")=1,"In Good Standing"," ")</f>
        <v>In Good Standing</v>
      </c>
    </row>
    <row r="18" customHeight="1" spans="1:8">
      <c r="A18" t="s">
        <v>74</v>
      </c>
      <c r="B18" t="s">
        <v>75</v>
      </c>
      <c r="C18" s="21">
        <f>SUMIF('Capital Contributions'!A:A,A18,'Capital Contributions'!C:C)+SUMIFS('Payment History'!C:C,'Payment History'!A:A,A18,'Payment History'!D:D,"*Capital Build Up*")</f>
        <v>28500</v>
      </c>
      <c r="D18" s="25">
        <v>24478</v>
      </c>
      <c r="E18" t="s">
        <v>76</v>
      </c>
      <c r="F18" s="30" t="s">
        <v>77</v>
      </c>
      <c r="G18" s="27" t="s">
        <v>78</v>
      </c>
      <c r="H18" s="24" t="str">
        <f>IF(COUNTIFS('Working Sheet'!$A$2:$A$1048576,Members!A18,'Working Sheet'!$E$2:$E$1048576,"*August*")=1,"In Good Standing"," ")</f>
        <v>In Good Standing</v>
      </c>
    </row>
    <row r="19" customHeight="1" spans="1:8">
      <c r="A19" t="s">
        <v>79</v>
      </c>
      <c r="B19" t="s">
        <v>80</v>
      </c>
      <c r="C19" s="21">
        <f>SUMIF('Capital Contributions'!A:A,A19,'Capital Contributions'!C:C)+SUMIFS('Payment History'!C:C,'Payment History'!A:A,A19,'Payment History'!D:D,"*Capital Build Up*")</f>
        <v>28500</v>
      </c>
      <c r="D19" s="25">
        <v>30019</v>
      </c>
      <c r="E19" t="s">
        <v>81</v>
      </c>
      <c r="F19" s="30" t="s">
        <v>82</v>
      </c>
      <c r="H19" s="24" t="str">
        <f>IF(COUNTIFS('Working Sheet'!$A$2:$A$1048576,Members!A19,'Working Sheet'!$E$2:$E$1048576,"*August*")=1,"In Good Standing"," ")</f>
        <v>In Good Standing</v>
      </c>
    </row>
    <row r="20" customHeight="1" spans="1:8">
      <c r="A20" t="s">
        <v>83</v>
      </c>
      <c r="B20" t="s">
        <v>84</v>
      </c>
      <c r="C20" s="21">
        <f>SUMIF('Capital Contributions'!A:A,A20,'Capital Contributions'!C:C)+SUMIFS('Payment History'!C:C,'Payment History'!A:A,A20,'Payment History'!D:D,"*Capital Build Up*")</f>
        <v>26500</v>
      </c>
      <c r="D20" s="25">
        <v>29942</v>
      </c>
      <c r="E20" t="s">
        <v>85</v>
      </c>
      <c r="F20" s="30" t="s">
        <v>86</v>
      </c>
      <c r="H20" s="24" t="str">
        <f>IF(COUNTIFS('Working Sheet'!$A$2:$A$1048576,Members!A20,'Working Sheet'!$E$2:$E$1048576,"*August*")=1,"In Good Standing"," ")</f>
        <v> </v>
      </c>
    </row>
    <row r="21" customHeight="1" spans="1:8">
      <c r="A21" t="s">
        <v>87</v>
      </c>
      <c r="B21" t="s">
        <v>88</v>
      </c>
      <c r="C21" s="21">
        <f>SUMIF('Capital Contributions'!A:A,A21,'Capital Contributions'!C:C)+SUMIFS('Payment History'!C:C,'Payment History'!A:A,A21,'Payment History'!D:D,"*Capital Build Up*")</f>
        <v>24500</v>
      </c>
      <c r="D21" s="25">
        <v>34565</v>
      </c>
      <c r="E21" t="s">
        <v>85</v>
      </c>
      <c r="F21" s="30" t="s">
        <v>89</v>
      </c>
      <c r="H21" s="24" t="str">
        <f>IF(COUNTIFS('Working Sheet'!$A$2:$A$1048576,Members!A21,'Working Sheet'!$E$2:$E$1048576,"*August*")=1,"In Good Standing"," ")</f>
        <v>In Good Standing</v>
      </c>
    </row>
    <row r="22" customHeight="1" spans="1:9">
      <c r="A22" t="s">
        <v>90</v>
      </c>
      <c r="B22" t="s">
        <v>91</v>
      </c>
      <c r="C22" s="21">
        <f>SUMIF('Capital Contributions'!A:A,A22,'Capital Contributions'!C:C)+SUMIFS('Payment History'!C:C,'Payment History'!A:A,A22,'Payment History'!D:D,"*Capital Build Up*")</f>
        <v>28500</v>
      </c>
      <c r="D22" s="25">
        <v>24725</v>
      </c>
      <c r="E22" t="s">
        <v>92</v>
      </c>
      <c r="F22" s="30" t="s">
        <v>93</v>
      </c>
      <c r="G22" s="27" t="s">
        <v>94</v>
      </c>
      <c r="H22" s="24" t="str">
        <f>IF(COUNTIFS('Working Sheet'!$A$2:$A$1048576,Members!A22,'Working Sheet'!$E$2:$E$1048576,"*August*")=1,"In Good Standing"," ")</f>
        <v>In Good Standing</v>
      </c>
      <c r="I22" t="s">
        <v>95</v>
      </c>
    </row>
    <row r="23" customHeight="1" spans="1:8">
      <c r="A23" t="s">
        <v>96</v>
      </c>
      <c r="B23" t="s">
        <v>97</v>
      </c>
      <c r="C23" s="21">
        <f>SUMIF('Capital Contributions'!A:A,A23,'Capital Contributions'!C:C)+SUMIFS('Payment History'!C:C,'Payment History'!A:A,A23,'Payment History'!D:D,"*Capital Build Up*")</f>
        <v>28500</v>
      </c>
      <c r="D23" s="25">
        <v>28041</v>
      </c>
      <c r="E23" t="s">
        <v>98</v>
      </c>
      <c r="F23" s="30" t="s">
        <v>99</v>
      </c>
      <c r="G23" s="27" t="s">
        <v>100</v>
      </c>
      <c r="H23" s="24" t="str">
        <f>IF(COUNTIFS('Working Sheet'!$A$2:$A$1048576,Members!A23,'Working Sheet'!$E$2:$E$1048576,"*August*")=1,"In Good Standing"," ")</f>
        <v>In Good Standing</v>
      </c>
    </row>
    <row r="24" customHeight="1" spans="1:9">
      <c r="A24" t="s">
        <v>101</v>
      </c>
      <c r="B24" t="s">
        <v>102</v>
      </c>
      <c r="C24" s="21">
        <f>SUMIF('Capital Contributions'!A:A,A24,'Capital Contributions'!C:C)+SUMIFS('Payment History'!C:C,'Payment History'!A:A,A24,'Payment History'!D:D,"*Capital Build Up*")</f>
        <v>28500</v>
      </c>
      <c r="D24" s="25">
        <v>27193</v>
      </c>
      <c r="E24" t="s">
        <v>103</v>
      </c>
      <c r="F24" s="30" t="s">
        <v>104</v>
      </c>
      <c r="H24" s="24" t="str">
        <f>IF(COUNTIFS('Working Sheet'!$A$2:$A$1048576,Members!A24,'Working Sheet'!$E$2:$E$1048576,"*August*")=1,"In Good Standing"," ")</f>
        <v>In Good Standing</v>
      </c>
      <c r="I24" t="s">
        <v>105</v>
      </c>
    </row>
    <row r="25" customHeight="1" spans="1:9">
      <c r="A25" t="s">
        <v>106</v>
      </c>
      <c r="B25" t="s">
        <v>107</v>
      </c>
      <c r="C25" s="21">
        <f>SUMIF('Capital Contributions'!A:A,A25,'Capital Contributions'!C:C)+SUMIFS('Payment History'!C:C,'Payment History'!A:A,A25,'Payment History'!D:D,"*Capital Build Up*")</f>
        <v>28500</v>
      </c>
      <c r="D25" s="25">
        <v>30310</v>
      </c>
      <c r="E25" t="s">
        <v>108</v>
      </c>
      <c r="F25" s="26"/>
      <c r="H25" s="24" t="str">
        <f>IF(COUNTIFS('Working Sheet'!$A$2:$A$1048576,Members!A25,'Working Sheet'!$E$2:$E$1048576,"*August*")=1,"In Good Standing"," ")</f>
        <v>In Good Standing</v>
      </c>
      <c r="I25" t="s">
        <v>109</v>
      </c>
    </row>
    <row r="26" customHeight="1" spans="1:8">
      <c r="A26" t="s">
        <v>110</v>
      </c>
      <c r="B26" t="s">
        <v>111</v>
      </c>
      <c r="C26" s="21">
        <f>SUMIF('Capital Contributions'!A:A,A26,'Capital Contributions'!C:C)+SUMIFS('Payment History'!C:C,'Payment History'!A:A,A26,'Payment History'!D:D,"*Capital Build Up*")</f>
        <v>29000</v>
      </c>
      <c r="D26" s="25">
        <v>24269</v>
      </c>
      <c r="E26" t="s">
        <v>112</v>
      </c>
      <c r="F26" s="26"/>
      <c r="H26" s="24" t="str">
        <f>IF(COUNTIFS('Working Sheet'!$A$2:$A$1048576,Members!A26,'Working Sheet'!$E$2:$E$1048576,"*August*")=1,"In Good Standing"," ")</f>
        <v>In Good Standing</v>
      </c>
    </row>
    <row r="27" customHeight="1" spans="3:6">
      <c r="C27" s="21"/>
      <c r="D27" s="25"/>
      <c r="F27" s="26"/>
    </row>
    <row r="28" customHeight="1" spans="3:6">
      <c r="C28" s="21"/>
      <c r="D28" s="25"/>
      <c r="F28" s="26"/>
    </row>
    <row r="29" customHeight="1" spans="3:6">
      <c r="C29" s="21"/>
      <c r="D29" s="25"/>
      <c r="F29" s="26"/>
    </row>
    <row r="30" customHeight="1" spans="3:6">
      <c r="C30" s="21"/>
      <c r="D30" s="25"/>
      <c r="F30" s="26"/>
    </row>
    <row r="31" customHeight="1" spans="3:6">
      <c r="C31" s="21"/>
      <c r="D31" s="25"/>
      <c r="F31" s="26"/>
    </row>
    <row r="32" customHeight="1" spans="3:6">
      <c r="C32" s="21"/>
      <c r="D32" s="25"/>
      <c r="F32" s="26"/>
    </row>
    <row r="33" customHeight="1" spans="3:6">
      <c r="C33" s="21"/>
      <c r="D33" s="25"/>
      <c r="F33" s="26"/>
    </row>
    <row r="34" customHeight="1" spans="3:6">
      <c r="C34" s="21"/>
      <c r="D34" s="25"/>
      <c r="F34" s="26"/>
    </row>
    <row r="35" customHeight="1" spans="3:6">
      <c r="C35" s="21"/>
      <c r="D35" s="25"/>
      <c r="F35" s="26"/>
    </row>
    <row r="36" customHeight="1" spans="3:6">
      <c r="C36" s="21"/>
      <c r="D36" s="25"/>
      <c r="F36" s="26"/>
    </row>
    <row r="37" customHeight="1" spans="3:6">
      <c r="C37" s="21"/>
      <c r="D37" s="25"/>
      <c r="F37" s="26"/>
    </row>
    <row r="38" customHeight="1" spans="3:6">
      <c r="C38" s="21"/>
      <c r="D38" s="25"/>
      <c r="F38" s="26"/>
    </row>
    <row r="39" customHeight="1" spans="3:6">
      <c r="C39" s="21"/>
      <c r="D39" s="25"/>
      <c r="F39" s="26"/>
    </row>
    <row r="40" customHeight="1" spans="3:6">
      <c r="C40" s="21"/>
      <c r="D40" s="25"/>
      <c r="F40" s="26"/>
    </row>
    <row r="41" customHeight="1" spans="3:6">
      <c r="C41" s="21"/>
      <c r="D41" s="25"/>
      <c r="F41" s="26"/>
    </row>
    <row r="42" customHeight="1" spans="3:6">
      <c r="C42" s="21"/>
      <c r="D42" s="25"/>
      <c r="F42" s="26"/>
    </row>
    <row r="43" customHeight="1" spans="3:6">
      <c r="C43" s="21"/>
      <c r="D43" s="25"/>
      <c r="F43" s="26"/>
    </row>
    <row r="44" customHeight="1" spans="3:6">
      <c r="C44" s="21"/>
      <c r="D44" s="25"/>
      <c r="F44" s="26"/>
    </row>
    <row r="45" customHeight="1" spans="3:6">
      <c r="C45" s="21"/>
      <c r="D45" s="25"/>
      <c r="F45" s="26"/>
    </row>
    <row r="46" customHeight="1" spans="3:6">
      <c r="C46" s="21"/>
      <c r="D46" s="25"/>
      <c r="F46" s="26"/>
    </row>
    <row r="47" customHeight="1" spans="3:6">
      <c r="C47" s="21"/>
      <c r="D47" s="25"/>
      <c r="F47" s="26"/>
    </row>
    <row r="48" customHeight="1" spans="3:6">
      <c r="C48" s="21"/>
      <c r="D48" s="25"/>
      <c r="F48" s="26"/>
    </row>
    <row r="49" customHeight="1" spans="3:6">
      <c r="C49" s="21"/>
      <c r="D49" s="25"/>
      <c r="F49" s="26"/>
    </row>
    <row r="50" customHeight="1" spans="3:6">
      <c r="C50" s="21"/>
      <c r="D50" s="25"/>
      <c r="F50" s="26"/>
    </row>
    <row r="51" customHeight="1" spans="3:6">
      <c r="C51" s="21"/>
      <c r="D51" s="25"/>
      <c r="F51" s="26"/>
    </row>
    <row r="52" customHeight="1" spans="3:6">
      <c r="C52" s="21"/>
      <c r="D52" s="25"/>
      <c r="F52" s="26"/>
    </row>
    <row r="53" customHeight="1" spans="3:6">
      <c r="C53" s="21"/>
      <c r="D53" s="25"/>
      <c r="F53" s="26"/>
    </row>
    <row r="54" customHeight="1" spans="3:6">
      <c r="C54" s="21"/>
      <c r="D54" s="25"/>
      <c r="F54" s="26"/>
    </row>
    <row r="55" customHeight="1" spans="3:6">
      <c r="C55" s="21"/>
      <c r="D55" s="25"/>
      <c r="F55" s="26"/>
    </row>
    <row r="56" customHeight="1" spans="3:6">
      <c r="C56" s="21"/>
      <c r="D56" s="25"/>
      <c r="F56" s="26"/>
    </row>
    <row r="57" customHeight="1" spans="3:6">
      <c r="C57" s="21"/>
      <c r="D57" s="25"/>
      <c r="F57" s="26"/>
    </row>
    <row r="58" customHeight="1" spans="3:6">
      <c r="C58" s="21"/>
      <c r="D58" s="25"/>
      <c r="F58" s="26"/>
    </row>
    <row r="59" customHeight="1" spans="3:6">
      <c r="C59" s="21"/>
      <c r="D59" s="25"/>
      <c r="F59" s="26"/>
    </row>
    <row r="60" customHeight="1" spans="3:6">
      <c r="C60" s="21"/>
      <c r="D60" s="25"/>
      <c r="F60" s="26"/>
    </row>
    <row r="61" customHeight="1" spans="3:6">
      <c r="C61" s="21"/>
      <c r="D61" s="25"/>
      <c r="F61" s="26"/>
    </row>
    <row r="62" customHeight="1" spans="3:6">
      <c r="C62" s="21"/>
      <c r="D62" s="25"/>
      <c r="F62" s="26"/>
    </row>
    <row r="63" customHeight="1" spans="3:6">
      <c r="C63" s="21"/>
      <c r="D63" s="25"/>
      <c r="F63" s="26"/>
    </row>
    <row r="64" customHeight="1" spans="3:6">
      <c r="C64" s="21"/>
      <c r="D64" s="25"/>
      <c r="F64" s="26"/>
    </row>
    <row r="65" customHeight="1" spans="3:6">
      <c r="C65" s="21"/>
      <c r="D65" s="25"/>
      <c r="F65" s="26"/>
    </row>
    <row r="66" customHeight="1" spans="3:6">
      <c r="C66" s="21"/>
      <c r="D66" s="25"/>
      <c r="F66" s="26"/>
    </row>
    <row r="67" customHeight="1" spans="3:6">
      <c r="C67" s="21"/>
      <c r="D67" s="25"/>
      <c r="F67" s="26"/>
    </row>
    <row r="68" customHeight="1" spans="3:4">
      <c r="C68" s="21"/>
      <c r="D68" s="25"/>
    </row>
    <row r="69" customHeight="1" spans="3:4">
      <c r="C69" s="21"/>
      <c r="D69" s="25"/>
    </row>
    <row r="70" customHeight="1" spans="3:4">
      <c r="C70" s="21"/>
      <c r="D70" s="25"/>
    </row>
    <row r="71" customHeight="1" spans="3:4">
      <c r="C71" s="21"/>
      <c r="D71" s="25"/>
    </row>
    <row r="72" customHeight="1" spans="3:4">
      <c r="C72" s="21"/>
      <c r="D72" s="25"/>
    </row>
    <row r="73" customHeight="1" spans="3:4">
      <c r="C73" s="21"/>
      <c r="D73" s="25"/>
    </row>
    <row r="74" customHeight="1" spans="3:4">
      <c r="C74" s="21"/>
      <c r="D74" s="25"/>
    </row>
    <row r="75" customHeight="1" spans="3:4">
      <c r="C75" s="21"/>
      <c r="D75" s="25"/>
    </row>
    <row r="76" customHeight="1" spans="3:4">
      <c r="C76" s="21"/>
      <c r="D76" s="25"/>
    </row>
    <row r="77" customHeight="1" spans="3:4">
      <c r="C77" s="21"/>
      <c r="D77" s="25"/>
    </row>
    <row r="78" customHeight="1" spans="3:4">
      <c r="C78" s="21"/>
      <c r="D78" s="25"/>
    </row>
    <row r="79" customHeight="1" spans="3:4">
      <c r="C79" s="21"/>
      <c r="D79" s="25"/>
    </row>
    <row r="80" customHeight="1" spans="3:4">
      <c r="C80" s="21"/>
      <c r="D80" s="25"/>
    </row>
    <row r="81" customHeight="1" spans="3:4">
      <c r="C81" s="21"/>
      <c r="D81" s="25"/>
    </row>
    <row r="82" customHeight="1" spans="3:4">
      <c r="C82" s="21"/>
      <c r="D82" s="25"/>
    </row>
    <row r="83" customHeight="1" spans="3:4">
      <c r="C83" s="21"/>
      <c r="D83" s="25"/>
    </row>
    <row r="84" customHeight="1" spans="3:4">
      <c r="C84" s="21"/>
      <c r="D84" s="25"/>
    </row>
    <row r="85" customHeight="1" spans="3:4">
      <c r="C85" s="21"/>
      <c r="D85" s="25"/>
    </row>
    <row r="86" customHeight="1" spans="3:4">
      <c r="C86" s="21"/>
      <c r="D86" s="25"/>
    </row>
    <row r="87" customHeight="1" spans="3:4">
      <c r="C87" s="21"/>
      <c r="D87" s="25"/>
    </row>
    <row r="88" customHeight="1" spans="3:4">
      <c r="C88" s="21"/>
      <c r="D88" s="25"/>
    </row>
    <row r="89" customHeight="1" spans="3:4">
      <c r="C89" s="21"/>
      <c r="D89" s="25"/>
    </row>
    <row r="90" customHeight="1" spans="3:4">
      <c r="C90" s="21"/>
      <c r="D90" s="25"/>
    </row>
    <row r="91" customHeight="1" spans="3:4">
      <c r="C91" s="21"/>
      <c r="D91" s="25"/>
    </row>
    <row r="92" customHeight="1" spans="3:4">
      <c r="C92" s="21"/>
      <c r="D92" s="25"/>
    </row>
    <row r="93" customHeight="1" spans="3:4">
      <c r="C93" s="21"/>
      <c r="D93" s="25"/>
    </row>
    <row r="94" customHeight="1" spans="3:4">
      <c r="C94" s="21"/>
      <c r="D94" s="25"/>
    </row>
    <row r="95" customHeight="1" spans="3:4">
      <c r="C95" s="21"/>
      <c r="D95" s="25"/>
    </row>
    <row r="96" customHeight="1" spans="3:4">
      <c r="C96" s="21"/>
      <c r="D96" s="25"/>
    </row>
    <row r="97" customHeight="1" spans="3:4">
      <c r="C97" s="21"/>
      <c r="D97" s="25"/>
    </row>
    <row r="98" customHeight="1" spans="3:4">
      <c r="C98" s="21"/>
      <c r="D98" s="25"/>
    </row>
    <row r="99" customHeight="1" spans="3:4">
      <c r="C99" s="21"/>
      <c r="D99" s="25"/>
    </row>
    <row r="100" customHeight="1" spans="3:4">
      <c r="C100" s="21"/>
      <c r="D100" s="25"/>
    </row>
    <row r="101" customHeight="1" spans="3:4">
      <c r="C101" s="21"/>
      <c r="D101" s="25"/>
    </row>
    <row r="102" customHeight="1" spans="3:4">
      <c r="C102" s="21"/>
      <c r="D102" s="25"/>
    </row>
    <row r="103" customHeight="1" spans="3:4">
      <c r="C103" s="21"/>
      <c r="D103" s="25"/>
    </row>
    <row r="104" customHeight="1" spans="3:4">
      <c r="C104" s="21"/>
      <c r="D104" s="25"/>
    </row>
    <row r="105" customHeight="1" spans="3:4">
      <c r="C105" s="21"/>
      <c r="D105" s="25"/>
    </row>
    <row r="106" customHeight="1" spans="3:4">
      <c r="C106" s="21"/>
      <c r="D106" s="25"/>
    </row>
    <row r="107" customHeight="1" spans="3:4">
      <c r="C107" s="21"/>
      <c r="D107" s="25"/>
    </row>
    <row r="108" customHeight="1" spans="3:4">
      <c r="C108" s="21"/>
      <c r="D108" s="25"/>
    </row>
    <row r="109" customHeight="1" spans="3:4">
      <c r="C109" s="21"/>
      <c r="D109" s="25"/>
    </row>
    <row r="110" customHeight="1" spans="3:4">
      <c r="C110" s="21"/>
      <c r="D110" s="25"/>
    </row>
    <row r="111" customHeight="1" spans="3:4">
      <c r="C111" s="21"/>
      <c r="D111" s="25"/>
    </row>
    <row r="112" customHeight="1" spans="3:4">
      <c r="C112" s="21"/>
      <c r="D112" s="25"/>
    </row>
    <row r="113" customHeight="1" spans="3:4">
      <c r="C113" s="21"/>
      <c r="D113" s="25"/>
    </row>
    <row r="114" customHeight="1" spans="3:4">
      <c r="C114" s="21"/>
      <c r="D114" s="25"/>
    </row>
    <row r="115" customHeight="1" spans="3:4">
      <c r="C115" s="21"/>
      <c r="D115" s="25"/>
    </row>
    <row r="116" customHeight="1" spans="3:4">
      <c r="C116" s="21"/>
      <c r="D116" s="25"/>
    </row>
    <row r="117" customHeight="1" spans="3:4">
      <c r="C117" s="21"/>
      <c r="D117" s="25"/>
    </row>
    <row r="118" customHeight="1" spans="3:4">
      <c r="C118" s="21"/>
      <c r="D118" s="25"/>
    </row>
    <row r="119" customHeight="1" spans="3:4">
      <c r="C119" s="21"/>
      <c r="D119" s="25"/>
    </row>
    <row r="120" customHeight="1" spans="3:4">
      <c r="C120" s="21"/>
      <c r="D120" s="25"/>
    </row>
    <row r="121" customHeight="1" spans="3:4">
      <c r="C121" s="21"/>
      <c r="D121" s="25"/>
    </row>
    <row r="122" customHeight="1" spans="3:4">
      <c r="C122" s="21"/>
      <c r="D122" s="25"/>
    </row>
    <row r="123" customHeight="1" spans="3:4">
      <c r="C123" s="21"/>
      <c r="D123" s="25"/>
    </row>
    <row r="124" customHeight="1" spans="3:4">
      <c r="C124" s="21"/>
      <c r="D124" s="25"/>
    </row>
    <row r="125" customHeight="1" spans="3:4">
      <c r="C125" s="21"/>
      <c r="D125" s="25"/>
    </row>
    <row r="126" customHeight="1" spans="3:4">
      <c r="C126" s="21"/>
      <c r="D126" s="25"/>
    </row>
    <row r="127" customHeight="1" spans="3:4">
      <c r="C127" s="21"/>
      <c r="D127" s="25"/>
    </row>
    <row r="128" customHeight="1" spans="3:4">
      <c r="C128" s="21"/>
      <c r="D128" s="25"/>
    </row>
    <row r="129" customHeight="1" spans="3:4">
      <c r="C129" s="21"/>
      <c r="D129" s="25"/>
    </row>
    <row r="130" customHeight="1" spans="3:4">
      <c r="C130" s="21"/>
      <c r="D130" s="25"/>
    </row>
    <row r="131" customHeight="1" spans="3:4">
      <c r="C131" s="21"/>
      <c r="D131" s="25"/>
    </row>
    <row r="132" customHeight="1" spans="3:4">
      <c r="C132" s="21"/>
      <c r="D132" s="25"/>
    </row>
    <row r="133" customHeight="1" spans="3:4">
      <c r="C133" s="21"/>
      <c r="D133" s="25"/>
    </row>
    <row r="134" customHeight="1" spans="3:4">
      <c r="C134" s="21"/>
      <c r="D134" s="25"/>
    </row>
    <row r="135" customHeight="1" spans="3:4">
      <c r="C135" s="21"/>
      <c r="D135" s="25"/>
    </row>
    <row r="136" customHeight="1" spans="3:4">
      <c r="C136" s="21"/>
      <c r="D136" s="25"/>
    </row>
    <row r="137" customHeight="1" spans="3:4">
      <c r="C137" s="21"/>
      <c r="D137" s="25"/>
    </row>
    <row r="138" customHeight="1" spans="3:4">
      <c r="C138" s="21"/>
      <c r="D138" s="25"/>
    </row>
    <row r="139" customHeight="1" spans="3:4">
      <c r="C139" s="21"/>
      <c r="D139" s="25"/>
    </row>
    <row r="140" customHeight="1" spans="3:4">
      <c r="C140" s="21"/>
      <c r="D140" s="25"/>
    </row>
    <row r="141" customHeight="1" spans="3:4">
      <c r="C141" s="21"/>
      <c r="D141" s="25"/>
    </row>
    <row r="142" customHeight="1" spans="3:4">
      <c r="C142" s="21"/>
      <c r="D142" s="25"/>
    </row>
    <row r="143" customHeight="1" spans="3:4">
      <c r="C143" s="21"/>
      <c r="D143" s="25"/>
    </row>
    <row r="144" customHeight="1" spans="3:4">
      <c r="C144" s="21"/>
      <c r="D144" s="25"/>
    </row>
    <row r="145" customHeight="1" spans="3:4">
      <c r="C145" s="21"/>
      <c r="D145" s="25"/>
    </row>
    <row r="146" customHeight="1" spans="3:4">
      <c r="C146" s="21"/>
      <c r="D146" s="25"/>
    </row>
    <row r="147" customHeight="1" spans="3:4">
      <c r="C147" s="21"/>
      <c r="D147" s="25"/>
    </row>
    <row r="148" customHeight="1" spans="3:4">
      <c r="C148" s="21"/>
      <c r="D148" s="25"/>
    </row>
    <row r="149" customHeight="1" spans="3:4">
      <c r="C149" s="21"/>
      <c r="D149" s="25"/>
    </row>
    <row r="150" customHeight="1" spans="3:3">
      <c r="C150" s="21"/>
    </row>
    <row r="151" customHeight="1" spans="3:3">
      <c r="C151" s="21"/>
    </row>
  </sheetData>
  <hyperlinks>
    <hyperlink ref="G13" r:id="rId1" display="philipallapitan@gmail.com"/>
    <hyperlink ref="G18" r:id="rId2" display="melchordeleon151@gmail.com"/>
    <hyperlink ref="G22" r:id="rId3" display="yhadskyyadao@gmail.com"/>
    <hyperlink ref="G23" r:id="rId4" display="shieordinario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98"/>
  <sheetViews>
    <sheetView topLeftCell="A100" workbookViewId="0">
      <selection activeCell="D7" sqref="D7"/>
    </sheetView>
  </sheetViews>
  <sheetFormatPr defaultColWidth="12.6666666666667" defaultRowHeight="15.75" customHeight="1" outlineLevelCol="3"/>
  <cols>
    <col min="1" max="1" width="14.7777777777778" customWidth="1"/>
    <col min="2" max="2" width="17.5555555555556" customWidth="1"/>
    <col min="3" max="3" width="7.11111111111111" customWidth="1"/>
    <col min="4" max="4" width="25.5555555555556" customWidth="1"/>
  </cols>
  <sheetData>
    <row r="1" customHeight="1" spans="1:4">
      <c r="A1" s="13" t="s">
        <v>0</v>
      </c>
      <c r="B1" s="13" t="s">
        <v>113</v>
      </c>
      <c r="C1" s="13" t="s">
        <v>114</v>
      </c>
      <c r="D1" s="13" t="s">
        <v>115</v>
      </c>
    </row>
    <row r="2" customHeight="1" spans="1:4">
      <c r="A2" s="9" t="str">
        <f>'Working Sheet'!A2</f>
        <v>TTC159-900-405</v>
      </c>
      <c r="B2" s="14">
        <f>'Working Sheet'!C2</f>
        <v>45443</v>
      </c>
      <c r="C2" s="15">
        <f>'Working Sheet'!D2</f>
        <v>500</v>
      </c>
      <c r="D2" s="13" t="str">
        <f>'Working Sheet'!E2</f>
        <v>Capital Build Up for May 2024</v>
      </c>
    </row>
    <row r="3" customHeight="1" spans="1:4">
      <c r="A3" s="9" t="str">
        <f>'Working Sheet'!A3</f>
        <v>TTC159-900-405</v>
      </c>
      <c r="B3" s="14">
        <f>'Working Sheet'!C3</f>
        <v>45473</v>
      </c>
      <c r="C3" s="15">
        <f>'Working Sheet'!D3</f>
        <v>500</v>
      </c>
      <c r="D3" s="13" t="str">
        <f>'Working Sheet'!E3</f>
        <v>Capital Build Up for June 2024</v>
      </c>
    </row>
    <row r="4" customHeight="1" spans="1:4">
      <c r="A4" s="9" t="str">
        <f>'Working Sheet'!A4</f>
        <v>TTC159-900-405</v>
      </c>
      <c r="B4" s="14">
        <f>'Working Sheet'!C4</f>
        <v>45535</v>
      </c>
      <c r="C4" s="15">
        <f>'Working Sheet'!D4</f>
        <v>1600</v>
      </c>
      <c r="D4" s="13" t="str">
        <f>'Working Sheet'!E4</f>
        <v>Capital Build Up for July and August 2024</v>
      </c>
    </row>
    <row r="5" customHeight="1" spans="1:4">
      <c r="A5" s="9" t="str">
        <f>'Working Sheet'!A5</f>
        <v>TTC316-670-903</v>
      </c>
      <c r="B5" s="14">
        <f>'Working Sheet'!C5</f>
        <v>45443</v>
      </c>
      <c r="C5" s="15">
        <f>'Working Sheet'!D5</f>
        <v>500</v>
      </c>
      <c r="D5" s="13" t="str">
        <f>'Working Sheet'!E5</f>
        <v>Capital Build Up for May 2024</v>
      </c>
    </row>
    <row r="6" customHeight="1" spans="1:4">
      <c r="A6" s="9" t="str">
        <f>'Working Sheet'!A6</f>
        <v>TTC316-670-903</v>
      </c>
      <c r="B6" s="14">
        <f>'Working Sheet'!C6</f>
        <v>45473</v>
      </c>
      <c r="C6" s="15">
        <f>'Working Sheet'!D6</f>
        <v>500</v>
      </c>
      <c r="D6" s="13" t="str">
        <f>'Working Sheet'!E6</f>
        <v>Capital Build Up for June 2024</v>
      </c>
    </row>
    <row r="7" customHeight="1" spans="1:4">
      <c r="A7" s="9" t="str">
        <f>'Working Sheet'!A7</f>
        <v>TTC316-670-903</v>
      </c>
      <c r="B7" s="14">
        <f>'Working Sheet'!C7</f>
        <v>45504</v>
      </c>
      <c r="C7" s="15">
        <f>'Working Sheet'!D7</f>
        <v>500</v>
      </c>
      <c r="D7" s="13" t="str">
        <f>'Working Sheet'!E7</f>
        <v>Capital Build Up for July 2024</v>
      </c>
    </row>
    <row r="8" customHeight="1" spans="1:4">
      <c r="A8" s="9" t="str">
        <f>'Working Sheet'!A8</f>
        <v>TTC316-670-903</v>
      </c>
      <c r="B8" s="14">
        <f>'Working Sheet'!C8</f>
        <v>45535</v>
      </c>
      <c r="C8" s="15">
        <f>'Working Sheet'!D8</f>
        <v>500</v>
      </c>
      <c r="D8" s="13" t="str">
        <f>'Working Sheet'!E8</f>
        <v>Capital Build Up for August 2024</v>
      </c>
    </row>
    <row r="9" customHeight="1" spans="1:4">
      <c r="A9" s="9" t="str">
        <f>'Working Sheet'!A9</f>
        <v>TTC923-017-176</v>
      </c>
      <c r="B9" s="14">
        <f>'Working Sheet'!C9</f>
        <v>45443</v>
      </c>
      <c r="C9" s="15">
        <f>'Working Sheet'!D9</f>
        <v>500</v>
      </c>
      <c r="D9" s="13" t="str">
        <f>'Working Sheet'!E9</f>
        <v>Capital Build Up for May 2024</v>
      </c>
    </row>
    <row r="10" customHeight="1" spans="1:4">
      <c r="A10" s="9" t="str">
        <f>'Working Sheet'!A10</f>
        <v>TTC923-017-176</v>
      </c>
      <c r="B10" s="14">
        <f>'Working Sheet'!C10</f>
        <v>45473</v>
      </c>
      <c r="C10" s="15">
        <f>'Working Sheet'!D10</f>
        <v>500</v>
      </c>
      <c r="D10" s="13" t="str">
        <f>'Working Sheet'!E10</f>
        <v>Capital Build Up for June 2024</v>
      </c>
    </row>
    <row r="11" customHeight="1" spans="1:4">
      <c r="A11" s="9" t="str">
        <f>'Working Sheet'!A11</f>
        <v>TTC923-017-176</v>
      </c>
      <c r="B11" s="14">
        <f>'Working Sheet'!C11</f>
        <v>45504</v>
      </c>
      <c r="C11" s="15">
        <f>'Working Sheet'!D11</f>
        <v>500</v>
      </c>
      <c r="D11" s="13" t="str">
        <f>'Working Sheet'!E11</f>
        <v>Capital Build Up for July 2024</v>
      </c>
    </row>
    <row r="12" customHeight="1" spans="1:4">
      <c r="A12" s="9" t="str">
        <f>'Working Sheet'!A12</f>
        <v>TTC923-017-176</v>
      </c>
      <c r="B12" s="14">
        <f>'Working Sheet'!C12</f>
        <v>45535</v>
      </c>
      <c r="C12" s="15">
        <f>'Working Sheet'!D12</f>
        <v>500</v>
      </c>
      <c r="D12" s="13" t="str">
        <f>'Working Sheet'!E12</f>
        <v>Capital Build Up for August 2024</v>
      </c>
    </row>
    <row r="13" customHeight="1" spans="1:4">
      <c r="A13" s="9" t="str">
        <f>'Working Sheet'!A13</f>
        <v>TTC256-114-687</v>
      </c>
      <c r="B13" s="14">
        <f>'Working Sheet'!C13</f>
        <v>45443</v>
      </c>
      <c r="C13" s="15">
        <f>'Working Sheet'!D13</f>
        <v>500</v>
      </c>
      <c r="D13" s="13" t="str">
        <f>'Working Sheet'!E13</f>
        <v>Capital Build Up for May 2024</v>
      </c>
    </row>
    <row r="14" customHeight="1" spans="1:4">
      <c r="A14" s="9" t="str">
        <f>'Working Sheet'!A14</f>
        <v>TTC256-114-687</v>
      </c>
      <c r="B14" s="14">
        <f>'Working Sheet'!C14</f>
        <v>45473</v>
      </c>
      <c r="C14" s="15">
        <f>'Working Sheet'!D14</f>
        <v>500</v>
      </c>
      <c r="D14" s="13" t="str">
        <f>'Working Sheet'!E14</f>
        <v>Capital Build Up for June 2024</v>
      </c>
    </row>
    <row r="15" customHeight="1" spans="1:4">
      <c r="A15" s="9" t="str">
        <f>'Working Sheet'!A15</f>
        <v>TTC256-114-687</v>
      </c>
      <c r="B15" s="14">
        <f>'Working Sheet'!C15</f>
        <v>45504</v>
      </c>
      <c r="C15" s="15">
        <f>'Working Sheet'!D15</f>
        <v>500</v>
      </c>
      <c r="D15" s="13" t="str">
        <f>'Working Sheet'!E15</f>
        <v>Capital Build Up for July 2024</v>
      </c>
    </row>
    <row r="16" customHeight="1" spans="1:4">
      <c r="A16" s="9" t="str">
        <f>'Working Sheet'!A16</f>
        <v>TTC256-114-687</v>
      </c>
      <c r="B16" s="14">
        <f>'Working Sheet'!C16</f>
        <v>45535</v>
      </c>
      <c r="C16" s="15">
        <f>'Working Sheet'!D16</f>
        <v>500</v>
      </c>
      <c r="D16" s="13" t="str">
        <f>'Working Sheet'!E16</f>
        <v>Capital Build Up for August 2024</v>
      </c>
    </row>
    <row r="17" customHeight="1" spans="1:4">
      <c r="A17" s="9" t="str">
        <f>'Working Sheet'!A17</f>
        <v>TTC252-534-701</v>
      </c>
      <c r="B17" s="14">
        <f>'Working Sheet'!C17</f>
        <v>45443</v>
      </c>
      <c r="C17" s="15">
        <f>'Working Sheet'!D17</f>
        <v>500</v>
      </c>
      <c r="D17" s="13" t="str">
        <f>'Working Sheet'!E17</f>
        <v>Capital Build Up for May 2024</v>
      </c>
    </row>
    <row r="18" customHeight="1" spans="1:4">
      <c r="A18" s="9" t="str">
        <f>'Working Sheet'!A18</f>
        <v>TTC252-534-701</v>
      </c>
      <c r="B18" s="14">
        <f>'Working Sheet'!C18</f>
        <v>45473</v>
      </c>
      <c r="C18" s="15">
        <f>'Working Sheet'!D18</f>
        <v>500</v>
      </c>
      <c r="D18" s="13" t="str">
        <f>'Working Sheet'!E18</f>
        <v>Capital Build Up for June 2024</v>
      </c>
    </row>
    <row r="19" customHeight="1" spans="1:4">
      <c r="A19" s="9" t="str">
        <f>'Working Sheet'!A19</f>
        <v>TTC252-534-701</v>
      </c>
      <c r="B19" s="14">
        <f>'Working Sheet'!C19</f>
        <v>45504</v>
      </c>
      <c r="C19" s="15">
        <f>'Working Sheet'!D19</f>
        <v>500</v>
      </c>
      <c r="D19" s="13" t="str">
        <f>'Working Sheet'!E19</f>
        <v>Capital Build Up for July 2024</v>
      </c>
    </row>
    <row r="20" customHeight="1" spans="1:4">
      <c r="A20" s="9" t="str">
        <f>'Working Sheet'!A20</f>
        <v>TTC252-534-701</v>
      </c>
      <c r="B20" s="14">
        <f>'Working Sheet'!C20</f>
        <v>45535</v>
      </c>
      <c r="C20" s="15">
        <f>'Working Sheet'!D20</f>
        <v>500</v>
      </c>
      <c r="D20" s="13" t="str">
        <f>'Working Sheet'!E20</f>
        <v>Capital Build Up for August 2024</v>
      </c>
    </row>
    <row r="21" customHeight="1" spans="1:4">
      <c r="A21" s="9" t="str">
        <f>'Working Sheet'!A21</f>
        <v>TTC653-171-665</v>
      </c>
      <c r="B21" s="14">
        <f>'Working Sheet'!C21</f>
        <v>45443</v>
      </c>
      <c r="C21" s="15">
        <f>'Working Sheet'!D21</f>
        <v>500</v>
      </c>
      <c r="D21" s="13" t="str">
        <f>'Working Sheet'!E21</f>
        <v>Capital Build Up for May 2024</v>
      </c>
    </row>
    <row r="22" customHeight="1" spans="1:4">
      <c r="A22" s="9" t="str">
        <f>'Working Sheet'!A22</f>
        <v>TTC653-171-665</v>
      </c>
      <c r="B22" s="14">
        <f>'Working Sheet'!C22</f>
        <v>45473</v>
      </c>
      <c r="C22" s="15">
        <f>'Working Sheet'!D22</f>
        <v>500</v>
      </c>
      <c r="D22" s="13" t="str">
        <f>'Working Sheet'!E22</f>
        <v>Capital Build Up for June 2024</v>
      </c>
    </row>
    <row r="23" customHeight="1" spans="1:4">
      <c r="A23" s="9" t="str">
        <f>'Working Sheet'!A23</f>
        <v>TTC653-171-665</v>
      </c>
      <c r="B23" s="14">
        <f>'Working Sheet'!C23</f>
        <v>45504</v>
      </c>
      <c r="C23" s="15">
        <f>'Working Sheet'!D23</f>
        <v>500</v>
      </c>
      <c r="D23" s="13" t="str">
        <f>'Working Sheet'!E23</f>
        <v>Capital Build Up for July 2024</v>
      </c>
    </row>
    <row r="24" customHeight="1" spans="1:4">
      <c r="A24" s="9" t="str">
        <f>'Working Sheet'!A24</f>
        <v>TTC653-171-665</v>
      </c>
      <c r="B24" s="14">
        <f>'Working Sheet'!C24</f>
        <v>45535</v>
      </c>
      <c r="C24" s="15">
        <f>'Working Sheet'!D24</f>
        <v>500</v>
      </c>
      <c r="D24" s="13" t="str">
        <f>'Working Sheet'!E24</f>
        <v>Capital Build Up for August 2024</v>
      </c>
    </row>
    <row r="25" customHeight="1" spans="1:4">
      <c r="A25" s="9" t="str">
        <f>'Working Sheet'!A25</f>
        <v>TTC409-289-324</v>
      </c>
      <c r="B25" s="14">
        <f>'Working Sheet'!C25</f>
        <v>45443</v>
      </c>
      <c r="C25" s="15">
        <f>'Working Sheet'!D25</f>
        <v>500</v>
      </c>
      <c r="D25" s="13" t="str">
        <f>'Working Sheet'!E25</f>
        <v>Capital Build Up for May 2024</v>
      </c>
    </row>
    <row r="26" customHeight="1" spans="1:4">
      <c r="A26" s="9" t="str">
        <f>'Working Sheet'!A26</f>
        <v>TTC409-289-324</v>
      </c>
      <c r="B26" s="14">
        <f>'Working Sheet'!C26</f>
        <v>45473</v>
      </c>
      <c r="C26" s="15">
        <f>'Working Sheet'!D26</f>
        <v>500</v>
      </c>
      <c r="D26" s="13" t="str">
        <f>'Working Sheet'!E26</f>
        <v>Capital Build Up for June 2024</v>
      </c>
    </row>
    <row r="27" customHeight="1" spans="1:4">
      <c r="A27" s="9" t="str">
        <f>'Working Sheet'!A27</f>
        <v>TTC409-289-324</v>
      </c>
      <c r="B27" s="14">
        <f>'Working Sheet'!C27</f>
        <v>45504</v>
      </c>
      <c r="C27" s="15">
        <f>'Working Sheet'!D27</f>
        <v>500</v>
      </c>
      <c r="D27" s="13" t="str">
        <f>'Working Sheet'!E27</f>
        <v>Capital Build Up for July 2024</v>
      </c>
    </row>
    <row r="28" customHeight="1" spans="1:4">
      <c r="A28" s="9" t="str">
        <f>'Working Sheet'!A28</f>
        <v>TTC409-289-324</v>
      </c>
      <c r="B28" s="14">
        <f>'Working Sheet'!C28</f>
        <v>45535</v>
      </c>
      <c r="C28" s="15">
        <f>'Working Sheet'!D28</f>
        <v>500</v>
      </c>
      <c r="D28" s="13" t="str">
        <f>'Working Sheet'!E28</f>
        <v>Capital Build Up for August 2024</v>
      </c>
    </row>
    <row r="29" customHeight="1" spans="1:4">
      <c r="A29" s="9" t="str">
        <f>'Working Sheet'!A29</f>
        <v>TTC404-331-786</v>
      </c>
      <c r="B29" s="14">
        <f>'Working Sheet'!C29</f>
        <v>45443</v>
      </c>
      <c r="C29" s="15">
        <f>'Working Sheet'!D29</f>
        <v>500</v>
      </c>
      <c r="D29" s="13" t="str">
        <f>'Working Sheet'!E29</f>
        <v>Capital Build Up for May 2024</v>
      </c>
    </row>
    <row r="30" customHeight="1" spans="1:4">
      <c r="A30" s="9" t="str">
        <f>'Working Sheet'!A30</f>
        <v>TTC404-331-786</v>
      </c>
      <c r="B30" s="14">
        <f>'Working Sheet'!C30</f>
        <v>45473</v>
      </c>
      <c r="C30" s="15">
        <f>'Working Sheet'!D30</f>
        <v>500</v>
      </c>
      <c r="D30" s="13" t="str">
        <f>'Working Sheet'!E30</f>
        <v>Capital Build Up for June 2024</v>
      </c>
    </row>
    <row r="31" customHeight="1" spans="1:4">
      <c r="A31" s="9" t="str">
        <f>'Working Sheet'!A31</f>
        <v>TTC404-331-786</v>
      </c>
      <c r="B31" s="14">
        <f>'Working Sheet'!C31</f>
        <v>45504</v>
      </c>
      <c r="C31" s="15">
        <f>'Working Sheet'!D31</f>
        <v>500</v>
      </c>
      <c r="D31" s="13" t="str">
        <f>'Working Sheet'!E31</f>
        <v>Capital Build Up for July 2024</v>
      </c>
    </row>
    <row r="32" customHeight="1" spans="1:4">
      <c r="A32" s="9" t="str">
        <f>'Working Sheet'!A32</f>
        <v>TTC404-331-786</v>
      </c>
      <c r="B32" s="14">
        <f>'Working Sheet'!C32</f>
        <v>45535</v>
      </c>
      <c r="C32" s="15">
        <f>'Working Sheet'!D32</f>
        <v>500</v>
      </c>
      <c r="D32" s="13" t="str">
        <f>'Working Sheet'!E32</f>
        <v>Capital Build Up for August 2024</v>
      </c>
    </row>
    <row r="33" customHeight="1" spans="1:4">
      <c r="A33" s="9" t="str">
        <f>'Working Sheet'!A33</f>
        <v>TTC945-087-851</v>
      </c>
      <c r="B33" s="14">
        <f>'Working Sheet'!C33</f>
        <v>45443</v>
      </c>
      <c r="C33" s="15">
        <f>'Working Sheet'!D33</f>
        <v>500</v>
      </c>
      <c r="D33" s="13" t="str">
        <f>'Working Sheet'!E33</f>
        <v>Capital Build Up for May 2024</v>
      </c>
    </row>
    <row r="34" customHeight="1" spans="1:4">
      <c r="A34" s="9" t="str">
        <f>'Working Sheet'!A34</f>
        <v>TTC945-087-851</v>
      </c>
      <c r="B34" s="14">
        <f>'Working Sheet'!C34</f>
        <v>45473</v>
      </c>
      <c r="C34" s="15">
        <f>'Working Sheet'!D34</f>
        <v>500</v>
      </c>
      <c r="D34" s="13" t="str">
        <f>'Working Sheet'!E34</f>
        <v>Capital Build Up for June 2024</v>
      </c>
    </row>
    <row r="35" customHeight="1" spans="1:4">
      <c r="A35" s="9" t="str">
        <f>'Working Sheet'!A35</f>
        <v>TTC945-087-851</v>
      </c>
      <c r="B35" s="14">
        <f>'Working Sheet'!C35</f>
        <v>45504</v>
      </c>
      <c r="C35" s="15">
        <f>'Working Sheet'!D35</f>
        <v>500</v>
      </c>
      <c r="D35" s="13" t="str">
        <f>'Working Sheet'!E35</f>
        <v>Capital Build Up for July 2024</v>
      </c>
    </row>
    <row r="36" customHeight="1" spans="1:4">
      <c r="A36" s="9" t="str">
        <f>'Working Sheet'!A36</f>
        <v>TTC945-087-851</v>
      </c>
      <c r="B36" s="14">
        <f>'Working Sheet'!C36</f>
        <v>45535</v>
      </c>
      <c r="C36" s="15">
        <f>'Working Sheet'!D36</f>
        <v>500</v>
      </c>
      <c r="D36" s="13" t="str">
        <f>'Working Sheet'!E36</f>
        <v>Capital Build Up for August 2024</v>
      </c>
    </row>
    <row r="37" customHeight="1" spans="1:4">
      <c r="A37" s="9" t="str">
        <f>'Working Sheet'!A37</f>
        <v>TTC488-667-654</v>
      </c>
      <c r="B37" s="14">
        <f>'Working Sheet'!C37</f>
        <v>45443</v>
      </c>
      <c r="C37" s="15">
        <f>'Working Sheet'!D37</f>
        <v>500</v>
      </c>
      <c r="D37" s="13" t="str">
        <f>'Working Sheet'!E37</f>
        <v>Capital Build Up for May 2024</v>
      </c>
    </row>
    <row r="38" customHeight="1" spans="1:4">
      <c r="A38" s="9" t="str">
        <f>'Working Sheet'!A38</f>
        <v>TTC488-667-654</v>
      </c>
      <c r="B38" s="14">
        <f>'Working Sheet'!C38</f>
        <v>45473</v>
      </c>
      <c r="C38" s="15">
        <f>'Working Sheet'!D38</f>
        <v>500</v>
      </c>
      <c r="D38" s="13" t="str">
        <f>'Working Sheet'!E38</f>
        <v>Capital Build Up for June 2024</v>
      </c>
    </row>
    <row r="39" customHeight="1" spans="1:4">
      <c r="A39" s="9" t="str">
        <f>'Working Sheet'!A39</f>
        <v>TTC488-667-654</v>
      </c>
      <c r="B39" s="14">
        <f>'Working Sheet'!C39</f>
        <v>45504</v>
      </c>
      <c r="C39" s="15">
        <f>'Working Sheet'!D39</f>
        <v>500</v>
      </c>
      <c r="D39" s="13" t="str">
        <f>'Working Sheet'!E39</f>
        <v>Capital Build Up for July 2024</v>
      </c>
    </row>
    <row r="40" customHeight="1" spans="1:4">
      <c r="A40" s="9" t="str">
        <f>'Working Sheet'!A40</f>
        <v>TTC488-667-654</v>
      </c>
      <c r="B40" s="14">
        <f>'Working Sheet'!C40</f>
        <v>45535</v>
      </c>
      <c r="C40" s="15">
        <f>'Working Sheet'!D40</f>
        <v>500</v>
      </c>
      <c r="D40" s="13" t="str">
        <f>'Working Sheet'!E40</f>
        <v>Capital Build Up for August 2024</v>
      </c>
    </row>
    <row r="41" customHeight="1" spans="1:4">
      <c r="A41" s="9" t="str">
        <f>'Working Sheet'!A41</f>
        <v>TTC429-683-070</v>
      </c>
      <c r="B41" s="14">
        <f>'Working Sheet'!C41</f>
        <v>45443</v>
      </c>
      <c r="C41" s="15">
        <f>'Working Sheet'!D41</f>
        <v>500</v>
      </c>
      <c r="D41" s="13" t="str">
        <f>'Working Sheet'!E41</f>
        <v>Capital Build Up for May 2024</v>
      </c>
    </row>
    <row r="42" customHeight="1" spans="1:4">
      <c r="A42" s="9" t="str">
        <f>'Working Sheet'!A42</f>
        <v>TTC429-683-070</v>
      </c>
      <c r="B42" s="14">
        <f>'Working Sheet'!C42</f>
        <v>45473</v>
      </c>
      <c r="C42" s="15">
        <f>'Working Sheet'!D42</f>
        <v>500</v>
      </c>
      <c r="D42" s="13" t="str">
        <f>'Working Sheet'!E42</f>
        <v>Capital Build Up for June 2024</v>
      </c>
    </row>
    <row r="43" customHeight="1" spans="1:4">
      <c r="A43" s="9" t="str">
        <f>'Working Sheet'!A43</f>
        <v>TTC429-683-070</v>
      </c>
      <c r="B43" s="14">
        <f>'Working Sheet'!C43</f>
        <v>45504</v>
      </c>
      <c r="C43" s="15">
        <f>'Working Sheet'!D43</f>
        <v>500</v>
      </c>
      <c r="D43" s="13" t="str">
        <f>'Working Sheet'!E43</f>
        <v>Capital Build Up for July 2024</v>
      </c>
    </row>
    <row r="44" customHeight="1" spans="1:4">
      <c r="A44" s="9" t="str">
        <f>'Working Sheet'!A44</f>
        <v>TTC429-683-070</v>
      </c>
      <c r="B44" s="14">
        <f>'Working Sheet'!C44</f>
        <v>45535</v>
      </c>
      <c r="C44" s="15">
        <f>'Working Sheet'!D44</f>
        <v>500</v>
      </c>
      <c r="D44" s="13" t="str">
        <f>'Working Sheet'!E44</f>
        <v>Capital Build Up for August 2024</v>
      </c>
    </row>
    <row r="45" customHeight="1" spans="1:4">
      <c r="A45" s="9" t="str">
        <f>'Working Sheet'!A45</f>
        <v>TTC328-765-557</v>
      </c>
      <c r="B45" s="14">
        <f>'Working Sheet'!C45</f>
        <v>45443</v>
      </c>
      <c r="C45" s="15">
        <f>'Working Sheet'!D45</f>
        <v>500</v>
      </c>
      <c r="D45" s="13" t="str">
        <f>'Working Sheet'!E45</f>
        <v>Capital Build Up for May 2024</v>
      </c>
    </row>
    <row r="46" customHeight="1" spans="1:4">
      <c r="A46" s="9" t="str">
        <f>'Working Sheet'!A46</f>
        <v>TTC328-765-557</v>
      </c>
      <c r="B46" s="14">
        <f>'Working Sheet'!C46</f>
        <v>45473</v>
      </c>
      <c r="C46" s="15">
        <f>'Working Sheet'!D46</f>
        <v>500</v>
      </c>
      <c r="D46" s="13" t="str">
        <f>'Working Sheet'!E46</f>
        <v>Capital Build Up for June 2024</v>
      </c>
    </row>
    <row r="47" customHeight="1" spans="1:4">
      <c r="A47" s="9" t="str">
        <f>'Working Sheet'!A47</f>
        <v>TTC328-765-557</v>
      </c>
      <c r="B47" s="14">
        <f>'Working Sheet'!C47</f>
        <v>45504</v>
      </c>
      <c r="C47" s="15">
        <f>'Working Sheet'!D47</f>
        <v>500</v>
      </c>
      <c r="D47" s="13" t="str">
        <f>'Working Sheet'!E47</f>
        <v>Capital Build Up for July 2024</v>
      </c>
    </row>
    <row r="48" customHeight="1" spans="1:4">
      <c r="A48" s="9" t="str">
        <f>'Working Sheet'!A48</f>
        <v>TTC328-765-557</v>
      </c>
      <c r="B48" s="14">
        <f>'Working Sheet'!C48</f>
        <v>45535</v>
      </c>
      <c r="C48" s="15">
        <f>'Working Sheet'!D48</f>
        <v>500</v>
      </c>
      <c r="D48" s="13" t="str">
        <f>'Working Sheet'!E48</f>
        <v>Capital Build Up for August 2024</v>
      </c>
    </row>
    <row r="49" customHeight="1" spans="1:4">
      <c r="A49" s="9" t="str">
        <f>'Working Sheet'!A49</f>
        <v>TTC925-662-428</v>
      </c>
      <c r="B49" s="14">
        <f>'Working Sheet'!C49</f>
        <v>45443</v>
      </c>
      <c r="C49" s="15">
        <f>'Working Sheet'!D49</f>
        <v>500</v>
      </c>
      <c r="D49" s="13" t="str">
        <f>'Working Sheet'!E49</f>
        <v>Capital Build Up for May 2024</v>
      </c>
    </row>
    <row r="50" customHeight="1" spans="1:4">
      <c r="A50" s="9" t="str">
        <f>'Working Sheet'!A50</f>
        <v>TTC925-662-428</v>
      </c>
      <c r="B50" s="14">
        <f>'Working Sheet'!C50</f>
        <v>45473</v>
      </c>
      <c r="C50" s="15">
        <f>'Working Sheet'!D50</f>
        <v>500</v>
      </c>
      <c r="D50" s="13" t="str">
        <f>'Working Sheet'!E50</f>
        <v>Capital Build Up for June 2024</v>
      </c>
    </row>
    <row r="51" customHeight="1" spans="1:4">
      <c r="A51" s="9" t="str">
        <f>'Working Sheet'!A51</f>
        <v>TTC925-662-428</v>
      </c>
      <c r="B51" s="14">
        <f>'Working Sheet'!C51</f>
        <v>45504</v>
      </c>
      <c r="C51" s="15">
        <f>'Working Sheet'!D51</f>
        <v>500</v>
      </c>
      <c r="D51" s="13" t="str">
        <f>'Working Sheet'!E51</f>
        <v>Capital Build Up for July 2024</v>
      </c>
    </row>
    <row r="52" customHeight="1" spans="1:4">
      <c r="A52" s="9" t="str">
        <f>'Working Sheet'!A52</f>
        <v>TTC925-662-428</v>
      </c>
      <c r="B52" s="14">
        <f>'Working Sheet'!C52</f>
        <v>45535</v>
      </c>
      <c r="C52" s="15">
        <f>'Working Sheet'!D52</f>
        <v>500</v>
      </c>
      <c r="D52" s="13" t="str">
        <f>'Working Sheet'!E52</f>
        <v>Capital Build Up for August 2024</v>
      </c>
    </row>
    <row r="53" customHeight="1" spans="1:4">
      <c r="A53" s="9" t="str">
        <f>'Working Sheet'!A53</f>
        <v>TTC232-977-884</v>
      </c>
      <c r="B53" s="14">
        <f>'Working Sheet'!C53</f>
        <v>45443</v>
      </c>
      <c r="C53" s="15">
        <f>'Working Sheet'!D53</f>
        <v>500</v>
      </c>
      <c r="D53" s="13" t="str">
        <f>'Working Sheet'!E53</f>
        <v>Capital Build Up for May 2024</v>
      </c>
    </row>
    <row r="54" customHeight="1" spans="1:4">
      <c r="A54" s="9" t="str">
        <f>'Working Sheet'!A54</f>
        <v>TTC232-977-884</v>
      </c>
      <c r="B54" s="14">
        <f>'Working Sheet'!C54</f>
        <v>45473</v>
      </c>
      <c r="C54" s="15">
        <f>'Working Sheet'!D54</f>
        <v>500</v>
      </c>
      <c r="D54" s="13" t="str">
        <f>'Working Sheet'!E54</f>
        <v>Capital Build Up for June 2024</v>
      </c>
    </row>
    <row r="55" customHeight="1" spans="1:4">
      <c r="A55" s="9" t="str">
        <f>'Working Sheet'!A55</f>
        <v>TTC232-977-884</v>
      </c>
      <c r="B55" s="14">
        <f>'Working Sheet'!C55</f>
        <v>45504</v>
      </c>
      <c r="C55" s="15">
        <f>'Working Sheet'!D55</f>
        <v>500</v>
      </c>
      <c r="D55" s="13" t="str">
        <f>'Working Sheet'!E55</f>
        <v>Capital Build Up for July 2024</v>
      </c>
    </row>
    <row r="56" customHeight="1" spans="1:4">
      <c r="A56" s="9" t="str">
        <f>'Working Sheet'!A56</f>
        <v>TTC232-977-884</v>
      </c>
      <c r="B56" s="14">
        <f>'Working Sheet'!C56</f>
        <v>45535</v>
      </c>
      <c r="C56" s="15">
        <f>'Working Sheet'!D56</f>
        <v>500</v>
      </c>
      <c r="D56" s="13" t="str">
        <f>'Working Sheet'!E56</f>
        <v>Capital Build Up for August 2024</v>
      </c>
    </row>
    <row r="57" customHeight="1" spans="1:4">
      <c r="A57" s="9" t="str">
        <f>'Working Sheet'!A57</f>
        <v>TTC900-861-814</v>
      </c>
      <c r="B57" s="14">
        <f>'Working Sheet'!C57</f>
        <v>45443</v>
      </c>
      <c r="C57" s="15">
        <f>'Working Sheet'!D57</f>
        <v>500</v>
      </c>
      <c r="D57" s="13" t="str">
        <f>'Working Sheet'!E57</f>
        <v>Capital Build Up for May 2024</v>
      </c>
    </row>
    <row r="58" customHeight="1" spans="1:4">
      <c r="A58" s="9" t="str">
        <f>'Working Sheet'!A58</f>
        <v>TTC900-861-814</v>
      </c>
      <c r="B58" s="14">
        <f>'Working Sheet'!C58</f>
        <v>45473</v>
      </c>
      <c r="C58" s="15">
        <f>'Working Sheet'!D58</f>
        <v>500</v>
      </c>
      <c r="D58" s="13" t="str">
        <f>'Working Sheet'!E58</f>
        <v>Capital Build Up for June 2024</v>
      </c>
    </row>
    <row r="59" customHeight="1" spans="1:4">
      <c r="A59" s="9" t="str">
        <f>'Working Sheet'!A59</f>
        <v>TTC900-861-814</v>
      </c>
      <c r="B59" s="14">
        <f>'Working Sheet'!C59</f>
        <v>45504</v>
      </c>
      <c r="C59" s="15">
        <f>'Working Sheet'!D59</f>
        <v>500</v>
      </c>
      <c r="D59" s="13" t="str">
        <f>'Working Sheet'!E59</f>
        <v>Capital Build Up for July 2024</v>
      </c>
    </row>
    <row r="60" customHeight="1" spans="1:4">
      <c r="A60" s="9" t="str">
        <f>'Working Sheet'!A60</f>
        <v>TTC900-861-814</v>
      </c>
      <c r="B60" s="14">
        <f>'Working Sheet'!C60</f>
        <v>45535</v>
      </c>
      <c r="C60" s="15">
        <f>'Working Sheet'!D60</f>
        <v>500</v>
      </c>
      <c r="D60" s="13" t="str">
        <f>'Working Sheet'!E60</f>
        <v>Capital Build Up for August 2024</v>
      </c>
    </row>
    <row r="61" customHeight="1" spans="1:4">
      <c r="A61" s="9" t="str">
        <f>'Working Sheet'!A61</f>
        <v>TTC934-278-408</v>
      </c>
      <c r="B61" s="14">
        <f>'Working Sheet'!C61</f>
        <v>45443</v>
      </c>
      <c r="C61" s="15">
        <f>'Working Sheet'!D61</f>
        <v>500</v>
      </c>
      <c r="D61" s="13" t="str">
        <f>'Working Sheet'!E61</f>
        <v>Capital Build Up for May 2024</v>
      </c>
    </row>
    <row r="62" customHeight="1" spans="1:4">
      <c r="A62" s="9" t="str">
        <f>'Working Sheet'!A62</f>
        <v>TTC934-278-408</v>
      </c>
      <c r="B62" s="14">
        <f>'Working Sheet'!C62</f>
        <v>45473</v>
      </c>
      <c r="C62" s="15">
        <f>'Working Sheet'!D62</f>
        <v>500</v>
      </c>
      <c r="D62" s="13" t="str">
        <f>'Working Sheet'!E62</f>
        <v>Capital Build Up for June 2024</v>
      </c>
    </row>
    <row r="63" customHeight="1" spans="1:4">
      <c r="A63" s="9" t="str">
        <f>'Working Sheet'!A63</f>
        <v>TTC934-278-408</v>
      </c>
      <c r="B63" s="14">
        <f>'Working Sheet'!C63</f>
        <v>45504</v>
      </c>
      <c r="C63" s="15">
        <f>'Working Sheet'!D63</f>
        <v>500</v>
      </c>
      <c r="D63" s="13" t="str">
        <f>'Working Sheet'!E63</f>
        <v>Capital Build Up for July 2024</v>
      </c>
    </row>
    <row r="64" customHeight="1" spans="1:4">
      <c r="A64" s="9" t="str">
        <f>'Working Sheet'!A64</f>
        <v>TTC934-278-408</v>
      </c>
      <c r="B64" s="14">
        <f>'Working Sheet'!C64</f>
        <v>45535</v>
      </c>
      <c r="C64" s="15">
        <f>'Working Sheet'!D64</f>
        <v>500</v>
      </c>
      <c r="D64" s="13" t="str">
        <f>'Working Sheet'!E64</f>
        <v>Capital Build Up for August 2024</v>
      </c>
    </row>
    <row r="65" customHeight="1" spans="1:4">
      <c r="A65" s="9" t="str">
        <f>'Working Sheet'!A65</f>
        <v>TTC137-632-644</v>
      </c>
      <c r="B65" s="14">
        <f>'Working Sheet'!C65</f>
        <v>45443</v>
      </c>
      <c r="C65" s="15">
        <f>'Working Sheet'!D65</f>
        <v>500</v>
      </c>
      <c r="D65" s="13" t="str">
        <f>'Working Sheet'!E65</f>
        <v>Capital Build Up for May 2024</v>
      </c>
    </row>
    <row r="66" customHeight="1" spans="1:4">
      <c r="A66" s="9" t="str">
        <f>'Working Sheet'!A66</f>
        <v>TTC137-632-644</v>
      </c>
      <c r="B66" s="14">
        <f>'Working Sheet'!C66</f>
        <v>45473</v>
      </c>
      <c r="C66" s="15">
        <f>'Working Sheet'!D66</f>
        <v>500</v>
      </c>
      <c r="D66" s="13" t="str">
        <f>'Working Sheet'!E66</f>
        <v>Capital Build Up for June 2024</v>
      </c>
    </row>
    <row r="67" customHeight="1" spans="1:4">
      <c r="A67" s="9" t="str">
        <f>'Working Sheet'!A67</f>
        <v>TTC137-632-644</v>
      </c>
      <c r="B67" s="14">
        <f>'Working Sheet'!C67</f>
        <v>45504</v>
      </c>
      <c r="C67" s="15">
        <f>'Working Sheet'!D67</f>
        <v>500</v>
      </c>
      <c r="D67" s="13" t="str">
        <f>'Working Sheet'!E67</f>
        <v>Capital Build Up for July 2024</v>
      </c>
    </row>
    <row r="68" customHeight="1" spans="1:4">
      <c r="A68" s="9" t="str">
        <f>'Working Sheet'!A68</f>
        <v>TTC137-632-644</v>
      </c>
      <c r="B68" s="14">
        <f>'Working Sheet'!C68</f>
        <v>45535</v>
      </c>
      <c r="C68" s="15">
        <f>'Working Sheet'!D68</f>
        <v>500</v>
      </c>
      <c r="D68" s="13" t="str">
        <f>'Working Sheet'!E68</f>
        <v>Capital Build Up for August 2024</v>
      </c>
    </row>
    <row r="69" customHeight="1" spans="1:4">
      <c r="A69" s="9" t="str">
        <f>'Working Sheet'!A69</f>
        <v>TTC333-504-300</v>
      </c>
      <c r="B69" s="14">
        <f>'Working Sheet'!C69</f>
        <v>45443</v>
      </c>
      <c r="C69" s="15">
        <f>'Working Sheet'!D69</f>
        <v>500</v>
      </c>
      <c r="D69" s="13" t="str">
        <f>'Working Sheet'!E69</f>
        <v>Capital Build Up for May 2024</v>
      </c>
    </row>
    <row r="70" customHeight="1" spans="1:4">
      <c r="A70" s="9" t="str">
        <f>'Working Sheet'!A70</f>
        <v>TTC333-504-300</v>
      </c>
      <c r="B70" s="14">
        <f>'Working Sheet'!C70</f>
        <v>45504</v>
      </c>
      <c r="C70" s="15">
        <f>'Working Sheet'!D70</f>
        <v>1000</v>
      </c>
      <c r="D70" s="13" t="str">
        <f>'Working Sheet'!E70</f>
        <v>Capital Build Up for June and July 2024</v>
      </c>
    </row>
    <row r="71" customHeight="1" spans="1:4">
      <c r="A71" s="9" t="str">
        <f>'Working Sheet'!A71</f>
        <v>TTC333-504-300</v>
      </c>
      <c r="B71" s="14">
        <f>'Working Sheet'!C71</f>
        <v>45535</v>
      </c>
      <c r="C71" s="15">
        <f>'Working Sheet'!D71</f>
        <v>500</v>
      </c>
      <c r="D71" s="13" t="str">
        <f>'Working Sheet'!E71</f>
        <v>Capital Build Up for August 2024</v>
      </c>
    </row>
    <row r="72" customHeight="1" spans="1:4">
      <c r="A72" s="9" t="str">
        <f>'Working Sheet'!A72</f>
        <v>TTC306-732-402</v>
      </c>
      <c r="B72" s="14">
        <f>'Working Sheet'!C72</f>
        <v>45443</v>
      </c>
      <c r="C72" s="15">
        <f>'Working Sheet'!D72</f>
        <v>500</v>
      </c>
      <c r="D72" s="13" t="str">
        <f>'Working Sheet'!E72</f>
        <v>Capital Build Up for May 2024</v>
      </c>
    </row>
    <row r="73" customHeight="1" spans="1:4">
      <c r="A73" s="9" t="str">
        <f>'Working Sheet'!A73</f>
        <v>TTC306-732-402</v>
      </c>
      <c r="B73" s="14">
        <f>'Working Sheet'!C73</f>
        <v>45473</v>
      </c>
      <c r="C73" s="15">
        <f>'Working Sheet'!D73</f>
        <v>500</v>
      </c>
      <c r="D73" s="13" t="str">
        <f>'Working Sheet'!E73</f>
        <v>Capital Build Up for June 2024</v>
      </c>
    </row>
    <row r="74" customHeight="1" spans="1:4">
      <c r="A74" s="9" t="str">
        <f>'Working Sheet'!A74</f>
        <v>TTC306-732-402</v>
      </c>
      <c r="B74" s="14">
        <f>'Working Sheet'!C74</f>
        <v>45504</v>
      </c>
      <c r="C74" s="15">
        <f>'Working Sheet'!D74</f>
        <v>500</v>
      </c>
      <c r="D74" s="13" t="str">
        <f>'Working Sheet'!E74</f>
        <v>Capital Build Up for July 2024</v>
      </c>
    </row>
    <row r="75" customHeight="1" spans="1:4">
      <c r="A75" s="9" t="str">
        <f>'Working Sheet'!A75</f>
        <v>TTC306-732-402</v>
      </c>
      <c r="B75" s="14">
        <f>'Working Sheet'!C75</f>
        <v>45535</v>
      </c>
      <c r="C75" s="15">
        <f>'Working Sheet'!D75</f>
        <v>500</v>
      </c>
      <c r="D75" s="13" t="str">
        <f>'Working Sheet'!E75</f>
        <v>Capital Build Up for August 2024</v>
      </c>
    </row>
    <row r="76" customHeight="1" spans="1:4">
      <c r="A76" s="9" t="str">
        <f>'Working Sheet'!A76</f>
        <v>TTC946-659-501</v>
      </c>
      <c r="B76" s="14">
        <f>'Working Sheet'!C76</f>
        <v>45443</v>
      </c>
      <c r="C76" s="15">
        <f>'Working Sheet'!D76</f>
        <v>500</v>
      </c>
      <c r="D76" s="13" t="str">
        <f>'Working Sheet'!E76</f>
        <v>Capital Build Up for May 2024</v>
      </c>
    </row>
    <row r="77" customHeight="1" spans="1:4">
      <c r="A77" s="9" t="str">
        <f>'Working Sheet'!A77</f>
        <v>TTC946-659-501</v>
      </c>
      <c r="B77" s="14">
        <f>'Working Sheet'!C77</f>
        <v>45473</v>
      </c>
      <c r="C77" s="15">
        <f>'Working Sheet'!D77</f>
        <v>500</v>
      </c>
      <c r="D77" s="13" t="str">
        <f>'Working Sheet'!E77</f>
        <v>Capital Build Up for June 2024</v>
      </c>
    </row>
    <row r="78" customHeight="1" spans="1:4">
      <c r="A78" s="9" t="str">
        <f>'Working Sheet'!A78</f>
        <v>TTC946-659-501</v>
      </c>
      <c r="B78" s="14">
        <f>'Working Sheet'!C78</f>
        <v>45504</v>
      </c>
      <c r="C78" s="15">
        <f>'Working Sheet'!D78</f>
        <v>500</v>
      </c>
      <c r="D78" s="13" t="str">
        <f>'Working Sheet'!E78</f>
        <v>Capital Build Up for July 2024</v>
      </c>
    </row>
    <row r="79" customHeight="1" spans="1:4">
      <c r="A79" s="9" t="str">
        <f>'Working Sheet'!A79</f>
        <v>TTC946-659-501</v>
      </c>
      <c r="B79" s="14">
        <f>'Working Sheet'!C79</f>
        <v>45535</v>
      </c>
      <c r="C79" s="15">
        <f>'Working Sheet'!D79</f>
        <v>500</v>
      </c>
      <c r="D79" s="13" t="str">
        <f>'Working Sheet'!E79</f>
        <v>Capital Build Up for August 2024</v>
      </c>
    </row>
    <row r="80" customHeight="1" spans="1:4">
      <c r="A80" s="9" t="str">
        <f>'Working Sheet'!A80</f>
        <v>TTC417-981-068</v>
      </c>
      <c r="B80" s="14">
        <f>'Working Sheet'!C80</f>
        <v>45443</v>
      </c>
      <c r="C80" s="15">
        <f>'Working Sheet'!D80</f>
        <v>500</v>
      </c>
      <c r="D80" s="13" t="str">
        <f>'Working Sheet'!E80</f>
        <v>Capital Build Up for May 2024</v>
      </c>
    </row>
    <row r="81" customHeight="1" spans="1:4">
      <c r="A81" s="9" t="str">
        <f>'Working Sheet'!A81</f>
        <v>TTC417-981-068</v>
      </c>
      <c r="B81" s="14">
        <f>'Working Sheet'!C81</f>
        <v>45473</v>
      </c>
      <c r="C81" s="15">
        <f>'Working Sheet'!D81</f>
        <v>500</v>
      </c>
      <c r="D81" s="13" t="str">
        <f>'Working Sheet'!E81</f>
        <v>Capital Build Up for June 2024</v>
      </c>
    </row>
    <row r="82" customHeight="1" spans="1:4">
      <c r="A82" s="9" t="str">
        <f>'Working Sheet'!A82</f>
        <v>TTC417-981-068</v>
      </c>
      <c r="B82" s="14">
        <f>'Working Sheet'!C82</f>
        <v>45504</v>
      </c>
      <c r="C82" s="15">
        <f>'Working Sheet'!D82</f>
        <v>500</v>
      </c>
      <c r="D82" s="13" t="str">
        <f>'Working Sheet'!E82</f>
        <v>Capital Build Up for July 2024</v>
      </c>
    </row>
    <row r="83" customHeight="1" spans="1:4">
      <c r="A83" s="9" t="str">
        <f>'Working Sheet'!A83</f>
        <v>TTC417-981-068</v>
      </c>
      <c r="B83" s="14">
        <f>'Working Sheet'!C83</f>
        <v>45535</v>
      </c>
      <c r="C83" s="15">
        <f>'Working Sheet'!D83</f>
        <v>500</v>
      </c>
      <c r="D83" s="13" t="str">
        <f>'Working Sheet'!E83</f>
        <v>Capital Build Up for August 2024</v>
      </c>
    </row>
    <row r="84" customHeight="1" spans="1:4">
      <c r="A84" s="9" t="str">
        <f>'Working Sheet'!A84</f>
        <v>TTC233-711-360</v>
      </c>
      <c r="B84" s="14">
        <f>'Working Sheet'!C84</f>
        <v>45443</v>
      </c>
      <c r="C84" s="15">
        <f>'Working Sheet'!D84</f>
        <v>500</v>
      </c>
      <c r="D84" s="13" t="str">
        <f>'Working Sheet'!E84</f>
        <v>Capital Build Up for May 2024</v>
      </c>
    </row>
    <row r="85" customHeight="1" spans="1:4">
      <c r="A85" s="9" t="str">
        <f>'Working Sheet'!A85</f>
        <v>TTC131-115-107</v>
      </c>
      <c r="B85" s="14">
        <f>'Working Sheet'!C85</f>
        <v>45443</v>
      </c>
      <c r="C85" s="15">
        <f>'Working Sheet'!D85</f>
        <v>500</v>
      </c>
      <c r="D85" s="13" t="str">
        <f>'Working Sheet'!E85</f>
        <v>Capital Build Up for May 2024</v>
      </c>
    </row>
    <row r="86" customHeight="1" spans="1:4">
      <c r="A86" s="9" t="str">
        <f>'Working Sheet'!A86</f>
        <v>TTC131-115-107</v>
      </c>
      <c r="B86" s="14">
        <f>'Working Sheet'!C86</f>
        <v>45473</v>
      </c>
      <c r="C86" s="15">
        <f>'Working Sheet'!D86</f>
        <v>500</v>
      </c>
      <c r="D86" s="13" t="str">
        <f>'Working Sheet'!E86</f>
        <v>Capital Build Up for June 2024</v>
      </c>
    </row>
    <row r="87" customHeight="1" spans="1:4">
      <c r="A87" s="9" t="str">
        <f>'Working Sheet'!A87</f>
        <v>TTC946-648-572</v>
      </c>
      <c r="B87" s="14">
        <f>'Working Sheet'!C87</f>
        <v>45443</v>
      </c>
      <c r="C87" s="15">
        <f>'Working Sheet'!D87</f>
        <v>500</v>
      </c>
      <c r="D87" s="13" t="str">
        <f>'Working Sheet'!E87</f>
        <v>Capital Build Up for May 2024</v>
      </c>
    </row>
    <row r="88" customHeight="1" spans="1:4">
      <c r="A88" s="9" t="str">
        <f>'Working Sheet'!A88</f>
        <v>TTC946-648-572</v>
      </c>
      <c r="B88" s="14">
        <f>'Working Sheet'!C88</f>
        <v>45473</v>
      </c>
      <c r="C88" s="15">
        <f>'Working Sheet'!D88</f>
        <v>500</v>
      </c>
      <c r="D88" s="13" t="str">
        <f>'Working Sheet'!E88</f>
        <v>Capital Build Up for June 2024</v>
      </c>
    </row>
    <row r="89" customHeight="1" spans="1:4">
      <c r="A89" s="9" t="str">
        <f>'Working Sheet'!A89</f>
        <v>TTC946-648-572</v>
      </c>
      <c r="B89" s="14">
        <f>'Working Sheet'!C89</f>
        <v>45504</v>
      </c>
      <c r="C89" s="15">
        <f>'Working Sheet'!D89</f>
        <v>500</v>
      </c>
      <c r="D89" s="13" t="str">
        <f>'Working Sheet'!E89</f>
        <v>Capital Build Up for July 2024</v>
      </c>
    </row>
    <row r="90" customHeight="1" spans="1:4">
      <c r="A90" s="9" t="str">
        <f>'Working Sheet'!A90</f>
        <v>TTC946-648-572</v>
      </c>
      <c r="B90" s="14">
        <f>'Working Sheet'!C90</f>
        <v>45535</v>
      </c>
      <c r="C90" s="15">
        <f>'Working Sheet'!D90</f>
        <v>500</v>
      </c>
      <c r="D90" s="13" t="str">
        <f>'Working Sheet'!E90</f>
        <v>Capital Build Up for August 2024</v>
      </c>
    </row>
    <row r="91" customHeight="1" spans="1:4">
      <c r="A91" s="9" t="str">
        <f>'Working Sheet'!A91</f>
        <v>TTC223-014-376</v>
      </c>
      <c r="B91" s="14">
        <f>'Working Sheet'!C91</f>
        <v>45473</v>
      </c>
      <c r="C91" s="15">
        <f>'Working Sheet'!D91</f>
        <v>1500</v>
      </c>
      <c r="D91" s="13" t="str">
        <f>'Working Sheet'!E91</f>
        <v>Capital Build Up for June, July, and August 2024</v>
      </c>
    </row>
    <row r="92" customHeight="1" spans="1:4">
      <c r="A92" s="9" t="str">
        <f>'Working Sheet'!A92</f>
        <v>TTC157-048-553</v>
      </c>
      <c r="B92" s="14">
        <f>'Working Sheet'!C92</f>
        <v>45443</v>
      </c>
      <c r="C92" s="15">
        <f>'Working Sheet'!D92</f>
        <v>500</v>
      </c>
      <c r="D92" s="13" t="str">
        <f>'Working Sheet'!E92</f>
        <v>Capital Build Up for May 2024</v>
      </c>
    </row>
    <row r="93" customHeight="1" spans="1:4">
      <c r="A93" s="9" t="str">
        <f>'Working Sheet'!A93</f>
        <v>TTC157-048-553</v>
      </c>
      <c r="B93" s="14">
        <f>'Working Sheet'!C93</f>
        <v>45473</v>
      </c>
      <c r="C93" s="15">
        <f>'Working Sheet'!D93</f>
        <v>500</v>
      </c>
      <c r="D93" s="13" t="str">
        <f>'Working Sheet'!E93</f>
        <v>Capital Build Up for June 2024</v>
      </c>
    </row>
    <row r="94" customHeight="1" spans="1:4">
      <c r="A94" s="9" t="str">
        <f>'Working Sheet'!A94</f>
        <v>TTC157-048-553</v>
      </c>
      <c r="B94" s="14">
        <f>'Working Sheet'!C94</f>
        <v>45504</v>
      </c>
      <c r="C94" s="15">
        <f>'Working Sheet'!D94</f>
        <v>500</v>
      </c>
      <c r="D94" s="13" t="str">
        <f>'Working Sheet'!E94</f>
        <v>Capital Build Up for July 2024</v>
      </c>
    </row>
    <row r="95" customHeight="1" spans="1:4">
      <c r="A95" s="9" t="str">
        <f>'Working Sheet'!A95</f>
        <v>TTC157-048-553</v>
      </c>
      <c r="B95" s="14">
        <f>'Working Sheet'!C95</f>
        <v>45535</v>
      </c>
      <c r="C95" s="15">
        <f>'Working Sheet'!D95</f>
        <v>500</v>
      </c>
      <c r="D95" s="13" t="str">
        <f>'Working Sheet'!E95</f>
        <v>Capital Build Up for August 2024</v>
      </c>
    </row>
    <row r="96" customHeight="1" spans="1:4">
      <c r="A96" s="9" t="str">
        <f>'Working Sheet'!A96</f>
        <v>TTC488-448-049</v>
      </c>
      <c r="B96" s="14">
        <f>'Working Sheet'!C96</f>
        <v>45443</v>
      </c>
      <c r="C96" s="15">
        <f>'Working Sheet'!D96</f>
        <v>500</v>
      </c>
      <c r="D96" s="13" t="str">
        <f>'Working Sheet'!E96</f>
        <v>Capital Build Up for May 2024</v>
      </c>
    </row>
    <row r="97" customHeight="1" spans="1:4">
      <c r="A97" s="9" t="str">
        <f>'Working Sheet'!A97</f>
        <v>TTC488-448-049</v>
      </c>
      <c r="B97" s="14">
        <f>'Working Sheet'!C97</f>
        <v>45473</v>
      </c>
      <c r="C97" s="15">
        <f>'Working Sheet'!D97</f>
        <v>500</v>
      </c>
      <c r="D97" s="13" t="str">
        <f>'Working Sheet'!E97</f>
        <v>Capital Build Up for June 2024</v>
      </c>
    </row>
    <row r="98" customHeight="1" spans="1:4">
      <c r="A98" s="9" t="str">
        <f>'Working Sheet'!A98</f>
        <v>TTC488-448-049</v>
      </c>
      <c r="B98" s="14">
        <f>'Working Sheet'!C98</f>
        <v>45504</v>
      </c>
      <c r="C98" s="15">
        <f>'Working Sheet'!D98</f>
        <v>500</v>
      </c>
      <c r="D98" s="13" t="str">
        <f>'Working Sheet'!E98</f>
        <v>Capital Build Up for July 2024</v>
      </c>
    </row>
    <row r="99" customHeight="1" spans="1:4">
      <c r="A99" s="9" t="str">
        <f>'Working Sheet'!A99</f>
        <v>TTC488-448-049</v>
      </c>
      <c r="B99" s="14">
        <f>'Working Sheet'!C99</f>
        <v>45535</v>
      </c>
      <c r="C99" s="15">
        <f>'Working Sheet'!D99</f>
        <v>500</v>
      </c>
      <c r="D99" s="13" t="str">
        <f>'Working Sheet'!E99</f>
        <v>Capital Build Up for August 2024</v>
      </c>
    </row>
    <row r="100" customHeight="1" spans="1:4">
      <c r="A100" s="9" t="str">
        <f>'Working Sheet'!A100</f>
        <v>TTC135-613-060</v>
      </c>
      <c r="B100" s="14">
        <f>'Working Sheet'!C100</f>
        <v>45443</v>
      </c>
      <c r="C100" s="15">
        <f>'Working Sheet'!D100</f>
        <v>500</v>
      </c>
      <c r="D100" s="13" t="str">
        <f>'Working Sheet'!E100</f>
        <v>Capital Build Up for May 2024</v>
      </c>
    </row>
    <row r="101" customHeight="1" spans="1:4">
      <c r="A101" s="9" t="str">
        <f>'Working Sheet'!A101</f>
        <v>TTC135-613-060</v>
      </c>
      <c r="B101" s="14">
        <f>'Working Sheet'!C101</f>
        <v>45473</v>
      </c>
      <c r="C101" s="15">
        <f>'Working Sheet'!D101</f>
        <v>500</v>
      </c>
      <c r="D101" s="13" t="str">
        <f>'Working Sheet'!E101</f>
        <v>Capital Build Up for June 2024</v>
      </c>
    </row>
    <row r="102" customHeight="1" spans="1:4">
      <c r="A102" s="9" t="str">
        <f>'Working Sheet'!A102</f>
        <v>TTC135-613-060</v>
      </c>
      <c r="B102" s="14">
        <f>'Working Sheet'!C102</f>
        <v>45504</v>
      </c>
      <c r="C102" s="15">
        <f>'Working Sheet'!D102</f>
        <v>500</v>
      </c>
      <c r="D102" s="13" t="str">
        <f>'Working Sheet'!E102</f>
        <v>Capital Build Up for July 2024</v>
      </c>
    </row>
    <row r="103" customHeight="1" spans="1:4">
      <c r="A103" s="9" t="str">
        <f>'Working Sheet'!A103</f>
        <v>TTC135-613-060</v>
      </c>
      <c r="B103" s="14">
        <f>'Working Sheet'!C103</f>
        <v>45535</v>
      </c>
      <c r="C103" s="15">
        <f>'Working Sheet'!D103</f>
        <v>500</v>
      </c>
      <c r="D103" s="13" t="str">
        <f>'Working Sheet'!E103</f>
        <v>Capital Build Up for August 2024</v>
      </c>
    </row>
    <row r="104" customHeight="1" spans="1:4">
      <c r="A104" s="9" t="str">
        <f>'Working Sheet'!A104</f>
        <v>TTC326-644-119</v>
      </c>
      <c r="B104" s="14">
        <f>'Working Sheet'!C104</f>
        <v>45443</v>
      </c>
      <c r="C104" s="15">
        <f>'Working Sheet'!D104</f>
        <v>500</v>
      </c>
      <c r="D104" s="13" t="str">
        <f>'Working Sheet'!E104</f>
        <v>Capital Build Up for May 2024</v>
      </c>
    </row>
    <row r="105" customHeight="1" spans="1:4">
      <c r="A105" s="9" t="str">
        <f>'Working Sheet'!A105</f>
        <v>TTC326-644-119</v>
      </c>
      <c r="B105" s="14">
        <f>'Working Sheet'!C105</f>
        <v>45473</v>
      </c>
      <c r="C105" s="15">
        <f>'Working Sheet'!D105</f>
        <v>500</v>
      </c>
      <c r="D105" s="13" t="str">
        <f>'Working Sheet'!E105</f>
        <v>Capital Build Up for June 2024</v>
      </c>
    </row>
    <row r="106" customHeight="1" spans="1:4">
      <c r="A106" s="9" t="str">
        <f>'Working Sheet'!A106</f>
        <v>TTC326-644-119</v>
      </c>
      <c r="B106" s="14">
        <f>'Working Sheet'!C106</f>
        <v>45504</v>
      </c>
      <c r="C106" s="15">
        <f>'Working Sheet'!D106</f>
        <v>500</v>
      </c>
      <c r="D106" s="13" t="str">
        <f>'Working Sheet'!E106</f>
        <v>Capital Build Up for July 2024</v>
      </c>
    </row>
    <row r="107" customHeight="1" spans="1:4">
      <c r="A107" s="9" t="str">
        <f>'Working Sheet'!A107</f>
        <v>TTC326-644-119</v>
      </c>
      <c r="B107" s="14">
        <f>'Working Sheet'!C107</f>
        <v>45535</v>
      </c>
      <c r="C107" s="15">
        <f>'Working Sheet'!D107</f>
        <v>500</v>
      </c>
      <c r="D107" s="13" t="str">
        <f>'Working Sheet'!E107</f>
        <v>Capital Build Up for August 2024</v>
      </c>
    </row>
    <row r="108" customHeight="1" spans="1:4">
      <c r="A108" s="9" t="str">
        <f>'Working Sheet'!A108</f>
        <v>TTC606-677-908</v>
      </c>
      <c r="B108" s="14">
        <f>'Working Sheet'!C108</f>
        <v>45535</v>
      </c>
      <c r="C108" s="15">
        <f>'Working Sheet'!D108</f>
        <v>1000</v>
      </c>
      <c r="D108" s="13" t="str">
        <f>'Working Sheet'!E108</f>
        <v>Capital Build Up for May and June 2024</v>
      </c>
    </row>
    <row r="109" customHeight="1" spans="1:4">
      <c r="A109" s="9" t="str">
        <f>'Working Sheet'!A109</f>
        <v>TTC426-360-331</v>
      </c>
      <c r="B109" s="14">
        <f>'Working Sheet'!C109</f>
        <v>45535</v>
      </c>
      <c r="C109" s="15">
        <f>'Working Sheet'!D109</f>
        <v>10000</v>
      </c>
      <c r="D109" s="13" t="str">
        <f>'Working Sheet'!E109</f>
        <v>Capital Build Up (Additional)</v>
      </c>
    </row>
    <row r="110" customHeight="1" spans="1:4">
      <c r="A110" s="9" t="str">
        <f>'Working Sheet'!A110</f>
        <v>TTC282-103-327</v>
      </c>
      <c r="B110" s="14">
        <f>'Working Sheet'!C110</f>
        <v>45443</v>
      </c>
      <c r="C110" s="15">
        <f>'Working Sheet'!D110</f>
        <v>500</v>
      </c>
      <c r="D110" s="13" t="str">
        <f>'Working Sheet'!E110</f>
        <v>Capital Build Up for May 2024</v>
      </c>
    </row>
    <row r="111" customHeight="1" spans="1:4">
      <c r="A111" s="9" t="str">
        <f>'Working Sheet'!A111</f>
        <v>TTC282-103-327</v>
      </c>
      <c r="B111" s="14">
        <f>'Working Sheet'!C111</f>
        <v>45473</v>
      </c>
      <c r="C111" s="15">
        <f>'Working Sheet'!D111</f>
        <v>500</v>
      </c>
      <c r="D111" s="13" t="str">
        <f>'Working Sheet'!E111</f>
        <v>Capital Build Up for June 2024</v>
      </c>
    </row>
    <row r="112" customHeight="1" spans="1:4">
      <c r="A112" s="9" t="str">
        <f>'Working Sheet'!A112</f>
        <v>TTC282-103-327</v>
      </c>
      <c r="B112" s="14">
        <f>'Working Sheet'!C112</f>
        <v>45504</v>
      </c>
      <c r="C112" s="15">
        <f>'Working Sheet'!D112</f>
        <v>500</v>
      </c>
      <c r="D112" s="13" t="str">
        <f>'Working Sheet'!E112</f>
        <v>Capital Build Up for July 2024</v>
      </c>
    </row>
    <row r="113" customHeight="1" spans="1:4">
      <c r="A113" s="9" t="str">
        <f>'Working Sheet'!A113</f>
        <v>TTC282-103-327</v>
      </c>
      <c r="B113" s="14">
        <f>'Working Sheet'!C113</f>
        <v>45535</v>
      </c>
      <c r="C113" s="15">
        <f>'Working Sheet'!D113</f>
        <v>500</v>
      </c>
      <c r="D113" s="13" t="str">
        <f>'Working Sheet'!E113</f>
        <v>Capital Build Up for August 2024</v>
      </c>
    </row>
    <row r="114" customHeight="1" spans="1:4">
      <c r="A114" s="9" t="str">
        <f>'Working Sheet'!A114</f>
        <v>TTC131-114-294</v>
      </c>
      <c r="B114" s="14">
        <f>'Working Sheet'!C114</f>
        <v>45443</v>
      </c>
      <c r="C114" s="15">
        <f>'Working Sheet'!D114</f>
        <v>500</v>
      </c>
      <c r="D114" s="13" t="str">
        <f>'Working Sheet'!E114</f>
        <v>Capital Build Up for May 2024</v>
      </c>
    </row>
    <row r="115" customHeight="1" spans="1:4">
      <c r="A115" s="9" t="str">
        <f>'Working Sheet'!A115</f>
        <v>TTC131-114-294</v>
      </c>
      <c r="B115" s="14">
        <f>'Working Sheet'!C115</f>
        <v>45473</v>
      </c>
      <c r="C115" s="15">
        <f>'Working Sheet'!D115</f>
        <v>500</v>
      </c>
      <c r="D115" s="13" t="str">
        <f>'Working Sheet'!E115</f>
        <v>Capital Build Up for June 2024</v>
      </c>
    </row>
    <row r="116" customHeight="1" spans="1:4">
      <c r="A116" s="9" t="str">
        <f>'Working Sheet'!A116</f>
        <v>TTC131-114-294</v>
      </c>
      <c r="B116" s="14">
        <f>'Working Sheet'!C116</f>
        <v>45504</v>
      </c>
      <c r="C116" s="15">
        <f>'Working Sheet'!D116</f>
        <v>500</v>
      </c>
      <c r="D116" s="13" t="str">
        <f>'Working Sheet'!E116</f>
        <v>Capital Build Up for July 2024</v>
      </c>
    </row>
    <row r="117" customHeight="1" spans="1:4">
      <c r="A117" s="9" t="str">
        <f>'Working Sheet'!A117</f>
        <v>TTC131-114-294</v>
      </c>
      <c r="B117" s="14">
        <f>'Working Sheet'!C117</f>
        <v>45535</v>
      </c>
      <c r="C117" s="15">
        <f>'Working Sheet'!D117</f>
        <v>500</v>
      </c>
      <c r="D117" s="13" t="str">
        <f>'Working Sheet'!E117</f>
        <v>Capital Build Up for August 2024</v>
      </c>
    </row>
    <row r="118" customHeight="1" spans="1:4">
      <c r="A118" s="9" t="str">
        <f>'Working Sheet'!A118</f>
        <v>TTC923-021-173</v>
      </c>
      <c r="B118" s="14">
        <f>'Working Sheet'!C118</f>
        <v>45504</v>
      </c>
      <c r="C118" s="15">
        <f>'Working Sheet'!D118</f>
        <v>2000</v>
      </c>
      <c r="D118" s="13" t="str">
        <f>'Working Sheet'!E118</f>
        <v>Capital Build Up for May, June, July and August 2024</v>
      </c>
    </row>
    <row r="119" customHeight="1" spans="1:4">
      <c r="A119" s="9" t="str">
        <f>'Working Sheet'!A119</f>
        <v>TTC131-108-453</v>
      </c>
      <c r="B119" s="14">
        <f>'Working Sheet'!C119</f>
        <v>45473</v>
      </c>
      <c r="C119" s="15">
        <f>'Working Sheet'!D119</f>
        <v>2500</v>
      </c>
      <c r="D119" s="13" t="str">
        <f>'Working Sheet'!E119</f>
        <v>Capital Build Up for May, June, July, August and September 2024</v>
      </c>
    </row>
    <row r="120" customHeight="1" spans="1:4">
      <c r="A120" s="9" t="str">
        <f>'Working Sheet'!A120</f>
        <v>TTC653-836-411</v>
      </c>
      <c r="B120" s="14">
        <f>'Working Sheet'!C120</f>
        <v>45443</v>
      </c>
      <c r="C120" s="15">
        <f>'Working Sheet'!D120</f>
        <v>500</v>
      </c>
      <c r="D120" s="13" t="str">
        <f>'Working Sheet'!E120</f>
        <v>Capital Build Up for May 2024</v>
      </c>
    </row>
    <row r="121" customHeight="1" spans="1:4">
      <c r="A121" s="9" t="str">
        <f>'Working Sheet'!A121</f>
        <v>TTC653-836-411</v>
      </c>
      <c r="B121" s="14">
        <f>'Working Sheet'!C121</f>
        <v>45473</v>
      </c>
      <c r="C121" s="15">
        <f>'Working Sheet'!D121</f>
        <v>500</v>
      </c>
      <c r="D121" s="13" t="str">
        <f>'Working Sheet'!E121</f>
        <v>Capital Build Up for June 2024</v>
      </c>
    </row>
    <row r="122" customHeight="1" spans="1:4">
      <c r="A122" s="9" t="str">
        <f>'Working Sheet'!A122</f>
        <v>TTC653-836-411</v>
      </c>
      <c r="B122" s="14">
        <f>'Working Sheet'!C122</f>
        <v>45504</v>
      </c>
      <c r="C122" s="15">
        <f>'Working Sheet'!D122</f>
        <v>500</v>
      </c>
      <c r="D122" s="13" t="str">
        <f>'Working Sheet'!E122</f>
        <v>Capital Build Up for July 2024</v>
      </c>
    </row>
    <row r="123" customHeight="1" spans="1:4">
      <c r="A123" s="9" t="str">
        <f>'Working Sheet'!A123</f>
        <v>TTC653-836-411</v>
      </c>
      <c r="B123" s="14">
        <f>'Working Sheet'!C123</f>
        <v>45535</v>
      </c>
      <c r="C123" s="15">
        <f>'Working Sheet'!D123</f>
        <v>500</v>
      </c>
      <c r="D123" s="13" t="str">
        <f>'Working Sheet'!E123</f>
        <v>Capital Build Up for August 2024</v>
      </c>
    </row>
    <row r="124" customHeight="1" spans="1:4">
      <c r="A124" s="9" t="str">
        <f>'Working Sheet'!A124</f>
        <v>TTC328-387-778</v>
      </c>
      <c r="B124" s="14">
        <f>'Working Sheet'!C124</f>
        <v>45443</v>
      </c>
      <c r="C124" s="15">
        <f>'Working Sheet'!D124</f>
        <v>500</v>
      </c>
      <c r="D124" s="13" t="str">
        <f>'Working Sheet'!E124</f>
        <v>Capital Build Up for May 2024</v>
      </c>
    </row>
    <row r="125" customHeight="1" spans="1:4">
      <c r="A125" s="9" t="str">
        <f>'Working Sheet'!A125</f>
        <v>TTC328-387-778</v>
      </c>
      <c r="B125" s="14">
        <f>'Working Sheet'!C125</f>
        <v>45473</v>
      </c>
      <c r="C125" s="15">
        <f>'Working Sheet'!D125</f>
        <v>500</v>
      </c>
      <c r="D125" s="13" t="str">
        <f>'Working Sheet'!E125</f>
        <v>Capital Build Up for June 2024</v>
      </c>
    </row>
    <row r="126" customHeight="1" spans="1:4">
      <c r="A126" s="9" t="str">
        <f>'Working Sheet'!A126</f>
        <v>TTC328-387-778</v>
      </c>
      <c r="B126" s="14">
        <f>'Working Sheet'!C126</f>
        <v>45504</v>
      </c>
      <c r="C126" s="15">
        <f>'Working Sheet'!D126</f>
        <v>500</v>
      </c>
      <c r="D126" s="13" t="str">
        <f>'Working Sheet'!E126</f>
        <v>Capital Build Up for July 2024</v>
      </c>
    </row>
    <row r="127" customHeight="1" spans="1:4">
      <c r="A127" s="9" t="str">
        <f>'Working Sheet'!A127</f>
        <v>TTC328-387-778</v>
      </c>
      <c r="B127" s="14">
        <f>'Working Sheet'!C127</f>
        <v>45535</v>
      </c>
      <c r="C127" s="15">
        <f>'Working Sheet'!D127</f>
        <v>500</v>
      </c>
      <c r="D127" s="13" t="str">
        <f>'Working Sheet'!E127</f>
        <v>Capital Build Up for August 2024</v>
      </c>
    </row>
    <row r="128" customHeight="1" spans="1:4">
      <c r="A128" s="9" t="str">
        <f>'Working Sheet'!A128</f>
        <v>TTC920-495-251</v>
      </c>
      <c r="B128" s="14">
        <f>'Working Sheet'!C128</f>
        <v>45443</v>
      </c>
      <c r="C128" s="15">
        <f>'Working Sheet'!D128</f>
        <v>500</v>
      </c>
      <c r="D128" s="13" t="str">
        <f>'Working Sheet'!E128</f>
        <v>Capital Build Up for May 2024</v>
      </c>
    </row>
    <row r="129" customHeight="1" spans="1:4">
      <c r="A129" s="9" t="str">
        <f>'Working Sheet'!A129</f>
        <v>TTC920-495-251</v>
      </c>
      <c r="B129" s="14">
        <f>'Working Sheet'!C129</f>
        <v>45473</v>
      </c>
      <c r="C129" s="15">
        <f>'Working Sheet'!D129</f>
        <v>500</v>
      </c>
      <c r="D129" s="13" t="str">
        <f>'Working Sheet'!E129</f>
        <v>Capital Build Up for June 2024</v>
      </c>
    </row>
    <row r="130" customHeight="1" spans="1:4">
      <c r="A130" s="9" t="str">
        <f>'Working Sheet'!A130</f>
        <v>TTC920-495-251</v>
      </c>
      <c r="B130" s="14">
        <f>'Working Sheet'!C130</f>
        <v>45504</v>
      </c>
      <c r="C130" s="15">
        <f>'Working Sheet'!D130</f>
        <v>500</v>
      </c>
      <c r="D130" s="13" t="str">
        <f>'Working Sheet'!E130</f>
        <v>Capital Build Up for July 2024</v>
      </c>
    </row>
    <row r="131" customHeight="1" spans="1:4">
      <c r="A131" s="9" t="str">
        <f>'Working Sheet'!A131</f>
        <v>TTC920-495-251</v>
      </c>
      <c r="B131" s="14">
        <f>'Working Sheet'!C131</f>
        <v>45535</v>
      </c>
      <c r="C131" s="15">
        <f>'Working Sheet'!D131</f>
        <v>500</v>
      </c>
      <c r="D131" s="13" t="str">
        <f>'Working Sheet'!E131</f>
        <v>Capital Build Up for August 2024</v>
      </c>
    </row>
    <row r="132" customHeight="1" spans="1:4">
      <c r="A132" s="9" t="str">
        <f>'Working Sheet'!A132</f>
        <v>TTC131-112-848</v>
      </c>
      <c r="B132" s="14">
        <f>'Working Sheet'!C132</f>
        <v>45504</v>
      </c>
      <c r="C132" s="15">
        <f>'Working Sheet'!D132</f>
        <v>500</v>
      </c>
      <c r="D132" s="13" t="str">
        <f>'Working Sheet'!E132</f>
        <v>Capital Build Up for May 2024</v>
      </c>
    </row>
    <row r="133" customHeight="1" spans="1:4">
      <c r="A133" s="9" t="str">
        <f>'Working Sheet'!A133</f>
        <v>TTC131-112-848</v>
      </c>
      <c r="B133" s="14">
        <f>'Working Sheet'!C133</f>
        <v>45535</v>
      </c>
      <c r="C133" s="15">
        <f>'Working Sheet'!D133</f>
        <v>1000</v>
      </c>
      <c r="D133" s="13" t="str">
        <f>'Working Sheet'!E133</f>
        <v>Capital Build Up for June and July 2024</v>
      </c>
    </row>
    <row r="134" customHeight="1" spans="1:4">
      <c r="A134" s="9" t="str">
        <f>'Working Sheet'!A134</f>
        <v>TTC137-628-929</v>
      </c>
      <c r="B134" s="14">
        <f>'Working Sheet'!C134</f>
        <v>45443</v>
      </c>
      <c r="C134" s="15">
        <f>'Working Sheet'!D134</f>
        <v>500</v>
      </c>
      <c r="D134" s="13" t="str">
        <f>'Working Sheet'!E134</f>
        <v>Capital Build Up for May 2024</v>
      </c>
    </row>
    <row r="135" customHeight="1" spans="1:4">
      <c r="A135" s="9" t="str">
        <f>'Working Sheet'!A135</f>
        <v>TTC137-628-929</v>
      </c>
      <c r="B135" s="14">
        <f>'Working Sheet'!C135</f>
        <v>45473</v>
      </c>
      <c r="C135" s="15">
        <f>'Working Sheet'!D135</f>
        <v>500</v>
      </c>
      <c r="D135" s="13" t="str">
        <f>'Working Sheet'!E135</f>
        <v>Capital Build Up for June 2024</v>
      </c>
    </row>
    <row r="136" customHeight="1" spans="1:4">
      <c r="A136" s="9" t="str">
        <f>'Working Sheet'!A136</f>
        <v>TTC137-628-929</v>
      </c>
      <c r="B136" s="14">
        <f>'Working Sheet'!C136</f>
        <v>45504</v>
      </c>
      <c r="C136" s="15">
        <f>'Working Sheet'!D136</f>
        <v>500</v>
      </c>
      <c r="D136" s="13" t="str">
        <f>'Working Sheet'!E136</f>
        <v>Capital Build Up for July 2024</v>
      </c>
    </row>
    <row r="137" customHeight="1" spans="1:4">
      <c r="A137" s="9" t="str">
        <f>'Working Sheet'!A137</f>
        <v>TTC137-628-929</v>
      </c>
      <c r="B137" s="14">
        <f>'Working Sheet'!C137</f>
        <v>45535</v>
      </c>
      <c r="C137" s="15">
        <f>'Working Sheet'!D137</f>
        <v>500</v>
      </c>
      <c r="D137" s="13" t="str">
        <f>'Working Sheet'!E137</f>
        <v>Capital Build Up for August 2024</v>
      </c>
    </row>
    <row r="138" customHeight="1" spans="1:4">
      <c r="A138" s="9" t="str">
        <f>'Working Sheet'!A138</f>
        <v>TTC948-399-716</v>
      </c>
      <c r="B138" s="14">
        <f>'Working Sheet'!C138</f>
        <v>45443</v>
      </c>
      <c r="C138" s="15">
        <f>'Working Sheet'!D138</f>
        <v>500</v>
      </c>
      <c r="D138" s="13" t="str">
        <f>'Working Sheet'!E138</f>
        <v>Capital Build Up for May 2024</v>
      </c>
    </row>
    <row r="139" customHeight="1" spans="1:4">
      <c r="A139" s="9" t="str">
        <f>'Working Sheet'!A139</f>
        <v>TTC948-399-716</v>
      </c>
      <c r="B139" s="14">
        <f>'Working Sheet'!C139</f>
        <v>45473</v>
      </c>
      <c r="C139" s="15">
        <f>'Working Sheet'!D139</f>
        <v>500</v>
      </c>
      <c r="D139" s="13" t="str">
        <f>'Working Sheet'!E139</f>
        <v>Capital Build Up for June 2024</v>
      </c>
    </row>
    <row r="140" customHeight="1" spans="1:4">
      <c r="A140" s="9" t="str">
        <f>'Working Sheet'!A140</f>
        <v>TTC948-399-716</v>
      </c>
      <c r="B140" s="14">
        <f>'Working Sheet'!C140</f>
        <v>45504</v>
      </c>
      <c r="C140" s="15">
        <f>'Working Sheet'!D140</f>
        <v>500</v>
      </c>
      <c r="D140" s="13" t="str">
        <f>'Working Sheet'!E140</f>
        <v>Capital Build Up for July 2024</v>
      </c>
    </row>
    <row r="141" customHeight="1" spans="1:4">
      <c r="A141" s="9" t="str">
        <f>'Working Sheet'!A141</f>
        <v>TTC948-399-716</v>
      </c>
      <c r="B141" s="14">
        <f>'Working Sheet'!C141</f>
        <v>45535</v>
      </c>
      <c r="C141" s="15">
        <f>'Working Sheet'!D141</f>
        <v>500</v>
      </c>
      <c r="D141" s="13" t="str">
        <f>'Working Sheet'!E141</f>
        <v>Capital Build Up for August 2024</v>
      </c>
    </row>
    <row r="142" customHeight="1" spans="1:4">
      <c r="A142" s="9" t="str">
        <f>'Working Sheet'!A142</f>
        <v>TTC435-550-071</v>
      </c>
      <c r="B142" s="14">
        <f>'Working Sheet'!C142</f>
        <v>45443</v>
      </c>
      <c r="C142" s="15">
        <f>'Working Sheet'!D142</f>
        <v>500</v>
      </c>
      <c r="D142" s="13" t="str">
        <f>'Working Sheet'!E142</f>
        <v>Capital Build Up for May 2024</v>
      </c>
    </row>
    <row r="143" customHeight="1" spans="1:4">
      <c r="A143" s="9" t="str">
        <f>'Working Sheet'!A143</f>
        <v>TTC435-550-071</v>
      </c>
      <c r="B143" s="14">
        <f>'Working Sheet'!C143</f>
        <v>45473</v>
      </c>
      <c r="C143" s="15">
        <f>'Working Sheet'!D143</f>
        <v>500</v>
      </c>
      <c r="D143" s="13" t="str">
        <f>'Working Sheet'!E143</f>
        <v>Capital Build Up for June 2024</v>
      </c>
    </row>
    <row r="144" customHeight="1" spans="1:4">
      <c r="A144" s="9" t="str">
        <f>'Working Sheet'!A144</f>
        <v>TTC435-550-071</v>
      </c>
      <c r="B144" s="14">
        <f>'Working Sheet'!C144</f>
        <v>45504</v>
      </c>
      <c r="C144" s="15">
        <f>'Working Sheet'!D144</f>
        <v>500</v>
      </c>
      <c r="D144" s="13" t="str">
        <f>'Working Sheet'!E144</f>
        <v>Capital Build Up for July 2024</v>
      </c>
    </row>
    <row r="145" customHeight="1" spans="1:4">
      <c r="A145" s="9" t="str">
        <f>'Working Sheet'!A145</f>
        <v>TTC492-879-323</v>
      </c>
      <c r="B145" s="14">
        <f>'Working Sheet'!C145</f>
        <v>45443</v>
      </c>
      <c r="C145" s="15">
        <f>'Working Sheet'!D145</f>
        <v>500</v>
      </c>
      <c r="D145" s="13" t="str">
        <f>'Working Sheet'!E145</f>
        <v>Capital Build Up for May 2024</v>
      </c>
    </row>
    <row r="146" customHeight="1" spans="1:4">
      <c r="A146" s="9" t="str">
        <f>'Working Sheet'!A146</f>
        <v>TTC492-879-323</v>
      </c>
      <c r="B146" s="14">
        <f>'Working Sheet'!C146</f>
        <v>45473</v>
      </c>
      <c r="C146" s="15">
        <f>'Working Sheet'!D146</f>
        <v>500</v>
      </c>
      <c r="D146" s="13" t="str">
        <f>'Working Sheet'!E146</f>
        <v>Capital Build Up for June 2024</v>
      </c>
    </row>
    <row r="147" customHeight="1" spans="1:4">
      <c r="A147" s="9" t="str">
        <f>'Working Sheet'!A147</f>
        <v>TTC492-879-323</v>
      </c>
      <c r="B147" s="14">
        <f>'Working Sheet'!C147</f>
        <v>45504</v>
      </c>
      <c r="C147" s="15">
        <f>'Working Sheet'!D147</f>
        <v>500</v>
      </c>
      <c r="D147" s="13" t="str">
        <f>'Working Sheet'!E147</f>
        <v>Capital Build Up for July 2024</v>
      </c>
    </row>
    <row r="148" customHeight="1" spans="1:4">
      <c r="A148" s="9" t="str">
        <f>'Working Sheet'!A148</f>
        <v>TTC492-879-323</v>
      </c>
      <c r="B148" s="14">
        <f>'Working Sheet'!C148</f>
        <v>45535</v>
      </c>
      <c r="C148" s="15">
        <f>'Working Sheet'!D148</f>
        <v>500</v>
      </c>
      <c r="D148" s="13" t="str">
        <f>'Working Sheet'!E148</f>
        <v>Capital Build Up for August 2024</v>
      </c>
    </row>
    <row r="149" customHeight="1" spans="1:4">
      <c r="A149" s="9" t="str">
        <f>'Working Sheet'!A149</f>
        <v>TTC402-926-164</v>
      </c>
      <c r="B149" s="14">
        <f>'Working Sheet'!C149</f>
        <v>45443</v>
      </c>
      <c r="C149" s="15">
        <f>'Working Sheet'!D149</f>
        <v>500</v>
      </c>
      <c r="D149" s="13" t="str">
        <f>'Working Sheet'!E149</f>
        <v>Capital Build Up for May 2024</v>
      </c>
    </row>
    <row r="150" customHeight="1" spans="1:4">
      <c r="A150" s="9" t="str">
        <f>'Working Sheet'!A150</f>
        <v>TTC402-926-164</v>
      </c>
      <c r="B150" s="14">
        <f>'Working Sheet'!C150</f>
        <v>45473</v>
      </c>
      <c r="C150" s="15">
        <f>'Working Sheet'!D150</f>
        <v>500</v>
      </c>
      <c r="D150" s="13" t="str">
        <f>'Working Sheet'!E150</f>
        <v>Capital Build Up for June 2024</v>
      </c>
    </row>
    <row r="151" customHeight="1" spans="1:4">
      <c r="A151" s="9" t="str">
        <f>'Working Sheet'!A151</f>
        <v>TTC402-926-164</v>
      </c>
      <c r="B151" s="14">
        <f>'Working Sheet'!C151</f>
        <v>45504</v>
      </c>
      <c r="C151" s="15">
        <f>'Working Sheet'!D151</f>
        <v>500</v>
      </c>
      <c r="D151" s="13" t="str">
        <f>'Working Sheet'!E151</f>
        <v>Capital Build Up for July 2024</v>
      </c>
    </row>
    <row r="152" customHeight="1" spans="1:4">
      <c r="A152" s="9" t="str">
        <f>'Working Sheet'!A152</f>
        <v>TTC402-926-164</v>
      </c>
      <c r="B152" s="14">
        <f>'Working Sheet'!C152</f>
        <v>45535</v>
      </c>
      <c r="C152" s="15">
        <f>'Working Sheet'!D152</f>
        <v>500</v>
      </c>
      <c r="D152" s="13" t="str">
        <f>'Working Sheet'!E152</f>
        <v>Capital Build Up for August 2024</v>
      </c>
    </row>
    <row r="153" customHeight="1" spans="1:4">
      <c r="A153" s="9" t="str">
        <f>'Working Sheet'!A153</f>
        <v>TTC250-164-021</v>
      </c>
      <c r="B153" s="14">
        <f>'Working Sheet'!C153</f>
        <v>45443</v>
      </c>
      <c r="C153" s="15">
        <f>'Working Sheet'!D153</f>
        <v>500</v>
      </c>
      <c r="D153" s="13" t="str">
        <f>'Working Sheet'!E153</f>
        <v>Capital Build Up for May 2024</v>
      </c>
    </row>
    <row r="154" customHeight="1" spans="1:4">
      <c r="A154" s="9" t="str">
        <f>'Working Sheet'!A154</f>
        <v>TTC250-164-021</v>
      </c>
      <c r="B154" s="14">
        <f>'Working Sheet'!C154</f>
        <v>45473</v>
      </c>
      <c r="C154" s="15">
        <f>'Working Sheet'!D154</f>
        <v>500</v>
      </c>
      <c r="D154" s="13" t="str">
        <f>'Working Sheet'!E154</f>
        <v>Capital Build Up for June 2024</v>
      </c>
    </row>
    <row r="155" customHeight="1" spans="1:4">
      <c r="A155" s="9" t="str">
        <f>'Working Sheet'!A155</f>
        <v>TTC250-164-021</v>
      </c>
      <c r="B155" s="14">
        <f>'Working Sheet'!C155</f>
        <v>45504</v>
      </c>
      <c r="C155" s="15">
        <f>'Working Sheet'!D155</f>
        <v>500</v>
      </c>
      <c r="D155" s="13" t="str">
        <f>'Working Sheet'!E155</f>
        <v>Capital Build Up for July 2024</v>
      </c>
    </row>
    <row r="156" customHeight="1" spans="1:4">
      <c r="A156" s="9" t="str">
        <f>'Working Sheet'!A156</f>
        <v>TTC250-164-021</v>
      </c>
      <c r="B156" s="14">
        <f>'Working Sheet'!C156</f>
        <v>45535</v>
      </c>
      <c r="C156" s="15">
        <f>'Working Sheet'!D156</f>
        <v>500</v>
      </c>
      <c r="D156" s="13" t="str">
        <f>'Working Sheet'!E156</f>
        <v>Capital Build Up for August 2024</v>
      </c>
    </row>
    <row r="157" customHeight="1" spans="1:4">
      <c r="A157" s="9" t="str">
        <f>'Working Sheet'!A157</f>
        <v>TTC931-896-908</v>
      </c>
      <c r="B157" s="14">
        <f>'Working Sheet'!C157</f>
        <v>45504</v>
      </c>
      <c r="C157" s="15">
        <f>'Working Sheet'!D157</f>
        <v>500</v>
      </c>
      <c r="D157" s="13" t="str">
        <f>'Working Sheet'!E157</f>
        <v>Capital Build Up for May 2024</v>
      </c>
    </row>
    <row r="158" customHeight="1" spans="1:4">
      <c r="A158" s="9" t="str">
        <f>'Working Sheet'!A158</f>
        <v>TTC931-896-908</v>
      </c>
      <c r="B158" s="14">
        <f>'Working Sheet'!C158</f>
        <v>45535</v>
      </c>
      <c r="C158" s="15">
        <f>'Working Sheet'!D158</f>
        <v>2500</v>
      </c>
      <c r="D158" s="13" t="str">
        <f>'Working Sheet'!E158</f>
        <v>Capital Build Up for June, July, August, September and October 2024</v>
      </c>
    </row>
    <row r="159" customHeight="1" spans="1:4">
      <c r="A159" s="9" t="str">
        <f>'Working Sheet'!A159</f>
        <v/>
      </c>
      <c r="B159" s="14">
        <f>'Working Sheet'!C159</f>
        <v>0</v>
      </c>
      <c r="C159" s="15">
        <f>'Working Sheet'!D159</f>
        <v>0</v>
      </c>
      <c r="D159" s="13">
        <f>'Working Sheet'!E159</f>
        <v>0</v>
      </c>
    </row>
    <row r="160" customHeight="1" spans="1:4">
      <c r="A160" s="9" t="str">
        <f>'Working Sheet'!A160</f>
        <v/>
      </c>
      <c r="B160" s="14">
        <f>'Working Sheet'!C160</f>
        <v>0</v>
      </c>
      <c r="C160" s="15">
        <f>'Working Sheet'!D160</f>
        <v>0</v>
      </c>
      <c r="D160" s="13">
        <f>'Working Sheet'!E160</f>
        <v>0</v>
      </c>
    </row>
    <row r="161" customHeight="1" spans="1:4">
      <c r="A161" s="9" t="str">
        <f>'Working Sheet'!A161</f>
        <v/>
      </c>
      <c r="B161" s="14">
        <f>'Working Sheet'!C161</f>
        <v>0</v>
      </c>
      <c r="C161" s="15">
        <f>'Working Sheet'!D161</f>
        <v>0</v>
      </c>
      <c r="D161" s="13">
        <f>'Working Sheet'!E161</f>
        <v>0</v>
      </c>
    </row>
    <row r="162" customHeight="1" spans="1:4">
      <c r="A162" s="9" t="str">
        <f>'Working Sheet'!A162</f>
        <v/>
      </c>
      <c r="B162" s="14">
        <f>'Working Sheet'!C162</f>
        <v>0</v>
      </c>
      <c r="C162" s="15">
        <f>'Working Sheet'!D162</f>
        <v>0</v>
      </c>
      <c r="D162" s="13">
        <f>'Working Sheet'!E162</f>
        <v>0</v>
      </c>
    </row>
    <row r="163" customHeight="1" spans="1:4">
      <c r="A163" s="9" t="str">
        <f>'Working Sheet'!A163</f>
        <v/>
      </c>
      <c r="B163" s="14">
        <f>'Working Sheet'!C163</f>
        <v>0</v>
      </c>
      <c r="C163" s="15">
        <f>'Working Sheet'!D163</f>
        <v>0</v>
      </c>
      <c r="D163" s="13">
        <f>'Working Sheet'!E163</f>
        <v>0</v>
      </c>
    </row>
    <row r="164" customHeight="1" spans="1:4">
      <c r="A164" s="9" t="str">
        <f>'Working Sheet'!A164</f>
        <v/>
      </c>
      <c r="B164" s="14">
        <f>'Working Sheet'!C164</f>
        <v>0</v>
      </c>
      <c r="C164" s="15">
        <f>'Working Sheet'!D164</f>
        <v>0</v>
      </c>
      <c r="D164" s="13">
        <f>'Working Sheet'!E164</f>
        <v>0</v>
      </c>
    </row>
    <row r="165" customHeight="1" spans="1:4">
      <c r="A165" s="9" t="str">
        <f>'Working Sheet'!A165</f>
        <v/>
      </c>
      <c r="B165" s="14">
        <f>'Working Sheet'!C165</f>
        <v>0</v>
      </c>
      <c r="C165" s="15">
        <f>'Working Sheet'!D165</f>
        <v>0</v>
      </c>
      <c r="D165" s="13">
        <f>'Working Sheet'!E165</f>
        <v>0</v>
      </c>
    </row>
    <row r="166" customHeight="1" spans="1:4">
      <c r="A166" s="9" t="str">
        <f>'Working Sheet'!A166</f>
        <v/>
      </c>
      <c r="B166" s="14">
        <f>'Working Sheet'!C166</f>
        <v>0</v>
      </c>
      <c r="C166" s="15">
        <f>'Working Sheet'!D166</f>
        <v>0</v>
      </c>
      <c r="D166" s="13">
        <f>'Working Sheet'!E166</f>
        <v>0</v>
      </c>
    </row>
    <row r="167" customHeight="1" spans="1:4">
      <c r="A167" s="9" t="str">
        <f>'Working Sheet'!A167</f>
        <v/>
      </c>
      <c r="B167" s="14">
        <f>'Working Sheet'!C167</f>
        <v>0</v>
      </c>
      <c r="C167" s="15">
        <f>'Working Sheet'!D167</f>
        <v>0</v>
      </c>
      <c r="D167" s="13">
        <f>'Working Sheet'!E167</f>
        <v>0</v>
      </c>
    </row>
    <row r="168" customHeight="1" spans="1:4">
      <c r="A168" s="9" t="str">
        <f>'Working Sheet'!A168</f>
        <v/>
      </c>
      <c r="B168" s="14">
        <f>'Working Sheet'!C168</f>
        <v>0</v>
      </c>
      <c r="C168" s="15">
        <f>'Working Sheet'!D168</f>
        <v>0</v>
      </c>
      <c r="D168" s="13">
        <f>'Working Sheet'!E168</f>
        <v>0</v>
      </c>
    </row>
    <row r="169" customHeight="1" spans="1:4">
      <c r="A169" s="9" t="str">
        <f>'Working Sheet'!A169</f>
        <v/>
      </c>
      <c r="B169" s="14">
        <f>'Working Sheet'!C169</f>
        <v>0</v>
      </c>
      <c r="C169" s="15">
        <f>'Working Sheet'!D169</f>
        <v>0</v>
      </c>
      <c r="D169" s="13">
        <f>'Working Sheet'!E169</f>
        <v>0</v>
      </c>
    </row>
    <row r="170" customHeight="1" spans="1:4">
      <c r="A170" s="9" t="str">
        <f>'Working Sheet'!A170</f>
        <v/>
      </c>
      <c r="B170" s="14">
        <f>'Working Sheet'!C170</f>
        <v>0</v>
      </c>
      <c r="C170" s="15">
        <f>'Working Sheet'!D170</f>
        <v>0</v>
      </c>
      <c r="D170" s="13">
        <f>'Working Sheet'!E170</f>
        <v>0</v>
      </c>
    </row>
    <row r="171" customHeight="1" spans="1:4">
      <c r="A171" s="9" t="str">
        <f>'Working Sheet'!A171</f>
        <v/>
      </c>
      <c r="B171" s="14">
        <f>'Working Sheet'!C171</f>
        <v>0</v>
      </c>
      <c r="C171" s="15">
        <f>'Working Sheet'!D171</f>
        <v>0</v>
      </c>
      <c r="D171" s="13">
        <f>'Working Sheet'!E171</f>
        <v>0</v>
      </c>
    </row>
    <row r="172" customHeight="1" spans="1:4">
      <c r="A172" s="9" t="str">
        <f>'Working Sheet'!A172</f>
        <v/>
      </c>
      <c r="B172" s="14">
        <f>'Working Sheet'!C172</f>
        <v>0</v>
      </c>
      <c r="C172" s="15">
        <f>'Working Sheet'!D172</f>
        <v>0</v>
      </c>
      <c r="D172" s="13">
        <f>'Working Sheet'!E172</f>
        <v>0</v>
      </c>
    </row>
    <row r="173" customHeight="1" spans="1:4">
      <c r="A173" s="9" t="str">
        <f>'Working Sheet'!A173</f>
        <v/>
      </c>
      <c r="B173" s="14">
        <f>'Working Sheet'!C173</f>
        <v>0</v>
      </c>
      <c r="C173" s="15">
        <f>'Working Sheet'!D173</f>
        <v>0</v>
      </c>
      <c r="D173" s="13">
        <f>'Working Sheet'!E173</f>
        <v>0</v>
      </c>
    </row>
    <row r="174" customHeight="1" spans="1:4">
      <c r="A174" s="9" t="str">
        <f>'Working Sheet'!A174</f>
        <v/>
      </c>
      <c r="B174" s="14">
        <f>'Working Sheet'!C174</f>
        <v>0</v>
      </c>
      <c r="C174" s="15">
        <f>'Working Sheet'!D174</f>
        <v>0</v>
      </c>
      <c r="D174" s="13">
        <f>'Working Sheet'!E174</f>
        <v>0</v>
      </c>
    </row>
    <row r="175" customHeight="1" spans="1:4">
      <c r="A175" s="9" t="str">
        <f>'Working Sheet'!A175</f>
        <v/>
      </c>
      <c r="B175" s="14">
        <f>'Working Sheet'!C175</f>
        <v>0</v>
      </c>
      <c r="C175" s="15">
        <f>'Working Sheet'!D175</f>
        <v>0</v>
      </c>
      <c r="D175" s="13">
        <f>'Working Sheet'!E175</f>
        <v>0</v>
      </c>
    </row>
    <row r="176" customHeight="1" spans="1:4">
      <c r="A176" s="9" t="str">
        <f>'Working Sheet'!A176</f>
        <v/>
      </c>
      <c r="B176" s="14">
        <f>'Working Sheet'!C176</f>
        <v>0</v>
      </c>
      <c r="C176" s="15">
        <f>'Working Sheet'!D176</f>
        <v>0</v>
      </c>
      <c r="D176" s="13">
        <f>'Working Sheet'!E176</f>
        <v>0</v>
      </c>
    </row>
    <row r="177" customHeight="1" spans="1:4">
      <c r="A177" s="9" t="str">
        <f>'Working Sheet'!A177</f>
        <v/>
      </c>
      <c r="B177" s="14">
        <f>'Working Sheet'!C177</f>
        <v>0</v>
      </c>
      <c r="C177" s="15">
        <f>'Working Sheet'!D177</f>
        <v>0</v>
      </c>
      <c r="D177" s="13">
        <f>'Working Sheet'!E177</f>
        <v>0</v>
      </c>
    </row>
    <row r="178" customHeight="1" spans="1:4">
      <c r="A178" s="9" t="str">
        <f>'Working Sheet'!A178</f>
        <v/>
      </c>
      <c r="B178" s="14">
        <f>'Working Sheet'!C178</f>
        <v>0</v>
      </c>
      <c r="C178" s="15">
        <f>'Working Sheet'!D178</f>
        <v>0</v>
      </c>
      <c r="D178" s="13">
        <f>'Working Sheet'!E178</f>
        <v>0</v>
      </c>
    </row>
    <row r="179" customHeight="1" spans="1:4">
      <c r="A179" s="9" t="str">
        <f>'Working Sheet'!A179</f>
        <v/>
      </c>
      <c r="B179" s="14">
        <f>'Working Sheet'!C179</f>
        <v>0</v>
      </c>
      <c r="C179" s="15">
        <f>'Working Sheet'!D179</f>
        <v>0</v>
      </c>
      <c r="D179" s="13">
        <f>'Working Sheet'!E179</f>
        <v>0</v>
      </c>
    </row>
    <row r="180" customHeight="1" spans="1:4">
      <c r="A180" s="9" t="str">
        <f>'Working Sheet'!A180</f>
        <v/>
      </c>
      <c r="B180" s="14">
        <f>'Working Sheet'!C180</f>
        <v>0</v>
      </c>
      <c r="C180" s="15">
        <f>'Working Sheet'!D180</f>
        <v>0</v>
      </c>
      <c r="D180" s="13">
        <f>'Working Sheet'!E180</f>
        <v>0</v>
      </c>
    </row>
    <row r="181" customHeight="1" spans="1:4">
      <c r="A181" s="9" t="str">
        <f>'Working Sheet'!A181</f>
        <v/>
      </c>
      <c r="B181" s="14">
        <f>'Working Sheet'!C181</f>
        <v>0</v>
      </c>
      <c r="C181" s="15">
        <f>'Working Sheet'!D181</f>
        <v>0</v>
      </c>
      <c r="D181" s="13">
        <f>'Working Sheet'!E181</f>
        <v>0</v>
      </c>
    </row>
    <row r="182" customHeight="1" spans="1:4">
      <c r="A182" s="9" t="str">
        <f>'Working Sheet'!A182</f>
        <v/>
      </c>
      <c r="B182" s="14">
        <f>'Working Sheet'!C182</f>
        <v>0</v>
      </c>
      <c r="C182" s="15">
        <f>'Working Sheet'!D182</f>
        <v>0</v>
      </c>
      <c r="D182" s="13">
        <f>'Working Sheet'!E182</f>
        <v>0</v>
      </c>
    </row>
    <row r="183" customHeight="1" spans="1:4">
      <c r="A183" s="9" t="str">
        <f>'Working Sheet'!A183</f>
        <v/>
      </c>
      <c r="B183" s="14">
        <f>'Working Sheet'!C183</f>
        <v>0</v>
      </c>
      <c r="C183" s="15">
        <f>'Working Sheet'!D183</f>
        <v>0</v>
      </c>
      <c r="D183" s="13">
        <f>'Working Sheet'!E183</f>
        <v>0</v>
      </c>
    </row>
    <row r="184" customHeight="1" spans="1:4">
      <c r="A184" s="9" t="str">
        <f>'Working Sheet'!A184</f>
        <v/>
      </c>
      <c r="B184" s="14">
        <f>'Working Sheet'!C184</f>
        <v>0</v>
      </c>
      <c r="C184" s="15">
        <f>'Working Sheet'!D184</f>
        <v>0</v>
      </c>
      <c r="D184" s="13">
        <f>'Working Sheet'!E184</f>
        <v>0</v>
      </c>
    </row>
    <row r="185" customHeight="1" spans="1:4">
      <c r="A185" s="9" t="str">
        <f>'Working Sheet'!A185</f>
        <v/>
      </c>
      <c r="B185" s="14">
        <f>'Working Sheet'!C185</f>
        <v>0</v>
      </c>
      <c r="C185" s="15">
        <f>'Working Sheet'!D185</f>
        <v>0</v>
      </c>
      <c r="D185" s="13">
        <f>'Working Sheet'!E185</f>
        <v>0</v>
      </c>
    </row>
    <row r="186" customHeight="1" spans="1:4">
      <c r="A186" s="9" t="str">
        <f>'Working Sheet'!A186</f>
        <v/>
      </c>
      <c r="B186" s="14">
        <f>'Working Sheet'!C186</f>
        <v>0</v>
      </c>
      <c r="C186" s="15">
        <f>'Working Sheet'!D186</f>
        <v>0</v>
      </c>
      <c r="D186" s="13">
        <f>'Working Sheet'!E186</f>
        <v>0</v>
      </c>
    </row>
    <row r="187" customHeight="1" spans="1:4">
      <c r="A187" s="9" t="str">
        <f>'Working Sheet'!A187</f>
        <v/>
      </c>
      <c r="B187" s="14">
        <f>'Working Sheet'!C187</f>
        <v>0</v>
      </c>
      <c r="C187" s="15">
        <f>'Working Sheet'!D187</f>
        <v>0</v>
      </c>
      <c r="D187" s="13">
        <f>'Working Sheet'!E187</f>
        <v>0</v>
      </c>
    </row>
    <row r="188" customHeight="1" spans="1:4">
      <c r="A188" s="9" t="str">
        <f>'Working Sheet'!A188</f>
        <v/>
      </c>
      <c r="B188" s="14">
        <f>'Working Sheet'!C188</f>
        <v>0</v>
      </c>
      <c r="C188" s="15">
        <f>'Working Sheet'!D188</f>
        <v>0</v>
      </c>
      <c r="D188" s="13">
        <f>'Working Sheet'!E188</f>
        <v>0</v>
      </c>
    </row>
    <row r="189" customHeight="1" spans="1:4">
      <c r="A189" s="9" t="str">
        <f>'Working Sheet'!A189</f>
        <v/>
      </c>
      <c r="B189" s="14">
        <f>'Working Sheet'!C189</f>
        <v>0</v>
      </c>
      <c r="C189" s="15">
        <f>'Working Sheet'!D189</f>
        <v>0</v>
      </c>
      <c r="D189" s="13">
        <f>'Working Sheet'!E189</f>
        <v>0</v>
      </c>
    </row>
    <row r="190" customHeight="1" spans="1:4">
      <c r="A190" s="9" t="str">
        <f>'Working Sheet'!A190</f>
        <v/>
      </c>
      <c r="B190" s="14">
        <f>'Working Sheet'!C190</f>
        <v>0</v>
      </c>
      <c r="C190" s="15">
        <f>'Working Sheet'!D190</f>
        <v>0</v>
      </c>
      <c r="D190" s="13">
        <f>'Working Sheet'!E190</f>
        <v>0</v>
      </c>
    </row>
    <row r="191" customHeight="1" spans="1:4">
      <c r="A191" s="9" t="str">
        <f>'Working Sheet'!A191</f>
        <v/>
      </c>
      <c r="B191" s="14">
        <f>'Working Sheet'!C191</f>
        <v>0</v>
      </c>
      <c r="C191" s="15">
        <f>'Working Sheet'!D191</f>
        <v>0</v>
      </c>
      <c r="D191" s="13">
        <f>'Working Sheet'!E191</f>
        <v>0</v>
      </c>
    </row>
    <row r="192" customHeight="1" spans="1:4">
      <c r="A192" s="9" t="str">
        <f>'Working Sheet'!A192</f>
        <v/>
      </c>
      <c r="B192" s="14">
        <f>'Working Sheet'!C192</f>
        <v>0</v>
      </c>
      <c r="C192" s="15">
        <f>'Working Sheet'!D192</f>
        <v>0</v>
      </c>
      <c r="D192" s="13">
        <f>'Working Sheet'!E192</f>
        <v>0</v>
      </c>
    </row>
    <row r="193" customHeight="1" spans="1:4">
      <c r="A193" s="9" t="str">
        <f>'Working Sheet'!A193</f>
        <v/>
      </c>
      <c r="B193" s="14">
        <f>'Working Sheet'!C193</f>
        <v>0</v>
      </c>
      <c r="C193" s="15">
        <f>'Working Sheet'!D193</f>
        <v>0</v>
      </c>
      <c r="D193" s="13">
        <f>'Working Sheet'!E193</f>
        <v>0</v>
      </c>
    </row>
    <row r="194" customHeight="1" spans="1:4">
      <c r="A194" s="9" t="str">
        <f>'Working Sheet'!A194</f>
        <v/>
      </c>
      <c r="B194" s="14">
        <f>'Working Sheet'!C194</f>
        <v>0</v>
      </c>
      <c r="C194" s="15">
        <f>'Working Sheet'!D194</f>
        <v>0</v>
      </c>
      <c r="D194" s="13">
        <f>'Working Sheet'!E194</f>
        <v>0</v>
      </c>
    </row>
    <row r="195" customHeight="1" spans="1:4">
      <c r="A195" s="9" t="str">
        <f>'Working Sheet'!A195</f>
        <v/>
      </c>
      <c r="B195" s="14">
        <f>'Working Sheet'!C195</f>
        <v>0</v>
      </c>
      <c r="C195" s="15">
        <f>'Working Sheet'!D195</f>
        <v>0</v>
      </c>
      <c r="D195" s="13">
        <f>'Working Sheet'!E195</f>
        <v>0</v>
      </c>
    </row>
    <row r="196" customHeight="1" spans="1:4">
      <c r="A196" s="9" t="str">
        <f>'Working Sheet'!A196</f>
        <v/>
      </c>
      <c r="B196" s="14">
        <f>'Working Sheet'!C196</f>
        <v>0</v>
      </c>
      <c r="C196" s="15">
        <f>'Working Sheet'!D196</f>
        <v>0</v>
      </c>
      <c r="D196" s="13">
        <f>'Working Sheet'!E196</f>
        <v>0</v>
      </c>
    </row>
    <row r="197" customHeight="1" spans="1:4">
      <c r="A197" s="9" t="str">
        <f>'Working Sheet'!A197</f>
        <v/>
      </c>
      <c r="B197" s="14">
        <f>'Working Sheet'!C197</f>
        <v>0</v>
      </c>
      <c r="C197" s="15">
        <f>'Working Sheet'!D197</f>
        <v>0</v>
      </c>
      <c r="D197" s="13">
        <f>'Working Sheet'!E197</f>
        <v>0</v>
      </c>
    </row>
    <row r="198" customHeight="1" spans="1:4">
      <c r="A198" s="9" t="str">
        <f>'Working Sheet'!A198</f>
        <v/>
      </c>
      <c r="B198" s="14">
        <f>'Working Sheet'!C198</f>
        <v>0</v>
      </c>
      <c r="C198" s="15">
        <f>'Working Sheet'!D198</f>
        <v>0</v>
      </c>
      <c r="D198" s="13">
        <f>'Working Sheet'!E198</f>
        <v>0</v>
      </c>
    </row>
    <row r="199" customHeight="1" spans="1:4">
      <c r="A199" s="9" t="str">
        <f>'Working Sheet'!A199</f>
        <v/>
      </c>
      <c r="B199" s="14">
        <f>'Working Sheet'!C199</f>
        <v>0</v>
      </c>
      <c r="C199" s="15">
        <f>'Working Sheet'!D199</f>
        <v>0</v>
      </c>
      <c r="D199" s="13">
        <f>'Working Sheet'!E199</f>
        <v>0</v>
      </c>
    </row>
    <row r="200" customHeight="1" spans="1:4">
      <c r="A200" s="9" t="str">
        <f>'Working Sheet'!A200</f>
        <v/>
      </c>
      <c r="B200" s="14">
        <f>'Working Sheet'!C200</f>
        <v>0</v>
      </c>
      <c r="C200" s="15">
        <f>'Working Sheet'!D200</f>
        <v>0</v>
      </c>
      <c r="D200" s="13">
        <f>'Working Sheet'!E200</f>
        <v>0</v>
      </c>
    </row>
    <row r="201" customHeight="1" spans="1:4">
      <c r="A201" s="9" t="str">
        <f>'Working Sheet'!A201</f>
        <v/>
      </c>
      <c r="B201" s="14">
        <f>'Working Sheet'!C201</f>
        <v>0</v>
      </c>
      <c r="C201" s="15">
        <f>'Working Sheet'!D201</f>
        <v>0</v>
      </c>
      <c r="D201" s="13">
        <f>'Working Sheet'!E201</f>
        <v>0</v>
      </c>
    </row>
    <row r="202" customHeight="1" spans="1:4">
      <c r="A202" s="9" t="str">
        <f>'Working Sheet'!A202</f>
        <v/>
      </c>
      <c r="B202" s="14">
        <f>'Working Sheet'!C202</f>
        <v>0</v>
      </c>
      <c r="C202" s="15">
        <f>'Working Sheet'!D202</f>
        <v>0</v>
      </c>
      <c r="D202" s="13">
        <f>'Working Sheet'!E202</f>
        <v>0</v>
      </c>
    </row>
    <row r="203" customHeight="1" spans="1:4">
      <c r="A203" s="9" t="str">
        <f>'Working Sheet'!A203</f>
        <v/>
      </c>
      <c r="B203" s="14">
        <f>'Working Sheet'!C203</f>
        <v>0</v>
      </c>
      <c r="C203" s="15">
        <f>'Working Sheet'!D203</f>
        <v>0</v>
      </c>
      <c r="D203" s="13">
        <f>'Working Sheet'!E203</f>
        <v>0</v>
      </c>
    </row>
    <row r="204" customHeight="1" spans="1:4">
      <c r="A204" s="9" t="str">
        <f>'Working Sheet'!A204</f>
        <v/>
      </c>
      <c r="B204" s="14">
        <f>'Working Sheet'!C204</f>
        <v>0</v>
      </c>
      <c r="C204" s="15">
        <f>'Working Sheet'!D204</f>
        <v>0</v>
      </c>
      <c r="D204" s="13">
        <f>'Working Sheet'!E204</f>
        <v>0</v>
      </c>
    </row>
    <row r="205" customHeight="1" spans="1:4">
      <c r="A205" s="9" t="str">
        <f>'Working Sheet'!A205</f>
        <v/>
      </c>
      <c r="B205" s="14">
        <f>'Working Sheet'!C205</f>
        <v>0</v>
      </c>
      <c r="C205" s="15">
        <f>'Working Sheet'!D205</f>
        <v>0</v>
      </c>
      <c r="D205" s="13">
        <f>'Working Sheet'!E205</f>
        <v>0</v>
      </c>
    </row>
    <row r="206" customHeight="1" spans="1:4">
      <c r="A206" s="9" t="str">
        <f>'Working Sheet'!A206</f>
        <v/>
      </c>
      <c r="B206" s="14">
        <f>'Working Sheet'!C206</f>
        <v>0</v>
      </c>
      <c r="C206" s="15">
        <f>'Working Sheet'!D206</f>
        <v>0</v>
      </c>
      <c r="D206" s="13">
        <f>'Working Sheet'!E206</f>
        <v>0</v>
      </c>
    </row>
    <row r="207" customHeight="1" spans="1:4">
      <c r="A207" s="9" t="str">
        <f>'Working Sheet'!A207</f>
        <v/>
      </c>
      <c r="B207" s="14">
        <f>'Working Sheet'!C207</f>
        <v>0</v>
      </c>
      <c r="C207" s="15">
        <f>'Working Sheet'!D207</f>
        <v>0</v>
      </c>
      <c r="D207" s="13">
        <f>'Working Sheet'!E207</f>
        <v>0</v>
      </c>
    </row>
    <row r="208" customHeight="1" spans="1:4">
      <c r="A208" s="9" t="str">
        <f>'Working Sheet'!A208</f>
        <v/>
      </c>
      <c r="B208" s="14">
        <f>'Working Sheet'!C208</f>
        <v>0</v>
      </c>
      <c r="C208" s="15">
        <f>'Working Sheet'!D208</f>
        <v>0</v>
      </c>
      <c r="D208" s="13">
        <f>'Working Sheet'!E208</f>
        <v>0</v>
      </c>
    </row>
    <row r="209" customHeight="1" spans="1:4">
      <c r="A209" s="9" t="str">
        <f>'Working Sheet'!A209</f>
        <v/>
      </c>
      <c r="B209" s="14">
        <f>'Working Sheet'!C209</f>
        <v>0</v>
      </c>
      <c r="C209" s="15">
        <f>'Working Sheet'!D209</f>
        <v>0</v>
      </c>
      <c r="D209" s="13">
        <f>'Working Sheet'!E209</f>
        <v>0</v>
      </c>
    </row>
    <row r="210" customHeight="1" spans="1:4">
      <c r="A210" s="9" t="str">
        <f>'Working Sheet'!A210</f>
        <v/>
      </c>
      <c r="B210" s="14">
        <f>'Working Sheet'!C210</f>
        <v>0</v>
      </c>
      <c r="C210" s="15">
        <f>'Working Sheet'!D210</f>
        <v>0</v>
      </c>
      <c r="D210" s="13">
        <f>'Working Sheet'!E210</f>
        <v>0</v>
      </c>
    </row>
    <row r="211" customHeight="1" spans="1:4">
      <c r="A211" s="9" t="str">
        <f>'Working Sheet'!A211</f>
        <v/>
      </c>
      <c r="B211" s="14">
        <f>'Working Sheet'!C211</f>
        <v>0</v>
      </c>
      <c r="C211" s="15">
        <f>'Working Sheet'!D211</f>
        <v>0</v>
      </c>
      <c r="D211" s="13">
        <f>'Working Sheet'!E211</f>
        <v>0</v>
      </c>
    </row>
    <row r="212" customHeight="1" spans="1:4">
      <c r="A212" s="9" t="str">
        <f>'Working Sheet'!A212</f>
        <v/>
      </c>
      <c r="B212" s="14">
        <f>'Working Sheet'!C212</f>
        <v>0</v>
      </c>
      <c r="C212" s="15">
        <f>'Working Sheet'!D212</f>
        <v>0</v>
      </c>
      <c r="D212" s="13">
        <f>'Working Sheet'!E212</f>
        <v>0</v>
      </c>
    </row>
    <row r="213" customHeight="1" spans="1:4">
      <c r="A213" s="9" t="str">
        <f>'Working Sheet'!A213</f>
        <v/>
      </c>
      <c r="B213" s="14">
        <f>'Working Sheet'!C213</f>
        <v>0</v>
      </c>
      <c r="C213" s="15">
        <f>'Working Sheet'!D213</f>
        <v>0</v>
      </c>
      <c r="D213" s="13">
        <f>'Working Sheet'!E213</f>
        <v>0</v>
      </c>
    </row>
    <row r="214" customHeight="1" spans="1:4">
      <c r="A214" s="9" t="str">
        <f>'Working Sheet'!A214</f>
        <v/>
      </c>
      <c r="B214" s="14">
        <f>'Working Sheet'!C214</f>
        <v>0</v>
      </c>
      <c r="C214" s="15">
        <f>'Working Sheet'!D214</f>
        <v>0</v>
      </c>
      <c r="D214" s="13">
        <f>'Working Sheet'!E214</f>
        <v>0</v>
      </c>
    </row>
    <row r="215" customHeight="1" spans="1:4">
      <c r="A215" s="9" t="str">
        <f>'Working Sheet'!A215</f>
        <v/>
      </c>
      <c r="B215" s="14">
        <f>'Working Sheet'!C215</f>
        <v>0</v>
      </c>
      <c r="C215" s="15">
        <f>'Working Sheet'!D215</f>
        <v>0</v>
      </c>
      <c r="D215" s="13">
        <f>'Working Sheet'!E215</f>
        <v>0</v>
      </c>
    </row>
    <row r="216" customHeight="1" spans="1:4">
      <c r="A216" s="9" t="str">
        <f>'Working Sheet'!A216</f>
        <v/>
      </c>
      <c r="B216" s="14">
        <f>'Working Sheet'!C216</f>
        <v>0</v>
      </c>
      <c r="C216" s="15">
        <f>'Working Sheet'!D216</f>
        <v>0</v>
      </c>
      <c r="D216" s="13">
        <f>'Working Sheet'!E216</f>
        <v>0</v>
      </c>
    </row>
    <row r="217" customHeight="1" spans="1:4">
      <c r="A217" s="9" t="str">
        <f>'Working Sheet'!A217</f>
        <v/>
      </c>
      <c r="B217" s="14">
        <f>'Working Sheet'!C217</f>
        <v>0</v>
      </c>
      <c r="C217" s="15">
        <f>'Working Sheet'!D217</f>
        <v>0</v>
      </c>
      <c r="D217" s="13">
        <f>'Working Sheet'!E217</f>
        <v>0</v>
      </c>
    </row>
    <row r="218" customHeight="1" spans="1:4">
      <c r="A218" s="9" t="str">
        <f>'Working Sheet'!A218</f>
        <v/>
      </c>
      <c r="B218" s="14">
        <f>'Working Sheet'!C218</f>
        <v>0</v>
      </c>
      <c r="C218" s="15">
        <f>'Working Sheet'!D218</f>
        <v>0</v>
      </c>
      <c r="D218" s="13">
        <f>'Working Sheet'!E218</f>
        <v>0</v>
      </c>
    </row>
    <row r="219" customHeight="1" spans="1:4">
      <c r="A219" s="9" t="str">
        <f>'Working Sheet'!A219</f>
        <v/>
      </c>
      <c r="B219" s="14">
        <f>'Working Sheet'!C219</f>
        <v>0</v>
      </c>
      <c r="C219" s="15">
        <f>'Working Sheet'!D219</f>
        <v>0</v>
      </c>
      <c r="D219" s="13">
        <f>'Working Sheet'!E219</f>
        <v>0</v>
      </c>
    </row>
    <row r="220" customHeight="1" spans="1:4">
      <c r="A220" s="9" t="str">
        <f>'Working Sheet'!A220</f>
        <v/>
      </c>
      <c r="B220" s="14">
        <f>'Working Sheet'!C220</f>
        <v>0</v>
      </c>
      <c r="C220" s="15">
        <f>'Working Sheet'!D220</f>
        <v>0</v>
      </c>
      <c r="D220" s="13">
        <f>'Working Sheet'!E220</f>
        <v>0</v>
      </c>
    </row>
    <row r="221" customHeight="1" spans="1:4">
      <c r="A221" s="9" t="str">
        <f>'Working Sheet'!A221</f>
        <v/>
      </c>
      <c r="B221" s="14">
        <f>'Working Sheet'!C221</f>
        <v>0</v>
      </c>
      <c r="C221" s="15">
        <f>'Working Sheet'!D221</f>
        <v>0</v>
      </c>
      <c r="D221" s="13">
        <f>'Working Sheet'!E221</f>
        <v>0</v>
      </c>
    </row>
    <row r="222" customHeight="1" spans="1:4">
      <c r="A222" s="9" t="str">
        <f>'Working Sheet'!A222</f>
        <v/>
      </c>
      <c r="B222" s="14">
        <f>'Working Sheet'!C222</f>
        <v>0</v>
      </c>
      <c r="C222" s="15">
        <f>'Working Sheet'!D222</f>
        <v>0</v>
      </c>
      <c r="D222" s="13">
        <f>'Working Sheet'!E222</f>
        <v>0</v>
      </c>
    </row>
    <row r="223" customHeight="1" spans="1:4">
      <c r="A223" s="9" t="str">
        <f>'Working Sheet'!A223</f>
        <v/>
      </c>
      <c r="B223" s="14">
        <f>'Working Sheet'!C223</f>
        <v>0</v>
      </c>
      <c r="C223" s="15">
        <f>'Working Sheet'!D223</f>
        <v>0</v>
      </c>
      <c r="D223" s="13">
        <f>'Working Sheet'!E223</f>
        <v>0</v>
      </c>
    </row>
    <row r="224" customHeight="1" spans="1:4">
      <c r="A224" s="9" t="str">
        <f>'Working Sheet'!A224</f>
        <v/>
      </c>
      <c r="B224" s="14">
        <f>'Working Sheet'!C224</f>
        <v>0</v>
      </c>
      <c r="C224" s="15">
        <f>'Working Sheet'!D224</f>
        <v>0</v>
      </c>
      <c r="D224" s="13">
        <f>'Working Sheet'!E224</f>
        <v>0</v>
      </c>
    </row>
    <row r="225" customHeight="1" spans="1:4">
      <c r="A225" s="9" t="str">
        <f>'Working Sheet'!A225</f>
        <v/>
      </c>
      <c r="B225" s="14">
        <f>'Working Sheet'!C225</f>
        <v>0</v>
      </c>
      <c r="C225" s="15">
        <f>'Working Sheet'!D225</f>
        <v>0</v>
      </c>
      <c r="D225" s="13">
        <f>'Working Sheet'!E225</f>
        <v>0</v>
      </c>
    </row>
    <row r="226" customHeight="1" spans="1:4">
      <c r="A226" s="9" t="str">
        <f>'Working Sheet'!A226</f>
        <v/>
      </c>
      <c r="B226" s="14">
        <f>'Working Sheet'!C226</f>
        <v>0</v>
      </c>
      <c r="C226" s="15">
        <f>'Working Sheet'!D226</f>
        <v>0</v>
      </c>
      <c r="D226" s="13">
        <f>'Working Sheet'!E226</f>
        <v>0</v>
      </c>
    </row>
    <row r="227" customHeight="1" spans="1:4">
      <c r="A227" s="9" t="str">
        <f>'Working Sheet'!A227</f>
        <v/>
      </c>
      <c r="B227" s="14">
        <f>'Working Sheet'!C227</f>
        <v>0</v>
      </c>
      <c r="C227" s="15">
        <f>'Working Sheet'!D227</f>
        <v>0</v>
      </c>
      <c r="D227" s="13">
        <f>'Working Sheet'!E227</f>
        <v>0</v>
      </c>
    </row>
    <row r="228" customHeight="1" spans="1:4">
      <c r="A228" s="9" t="str">
        <f>'Working Sheet'!A228</f>
        <v/>
      </c>
      <c r="B228" s="14">
        <f>'Working Sheet'!C228</f>
        <v>0</v>
      </c>
      <c r="C228" s="15">
        <f>'Working Sheet'!D228</f>
        <v>0</v>
      </c>
      <c r="D228" s="13">
        <f>'Working Sheet'!E228</f>
        <v>0</v>
      </c>
    </row>
    <row r="229" customHeight="1" spans="1:4">
      <c r="A229" s="9" t="str">
        <f>'Working Sheet'!A229</f>
        <v/>
      </c>
      <c r="B229" s="14">
        <f>'Working Sheet'!C229</f>
        <v>0</v>
      </c>
      <c r="C229" s="15">
        <f>'Working Sheet'!D229</f>
        <v>0</v>
      </c>
      <c r="D229" s="13">
        <f>'Working Sheet'!E229</f>
        <v>0</v>
      </c>
    </row>
    <row r="230" customHeight="1" spans="1:4">
      <c r="A230" s="9" t="str">
        <f>'Working Sheet'!A230</f>
        <v/>
      </c>
      <c r="B230" s="14">
        <f>'Working Sheet'!C230</f>
        <v>0</v>
      </c>
      <c r="C230" s="15">
        <f>'Working Sheet'!D230</f>
        <v>0</v>
      </c>
      <c r="D230" s="13">
        <f>'Working Sheet'!E230</f>
        <v>0</v>
      </c>
    </row>
    <row r="231" customHeight="1" spans="1:4">
      <c r="A231" s="9" t="str">
        <f>'Working Sheet'!A231</f>
        <v/>
      </c>
      <c r="B231" s="14">
        <f>'Working Sheet'!C231</f>
        <v>0</v>
      </c>
      <c r="C231" s="15">
        <f>'Working Sheet'!D231</f>
        <v>0</v>
      </c>
      <c r="D231" s="13">
        <f>'Working Sheet'!E231</f>
        <v>0</v>
      </c>
    </row>
    <row r="232" customHeight="1" spans="1:4">
      <c r="A232" s="9" t="str">
        <f>'Working Sheet'!A232</f>
        <v/>
      </c>
      <c r="B232" s="14">
        <f>'Working Sheet'!C232</f>
        <v>0</v>
      </c>
      <c r="C232" s="15">
        <f>'Working Sheet'!D232</f>
        <v>0</v>
      </c>
      <c r="D232" s="13">
        <f>'Working Sheet'!E232</f>
        <v>0</v>
      </c>
    </row>
    <row r="233" customHeight="1" spans="1:4">
      <c r="A233" s="9" t="str">
        <f>'Working Sheet'!A233</f>
        <v/>
      </c>
      <c r="B233" s="14">
        <f>'Working Sheet'!C233</f>
        <v>0</v>
      </c>
      <c r="C233" s="15">
        <f>'Working Sheet'!D233</f>
        <v>0</v>
      </c>
      <c r="D233" s="13">
        <f>'Working Sheet'!E233</f>
        <v>0</v>
      </c>
    </row>
    <row r="234" customHeight="1" spans="1:4">
      <c r="A234" s="9" t="str">
        <f>'Working Sheet'!A234</f>
        <v/>
      </c>
      <c r="B234" s="14">
        <f>'Working Sheet'!C234</f>
        <v>0</v>
      </c>
      <c r="C234" s="15">
        <f>'Working Sheet'!D234</f>
        <v>0</v>
      </c>
      <c r="D234" s="13">
        <f>'Working Sheet'!E234</f>
        <v>0</v>
      </c>
    </row>
    <row r="235" customHeight="1" spans="1:4">
      <c r="A235" s="9" t="str">
        <f>'Working Sheet'!A235</f>
        <v/>
      </c>
      <c r="B235" s="14">
        <f>'Working Sheet'!C235</f>
        <v>0</v>
      </c>
      <c r="C235" s="15">
        <f>'Working Sheet'!D235</f>
        <v>0</v>
      </c>
      <c r="D235" s="13">
        <f>'Working Sheet'!E235</f>
        <v>0</v>
      </c>
    </row>
    <row r="236" customHeight="1" spans="1:4">
      <c r="A236" s="9" t="str">
        <f>'Working Sheet'!A236</f>
        <v/>
      </c>
      <c r="B236" s="14">
        <f>'Working Sheet'!C236</f>
        <v>0</v>
      </c>
      <c r="C236" s="15">
        <f>'Working Sheet'!D236</f>
        <v>0</v>
      </c>
      <c r="D236" s="13">
        <f>'Working Sheet'!E236</f>
        <v>0</v>
      </c>
    </row>
    <row r="237" customHeight="1" spans="1:4">
      <c r="A237" s="9" t="str">
        <f>'Working Sheet'!A237</f>
        <v/>
      </c>
      <c r="B237" s="14">
        <f>'Working Sheet'!C237</f>
        <v>0</v>
      </c>
      <c r="C237" s="15">
        <f>'Working Sheet'!D237</f>
        <v>0</v>
      </c>
      <c r="D237" s="13">
        <f>'Working Sheet'!E237</f>
        <v>0</v>
      </c>
    </row>
    <row r="238" customHeight="1" spans="1:4">
      <c r="A238" s="9" t="str">
        <f>'Working Sheet'!A238</f>
        <v/>
      </c>
      <c r="B238" s="14">
        <f>'Working Sheet'!C238</f>
        <v>0</v>
      </c>
      <c r="C238" s="15">
        <f>'Working Sheet'!D238</f>
        <v>0</v>
      </c>
      <c r="D238" s="13">
        <f>'Working Sheet'!E238</f>
        <v>0</v>
      </c>
    </row>
    <row r="239" customHeight="1" spans="1:4">
      <c r="A239" s="9" t="str">
        <f>'Working Sheet'!A239</f>
        <v/>
      </c>
      <c r="B239" s="14">
        <f>'Working Sheet'!C239</f>
        <v>0</v>
      </c>
      <c r="C239" s="15">
        <f>'Working Sheet'!D239</f>
        <v>0</v>
      </c>
      <c r="D239" s="13">
        <f>'Working Sheet'!E239</f>
        <v>0</v>
      </c>
    </row>
    <row r="240" customHeight="1" spans="1:4">
      <c r="A240" s="9" t="str">
        <f>'Working Sheet'!A240</f>
        <v/>
      </c>
      <c r="B240" s="14">
        <f>'Working Sheet'!C240</f>
        <v>0</v>
      </c>
      <c r="C240" s="15">
        <f>'Working Sheet'!D240</f>
        <v>0</v>
      </c>
      <c r="D240" s="13">
        <f>'Working Sheet'!E240</f>
        <v>0</v>
      </c>
    </row>
    <row r="241" customHeight="1" spans="1:4">
      <c r="A241" s="9" t="str">
        <f>'Working Sheet'!A241</f>
        <v/>
      </c>
      <c r="B241" s="14">
        <f>'Working Sheet'!C241</f>
        <v>0</v>
      </c>
      <c r="C241" s="15">
        <f>'Working Sheet'!D241</f>
        <v>0</v>
      </c>
      <c r="D241" s="13">
        <f>'Working Sheet'!E241</f>
        <v>0</v>
      </c>
    </row>
    <row r="242" customHeight="1" spans="1:4">
      <c r="A242" s="9" t="str">
        <f>'Working Sheet'!A242</f>
        <v/>
      </c>
      <c r="B242" s="14">
        <f>'Working Sheet'!C242</f>
        <v>0</v>
      </c>
      <c r="C242" s="15">
        <f>'Working Sheet'!D242</f>
        <v>0</v>
      </c>
      <c r="D242" s="13">
        <f>'Working Sheet'!E242</f>
        <v>0</v>
      </c>
    </row>
    <row r="243" customHeight="1" spans="1:4">
      <c r="A243" s="9" t="str">
        <f>'Working Sheet'!A243</f>
        <v/>
      </c>
      <c r="B243" s="14">
        <f>'Working Sheet'!C243</f>
        <v>0</v>
      </c>
      <c r="C243" s="15">
        <f>'Working Sheet'!D243</f>
        <v>0</v>
      </c>
      <c r="D243" s="13">
        <f>'Working Sheet'!E243</f>
        <v>0</v>
      </c>
    </row>
    <row r="244" customHeight="1" spans="1:4">
      <c r="A244" s="9" t="str">
        <f>'Working Sheet'!A244</f>
        <v/>
      </c>
      <c r="B244" s="14">
        <f>'Working Sheet'!C244</f>
        <v>0</v>
      </c>
      <c r="C244" s="15">
        <f>'Working Sheet'!D244</f>
        <v>0</v>
      </c>
      <c r="D244" s="13">
        <f>'Working Sheet'!E244</f>
        <v>0</v>
      </c>
    </row>
    <row r="245" customHeight="1" spans="1:4">
      <c r="A245" s="9" t="str">
        <f>'Working Sheet'!A245</f>
        <v/>
      </c>
      <c r="B245" s="14">
        <f>'Working Sheet'!C245</f>
        <v>0</v>
      </c>
      <c r="C245" s="15">
        <f>'Working Sheet'!D245</f>
        <v>0</v>
      </c>
      <c r="D245" s="13">
        <f>'Working Sheet'!E245</f>
        <v>0</v>
      </c>
    </row>
    <row r="246" customHeight="1" spans="1:4">
      <c r="A246" s="9" t="str">
        <f>'Working Sheet'!A246</f>
        <v/>
      </c>
      <c r="B246" s="14">
        <f>'Working Sheet'!C246</f>
        <v>0</v>
      </c>
      <c r="C246" s="15">
        <f>'Working Sheet'!D246</f>
        <v>0</v>
      </c>
      <c r="D246" s="13">
        <f>'Working Sheet'!E246</f>
        <v>0</v>
      </c>
    </row>
    <row r="247" customHeight="1" spans="1:4">
      <c r="A247" s="9" t="str">
        <f>'Working Sheet'!A247</f>
        <v/>
      </c>
      <c r="B247" s="14">
        <f>'Working Sheet'!C247</f>
        <v>0</v>
      </c>
      <c r="C247" s="15">
        <f>'Working Sheet'!D247</f>
        <v>0</v>
      </c>
      <c r="D247" s="13">
        <f>'Working Sheet'!E247</f>
        <v>0</v>
      </c>
    </row>
    <row r="248" customHeight="1" spans="1:4">
      <c r="A248" s="9" t="str">
        <f>'Working Sheet'!A248</f>
        <v/>
      </c>
      <c r="B248" s="14">
        <f>'Working Sheet'!C248</f>
        <v>0</v>
      </c>
      <c r="C248" s="15">
        <f>'Working Sheet'!D248</f>
        <v>0</v>
      </c>
      <c r="D248" s="13">
        <f>'Working Sheet'!E248</f>
        <v>0</v>
      </c>
    </row>
    <row r="249" customHeight="1" spans="1:4">
      <c r="A249" s="9" t="str">
        <f>'Working Sheet'!A249</f>
        <v/>
      </c>
      <c r="B249" s="14">
        <f>'Working Sheet'!C249</f>
        <v>0</v>
      </c>
      <c r="C249" s="15">
        <f>'Working Sheet'!D249</f>
        <v>0</v>
      </c>
      <c r="D249" s="13">
        <f>'Working Sheet'!E249</f>
        <v>0</v>
      </c>
    </row>
    <row r="250" customHeight="1" spans="1:4">
      <c r="A250" s="9" t="str">
        <f>'Working Sheet'!A250</f>
        <v/>
      </c>
      <c r="B250" s="14">
        <f>'Working Sheet'!C250</f>
        <v>0</v>
      </c>
      <c r="C250" s="15">
        <f>'Working Sheet'!D250</f>
        <v>0</v>
      </c>
      <c r="D250" s="13">
        <f>'Working Sheet'!E250</f>
        <v>0</v>
      </c>
    </row>
    <row r="251" customHeight="1" spans="1:4">
      <c r="A251" s="9" t="str">
        <f>'Working Sheet'!A251</f>
        <v/>
      </c>
      <c r="B251" s="14">
        <f>'Working Sheet'!C251</f>
        <v>0</v>
      </c>
      <c r="C251" s="15">
        <f>'Working Sheet'!D251</f>
        <v>0</v>
      </c>
      <c r="D251" s="13">
        <f>'Working Sheet'!E251</f>
        <v>0</v>
      </c>
    </row>
    <row r="252" customHeight="1" spans="1:4">
      <c r="A252" s="9" t="str">
        <f>'Working Sheet'!A252</f>
        <v/>
      </c>
      <c r="B252" s="14">
        <f>'Working Sheet'!C252</f>
        <v>0</v>
      </c>
      <c r="C252" s="15">
        <f>'Working Sheet'!D252</f>
        <v>0</v>
      </c>
      <c r="D252" s="13">
        <f>'Working Sheet'!E252</f>
        <v>0</v>
      </c>
    </row>
    <row r="253" customHeight="1" spans="1:4">
      <c r="A253" s="9" t="str">
        <f>'Working Sheet'!A253</f>
        <v/>
      </c>
      <c r="B253" s="14">
        <f>'Working Sheet'!C253</f>
        <v>0</v>
      </c>
      <c r="C253" s="15">
        <f>'Working Sheet'!D253</f>
        <v>0</v>
      </c>
      <c r="D253" s="13">
        <f>'Working Sheet'!E253</f>
        <v>0</v>
      </c>
    </row>
    <row r="254" customHeight="1" spans="1:4">
      <c r="A254" s="9" t="str">
        <f>'Working Sheet'!A254</f>
        <v/>
      </c>
      <c r="B254" s="14">
        <f>'Working Sheet'!C254</f>
        <v>0</v>
      </c>
      <c r="C254" s="15">
        <f>'Working Sheet'!D254</f>
        <v>0</v>
      </c>
      <c r="D254" s="13">
        <f>'Working Sheet'!E254</f>
        <v>0</v>
      </c>
    </row>
    <row r="255" customHeight="1" spans="1:4">
      <c r="A255" s="9" t="str">
        <f>'Working Sheet'!A255</f>
        <v/>
      </c>
      <c r="B255" s="14">
        <f>'Working Sheet'!C255</f>
        <v>0</v>
      </c>
      <c r="C255" s="15">
        <f>'Working Sheet'!D255</f>
        <v>0</v>
      </c>
      <c r="D255" s="13">
        <f>'Working Sheet'!E255</f>
        <v>0</v>
      </c>
    </row>
    <row r="256" customHeight="1" spans="1:4">
      <c r="A256" s="9" t="str">
        <f>'Working Sheet'!A256</f>
        <v/>
      </c>
      <c r="B256" s="14">
        <f>'Working Sheet'!C256</f>
        <v>0</v>
      </c>
      <c r="C256" s="15">
        <f>'Working Sheet'!D256</f>
        <v>0</v>
      </c>
      <c r="D256" s="13">
        <f>'Working Sheet'!E256</f>
        <v>0</v>
      </c>
    </row>
    <row r="257" customHeight="1" spans="1:4">
      <c r="A257" s="9" t="str">
        <f>'Working Sheet'!A257</f>
        <v/>
      </c>
      <c r="B257" s="14">
        <f>'Working Sheet'!C257</f>
        <v>0</v>
      </c>
      <c r="C257" s="15">
        <f>'Working Sheet'!D257</f>
        <v>0</v>
      </c>
      <c r="D257" s="13">
        <f>'Working Sheet'!E257</f>
        <v>0</v>
      </c>
    </row>
    <row r="258" customHeight="1" spans="1:4">
      <c r="A258" s="9" t="str">
        <f>'Working Sheet'!A258</f>
        <v/>
      </c>
      <c r="B258" s="14">
        <f>'Working Sheet'!C258</f>
        <v>0</v>
      </c>
      <c r="C258" s="15">
        <f>'Working Sheet'!D258</f>
        <v>0</v>
      </c>
      <c r="D258" s="13">
        <f>'Working Sheet'!E258</f>
        <v>0</v>
      </c>
    </row>
    <row r="259" customHeight="1" spans="1:4">
      <c r="A259" s="9" t="str">
        <f>'Working Sheet'!A259</f>
        <v/>
      </c>
      <c r="B259" s="14">
        <f>'Working Sheet'!C259</f>
        <v>0</v>
      </c>
      <c r="C259" s="15">
        <f>'Working Sheet'!D259</f>
        <v>0</v>
      </c>
      <c r="D259" s="13">
        <f>'Working Sheet'!E259</f>
        <v>0</v>
      </c>
    </row>
    <row r="260" customHeight="1" spans="1:4">
      <c r="A260" s="9" t="str">
        <f>'Working Sheet'!A260</f>
        <v/>
      </c>
      <c r="B260" s="14">
        <f>'Working Sheet'!C260</f>
        <v>0</v>
      </c>
      <c r="C260" s="15">
        <f>'Working Sheet'!D260</f>
        <v>0</v>
      </c>
      <c r="D260" s="13">
        <f>'Working Sheet'!E260</f>
        <v>0</v>
      </c>
    </row>
    <row r="261" customHeight="1" spans="1:4">
      <c r="A261" s="9" t="str">
        <f>'Working Sheet'!A261</f>
        <v/>
      </c>
      <c r="B261" s="14">
        <f>'Working Sheet'!C261</f>
        <v>0</v>
      </c>
      <c r="C261" s="15">
        <f>'Working Sheet'!D261</f>
        <v>0</v>
      </c>
      <c r="D261" s="13">
        <f>'Working Sheet'!E261</f>
        <v>0</v>
      </c>
    </row>
    <row r="262" customHeight="1" spans="1:4">
      <c r="A262" s="9" t="str">
        <f>'Working Sheet'!A262</f>
        <v/>
      </c>
      <c r="B262" s="14">
        <f>'Working Sheet'!C262</f>
        <v>0</v>
      </c>
      <c r="C262" s="15">
        <f>'Working Sheet'!D262</f>
        <v>0</v>
      </c>
      <c r="D262" s="13">
        <f>'Working Sheet'!E262</f>
        <v>0</v>
      </c>
    </row>
    <row r="263" customHeight="1" spans="1:4">
      <c r="A263" s="9" t="str">
        <f>'Working Sheet'!A263</f>
        <v/>
      </c>
      <c r="B263" s="14">
        <f>'Working Sheet'!C263</f>
        <v>0</v>
      </c>
      <c r="C263" s="15">
        <f>'Working Sheet'!D263</f>
        <v>0</v>
      </c>
      <c r="D263" s="13">
        <f>'Working Sheet'!E263</f>
        <v>0</v>
      </c>
    </row>
    <row r="264" customHeight="1" spans="1:4">
      <c r="A264" s="9" t="str">
        <f>'Working Sheet'!A264</f>
        <v/>
      </c>
      <c r="B264" s="14">
        <f>'Working Sheet'!C264</f>
        <v>0</v>
      </c>
      <c r="C264" s="15">
        <f>'Working Sheet'!D264</f>
        <v>0</v>
      </c>
      <c r="D264" s="13">
        <f>'Working Sheet'!E264</f>
        <v>0</v>
      </c>
    </row>
    <row r="265" customHeight="1" spans="1:4">
      <c r="A265" s="9" t="str">
        <f>'Working Sheet'!A265</f>
        <v/>
      </c>
      <c r="B265" s="14">
        <f>'Working Sheet'!C265</f>
        <v>0</v>
      </c>
      <c r="C265" s="15">
        <f>'Working Sheet'!D265</f>
        <v>0</v>
      </c>
      <c r="D265" s="13">
        <f>'Working Sheet'!E265</f>
        <v>0</v>
      </c>
    </row>
    <row r="266" customHeight="1" spans="1:4">
      <c r="A266" s="9" t="str">
        <f>'Working Sheet'!A266</f>
        <v/>
      </c>
      <c r="B266" s="14">
        <f>'Working Sheet'!C266</f>
        <v>0</v>
      </c>
      <c r="C266" s="15">
        <f>'Working Sheet'!D266</f>
        <v>0</v>
      </c>
      <c r="D266" s="13">
        <f>'Working Sheet'!E266</f>
        <v>0</v>
      </c>
    </row>
    <row r="267" customHeight="1" spans="1:4">
      <c r="A267" s="9" t="str">
        <f>'Working Sheet'!A267</f>
        <v/>
      </c>
      <c r="B267" s="14">
        <f>'Working Sheet'!C267</f>
        <v>0</v>
      </c>
      <c r="C267" s="15">
        <f>'Working Sheet'!D267</f>
        <v>0</v>
      </c>
      <c r="D267" s="13">
        <f>'Working Sheet'!E267</f>
        <v>0</v>
      </c>
    </row>
    <row r="268" customHeight="1" spans="1:4">
      <c r="A268" s="9" t="str">
        <f>'Working Sheet'!A268</f>
        <v/>
      </c>
      <c r="B268" s="14">
        <f>'Working Sheet'!C268</f>
        <v>0</v>
      </c>
      <c r="C268" s="15">
        <f>'Working Sheet'!D268</f>
        <v>0</v>
      </c>
      <c r="D268" s="13">
        <f>'Working Sheet'!E268</f>
        <v>0</v>
      </c>
    </row>
    <row r="269" customHeight="1" spans="1:4">
      <c r="A269" s="9" t="str">
        <f>'Working Sheet'!A269</f>
        <v/>
      </c>
      <c r="B269" s="14">
        <f>'Working Sheet'!C269</f>
        <v>0</v>
      </c>
      <c r="C269" s="15">
        <f>'Working Sheet'!D269</f>
        <v>0</v>
      </c>
      <c r="D269" s="13">
        <f>'Working Sheet'!E269</f>
        <v>0</v>
      </c>
    </row>
    <row r="270" customHeight="1" spans="1:4">
      <c r="A270" s="9" t="str">
        <f>'Working Sheet'!A270</f>
        <v/>
      </c>
      <c r="B270" s="14">
        <f>'Working Sheet'!C270</f>
        <v>0</v>
      </c>
      <c r="C270" s="15">
        <f>'Working Sheet'!D270</f>
        <v>0</v>
      </c>
      <c r="D270" s="13">
        <f>'Working Sheet'!E270</f>
        <v>0</v>
      </c>
    </row>
    <row r="271" customHeight="1" spans="1:4">
      <c r="A271" s="9" t="str">
        <f>'Working Sheet'!A271</f>
        <v/>
      </c>
      <c r="B271" s="14">
        <f>'Working Sheet'!C271</f>
        <v>0</v>
      </c>
      <c r="C271" s="15">
        <f>'Working Sheet'!D271</f>
        <v>0</v>
      </c>
      <c r="D271" s="13">
        <f>'Working Sheet'!E271</f>
        <v>0</v>
      </c>
    </row>
    <row r="272" customHeight="1" spans="1:4">
      <c r="A272" s="9" t="str">
        <f>'Working Sheet'!A272</f>
        <v/>
      </c>
      <c r="B272" s="14">
        <f>'Working Sheet'!C272</f>
        <v>0</v>
      </c>
      <c r="C272" s="15">
        <f>'Working Sheet'!D272</f>
        <v>0</v>
      </c>
      <c r="D272" s="13">
        <f>'Working Sheet'!E272</f>
        <v>0</v>
      </c>
    </row>
    <row r="273" customHeight="1" spans="1:4">
      <c r="A273" s="9" t="str">
        <f>'Working Sheet'!A273</f>
        <v/>
      </c>
      <c r="B273" s="14">
        <f>'Working Sheet'!C273</f>
        <v>0</v>
      </c>
      <c r="C273" s="15">
        <f>'Working Sheet'!D273</f>
        <v>0</v>
      </c>
      <c r="D273" s="13">
        <f>'Working Sheet'!E273</f>
        <v>0</v>
      </c>
    </row>
    <row r="274" customHeight="1" spans="1:4">
      <c r="A274" s="9" t="str">
        <f>'Working Sheet'!A274</f>
        <v/>
      </c>
      <c r="B274" s="14">
        <f>'Working Sheet'!C274</f>
        <v>0</v>
      </c>
      <c r="C274" s="15">
        <f>'Working Sheet'!D274</f>
        <v>0</v>
      </c>
      <c r="D274" s="13">
        <f>'Working Sheet'!E274</f>
        <v>0</v>
      </c>
    </row>
    <row r="275" customHeight="1" spans="1:4">
      <c r="A275" s="9" t="str">
        <f>'Working Sheet'!A275</f>
        <v/>
      </c>
      <c r="B275" s="14">
        <f>'Working Sheet'!C275</f>
        <v>0</v>
      </c>
      <c r="C275" s="15">
        <f>'Working Sheet'!D275</f>
        <v>0</v>
      </c>
      <c r="D275" s="13">
        <f>'Working Sheet'!E275</f>
        <v>0</v>
      </c>
    </row>
    <row r="276" customHeight="1" spans="1:4">
      <c r="A276" s="9" t="str">
        <f>'Working Sheet'!A276</f>
        <v/>
      </c>
      <c r="B276" s="14">
        <f>'Working Sheet'!C276</f>
        <v>0</v>
      </c>
      <c r="C276" s="15">
        <f>'Working Sheet'!D276</f>
        <v>0</v>
      </c>
      <c r="D276" s="13">
        <f>'Working Sheet'!E276</f>
        <v>0</v>
      </c>
    </row>
    <row r="277" customHeight="1" spans="1:4">
      <c r="A277" s="9" t="str">
        <f>'Working Sheet'!A277</f>
        <v/>
      </c>
      <c r="B277" s="14">
        <f>'Working Sheet'!C277</f>
        <v>0</v>
      </c>
      <c r="C277" s="15">
        <f>'Working Sheet'!D277</f>
        <v>0</v>
      </c>
      <c r="D277" s="13">
        <f>'Working Sheet'!E277</f>
        <v>0</v>
      </c>
    </row>
    <row r="278" customHeight="1" spans="1:4">
      <c r="A278" s="9" t="str">
        <f>'Working Sheet'!A278</f>
        <v/>
      </c>
      <c r="B278" s="14">
        <f>'Working Sheet'!C278</f>
        <v>0</v>
      </c>
      <c r="C278" s="15">
        <f>'Working Sheet'!D278</f>
        <v>0</v>
      </c>
      <c r="D278" s="13">
        <f>'Working Sheet'!E278</f>
        <v>0</v>
      </c>
    </row>
    <row r="279" customHeight="1" spans="1:4">
      <c r="A279" s="9" t="str">
        <f>'Working Sheet'!A279</f>
        <v/>
      </c>
      <c r="B279" s="14">
        <f>'Working Sheet'!C279</f>
        <v>0</v>
      </c>
      <c r="C279" s="15">
        <f>'Working Sheet'!D279</f>
        <v>0</v>
      </c>
      <c r="D279" s="13">
        <f>'Working Sheet'!E279</f>
        <v>0</v>
      </c>
    </row>
    <row r="280" customHeight="1" spans="1:4">
      <c r="A280" s="9" t="str">
        <f>'Working Sheet'!A280</f>
        <v/>
      </c>
      <c r="B280" s="14">
        <f>'Working Sheet'!C280</f>
        <v>0</v>
      </c>
      <c r="C280" s="15">
        <f>'Working Sheet'!D280</f>
        <v>0</v>
      </c>
      <c r="D280" s="13">
        <f>'Working Sheet'!E280</f>
        <v>0</v>
      </c>
    </row>
    <row r="281" customHeight="1" spans="1:4">
      <c r="A281" s="9" t="str">
        <f>'Working Sheet'!A281</f>
        <v/>
      </c>
      <c r="B281" s="14">
        <f>'Working Sheet'!C281</f>
        <v>0</v>
      </c>
      <c r="C281" s="15">
        <f>'Working Sheet'!D281</f>
        <v>0</v>
      </c>
      <c r="D281" s="13">
        <f>'Working Sheet'!E281</f>
        <v>0</v>
      </c>
    </row>
    <row r="282" customHeight="1" spans="1:4">
      <c r="A282" s="9" t="str">
        <f>'Working Sheet'!A282</f>
        <v/>
      </c>
      <c r="B282" s="14">
        <f>'Working Sheet'!C282</f>
        <v>0</v>
      </c>
      <c r="C282" s="15">
        <f>'Working Sheet'!D282</f>
        <v>0</v>
      </c>
      <c r="D282" s="13">
        <f>'Working Sheet'!E282</f>
        <v>0</v>
      </c>
    </row>
    <row r="283" customHeight="1" spans="1:4">
      <c r="A283" s="9" t="str">
        <f>'Working Sheet'!A283</f>
        <v/>
      </c>
      <c r="B283" s="14">
        <f>'Working Sheet'!C283</f>
        <v>0</v>
      </c>
      <c r="C283" s="15">
        <f>'Working Sheet'!D283</f>
        <v>0</v>
      </c>
      <c r="D283" s="13">
        <f>'Working Sheet'!E283</f>
        <v>0</v>
      </c>
    </row>
    <row r="284" customHeight="1" spans="1:4">
      <c r="A284" s="9" t="str">
        <f>'Working Sheet'!A284</f>
        <v/>
      </c>
      <c r="B284" s="14">
        <f>'Working Sheet'!C284</f>
        <v>0</v>
      </c>
      <c r="C284" s="15">
        <f>'Working Sheet'!D284</f>
        <v>0</v>
      </c>
      <c r="D284" s="13">
        <f>'Working Sheet'!E284</f>
        <v>0</v>
      </c>
    </row>
    <row r="285" customHeight="1" spans="1:4">
      <c r="A285" s="9" t="str">
        <f>'Working Sheet'!A285</f>
        <v/>
      </c>
      <c r="B285" s="14">
        <f>'Working Sheet'!C285</f>
        <v>0</v>
      </c>
      <c r="C285" s="15">
        <f>'Working Sheet'!D285</f>
        <v>0</v>
      </c>
      <c r="D285" s="13">
        <f>'Working Sheet'!E285</f>
        <v>0</v>
      </c>
    </row>
    <row r="286" customHeight="1" spans="1:4">
      <c r="A286" s="9" t="str">
        <f>'Working Sheet'!A286</f>
        <v/>
      </c>
      <c r="B286" s="14">
        <f>'Working Sheet'!C286</f>
        <v>0</v>
      </c>
      <c r="C286" s="15">
        <f>'Working Sheet'!D286</f>
        <v>0</v>
      </c>
      <c r="D286" s="13">
        <f>'Working Sheet'!E286</f>
        <v>0</v>
      </c>
    </row>
    <row r="287" customHeight="1" spans="1:4">
      <c r="A287" s="9" t="str">
        <f>'Working Sheet'!A287</f>
        <v/>
      </c>
      <c r="B287" s="14">
        <f>'Working Sheet'!C287</f>
        <v>0</v>
      </c>
      <c r="C287" s="15">
        <f>'Working Sheet'!D287</f>
        <v>0</v>
      </c>
      <c r="D287" s="13">
        <f>'Working Sheet'!E287</f>
        <v>0</v>
      </c>
    </row>
    <row r="288" customHeight="1" spans="1:4">
      <c r="A288" s="9" t="str">
        <f>'Working Sheet'!A288</f>
        <v/>
      </c>
      <c r="B288" s="14">
        <f>'Working Sheet'!C288</f>
        <v>0</v>
      </c>
      <c r="C288" s="15">
        <f>'Working Sheet'!D288</f>
        <v>0</v>
      </c>
      <c r="D288" s="13">
        <f>'Working Sheet'!E288</f>
        <v>0</v>
      </c>
    </row>
    <row r="289" customHeight="1" spans="1:4">
      <c r="A289" s="9" t="str">
        <f>'Working Sheet'!A289</f>
        <v/>
      </c>
      <c r="B289" s="14">
        <f>'Working Sheet'!C289</f>
        <v>0</v>
      </c>
      <c r="C289" s="15">
        <f>'Working Sheet'!D289</f>
        <v>0</v>
      </c>
      <c r="D289" s="13">
        <f>'Working Sheet'!E289</f>
        <v>0</v>
      </c>
    </row>
    <row r="290" customHeight="1" spans="1:4">
      <c r="A290" s="9" t="str">
        <f>'Working Sheet'!A290</f>
        <v/>
      </c>
      <c r="B290" s="14">
        <f>'Working Sheet'!C290</f>
        <v>0</v>
      </c>
      <c r="C290" s="15">
        <f>'Working Sheet'!D290</f>
        <v>0</v>
      </c>
      <c r="D290" s="13">
        <f>'Working Sheet'!E290</f>
        <v>0</v>
      </c>
    </row>
    <row r="291" customHeight="1" spans="1:4">
      <c r="A291" s="9" t="str">
        <f>'Working Sheet'!A291</f>
        <v/>
      </c>
      <c r="B291" s="14">
        <f>'Working Sheet'!C291</f>
        <v>0</v>
      </c>
      <c r="C291" s="15">
        <f>'Working Sheet'!D291</f>
        <v>0</v>
      </c>
      <c r="D291" s="13">
        <f>'Working Sheet'!E291</f>
        <v>0</v>
      </c>
    </row>
    <row r="292" customHeight="1" spans="1:4">
      <c r="A292" s="9" t="str">
        <f>'Working Sheet'!A292</f>
        <v/>
      </c>
      <c r="B292" s="14">
        <f>'Working Sheet'!C292</f>
        <v>0</v>
      </c>
      <c r="C292" s="15">
        <f>'Working Sheet'!D292</f>
        <v>0</v>
      </c>
      <c r="D292" s="13">
        <f>'Working Sheet'!E292</f>
        <v>0</v>
      </c>
    </row>
    <row r="293" customHeight="1" spans="1:4">
      <c r="A293" s="9" t="str">
        <f>'Working Sheet'!A293</f>
        <v/>
      </c>
      <c r="B293" s="14">
        <f>'Working Sheet'!C293</f>
        <v>0</v>
      </c>
      <c r="C293" s="15">
        <f>'Working Sheet'!D293</f>
        <v>0</v>
      </c>
      <c r="D293" s="13">
        <f>'Working Sheet'!E293</f>
        <v>0</v>
      </c>
    </row>
    <row r="294" customHeight="1" spans="1:4">
      <c r="A294" s="9" t="str">
        <f>'Working Sheet'!A294</f>
        <v/>
      </c>
      <c r="B294" s="14">
        <f>'Working Sheet'!C294</f>
        <v>0</v>
      </c>
      <c r="C294" s="15">
        <f>'Working Sheet'!D294</f>
        <v>0</v>
      </c>
      <c r="D294" s="13">
        <f>'Working Sheet'!E294</f>
        <v>0</v>
      </c>
    </row>
    <row r="295" customHeight="1" spans="1:4">
      <c r="A295" s="9" t="str">
        <f>'Working Sheet'!A295</f>
        <v/>
      </c>
      <c r="B295" s="14">
        <f>'Working Sheet'!C295</f>
        <v>0</v>
      </c>
      <c r="C295" s="15">
        <f>'Working Sheet'!D295</f>
        <v>0</v>
      </c>
      <c r="D295" s="13">
        <f>'Working Sheet'!E295</f>
        <v>0</v>
      </c>
    </row>
    <row r="296" customHeight="1" spans="1:4">
      <c r="A296" s="9" t="str">
        <f>'Working Sheet'!A296</f>
        <v/>
      </c>
      <c r="B296" s="14">
        <f>'Working Sheet'!C296</f>
        <v>0</v>
      </c>
      <c r="C296" s="15">
        <f>'Working Sheet'!D296</f>
        <v>0</v>
      </c>
      <c r="D296" s="13">
        <f>'Working Sheet'!E296</f>
        <v>0</v>
      </c>
    </row>
    <row r="297" customHeight="1" spans="1:4">
      <c r="A297" s="9" t="str">
        <f>'Working Sheet'!A297</f>
        <v/>
      </c>
      <c r="B297" s="14">
        <f>'Working Sheet'!C297</f>
        <v>0</v>
      </c>
      <c r="C297" s="15">
        <f>'Working Sheet'!D297</f>
        <v>0</v>
      </c>
      <c r="D297" s="13">
        <f>'Working Sheet'!E297</f>
        <v>0</v>
      </c>
    </row>
    <row r="298" customHeight="1" spans="1:4">
      <c r="A298" s="9" t="str">
        <f>'Working Sheet'!A298</f>
        <v/>
      </c>
      <c r="B298" s="14">
        <f>'Working Sheet'!C298</f>
        <v>0</v>
      </c>
      <c r="C298" s="15">
        <f>'Working Sheet'!D298</f>
        <v>0</v>
      </c>
      <c r="D298" s="13">
        <f>'Working Sheet'!E298</f>
        <v>0</v>
      </c>
    </row>
    <row r="299" customHeight="1" spans="1:4">
      <c r="A299" s="9" t="str">
        <f>'Working Sheet'!A299</f>
        <v/>
      </c>
      <c r="B299" s="14">
        <f>'Working Sheet'!C299</f>
        <v>0</v>
      </c>
      <c r="C299" s="15">
        <f>'Working Sheet'!D299</f>
        <v>0</v>
      </c>
      <c r="D299" s="13">
        <f>'Working Sheet'!E299</f>
        <v>0</v>
      </c>
    </row>
    <row r="300" customHeight="1" spans="1:4">
      <c r="A300" s="9" t="str">
        <f>'Working Sheet'!A300</f>
        <v/>
      </c>
      <c r="B300" s="14">
        <f>'Working Sheet'!C300</f>
        <v>0</v>
      </c>
      <c r="C300" s="15">
        <f>'Working Sheet'!D300</f>
        <v>0</v>
      </c>
      <c r="D300" s="13">
        <f>'Working Sheet'!E300</f>
        <v>0</v>
      </c>
    </row>
    <row r="301" customHeight="1" spans="1:4">
      <c r="A301" s="9" t="str">
        <f>'Working Sheet'!A301</f>
        <v/>
      </c>
      <c r="B301" s="14">
        <f>'Working Sheet'!C301</f>
        <v>0</v>
      </c>
      <c r="C301" s="15">
        <f>'Working Sheet'!D301</f>
        <v>0</v>
      </c>
      <c r="D301" s="13">
        <f>'Working Sheet'!E301</f>
        <v>0</v>
      </c>
    </row>
    <row r="302" customHeight="1" spans="1:4">
      <c r="A302" s="9" t="str">
        <f>'Working Sheet'!A302</f>
        <v/>
      </c>
      <c r="B302" s="14">
        <f>'Working Sheet'!C302</f>
        <v>0</v>
      </c>
      <c r="C302" s="15">
        <f>'Working Sheet'!D302</f>
        <v>0</v>
      </c>
      <c r="D302" s="13">
        <f>'Working Sheet'!E302</f>
        <v>0</v>
      </c>
    </row>
    <row r="303" customHeight="1" spans="1:4">
      <c r="A303" s="9" t="str">
        <f>'Working Sheet'!A303</f>
        <v/>
      </c>
      <c r="B303" s="14">
        <f>'Working Sheet'!C303</f>
        <v>0</v>
      </c>
      <c r="C303" s="15">
        <f>'Working Sheet'!D303</f>
        <v>0</v>
      </c>
      <c r="D303" s="13">
        <f>'Working Sheet'!E303</f>
        <v>0</v>
      </c>
    </row>
    <row r="304" customHeight="1" spans="1:4">
      <c r="A304" s="9" t="str">
        <f>'Working Sheet'!A304</f>
        <v/>
      </c>
      <c r="B304" s="14">
        <f>'Working Sheet'!C304</f>
        <v>0</v>
      </c>
      <c r="C304" s="15">
        <f>'Working Sheet'!D304</f>
        <v>0</v>
      </c>
      <c r="D304" s="13">
        <f>'Working Sheet'!E304</f>
        <v>0</v>
      </c>
    </row>
    <row r="305" customHeight="1" spans="1:4">
      <c r="A305" s="9" t="str">
        <f>'Working Sheet'!A305</f>
        <v/>
      </c>
      <c r="B305" s="14">
        <f>'Working Sheet'!C305</f>
        <v>0</v>
      </c>
      <c r="C305" s="15">
        <f>'Working Sheet'!D305</f>
        <v>0</v>
      </c>
      <c r="D305" s="13">
        <f>'Working Sheet'!E305</f>
        <v>0</v>
      </c>
    </row>
    <row r="306" customHeight="1" spans="1:4">
      <c r="A306" s="9" t="str">
        <f>'Working Sheet'!A306</f>
        <v/>
      </c>
      <c r="B306" s="14">
        <f>'Working Sheet'!C306</f>
        <v>0</v>
      </c>
      <c r="C306" s="15">
        <f>'Working Sheet'!D306</f>
        <v>0</v>
      </c>
      <c r="D306" s="13">
        <f>'Working Sheet'!E306</f>
        <v>0</v>
      </c>
    </row>
    <row r="307" customHeight="1" spans="1:4">
      <c r="A307" s="9" t="str">
        <f>'Working Sheet'!A307</f>
        <v/>
      </c>
      <c r="B307" s="14">
        <f>'Working Sheet'!C307</f>
        <v>0</v>
      </c>
      <c r="C307" s="15">
        <f>'Working Sheet'!D307</f>
        <v>0</v>
      </c>
      <c r="D307" s="13">
        <f>'Working Sheet'!E307</f>
        <v>0</v>
      </c>
    </row>
    <row r="308" customHeight="1" spans="1:4">
      <c r="A308" s="9" t="str">
        <f>'Working Sheet'!A308</f>
        <v/>
      </c>
      <c r="B308" s="14">
        <f>'Working Sheet'!C308</f>
        <v>0</v>
      </c>
      <c r="C308" s="15">
        <f>'Working Sheet'!D308</f>
        <v>0</v>
      </c>
      <c r="D308" s="13">
        <f>'Working Sheet'!E308</f>
        <v>0</v>
      </c>
    </row>
    <row r="309" customHeight="1" spans="1:4">
      <c r="A309" s="9" t="str">
        <f>'Working Sheet'!A309</f>
        <v/>
      </c>
      <c r="B309" s="14">
        <f>'Working Sheet'!C309</f>
        <v>0</v>
      </c>
      <c r="C309" s="15">
        <f>'Working Sheet'!D309</f>
        <v>0</v>
      </c>
      <c r="D309" s="13">
        <f>'Working Sheet'!E309</f>
        <v>0</v>
      </c>
    </row>
    <row r="310" customHeight="1" spans="1:4">
      <c r="A310" s="9" t="str">
        <f>'Working Sheet'!A310</f>
        <v/>
      </c>
      <c r="B310" s="14">
        <f>'Working Sheet'!C310</f>
        <v>0</v>
      </c>
      <c r="C310" s="15">
        <f>'Working Sheet'!D310</f>
        <v>0</v>
      </c>
      <c r="D310" s="13">
        <f>'Working Sheet'!E310</f>
        <v>0</v>
      </c>
    </row>
    <row r="311" customHeight="1" spans="1:4">
      <c r="A311" s="9" t="str">
        <f>'Working Sheet'!A311</f>
        <v/>
      </c>
      <c r="B311" s="14">
        <f>'Working Sheet'!C311</f>
        <v>0</v>
      </c>
      <c r="C311" s="15">
        <f>'Working Sheet'!D311</f>
        <v>0</v>
      </c>
      <c r="D311" s="13">
        <f>'Working Sheet'!E311</f>
        <v>0</v>
      </c>
    </row>
    <row r="312" customHeight="1" spans="1:4">
      <c r="A312" s="9" t="str">
        <f>'Working Sheet'!A312</f>
        <v/>
      </c>
      <c r="B312" s="14">
        <f>'Working Sheet'!C312</f>
        <v>0</v>
      </c>
      <c r="C312" s="15">
        <f>'Working Sheet'!D312</f>
        <v>0</v>
      </c>
      <c r="D312" s="13">
        <f>'Working Sheet'!E312</f>
        <v>0</v>
      </c>
    </row>
    <row r="313" customHeight="1" spans="1:4">
      <c r="A313" s="9" t="str">
        <f>'Working Sheet'!A313</f>
        <v/>
      </c>
      <c r="B313" s="14">
        <f>'Working Sheet'!C313</f>
        <v>0</v>
      </c>
      <c r="C313" s="15">
        <f>'Working Sheet'!D313</f>
        <v>0</v>
      </c>
      <c r="D313" s="13">
        <f>'Working Sheet'!E313</f>
        <v>0</v>
      </c>
    </row>
    <row r="314" customHeight="1" spans="1:4">
      <c r="A314" s="9" t="str">
        <f>'Working Sheet'!A314</f>
        <v/>
      </c>
      <c r="B314" s="14">
        <f>'Working Sheet'!C314</f>
        <v>0</v>
      </c>
      <c r="C314" s="15">
        <f>'Working Sheet'!D314</f>
        <v>0</v>
      </c>
      <c r="D314" s="13">
        <f>'Working Sheet'!E314</f>
        <v>0</v>
      </c>
    </row>
    <row r="315" customHeight="1" spans="1:4">
      <c r="A315" s="9" t="str">
        <f>'Working Sheet'!A315</f>
        <v/>
      </c>
      <c r="B315" s="14">
        <f>'Working Sheet'!C315</f>
        <v>0</v>
      </c>
      <c r="C315" s="15">
        <f>'Working Sheet'!D315</f>
        <v>0</v>
      </c>
      <c r="D315" s="13">
        <f>'Working Sheet'!E315</f>
        <v>0</v>
      </c>
    </row>
    <row r="316" customHeight="1" spans="1:4">
      <c r="A316" s="9" t="str">
        <f>'Working Sheet'!A316</f>
        <v/>
      </c>
      <c r="B316" s="14">
        <f>'Working Sheet'!C316</f>
        <v>0</v>
      </c>
      <c r="C316" s="15">
        <f>'Working Sheet'!D316</f>
        <v>0</v>
      </c>
      <c r="D316" s="13">
        <f>'Working Sheet'!E316</f>
        <v>0</v>
      </c>
    </row>
    <row r="317" customHeight="1" spans="1:4">
      <c r="A317" s="9" t="str">
        <f>'Working Sheet'!A317</f>
        <v/>
      </c>
      <c r="B317" s="14">
        <f>'Working Sheet'!C317</f>
        <v>0</v>
      </c>
      <c r="C317" s="15">
        <f>'Working Sheet'!D317</f>
        <v>0</v>
      </c>
      <c r="D317" s="13">
        <f>'Working Sheet'!E317</f>
        <v>0</v>
      </c>
    </row>
    <row r="318" customHeight="1" spans="1:4">
      <c r="A318" s="9" t="str">
        <f>'Working Sheet'!A318</f>
        <v/>
      </c>
      <c r="B318" s="14">
        <f>'Working Sheet'!C318</f>
        <v>0</v>
      </c>
      <c r="C318" s="15">
        <f>'Working Sheet'!D318</f>
        <v>0</v>
      </c>
      <c r="D318" s="13">
        <f>'Working Sheet'!E318</f>
        <v>0</v>
      </c>
    </row>
    <row r="319" customHeight="1" spans="1:4">
      <c r="A319" s="9" t="str">
        <f>'Working Sheet'!A319</f>
        <v/>
      </c>
      <c r="B319" s="14">
        <f>'Working Sheet'!C319</f>
        <v>0</v>
      </c>
      <c r="C319" s="15">
        <f>'Working Sheet'!D319</f>
        <v>0</v>
      </c>
      <c r="D319" s="13">
        <f>'Working Sheet'!E319</f>
        <v>0</v>
      </c>
    </row>
    <row r="320" customHeight="1" spans="1:4">
      <c r="A320" s="9" t="str">
        <f>'Working Sheet'!A320</f>
        <v/>
      </c>
      <c r="B320" s="14">
        <f>'Working Sheet'!C320</f>
        <v>0</v>
      </c>
      <c r="C320" s="15">
        <f>'Working Sheet'!D320</f>
        <v>0</v>
      </c>
      <c r="D320" s="13">
        <f>'Working Sheet'!E320</f>
        <v>0</v>
      </c>
    </row>
    <row r="321" customHeight="1" spans="1:4">
      <c r="A321" s="9" t="str">
        <f>'Working Sheet'!A321</f>
        <v/>
      </c>
      <c r="B321" s="14">
        <f>'Working Sheet'!C321</f>
        <v>0</v>
      </c>
      <c r="C321" s="15">
        <f>'Working Sheet'!D321</f>
        <v>0</v>
      </c>
      <c r="D321" s="13">
        <f>'Working Sheet'!E321</f>
        <v>0</v>
      </c>
    </row>
    <row r="322" customHeight="1" spans="1:4">
      <c r="A322" s="9" t="str">
        <f>'Working Sheet'!A322</f>
        <v/>
      </c>
      <c r="B322" s="14">
        <f>'Working Sheet'!C322</f>
        <v>0</v>
      </c>
      <c r="C322" s="15">
        <f>'Working Sheet'!D322</f>
        <v>0</v>
      </c>
      <c r="D322" s="13">
        <f>'Working Sheet'!E322</f>
        <v>0</v>
      </c>
    </row>
    <row r="323" customHeight="1" spans="1:4">
      <c r="A323" s="9" t="str">
        <f>'Working Sheet'!A323</f>
        <v/>
      </c>
      <c r="B323" s="14">
        <f>'Working Sheet'!C323</f>
        <v>0</v>
      </c>
      <c r="C323" s="15">
        <f>'Working Sheet'!D323</f>
        <v>0</v>
      </c>
      <c r="D323" s="13">
        <f>'Working Sheet'!E323</f>
        <v>0</v>
      </c>
    </row>
    <row r="324" customHeight="1" spans="1:4">
      <c r="A324" s="9" t="str">
        <f>'Working Sheet'!A324</f>
        <v/>
      </c>
      <c r="B324" s="14">
        <f>'Working Sheet'!C324</f>
        <v>0</v>
      </c>
      <c r="C324" s="15">
        <f>'Working Sheet'!D324</f>
        <v>0</v>
      </c>
      <c r="D324" s="13">
        <f>'Working Sheet'!E324</f>
        <v>0</v>
      </c>
    </row>
    <row r="325" customHeight="1" spans="1:4">
      <c r="A325" s="9" t="str">
        <f>'Working Sheet'!A325</f>
        <v/>
      </c>
      <c r="B325" s="14">
        <f>'Working Sheet'!C325</f>
        <v>0</v>
      </c>
      <c r="C325" s="15">
        <f>'Working Sheet'!D325</f>
        <v>0</v>
      </c>
      <c r="D325" s="13">
        <f>'Working Sheet'!E325</f>
        <v>0</v>
      </c>
    </row>
    <row r="326" customHeight="1" spans="1:4">
      <c r="A326" s="9" t="str">
        <f>'Working Sheet'!A326</f>
        <v/>
      </c>
      <c r="B326" s="14">
        <f>'Working Sheet'!C326</f>
        <v>0</v>
      </c>
      <c r="C326" s="15">
        <f>'Working Sheet'!D326</f>
        <v>0</v>
      </c>
      <c r="D326" s="13">
        <f>'Working Sheet'!E326</f>
        <v>0</v>
      </c>
    </row>
    <row r="327" customHeight="1" spans="1:4">
      <c r="A327" s="9" t="str">
        <f>'Working Sheet'!A327</f>
        <v/>
      </c>
      <c r="B327" s="14">
        <f>'Working Sheet'!C327</f>
        <v>0</v>
      </c>
      <c r="C327" s="15">
        <f>'Working Sheet'!D327</f>
        <v>0</v>
      </c>
      <c r="D327" s="13">
        <f>'Working Sheet'!E327</f>
        <v>0</v>
      </c>
    </row>
    <row r="328" customHeight="1" spans="1:4">
      <c r="A328" s="9" t="str">
        <f>'Working Sheet'!A328</f>
        <v/>
      </c>
      <c r="B328" s="14">
        <f>'Working Sheet'!C328</f>
        <v>0</v>
      </c>
      <c r="C328" s="15">
        <f>'Working Sheet'!D328</f>
        <v>0</v>
      </c>
      <c r="D328" s="13">
        <f>'Working Sheet'!E328</f>
        <v>0</v>
      </c>
    </row>
    <row r="329" customHeight="1" spans="1:4">
      <c r="A329" s="9" t="str">
        <f>'Working Sheet'!A329</f>
        <v/>
      </c>
      <c r="B329" s="14">
        <f>'Working Sheet'!C329</f>
        <v>0</v>
      </c>
      <c r="C329" s="15">
        <f>'Working Sheet'!D329</f>
        <v>0</v>
      </c>
      <c r="D329" s="13">
        <f>'Working Sheet'!E329</f>
        <v>0</v>
      </c>
    </row>
    <row r="330" customHeight="1" spans="1:4">
      <c r="A330" s="9" t="str">
        <f>'Working Sheet'!A330</f>
        <v/>
      </c>
      <c r="B330" s="14">
        <f>'Working Sheet'!C330</f>
        <v>0</v>
      </c>
      <c r="C330" s="15">
        <f>'Working Sheet'!D330</f>
        <v>0</v>
      </c>
      <c r="D330" s="13">
        <f>'Working Sheet'!E330</f>
        <v>0</v>
      </c>
    </row>
    <row r="331" customHeight="1" spans="1:4">
      <c r="A331" s="9" t="str">
        <f>'Working Sheet'!A331</f>
        <v/>
      </c>
      <c r="B331" s="14">
        <f>'Working Sheet'!C331</f>
        <v>0</v>
      </c>
      <c r="C331" s="15">
        <f>'Working Sheet'!D331</f>
        <v>0</v>
      </c>
      <c r="D331" s="13">
        <f>'Working Sheet'!E331</f>
        <v>0</v>
      </c>
    </row>
    <row r="332" customHeight="1" spans="1:4">
      <c r="A332" s="9" t="str">
        <f>'Working Sheet'!A332</f>
        <v/>
      </c>
      <c r="B332" s="14">
        <f>'Working Sheet'!C332</f>
        <v>0</v>
      </c>
      <c r="C332" s="15">
        <f>'Working Sheet'!D332</f>
        <v>0</v>
      </c>
      <c r="D332" s="13">
        <f>'Working Sheet'!E332</f>
        <v>0</v>
      </c>
    </row>
    <row r="333" customHeight="1" spans="1:4">
      <c r="A333" s="9" t="str">
        <f>'Working Sheet'!A333</f>
        <v/>
      </c>
      <c r="B333" s="14">
        <f>'Working Sheet'!C333</f>
        <v>0</v>
      </c>
      <c r="C333" s="15">
        <f>'Working Sheet'!D333</f>
        <v>0</v>
      </c>
      <c r="D333" s="13">
        <f>'Working Sheet'!E333</f>
        <v>0</v>
      </c>
    </row>
    <row r="334" customHeight="1" spans="1:4">
      <c r="A334" s="9" t="str">
        <f>'Working Sheet'!A334</f>
        <v/>
      </c>
      <c r="B334" s="14">
        <f>'Working Sheet'!C334</f>
        <v>0</v>
      </c>
      <c r="C334" s="15">
        <f>'Working Sheet'!D334</f>
        <v>0</v>
      </c>
      <c r="D334" s="13">
        <f>'Working Sheet'!E334</f>
        <v>0</v>
      </c>
    </row>
    <row r="335" customHeight="1" spans="1:4">
      <c r="A335" s="9" t="str">
        <f>'Working Sheet'!A335</f>
        <v/>
      </c>
      <c r="B335" s="14">
        <f>'Working Sheet'!C335</f>
        <v>0</v>
      </c>
      <c r="C335" s="15">
        <f>'Working Sheet'!D335</f>
        <v>0</v>
      </c>
      <c r="D335" s="13">
        <f>'Working Sheet'!E335</f>
        <v>0</v>
      </c>
    </row>
    <row r="336" customHeight="1" spans="1:4">
      <c r="A336" s="9" t="str">
        <f>'Working Sheet'!A336</f>
        <v/>
      </c>
      <c r="B336" s="14">
        <f>'Working Sheet'!C336</f>
        <v>0</v>
      </c>
      <c r="C336" s="15">
        <f>'Working Sheet'!D336</f>
        <v>0</v>
      </c>
      <c r="D336" s="13">
        <f>'Working Sheet'!E336</f>
        <v>0</v>
      </c>
    </row>
    <row r="337" customHeight="1" spans="1:4">
      <c r="A337" s="9" t="str">
        <f>'Working Sheet'!A337</f>
        <v/>
      </c>
      <c r="B337" s="14">
        <f>'Working Sheet'!C337</f>
        <v>0</v>
      </c>
      <c r="C337" s="15">
        <f>'Working Sheet'!D337</f>
        <v>0</v>
      </c>
      <c r="D337" s="13">
        <f>'Working Sheet'!E337</f>
        <v>0</v>
      </c>
    </row>
    <row r="338" customHeight="1" spans="1:4">
      <c r="A338" s="9" t="str">
        <f>'Working Sheet'!A338</f>
        <v/>
      </c>
      <c r="B338" s="14">
        <f>'Working Sheet'!C338</f>
        <v>0</v>
      </c>
      <c r="C338" s="15">
        <f>'Working Sheet'!D338</f>
        <v>0</v>
      </c>
      <c r="D338" s="13">
        <f>'Working Sheet'!E338</f>
        <v>0</v>
      </c>
    </row>
    <row r="339" customHeight="1" spans="1:4">
      <c r="A339" s="9" t="str">
        <f>'Working Sheet'!A339</f>
        <v/>
      </c>
      <c r="B339" s="14">
        <f>'Working Sheet'!C339</f>
        <v>0</v>
      </c>
      <c r="C339" s="15">
        <f>'Working Sheet'!D339</f>
        <v>0</v>
      </c>
      <c r="D339" s="13">
        <f>'Working Sheet'!E339</f>
        <v>0</v>
      </c>
    </row>
    <row r="340" customHeight="1" spans="1:4">
      <c r="A340" s="9" t="str">
        <f>'Working Sheet'!A340</f>
        <v/>
      </c>
      <c r="B340" s="14">
        <f>'Working Sheet'!C340</f>
        <v>0</v>
      </c>
      <c r="C340" s="15">
        <f>'Working Sheet'!D340</f>
        <v>0</v>
      </c>
      <c r="D340" s="13">
        <f>'Working Sheet'!E340</f>
        <v>0</v>
      </c>
    </row>
    <row r="341" customHeight="1" spans="1:4">
      <c r="A341" s="9" t="str">
        <f>'Working Sheet'!A341</f>
        <v/>
      </c>
      <c r="B341" s="14">
        <f>'Working Sheet'!C341</f>
        <v>0</v>
      </c>
      <c r="C341" s="15">
        <f>'Working Sheet'!D341</f>
        <v>0</v>
      </c>
      <c r="D341" s="13">
        <f>'Working Sheet'!E341</f>
        <v>0</v>
      </c>
    </row>
    <row r="342" customHeight="1" spans="1:4">
      <c r="A342" s="9" t="str">
        <f>'Working Sheet'!A342</f>
        <v/>
      </c>
      <c r="B342" s="14">
        <f>'Working Sheet'!C342</f>
        <v>0</v>
      </c>
      <c r="C342" s="15">
        <f>'Working Sheet'!D342</f>
        <v>0</v>
      </c>
      <c r="D342" s="13">
        <f>'Working Sheet'!E342</f>
        <v>0</v>
      </c>
    </row>
    <row r="343" customHeight="1" spans="1:4">
      <c r="A343" s="9" t="str">
        <f>'Working Sheet'!A343</f>
        <v/>
      </c>
      <c r="B343" s="14">
        <f>'Working Sheet'!C343</f>
        <v>0</v>
      </c>
      <c r="C343" s="15">
        <f>'Working Sheet'!D343</f>
        <v>0</v>
      </c>
      <c r="D343" s="13">
        <f>'Working Sheet'!E343</f>
        <v>0</v>
      </c>
    </row>
    <row r="344" customHeight="1" spans="1:4">
      <c r="A344" s="9" t="str">
        <f>'Working Sheet'!A344</f>
        <v/>
      </c>
      <c r="B344" s="14">
        <f>'Working Sheet'!C344</f>
        <v>0</v>
      </c>
      <c r="C344" s="15">
        <f>'Working Sheet'!D344</f>
        <v>0</v>
      </c>
      <c r="D344" s="13">
        <f>'Working Sheet'!E344</f>
        <v>0</v>
      </c>
    </row>
    <row r="345" customHeight="1" spans="1:4">
      <c r="A345" s="9" t="str">
        <f>'Working Sheet'!A345</f>
        <v/>
      </c>
      <c r="B345" s="14">
        <f>'Working Sheet'!C345</f>
        <v>0</v>
      </c>
      <c r="C345" s="15">
        <f>'Working Sheet'!D345</f>
        <v>0</v>
      </c>
      <c r="D345" s="13">
        <f>'Working Sheet'!E345</f>
        <v>0</v>
      </c>
    </row>
    <row r="346" customHeight="1" spans="1:4">
      <c r="A346" s="9" t="str">
        <f>'Working Sheet'!A346</f>
        <v/>
      </c>
      <c r="B346" s="14">
        <f>'Working Sheet'!C346</f>
        <v>0</v>
      </c>
      <c r="C346" s="15">
        <f>'Working Sheet'!D346</f>
        <v>0</v>
      </c>
      <c r="D346" s="13">
        <f>'Working Sheet'!E346</f>
        <v>0</v>
      </c>
    </row>
    <row r="347" customHeight="1" spans="1:4">
      <c r="A347" s="9" t="str">
        <f>'Working Sheet'!A347</f>
        <v/>
      </c>
      <c r="B347" s="14">
        <f>'Working Sheet'!C347</f>
        <v>0</v>
      </c>
      <c r="C347" s="15">
        <f>'Working Sheet'!D347</f>
        <v>0</v>
      </c>
      <c r="D347" s="13">
        <f>'Working Sheet'!E347</f>
        <v>0</v>
      </c>
    </row>
    <row r="348" customHeight="1" spans="1:4">
      <c r="A348" s="9" t="str">
        <f>'Working Sheet'!A348</f>
        <v/>
      </c>
      <c r="B348" s="14">
        <f>'Working Sheet'!C348</f>
        <v>0</v>
      </c>
      <c r="C348" s="15">
        <f>'Working Sheet'!D348</f>
        <v>0</v>
      </c>
      <c r="D348" s="13">
        <f>'Working Sheet'!E348</f>
        <v>0</v>
      </c>
    </row>
    <row r="349" customHeight="1" spans="1:4">
      <c r="A349" s="9" t="str">
        <f>'Working Sheet'!A349</f>
        <v/>
      </c>
      <c r="B349" s="14">
        <f>'Working Sheet'!C349</f>
        <v>0</v>
      </c>
      <c r="C349" s="15">
        <f>'Working Sheet'!D349</f>
        <v>0</v>
      </c>
      <c r="D349" s="13">
        <f>'Working Sheet'!E349</f>
        <v>0</v>
      </c>
    </row>
    <row r="350" customHeight="1" spans="1:4">
      <c r="A350" s="9" t="str">
        <f>'Working Sheet'!A350</f>
        <v/>
      </c>
      <c r="B350" s="14">
        <f>'Working Sheet'!C350</f>
        <v>0</v>
      </c>
      <c r="C350" s="15">
        <f>'Working Sheet'!D350</f>
        <v>0</v>
      </c>
      <c r="D350" s="13">
        <f>'Working Sheet'!E350</f>
        <v>0</v>
      </c>
    </row>
    <row r="351" customHeight="1" spans="1:4">
      <c r="A351" s="9" t="str">
        <f>'Working Sheet'!A351</f>
        <v/>
      </c>
      <c r="B351" s="14">
        <f>'Working Sheet'!C351</f>
        <v>0</v>
      </c>
      <c r="C351" s="15">
        <f>'Working Sheet'!D351</f>
        <v>0</v>
      </c>
      <c r="D351" s="13">
        <f>'Working Sheet'!E351</f>
        <v>0</v>
      </c>
    </row>
    <row r="352" customHeight="1" spans="1:4">
      <c r="A352" s="9" t="str">
        <f>'Working Sheet'!A352</f>
        <v/>
      </c>
      <c r="B352" s="14">
        <f>'Working Sheet'!C352</f>
        <v>0</v>
      </c>
      <c r="C352" s="15">
        <f>'Working Sheet'!D352</f>
        <v>0</v>
      </c>
      <c r="D352" s="13">
        <f>'Working Sheet'!E352</f>
        <v>0</v>
      </c>
    </row>
    <row r="353" customHeight="1" spans="1:4">
      <c r="A353" s="9" t="str">
        <f>'Working Sheet'!A353</f>
        <v/>
      </c>
      <c r="B353" s="14">
        <f>'Working Sheet'!C353</f>
        <v>0</v>
      </c>
      <c r="C353" s="15">
        <f>'Working Sheet'!D353</f>
        <v>0</v>
      </c>
      <c r="D353" s="13">
        <f>'Working Sheet'!E353</f>
        <v>0</v>
      </c>
    </row>
    <row r="354" customHeight="1" spans="1:4">
      <c r="A354" s="9" t="str">
        <f>'Working Sheet'!A354</f>
        <v/>
      </c>
      <c r="B354" s="14">
        <f>'Working Sheet'!C354</f>
        <v>0</v>
      </c>
      <c r="C354" s="15">
        <f>'Working Sheet'!D354</f>
        <v>0</v>
      </c>
      <c r="D354" s="13">
        <f>'Working Sheet'!E354</f>
        <v>0</v>
      </c>
    </row>
    <row r="355" customHeight="1" spans="1:4">
      <c r="A355" s="9" t="str">
        <f>'Working Sheet'!A355</f>
        <v/>
      </c>
      <c r="B355" s="14">
        <f>'Working Sheet'!C355</f>
        <v>0</v>
      </c>
      <c r="C355" s="15">
        <f>'Working Sheet'!D355</f>
        <v>0</v>
      </c>
      <c r="D355" s="13">
        <f>'Working Sheet'!E355</f>
        <v>0</v>
      </c>
    </row>
    <row r="356" customHeight="1" spans="1:4">
      <c r="A356" s="9" t="str">
        <f>'Working Sheet'!A356</f>
        <v/>
      </c>
      <c r="B356" s="14">
        <f>'Working Sheet'!C356</f>
        <v>0</v>
      </c>
      <c r="C356" s="15">
        <f>'Working Sheet'!D356</f>
        <v>0</v>
      </c>
      <c r="D356" s="13">
        <f>'Working Sheet'!E356</f>
        <v>0</v>
      </c>
    </row>
    <row r="357" customHeight="1" spans="1:4">
      <c r="A357" s="9" t="str">
        <f>'Working Sheet'!A357</f>
        <v/>
      </c>
      <c r="B357" s="14">
        <f>'Working Sheet'!C357</f>
        <v>0</v>
      </c>
      <c r="C357" s="15">
        <f>'Working Sheet'!D357</f>
        <v>0</v>
      </c>
      <c r="D357" s="13">
        <f>'Working Sheet'!E357</f>
        <v>0</v>
      </c>
    </row>
    <row r="358" customHeight="1" spans="1:4">
      <c r="A358" s="9" t="str">
        <f>'Working Sheet'!A358</f>
        <v/>
      </c>
      <c r="B358" s="14">
        <f>'Working Sheet'!C358</f>
        <v>0</v>
      </c>
      <c r="C358" s="15">
        <f>'Working Sheet'!D358</f>
        <v>0</v>
      </c>
      <c r="D358" s="13">
        <f>'Working Sheet'!E358</f>
        <v>0</v>
      </c>
    </row>
    <row r="359" customHeight="1" spans="1:4">
      <c r="A359" s="9" t="str">
        <f>'Working Sheet'!A359</f>
        <v/>
      </c>
      <c r="B359" s="14">
        <f>'Working Sheet'!C359</f>
        <v>0</v>
      </c>
      <c r="C359" s="15">
        <f>'Working Sheet'!D359</f>
        <v>0</v>
      </c>
      <c r="D359" s="13">
        <f>'Working Sheet'!E359</f>
        <v>0</v>
      </c>
    </row>
    <row r="360" customHeight="1" spans="1:4">
      <c r="A360" s="9" t="str">
        <f>'Working Sheet'!A360</f>
        <v/>
      </c>
      <c r="B360" s="14">
        <f>'Working Sheet'!C360</f>
        <v>0</v>
      </c>
      <c r="C360" s="15">
        <f>'Working Sheet'!D360</f>
        <v>0</v>
      </c>
      <c r="D360" s="13">
        <f>'Working Sheet'!E360</f>
        <v>0</v>
      </c>
    </row>
    <row r="361" customHeight="1" spans="1:4">
      <c r="A361" s="9" t="str">
        <f>'Working Sheet'!A361</f>
        <v/>
      </c>
      <c r="B361" s="14">
        <f>'Working Sheet'!C361</f>
        <v>0</v>
      </c>
      <c r="C361" s="15">
        <f>'Working Sheet'!D361</f>
        <v>0</v>
      </c>
      <c r="D361" s="13">
        <f>'Working Sheet'!E361</f>
        <v>0</v>
      </c>
    </row>
    <row r="362" customHeight="1" spans="1:4">
      <c r="A362" s="9" t="str">
        <f>'Working Sheet'!A362</f>
        <v/>
      </c>
      <c r="B362" s="14">
        <f>'Working Sheet'!C362</f>
        <v>0</v>
      </c>
      <c r="C362" s="15">
        <f>'Working Sheet'!D362</f>
        <v>0</v>
      </c>
      <c r="D362" s="13">
        <f>'Working Sheet'!E362</f>
        <v>0</v>
      </c>
    </row>
    <row r="363" customHeight="1" spans="1:4">
      <c r="A363" s="9" t="str">
        <f>'Working Sheet'!A363</f>
        <v/>
      </c>
      <c r="B363" s="14">
        <f>'Working Sheet'!C363</f>
        <v>0</v>
      </c>
      <c r="C363" s="15">
        <f>'Working Sheet'!D363</f>
        <v>0</v>
      </c>
      <c r="D363" s="13">
        <f>'Working Sheet'!E363</f>
        <v>0</v>
      </c>
    </row>
    <row r="364" customHeight="1" spans="1:4">
      <c r="A364" s="9" t="str">
        <f>'Working Sheet'!A364</f>
        <v/>
      </c>
      <c r="B364" s="14">
        <f>'Working Sheet'!C364</f>
        <v>0</v>
      </c>
      <c r="C364" s="15">
        <f>'Working Sheet'!D364</f>
        <v>0</v>
      </c>
      <c r="D364" s="13">
        <f>'Working Sheet'!E364</f>
        <v>0</v>
      </c>
    </row>
    <row r="365" customHeight="1" spans="1:4">
      <c r="A365" s="9" t="str">
        <f>'Working Sheet'!A365</f>
        <v/>
      </c>
      <c r="B365" s="14">
        <f>'Working Sheet'!C365</f>
        <v>0</v>
      </c>
      <c r="C365" s="15">
        <f>'Working Sheet'!D365</f>
        <v>0</v>
      </c>
      <c r="D365" s="13">
        <f>'Working Sheet'!E365</f>
        <v>0</v>
      </c>
    </row>
    <row r="366" customHeight="1" spans="1:4">
      <c r="A366" s="9" t="str">
        <f>'Working Sheet'!A366</f>
        <v/>
      </c>
      <c r="B366" s="14">
        <f>'Working Sheet'!C366</f>
        <v>0</v>
      </c>
      <c r="C366" s="15">
        <f>'Working Sheet'!D366</f>
        <v>0</v>
      </c>
      <c r="D366" s="13">
        <f>'Working Sheet'!E366</f>
        <v>0</v>
      </c>
    </row>
    <row r="367" customHeight="1" spans="1:4">
      <c r="A367" s="9" t="str">
        <f>'Working Sheet'!A367</f>
        <v/>
      </c>
      <c r="B367" s="14">
        <f>'Working Sheet'!C367</f>
        <v>0</v>
      </c>
      <c r="C367" s="15">
        <f>'Working Sheet'!D367</f>
        <v>0</v>
      </c>
      <c r="D367" s="13">
        <f>'Working Sheet'!E367</f>
        <v>0</v>
      </c>
    </row>
    <row r="368" customHeight="1" spans="1:4">
      <c r="A368" s="9" t="str">
        <f>'Working Sheet'!A368</f>
        <v/>
      </c>
      <c r="B368" s="14">
        <f>'Working Sheet'!C368</f>
        <v>0</v>
      </c>
      <c r="C368" s="15">
        <f>'Working Sheet'!D368</f>
        <v>0</v>
      </c>
      <c r="D368" s="13">
        <f>'Working Sheet'!E368</f>
        <v>0</v>
      </c>
    </row>
    <row r="369" customHeight="1" spans="1:4">
      <c r="A369" s="9" t="str">
        <f>'Working Sheet'!A369</f>
        <v/>
      </c>
      <c r="B369" s="14">
        <f>'Working Sheet'!C369</f>
        <v>0</v>
      </c>
      <c r="C369" s="15">
        <f>'Working Sheet'!D369</f>
        <v>0</v>
      </c>
      <c r="D369" s="13">
        <f>'Working Sheet'!E369</f>
        <v>0</v>
      </c>
    </row>
    <row r="370" customHeight="1" spans="1:4">
      <c r="A370" s="9" t="str">
        <f>'Working Sheet'!A370</f>
        <v/>
      </c>
      <c r="B370" s="14">
        <f>'Working Sheet'!C370</f>
        <v>0</v>
      </c>
      <c r="C370" s="15">
        <f>'Working Sheet'!D370</f>
        <v>0</v>
      </c>
      <c r="D370" s="13">
        <f>'Working Sheet'!E370</f>
        <v>0</v>
      </c>
    </row>
    <row r="371" customHeight="1" spans="1:4">
      <c r="A371" s="9" t="str">
        <f>'Working Sheet'!A371</f>
        <v/>
      </c>
      <c r="B371" s="14">
        <f>'Working Sheet'!C371</f>
        <v>0</v>
      </c>
      <c r="C371" s="15">
        <f>'Working Sheet'!D371</f>
        <v>0</v>
      </c>
      <c r="D371" s="13">
        <f>'Working Sheet'!E371</f>
        <v>0</v>
      </c>
    </row>
    <row r="372" customHeight="1" spans="1:4">
      <c r="A372" s="9" t="str">
        <f>'Working Sheet'!A372</f>
        <v/>
      </c>
      <c r="B372" s="14">
        <f>'Working Sheet'!C372</f>
        <v>0</v>
      </c>
      <c r="C372" s="15">
        <f>'Working Sheet'!D372</f>
        <v>0</v>
      </c>
      <c r="D372" s="13">
        <f>'Working Sheet'!E372</f>
        <v>0</v>
      </c>
    </row>
    <row r="373" customHeight="1" spans="1:4">
      <c r="A373" s="9" t="str">
        <f>'Working Sheet'!A373</f>
        <v/>
      </c>
      <c r="B373" s="14">
        <f>'Working Sheet'!C373</f>
        <v>0</v>
      </c>
      <c r="C373" s="15">
        <f>'Working Sheet'!D373</f>
        <v>0</v>
      </c>
      <c r="D373" s="13">
        <f>'Working Sheet'!E373</f>
        <v>0</v>
      </c>
    </row>
    <row r="374" customHeight="1" spans="1:4">
      <c r="A374" s="9" t="str">
        <f>'Working Sheet'!A374</f>
        <v/>
      </c>
      <c r="B374" s="14">
        <f>'Working Sheet'!C374</f>
        <v>0</v>
      </c>
      <c r="C374" s="15">
        <f>'Working Sheet'!D374</f>
        <v>0</v>
      </c>
      <c r="D374" s="13">
        <f>'Working Sheet'!E374</f>
        <v>0</v>
      </c>
    </row>
    <row r="375" customHeight="1" spans="1:4">
      <c r="A375" s="9" t="str">
        <f>'Working Sheet'!A375</f>
        <v/>
      </c>
      <c r="B375" s="14">
        <f>'Working Sheet'!C375</f>
        <v>0</v>
      </c>
      <c r="C375" s="15">
        <f>'Working Sheet'!D375</f>
        <v>0</v>
      </c>
      <c r="D375" s="13">
        <f>'Working Sheet'!E375</f>
        <v>0</v>
      </c>
    </row>
    <row r="376" customHeight="1" spans="1:4">
      <c r="A376" s="9" t="str">
        <f>'Working Sheet'!A376</f>
        <v/>
      </c>
      <c r="B376" s="14">
        <f>'Working Sheet'!C376</f>
        <v>0</v>
      </c>
      <c r="C376" s="15">
        <f>'Working Sheet'!D376</f>
        <v>0</v>
      </c>
      <c r="D376" s="13">
        <f>'Working Sheet'!E376</f>
        <v>0</v>
      </c>
    </row>
    <row r="377" customHeight="1" spans="1:4">
      <c r="A377" s="9" t="str">
        <f>'Working Sheet'!A377</f>
        <v/>
      </c>
      <c r="B377" s="14">
        <f>'Working Sheet'!C377</f>
        <v>0</v>
      </c>
      <c r="C377" s="15">
        <f>'Working Sheet'!D377</f>
        <v>0</v>
      </c>
      <c r="D377" s="13">
        <f>'Working Sheet'!E377</f>
        <v>0</v>
      </c>
    </row>
    <row r="378" customHeight="1" spans="1:4">
      <c r="A378" s="9" t="str">
        <f>'Working Sheet'!A378</f>
        <v/>
      </c>
      <c r="B378" s="14">
        <f>'Working Sheet'!C378</f>
        <v>0</v>
      </c>
      <c r="C378" s="15">
        <f>'Working Sheet'!D378</f>
        <v>0</v>
      </c>
      <c r="D378" s="13">
        <f>'Working Sheet'!E378</f>
        <v>0</v>
      </c>
    </row>
    <row r="379" customHeight="1" spans="1:4">
      <c r="A379" s="9" t="str">
        <f>'Working Sheet'!A379</f>
        <v/>
      </c>
      <c r="B379" s="14">
        <f>'Working Sheet'!C379</f>
        <v>0</v>
      </c>
      <c r="C379" s="15">
        <f>'Working Sheet'!D379</f>
        <v>0</v>
      </c>
      <c r="D379" s="13">
        <f>'Working Sheet'!E379</f>
        <v>0</v>
      </c>
    </row>
    <row r="380" customHeight="1" spans="1:4">
      <c r="A380" s="9" t="str">
        <f>'Working Sheet'!A380</f>
        <v/>
      </c>
      <c r="B380" s="14">
        <f>'Working Sheet'!C380</f>
        <v>0</v>
      </c>
      <c r="C380" s="15">
        <f>'Working Sheet'!D380</f>
        <v>0</v>
      </c>
      <c r="D380" s="13">
        <f>'Working Sheet'!E380</f>
        <v>0</v>
      </c>
    </row>
    <row r="381" customHeight="1" spans="1:4">
      <c r="A381" s="9" t="str">
        <f>'Working Sheet'!A381</f>
        <v/>
      </c>
      <c r="B381" s="14">
        <f>'Working Sheet'!C381</f>
        <v>0</v>
      </c>
      <c r="C381" s="15">
        <f>'Working Sheet'!D381</f>
        <v>0</v>
      </c>
      <c r="D381" s="13">
        <f>'Working Sheet'!E381</f>
        <v>0</v>
      </c>
    </row>
    <row r="382" customHeight="1" spans="1:4">
      <c r="A382" s="9" t="str">
        <f>'Working Sheet'!A382</f>
        <v/>
      </c>
      <c r="B382" s="14">
        <f>'Working Sheet'!C382</f>
        <v>0</v>
      </c>
      <c r="C382" s="15">
        <f>'Working Sheet'!D382</f>
        <v>0</v>
      </c>
      <c r="D382" s="13">
        <f>'Working Sheet'!E382</f>
        <v>0</v>
      </c>
    </row>
    <row r="383" customHeight="1" spans="1:4">
      <c r="A383" s="9" t="str">
        <f>'Working Sheet'!A383</f>
        <v/>
      </c>
      <c r="B383" s="14">
        <f>'Working Sheet'!C383</f>
        <v>0</v>
      </c>
      <c r="C383" s="15">
        <f>'Working Sheet'!D383</f>
        <v>0</v>
      </c>
      <c r="D383" s="13">
        <f>'Working Sheet'!E383</f>
        <v>0</v>
      </c>
    </row>
    <row r="384" customHeight="1" spans="1:4">
      <c r="A384" s="9" t="str">
        <f>'Working Sheet'!A384</f>
        <v/>
      </c>
      <c r="B384" s="14">
        <f>'Working Sheet'!C384</f>
        <v>0</v>
      </c>
      <c r="C384" s="15">
        <f>'Working Sheet'!D384</f>
        <v>0</v>
      </c>
      <c r="D384" s="13">
        <f>'Working Sheet'!E384</f>
        <v>0</v>
      </c>
    </row>
    <row r="385" customHeight="1" spans="1:4">
      <c r="A385" s="9" t="str">
        <f>'Working Sheet'!A385</f>
        <v/>
      </c>
      <c r="B385" s="14">
        <f>'Working Sheet'!C385</f>
        <v>0</v>
      </c>
      <c r="C385" s="15">
        <f>'Working Sheet'!D385</f>
        <v>0</v>
      </c>
      <c r="D385" s="13">
        <f>'Working Sheet'!E385</f>
        <v>0</v>
      </c>
    </row>
    <row r="386" customHeight="1" spans="1:4">
      <c r="A386" s="9" t="str">
        <f>'Working Sheet'!A386</f>
        <v/>
      </c>
      <c r="B386" s="14">
        <f>'Working Sheet'!C386</f>
        <v>0</v>
      </c>
      <c r="C386" s="15">
        <f>'Working Sheet'!D386</f>
        <v>0</v>
      </c>
      <c r="D386" s="13">
        <f>'Working Sheet'!E386</f>
        <v>0</v>
      </c>
    </row>
    <row r="387" customHeight="1" spans="1:4">
      <c r="A387" s="9" t="str">
        <f>'Working Sheet'!A387</f>
        <v/>
      </c>
      <c r="B387" s="14">
        <f>'Working Sheet'!C387</f>
        <v>0</v>
      </c>
      <c r="C387" s="15">
        <f>'Working Sheet'!D387</f>
        <v>0</v>
      </c>
      <c r="D387" s="13">
        <f>'Working Sheet'!E387</f>
        <v>0</v>
      </c>
    </row>
    <row r="388" customHeight="1" spans="1:4">
      <c r="A388" s="9" t="str">
        <f>'Working Sheet'!A388</f>
        <v/>
      </c>
      <c r="B388" s="14">
        <f>'Working Sheet'!C388</f>
        <v>0</v>
      </c>
      <c r="C388" s="15">
        <f>'Working Sheet'!D388</f>
        <v>0</v>
      </c>
      <c r="D388" s="13">
        <f>'Working Sheet'!E388</f>
        <v>0</v>
      </c>
    </row>
    <row r="389" customHeight="1" spans="1:4">
      <c r="A389" s="9" t="str">
        <f>'Working Sheet'!A389</f>
        <v/>
      </c>
      <c r="B389" s="14">
        <f>'Working Sheet'!C389</f>
        <v>0</v>
      </c>
      <c r="C389" s="15">
        <f>'Working Sheet'!D389</f>
        <v>0</v>
      </c>
      <c r="D389" s="13">
        <f>'Working Sheet'!E389</f>
        <v>0</v>
      </c>
    </row>
    <row r="390" customHeight="1" spans="1:4">
      <c r="A390" s="9" t="str">
        <f>'Working Sheet'!A390</f>
        <v/>
      </c>
      <c r="B390" s="14">
        <f>'Working Sheet'!C390</f>
        <v>0</v>
      </c>
      <c r="C390" s="15">
        <f>'Working Sheet'!D390</f>
        <v>0</v>
      </c>
      <c r="D390" s="13">
        <f>'Working Sheet'!E390</f>
        <v>0</v>
      </c>
    </row>
    <row r="391" customHeight="1" spans="1:4">
      <c r="A391" s="9" t="str">
        <f>'Working Sheet'!A391</f>
        <v/>
      </c>
      <c r="B391" s="14">
        <f>'Working Sheet'!C391</f>
        <v>0</v>
      </c>
      <c r="C391" s="15">
        <f>'Working Sheet'!D391</f>
        <v>0</v>
      </c>
      <c r="D391" s="13">
        <f>'Working Sheet'!E391</f>
        <v>0</v>
      </c>
    </row>
    <row r="392" customHeight="1" spans="1:4">
      <c r="A392" s="9" t="str">
        <f>'Working Sheet'!A392</f>
        <v/>
      </c>
      <c r="B392" s="14">
        <f>'Working Sheet'!C392</f>
        <v>0</v>
      </c>
      <c r="C392" s="15">
        <f>'Working Sheet'!D392</f>
        <v>0</v>
      </c>
      <c r="D392" s="13">
        <f>'Working Sheet'!E392</f>
        <v>0</v>
      </c>
    </row>
    <row r="393" customHeight="1" spans="1:4">
      <c r="A393" s="9" t="str">
        <f>'Working Sheet'!A393</f>
        <v/>
      </c>
      <c r="B393" s="14">
        <f>'Working Sheet'!C393</f>
        <v>0</v>
      </c>
      <c r="C393" s="15">
        <f>'Working Sheet'!D393</f>
        <v>0</v>
      </c>
      <c r="D393" s="13">
        <f>'Working Sheet'!E393</f>
        <v>0</v>
      </c>
    </row>
    <row r="394" customHeight="1" spans="1:4">
      <c r="A394" s="9" t="str">
        <f>'Working Sheet'!A394</f>
        <v/>
      </c>
      <c r="B394" s="14">
        <f>'Working Sheet'!C394</f>
        <v>0</v>
      </c>
      <c r="C394" s="15">
        <f>'Working Sheet'!D394</f>
        <v>0</v>
      </c>
      <c r="D394" s="13">
        <f>'Working Sheet'!E394</f>
        <v>0</v>
      </c>
    </row>
    <row r="395" customHeight="1" spans="1:4">
      <c r="A395" s="9" t="str">
        <f>'Working Sheet'!A395</f>
        <v/>
      </c>
      <c r="B395" s="14">
        <f>'Working Sheet'!C395</f>
        <v>0</v>
      </c>
      <c r="C395" s="15">
        <f>'Working Sheet'!D395</f>
        <v>0</v>
      </c>
      <c r="D395" s="13">
        <f>'Working Sheet'!E395</f>
        <v>0</v>
      </c>
    </row>
    <row r="396" customHeight="1" spans="1:4">
      <c r="A396" s="9" t="str">
        <f>'Working Sheet'!A396</f>
        <v/>
      </c>
      <c r="B396" s="14">
        <f>'Working Sheet'!C396</f>
        <v>0</v>
      </c>
      <c r="C396" s="15">
        <f>'Working Sheet'!D396</f>
        <v>0</v>
      </c>
      <c r="D396" s="13">
        <f>'Working Sheet'!E396</f>
        <v>0</v>
      </c>
    </row>
    <row r="397" customHeight="1" spans="1:4">
      <c r="A397" s="9" t="str">
        <f>'Working Sheet'!A397</f>
        <v/>
      </c>
      <c r="B397" s="14">
        <f>'Working Sheet'!C397</f>
        <v>0</v>
      </c>
      <c r="C397" s="15">
        <f>'Working Sheet'!D397</f>
        <v>0</v>
      </c>
      <c r="D397" s="13">
        <f>'Working Sheet'!E397</f>
        <v>0</v>
      </c>
    </row>
    <row r="398" customHeight="1" spans="1:4">
      <c r="A398" s="9" t="str">
        <f>'Working Sheet'!A398</f>
        <v/>
      </c>
      <c r="B398" s="14">
        <f>'Working Sheet'!C398</f>
        <v>0</v>
      </c>
      <c r="C398" s="15">
        <f>'Working Sheet'!D398</f>
        <v>0</v>
      </c>
      <c r="D398" s="13">
        <f>'Working Sheet'!E398</f>
        <v>0</v>
      </c>
    </row>
    <row r="399" customHeight="1" spans="1:4">
      <c r="A399" s="9" t="str">
        <f>'Working Sheet'!A399</f>
        <v/>
      </c>
      <c r="B399" s="14">
        <f>'Working Sheet'!C399</f>
        <v>0</v>
      </c>
      <c r="C399" s="15">
        <f>'Working Sheet'!D399</f>
        <v>0</v>
      </c>
      <c r="D399" s="13">
        <f>'Working Sheet'!E399</f>
        <v>0</v>
      </c>
    </row>
    <row r="400" customHeight="1" spans="1:4">
      <c r="A400" s="9" t="str">
        <f>'Working Sheet'!A400</f>
        <v/>
      </c>
      <c r="B400" s="14">
        <f>'Working Sheet'!C400</f>
        <v>0</v>
      </c>
      <c r="C400" s="15">
        <f>'Working Sheet'!D400</f>
        <v>0</v>
      </c>
      <c r="D400" s="13">
        <f>'Working Sheet'!E400</f>
        <v>0</v>
      </c>
    </row>
    <row r="401" customHeight="1" spans="1:4">
      <c r="A401" s="9" t="str">
        <f>'Working Sheet'!A401</f>
        <v/>
      </c>
      <c r="B401" s="14">
        <f>'Working Sheet'!C401</f>
        <v>0</v>
      </c>
      <c r="C401" s="15">
        <f>'Working Sheet'!D401</f>
        <v>0</v>
      </c>
      <c r="D401" s="13">
        <f>'Working Sheet'!E401</f>
        <v>0</v>
      </c>
    </row>
    <row r="402" customHeight="1" spans="1:4">
      <c r="A402" s="9" t="str">
        <f>'Working Sheet'!A402</f>
        <v/>
      </c>
      <c r="B402" s="14">
        <f>'Working Sheet'!C402</f>
        <v>0</v>
      </c>
      <c r="C402" s="15">
        <f>'Working Sheet'!D402</f>
        <v>0</v>
      </c>
      <c r="D402" s="13">
        <f>'Working Sheet'!E402</f>
        <v>0</v>
      </c>
    </row>
    <row r="403" customHeight="1" spans="1:4">
      <c r="A403" s="9" t="str">
        <f>'Working Sheet'!A403</f>
        <v/>
      </c>
      <c r="B403" s="14">
        <f>'Working Sheet'!C403</f>
        <v>0</v>
      </c>
      <c r="C403" s="15">
        <f>'Working Sheet'!D403</f>
        <v>0</v>
      </c>
      <c r="D403" s="13">
        <f>'Working Sheet'!E403</f>
        <v>0</v>
      </c>
    </row>
    <row r="404" customHeight="1" spans="1:4">
      <c r="A404" s="9" t="str">
        <f>'Working Sheet'!A404</f>
        <v/>
      </c>
      <c r="B404" s="14">
        <f>'Working Sheet'!C404</f>
        <v>0</v>
      </c>
      <c r="C404" s="15">
        <f>'Working Sheet'!D404</f>
        <v>0</v>
      </c>
      <c r="D404" s="13">
        <f>'Working Sheet'!E404</f>
        <v>0</v>
      </c>
    </row>
    <row r="405" customHeight="1" spans="1:4">
      <c r="A405" s="9" t="str">
        <f>'Working Sheet'!A405</f>
        <v/>
      </c>
      <c r="B405" s="14">
        <f>'Working Sheet'!C405</f>
        <v>0</v>
      </c>
      <c r="C405" s="15">
        <f>'Working Sheet'!D405</f>
        <v>0</v>
      </c>
      <c r="D405" s="13">
        <f>'Working Sheet'!E405</f>
        <v>0</v>
      </c>
    </row>
    <row r="406" customHeight="1" spans="1:4">
      <c r="A406" s="9" t="str">
        <f>'Working Sheet'!A406</f>
        <v/>
      </c>
      <c r="B406" s="14">
        <f>'Working Sheet'!C406</f>
        <v>0</v>
      </c>
      <c r="C406" s="15">
        <f>'Working Sheet'!D406</f>
        <v>0</v>
      </c>
      <c r="D406" s="13">
        <f>'Working Sheet'!E406</f>
        <v>0</v>
      </c>
    </row>
    <row r="407" customHeight="1" spans="1:4">
      <c r="A407" s="9" t="str">
        <f>'Working Sheet'!A407</f>
        <v/>
      </c>
      <c r="B407" s="14">
        <f>'Working Sheet'!C407</f>
        <v>0</v>
      </c>
      <c r="C407" s="15">
        <f>'Working Sheet'!D407</f>
        <v>0</v>
      </c>
      <c r="D407" s="13">
        <f>'Working Sheet'!E407</f>
        <v>0</v>
      </c>
    </row>
    <row r="408" customHeight="1" spans="1:4">
      <c r="A408" s="9" t="str">
        <f>'Working Sheet'!A408</f>
        <v/>
      </c>
      <c r="B408" s="14">
        <f>'Working Sheet'!C408</f>
        <v>0</v>
      </c>
      <c r="C408" s="15">
        <f>'Working Sheet'!D408</f>
        <v>0</v>
      </c>
      <c r="D408" s="13">
        <f>'Working Sheet'!E408</f>
        <v>0</v>
      </c>
    </row>
    <row r="409" customHeight="1" spans="1:4">
      <c r="A409" s="9" t="str">
        <f>'Working Sheet'!A409</f>
        <v/>
      </c>
      <c r="B409" s="14">
        <f>'Working Sheet'!C409</f>
        <v>0</v>
      </c>
      <c r="C409" s="15">
        <f>'Working Sheet'!D409</f>
        <v>0</v>
      </c>
      <c r="D409" s="13">
        <f>'Working Sheet'!E409</f>
        <v>0</v>
      </c>
    </row>
    <row r="410" customHeight="1" spans="1:4">
      <c r="A410" s="9" t="str">
        <f>'Working Sheet'!A410</f>
        <v/>
      </c>
      <c r="B410" s="14">
        <f>'Working Sheet'!C410</f>
        <v>0</v>
      </c>
      <c r="C410" s="15">
        <f>'Working Sheet'!D410</f>
        <v>0</v>
      </c>
      <c r="D410" s="13">
        <f>'Working Sheet'!E410</f>
        <v>0</v>
      </c>
    </row>
    <row r="411" customHeight="1" spans="1:4">
      <c r="A411" s="9" t="str">
        <f>'Working Sheet'!A411</f>
        <v/>
      </c>
      <c r="B411" s="14">
        <f>'Working Sheet'!C411</f>
        <v>0</v>
      </c>
      <c r="C411" s="15">
        <f>'Working Sheet'!D411</f>
        <v>0</v>
      </c>
      <c r="D411" s="13">
        <f>'Working Sheet'!E411</f>
        <v>0</v>
      </c>
    </row>
    <row r="412" customHeight="1" spans="1:4">
      <c r="A412" s="9" t="str">
        <f>'Working Sheet'!A412</f>
        <v/>
      </c>
      <c r="B412" s="14">
        <f>'Working Sheet'!C412</f>
        <v>0</v>
      </c>
      <c r="C412" s="15">
        <f>'Working Sheet'!D412</f>
        <v>0</v>
      </c>
      <c r="D412" s="13">
        <f>'Working Sheet'!E412</f>
        <v>0</v>
      </c>
    </row>
    <row r="413" customHeight="1" spans="1:4">
      <c r="A413" s="9" t="str">
        <f>'Working Sheet'!A413</f>
        <v/>
      </c>
      <c r="B413" s="14">
        <f>'Working Sheet'!C413</f>
        <v>0</v>
      </c>
      <c r="C413" s="15">
        <f>'Working Sheet'!D413</f>
        <v>0</v>
      </c>
      <c r="D413" s="13">
        <f>'Working Sheet'!E413</f>
        <v>0</v>
      </c>
    </row>
    <row r="414" customHeight="1" spans="1:4">
      <c r="A414" s="9" t="str">
        <f>'Working Sheet'!A414</f>
        <v/>
      </c>
      <c r="B414" s="14">
        <f>'Working Sheet'!C414</f>
        <v>0</v>
      </c>
      <c r="C414" s="15">
        <f>'Working Sheet'!D414</f>
        <v>0</v>
      </c>
      <c r="D414" s="13">
        <f>'Working Sheet'!E414</f>
        <v>0</v>
      </c>
    </row>
    <row r="415" customHeight="1" spans="1:4">
      <c r="A415" s="9" t="str">
        <f>'Working Sheet'!A415</f>
        <v/>
      </c>
      <c r="B415" s="14">
        <f>'Working Sheet'!C415</f>
        <v>0</v>
      </c>
      <c r="C415" s="15">
        <f>'Working Sheet'!D415</f>
        <v>0</v>
      </c>
      <c r="D415" s="13">
        <f>'Working Sheet'!E415</f>
        <v>0</v>
      </c>
    </row>
    <row r="416" customHeight="1" spans="1:4">
      <c r="A416" s="9" t="str">
        <f>'Working Sheet'!A416</f>
        <v/>
      </c>
      <c r="B416" s="14">
        <f>'Working Sheet'!C416</f>
        <v>0</v>
      </c>
      <c r="C416" s="15">
        <f>'Working Sheet'!D416</f>
        <v>0</v>
      </c>
      <c r="D416" s="13">
        <f>'Working Sheet'!E416</f>
        <v>0</v>
      </c>
    </row>
    <row r="417" customHeight="1" spans="1:4">
      <c r="A417" s="9" t="str">
        <f>'Working Sheet'!A417</f>
        <v/>
      </c>
      <c r="B417" s="14">
        <f>'Working Sheet'!C417</f>
        <v>0</v>
      </c>
      <c r="C417" s="15">
        <f>'Working Sheet'!D417</f>
        <v>0</v>
      </c>
      <c r="D417" s="13">
        <f>'Working Sheet'!E417</f>
        <v>0</v>
      </c>
    </row>
    <row r="418" customHeight="1" spans="1:4">
      <c r="A418" s="9" t="str">
        <f>'Working Sheet'!A418</f>
        <v/>
      </c>
      <c r="B418" s="14">
        <f>'Working Sheet'!C418</f>
        <v>0</v>
      </c>
      <c r="C418" s="15">
        <f>'Working Sheet'!D418</f>
        <v>0</v>
      </c>
      <c r="D418" s="13">
        <f>'Working Sheet'!E418</f>
        <v>0</v>
      </c>
    </row>
    <row r="419" customHeight="1" spans="1:4">
      <c r="A419" s="9" t="str">
        <f>'Working Sheet'!A419</f>
        <v/>
      </c>
      <c r="B419" s="14">
        <f>'Working Sheet'!C419</f>
        <v>0</v>
      </c>
      <c r="C419" s="15">
        <f>'Working Sheet'!D419</f>
        <v>0</v>
      </c>
      <c r="D419" s="13">
        <f>'Working Sheet'!E419</f>
        <v>0</v>
      </c>
    </row>
    <row r="420" customHeight="1" spans="1:4">
      <c r="A420" s="9" t="str">
        <f>'Working Sheet'!A420</f>
        <v/>
      </c>
      <c r="B420" s="14">
        <f>'Working Sheet'!C420</f>
        <v>0</v>
      </c>
      <c r="C420" s="15">
        <f>'Working Sheet'!D420</f>
        <v>0</v>
      </c>
      <c r="D420" s="13">
        <f>'Working Sheet'!E420</f>
        <v>0</v>
      </c>
    </row>
    <row r="421" customHeight="1" spans="1:4">
      <c r="A421" s="9" t="str">
        <f>'Working Sheet'!A421</f>
        <v/>
      </c>
      <c r="B421" s="14">
        <f>'Working Sheet'!C421</f>
        <v>0</v>
      </c>
      <c r="C421" s="15">
        <f>'Working Sheet'!D421</f>
        <v>0</v>
      </c>
      <c r="D421" s="13">
        <f>'Working Sheet'!E421</f>
        <v>0</v>
      </c>
    </row>
    <row r="422" customHeight="1" spans="1:4">
      <c r="A422" s="9" t="str">
        <f>'Working Sheet'!A422</f>
        <v/>
      </c>
      <c r="B422" s="14">
        <f>'Working Sheet'!C422</f>
        <v>0</v>
      </c>
      <c r="C422" s="15">
        <f>'Working Sheet'!D422</f>
        <v>0</v>
      </c>
      <c r="D422" s="13">
        <f>'Working Sheet'!E422</f>
        <v>0</v>
      </c>
    </row>
    <row r="423" customHeight="1" spans="1:4">
      <c r="A423" s="9" t="str">
        <f>'Working Sheet'!A423</f>
        <v/>
      </c>
      <c r="B423" s="14">
        <f>'Working Sheet'!C423</f>
        <v>0</v>
      </c>
      <c r="C423" s="15">
        <f>'Working Sheet'!D423</f>
        <v>0</v>
      </c>
      <c r="D423" s="13">
        <f>'Working Sheet'!E423</f>
        <v>0</v>
      </c>
    </row>
    <row r="424" customHeight="1" spans="1:4">
      <c r="A424" s="9" t="str">
        <f>'Working Sheet'!A424</f>
        <v/>
      </c>
      <c r="B424" s="14">
        <f>'Working Sheet'!C424</f>
        <v>0</v>
      </c>
      <c r="C424" s="15">
        <f>'Working Sheet'!D424</f>
        <v>0</v>
      </c>
      <c r="D424" s="13">
        <f>'Working Sheet'!E424</f>
        <v>0</v>
      </c>
    </row>
    <row r="425" customHeight="1" spans="1:4">
      <c r="A425" s="9" t="str">
        <f>'Working Sheet'!A425</f>
        <v/>
      </c>
      <c r="B425" s="14">
        <f>'Working Sheet'!C425</f>
        <v>0</v>
      </c>
      <c r="C425" s="15">
        <f>'Working Sheet'!D425</f>
        <v>0</v>
      </c>
      <c r="D425" s="13">
        <f>'Working Sheet'!E425</f>
        <v>0</v>
      </c>
    </row>
    <row r="426" customHeight="1" spans="1:4">
      <c r="A426" s="9" t="str">
        <f>'Working Sheet'!A426</f>
        <v/>
      </c>
      <c r="B426" s="14">
        <f>'Working Sheet'!C426</f>
        <v>0</v>
      </c>
      <c r="C426" s="15">
        <f>'Working Sheet'!D426</f>
        <v>0</v>
      </c>
      <c r="D426" s="13">
        <f>'Working Sheet'!E426</f>
        <v>0</v>
      </c>
    </row>
    <row r="427" customHeight="1" spans="1:4">
      <c r="A427" s="9" t="str">
        <f>'Working Sheet'!A427</f>
        <v/>
      </c>
      <c r="B427" s="14">
        <f>'Working Sheet'!C427</f>
        <v>0</v>
      </c>
      <c r="C427" s="15">
        <f>'Working Sheet'!D427</f>
        <v>0</v>
      </c>
      <c r="D427" s="13">
        <f>'Working Sheet'!E427</f>
        <v>0</v>
      </c>
    </row>
    <row r="428" customHeight="1" spans="1:4">
      <c r="A428" s="9" t="str">
        <f>'Working Sheet'!A428</f>
        <v/>
      </c>
      <c r="B428" s="14">
        <f>'Working Sheet'!C428</f>
        <v>0</v>
      </c>
      <c r="C428" s="15">
        <f>'Working Sheet'!D428</f>
        <v>0</v>
      </c>
      <c r="D428" s="13">
        <f>'Working Sheet'!E428</f>
        <v>0</v>
      </c>
    </row>
    <row r="429" customHeight="1" spans="1:4">
      <c r="A429" s="9" t="str">
        <f>'Working Sheet'!A429</f>
        <v/>
      </c>
      <c r="B429" s="14">
        <f>'Working Sheet'!C429</f>
        <v>0</v>
      </c>
      <c r="C429" s="15">
        <f>'Working Sheet'!D429</f>
        <v>0</v>
      </c>
      <c r="D429" s="13">
        <f>'Working Sheet'!E429</f>
        <v>0</v>
      </c>
    </row>
    <row r="430" customHeight="1" spans="1:4">
      <c r="A430" s="9" t="str">
        <f>'Working Sheet'!A430</f>
        <v/>
      </c>
      <c r="B430" s="14">
        <f>'Working Sheet'!C430</f>
        <v>0</v>
      </c>
      <c r="C430" s="15">
        <f>'Working Sheet'!D430</f>
        <v>0</v>
      </c>
      <c r="D430" s="13">
        <f>'Working Sheet'!E430</f>
        <v>0</v>
      </c>
    </row>
    <row r="431" customHeight="1" spans="1:4">
      <c r="A431" s="9" t="str">
        <f>'Working Sheet'!A431</f>
        <v/>
      </c>
      <c r="B431" s="14">
        <f>'Working Sheet'!C431</f>
        <v>0</v>
      </c>
      <c r="C431" s="15">
        <f>'Working Sheet'!D431</f>
        <v>0</v>
      </c>
      <c r="D431" s="13">
        <f>'Working Sheet'!E431</f>
        <v>0</v>
      </c>
    </row>
    <row r="432" customHeight="1" spans="1:4">
      <c r="A432" s="9" t="str">
        <f>'Working Sheet'!A432</f>
        <v/>
      </c>
      <c r="B432" s="14">
        <f>'Working Sheet'!C432</f>
        <v>0</v>
      </c>
      <c r="C432" s="15">
        <f>'Working Sheet'!D432</f>
        <v>0</v>
      </c>
      <c r="D432" s="13">
        <f>'Working Sheet'!E432</f>
        <v>0</v>
      </c>
    </row>
    <row r="433" customHeight="1" spans="1:4">
      <c r="A433" s="9" t="str">
        <f>'Working Sheet'!A433</f>
        <v/>
      </c>
      <c r="B433" s="14">
        <f>'Working Sheet'!C433</f>
        <v>0</v>
      </c>
      <c r="C433" s="15">
        <f>'Working Sheet'!D433</f>
        <v>0</v>
      </c>
      <c r="D433" s="13">
        <f>'Working Sheet'!E433</f>
        <v>0</v>
      </c>
    </row>
    <row r="434" customHeight="1" spans="1:4">
      <c r="A434" s="9" t="str">
        <f>'Working Sheet'!A434</f>
        <v/>
      </c>
      <c r="B434" s="14">
        <f>'Working Sheet'!C434</f>
        <v>0</v>
      </c>
      <c r="C434" s="15">
        <f>'Working Sheet'!D434</f>
        <v>0</v>
      </c>
      <c r="D434" s="13">
        <f>'Working Sheet'!E434</f>
        <v>0</v>
      </c>
    </row>
    <row r="435" customHeight="1" spans="1:4">
      <c r="A435" s="9" t="str">
        <f>'Working Sheet'!A435</f>
        <v/>
      </c>
      <c r="B435" s="14">
        <f>'Working Sheet'!C435</f>
        <v>0</v>
      </c>
      <c r="C435" s="15">
        <f>'Working Sheet'!D435</f>
        <v>0</v>
      </c>
      <c r="D435" s="13">
        <f>'Working Sheet'!E435</f>
        <v>0</v>
      </c>
    </row>
    <row r="436" customHeight="1" spans="1:4">
      <c r="A436" s="9" t="str">
        <f>'Working Sheet'!A436</f>
        <v/>
      </c>
      <c r="B436" s="14">
        <f>'Working Sheet'!C436</f>
        <v>0</v>
      </c>
      <c r="C436" s="15">
        <f>'Working Sheet'!D436</f>
        <v>0</v>
      </c>
      <c r="D436" s="13">
        <f>'Working Sheet'!E436</f>
        <v>0</v>
      </c>
    </row>
    <row r="437" customHeight="1" spans="1:4">
      <c r="A437" s="9" t="str">
        <f>'Working Sheet'!A437</f>
        <v/>
      </c>
      <c r="B437" s="14">
        <f>'Working Sheet'!C437</f>
        <v>0</v>
      </c>
      <c r="C437" s="15">
        <f>'Working Sheet'!D437</f>
        <v>0</v>
      </c>
      <c r="D437" s="13">
        <f>'Working Sheet'!E437</f>
        <v>0</v>
      </c>
    </row>
    <row r="438" customHeight="1" spans="1:4">
      <c r="A438" s="9" t="str">
        <f>'Working Sheet'!A438</f>
        <v/>
      </c>
      <c r="B438" s="14">
        <f>'Working Sheet'!C438</f>
        <v>0</v>
      </c>
      <c r="C438" s="15">
        <f>'Working Sheet'!D438</f>
        <v>0</v>
      </c>
      <c r="D438" s="13">
        <f>'Working Sheet'!E438</f>
        <v>0</v>
      </c>
    </row>
    <row r="439" customHeight="1" spans="1:4">
      <c r="A439" s="9" t="str">
        <f>'Working Sheet'!A439</f>
        <v/>
      </c>
      <c r="B439" s="14">
        <f>'Working Sheet'!C439</f>
        <v>0</v>
      </c>
      <c r="C439" s="15">
        <f>'Working Sheet'!D439</f>
        <v>0</v>
      </c>
      <c r="D439" s="13">
        <f>'Working Sheet'!E439</f>
        <v>0</v>
      </c>
    </row>
    <row r="440" customHeight="1" spans="1:4">
      <c r="A440" s="9" t="str">
        <f>'Working Sheet'!A440</f>
        <v/>
      </c>
      <c r="B440" s="14">
        <f>'Working Sheet'!C440</f>
        <v>0</v>
      </c>
      <c r="C440" s="15">
        <f>'Working Sheet'!D440</f>
        <v>0</v>
      </c>
      <c r="D440" s="13">
        <f>'Working Sheet'!E440</f>
        <v>0</v>
      </c>
    </row>
    <row r="441" customHeight="1" spans="1:4">
      <c r="A441" s="9" t="str">
        <f>'Working Sheet'!A441</f>
        <v/>
      </c>
      <c r="B441" s="14">
        <f>'Working Sheet'!C441</f>
        <v>0</v>
      </c>
      <c r="C441" s="15">
        <f>'Working Sheet'!D441</f>
        <v>0</v>
      </c>
      <c r="D441" s="13">
        <f>'Working Sheet'!E441</f>
        <v>0</v>
      </c>
    </row>
    <row r="442" customHeight="1" spans="1:4">
      <c r="A442" s="9" t="str">
        <f>'Working Sheet'!A442</f>
        <v/>
      </c>
      <c r="B442" s="14">
        <f>'Working Sheet'!C442</f>
        <v>0</v>
      </c>
      <c r="C442" s="15">
        <f>'Working Sheet'!D442</f>
        <v>0</v>
      </c>
      <c r="D442" s="13">
        <f>'Working Sheet'!E442</f>
        <v>0</v>
      </c>
    </row>
    <row r="443" customHeight="1" spans="1:4">
      <c r="A443" s="9" t="str">
        <f>'Working Sheet'!A443</f>
        <v/>
      </c>
      <c r="B443" s="14">
        <f>'Working Sheet'!C443</f>
        <v>0</v>
      </c>
      <c r="C443" s="15">
        <f>'Working Sheet'!D443</f>
        <v>0</v>
      </c>
      <c r="D443" s="13">
        <f>'Working Sheet'!E443</f>
        <v>0</v>
      </c>
    </row>
    <row r="444" customHeight="1" spans="1:4">
      <c r="A444" s="9" t="str">
        <f>'Working Sheet'!A444</f>
        <v/>
      </c>
      <c r="B444" s="14">
        <f>'Working Sheet'!C444</f>
        <v>0</v>
      </c>
      <c r="C444" s="15">
        <f>'Working Sheet'!D444</f>
        <v>0</v>
      </c>
      <c r="D444" s="13">
        <f>'Working Sheet'!E444</f>
        <v>0</v>
      </c>
    </row>
    <row r="445" customHeight="1" spans="1:4">
      <c r="A445" s="9" t="str">
        <f>'Working Sheet'!A445</f>
        <v/>
      </c>
      <c r="B445" s="14">
        <f>'Working Sheet'!C445</f>
        <v>0</v>
      </c>
      <c r="C445" s="15">
        <f>'Working Sheet'!D445</f>
        <v>0</v>
      </c>
      <c r="D445" s="13">
        <f>'Working Sheet'!E445</f>
        <v>0</v>
      </c>
    </row>
    <row r="446" customHeight="1" spans="1:4">
      <c r="A446" s="9" t="str">
        <f>'Working Sheet'!A446</f>
        <v/>
      </c>
      <c r="B446" s="14">
        <f>'Working Sheet'!C446</f>
        <v>0</v>
      </c>
      <c r="C446" s="15">
        <f>'Working Sheet'!D446</f>
        <v>0</v>
      </c>
      <c r="D446" s="13">
        <f>'Working Sheet'!E446</f>
        <v>0</v>
      </c>
    </row>
    <row r="447" customHeight="1" spans="1:4">
      <c r="A447" s="9" t="str">
        <f>'Working Sheet'!A447</f>
        <v/>
      </c>
      <c r="B447" s="14">
        <f>'Working Sheet'!C447</f>
        <v>0</v>
      </c>
      <c r="C447" s="15">
        <f>'Working Sheet'!D447</f>
        <v>0</v>
      </c>
      <c r="D447" s="13">
        <f>'Working Sheet'!E447</f>
        <v>0</v>
      </c>
    </row>
    <row r="448" customHeight="1" spans="1:4">
      <c r="A448" s="9" t="str">
        <f>'Working Sheet'!A448</f>
        <v/>
      </c>
      <c r="B448" s="14">
        <f>'Working Sheet'!C448</f>
        <v>0</v>
      </c>
      <c r="C448" s="15">
        <f>'Working Sheet'!D448</f>
        <v>0</v>
      </c>
      <c r="D448" s="13">
        <f>'Working Sheet'!E448</f>
        <v>0</v>
      </c>
    </row>
    <row r="449" customHeight="1" spans="1:4">
      <c r="A449" s="9" t="str">
        <f>'Working Sheet'!A449</f>
        <v/>
      </c>
      <c r="B449" s="14">
        <f>'Working Sheet'!C449</f>
        <v>0</v>
      </c>
      <c r="C449" s="15">
        <f>'Working Sheet'!D449</f>
        <v>0</v>
      </c>
      <c r="D449" s="13">
        <f>'Working Sheet'!E449</f>
        <v>0</v>
      </c>
    </row>
    <row r="450" customHeight="1" spans="1:4">
      <c r="A450" s="9" t="str">
        <f>'Working Sheet'!A450</f>
        <v/>
      </c>
      <c r="B450" s="14">
        <f>'Working Sheet'!C450</f>
        <v>0</v>
      </c>
      <c r="C450" s="15">
        <f>'Working Sheet'!D450</f>
        <v>0</v>
      </c>
      <c r="D450" s="13">
        <f>'Working Sheet'!E450</f>
        <v>0</v>
      </c>
    </row>
    <row r="451" customHeight="1" spans="1:4">
      <c r="A451" s="9" t="str">
        <f>'Working Sheet'!A451</f>
        <v/>
      </c>
      <c r="B451" s="14">
        <f>'Working Sheet'!C451</f>
        <v>0</v>
      </c>
      <c r="C451" s="15">
        <f>'Working Sheet'!D451</f>
        <v>0</v>
      </c>
      <c r="D451" s="13">
        <f>'Working Sheet'!E451</f>
        <v>0</v>
      </c>
    </row>
    <row r="452" customHeight="1" spans="1:4">
      <c r="A452" s="9" t="str">
        <f>'Working Sheet'!A452</f>
        <v/>
      </c>
      <c r="B452" s="14">
        <f>'Working Sheet'!C452</f>
        <v>0</v>
      </c>
      <c r="C452" s="15">
        <f>'Working Sheet'!D452</f>
        <v>0</v>
      </c>
      <c r="D452" s="13">
        <f>'Working Sheet'!E452</f>
        <v>0</v>
      </c>
    </row>
    <row r="453" customHeight="1" spans="1:4">
      <c r="A453" s="9" t="str">
        <f>'Working Sheet'!A453</f>
        <v/>
      </c>
      <c r="B453" s="14">
        <f>'Working Sheet'!C453</f>
        <v>0</v>
      </c>
      <c r="C453" s="15">
        <f>'Working Sheet'!D453</f>
        <v>0</v>
      </c>
      <c r="D453" s="13">
        <f>'Working Sheet'!E453</f>
        <v>0</v>
      </c>
    </row>
    <row r="454" customHeight="1" spans="1:4">
      <c r="A454" s="9" t="str">
        <f>'Working Sheet'!A454</f>
        <v/>
      </c>
      <c r="B454" s="14">
        <f>'Working Sheet'!C454</f>
        <v>0</v>
      </c>
      <c r="C454" s="15">
        <f>'Working Sheet'!D454</f>
        <v>0</v>
      </c>
      <c r="D454" s="13">
        <f>'Working Sheet'!E454</f>
        <v>0</v>
      </c>
    </row>
    <row r="455" customHeight="1" spans="1:4">
      <c r="A455" s="9" t="str">
        <f>'Working Sheet'!A455</f>
        <v/>
      </c>
      <c r="B455" s="14">
        <f>'Working Sheet'!C455</f>
        <v>0</v>
      </c>
      <c r="C455" s="15">
        <f>'Working Sheet'!D455</f>
        <v>0</v>
      </c>
      <c r="D455" s="13">
        <f>'Working Sheet'!E455</f>
        <v>0</v>
      </c>
    </row>
    <row r="456" customHeight="1" spans="1:4">
      <c r="A456" s="9" t="str">
        <f>'Working Sheet'!A456</f>
        <v/>
      </c>
      <c r="B456" s="14">
        <f>'Working Sheet'!C456</f>
        <v>0</v>
      </c>
      <c r="C456" s="15">
        <f>'Working Sheet'!D456</f>
        <v>0</v>
      </c>
      <c r="D456" s="13">
        <f>'Working Sheet'!E456</f>
        <v>0</v>
      </c>
    </row>
    <row r="457" customHeight="1" spans="1:4">
      <c r="A457" s="9" t="str">
        <f>'Working Sheet'!A457</f>
        <v/>
      </c>
      <c r="B457" s="14">
        <f>'Working Sheet'!C457</f>
        <v>0</v>
      </c>
      <c r="C457" s="15">
        <f>'Working Sheet'!D457</f>
        <v>0</v>
      </c>
      <c r="D457" s="13">
        <f>'Working Sheet'!E457</f>
        <v>0</v>
      </c>
    </row>
    <row r="458" customHeight="1" spans="1:4">
      <c r="A458" s="9" t="str">
        <f>'Working Sheet'!A458</f>
        <v/>
      </c>
      <c r="B458" s="14">
        <f>'Working Sheet'!C458</f>
        <v>0</v>
      </c>
      <c r="C458" s="15">
        <f>'Working Sheet'!D458</f>
        <v>0</v>
      </c>
      <c r="D458" s="13">
        <f>'Working Sheet'!E458</f>
        <v>0</v>
      </c>
    </row>
    <row r="459" customHeight="1" spans="1:4">
      <c r="A459" s="9" t="str">
        <f>'Working Sheet'!A459</f>
        <v/>
      </c>
      <c r="B459" s="14">
        <f>'Working Sheet'!C459</f>
        <v>0</v>
      </c>
      <c r="C459" s="15">
        <f>'Working Sheet'!D459</f>
        <v>0</v>
      </c>
      <c r="D459" s="13">
        <f>'Working Sheet'!E459</f>
        <v>0</v>
      </c>
    </row>
    <row r="460" customHeight="1" spans="1:4">
      <c r="A460" s="9" t="str">
        <f>'Working Sheet'!A460</f>
        <v/>
      </c>
      <c r="B460" s="14">
        <f>'Working Sheet'!C460</f>
        <v>0</v>
      </c>
      <c r="C460" s="15">
        <f>'Working Sheet'!D460</f>
        <v>0</v>
      </c>
      <c r="D460" s="13">
        <f>'Working Sheet'!E460</f>
        <v>0</v>
      </c>
    </row>
    <row r="461" customHeight="1" spans="1:4">
      <c r="A461" s="9" t="str">
        <f>'Working Sheet'!A461</f>
        <v/>
      </c>
      <c r="B461" s="14">
        <f>'Working Sheet'!C461</f>
        <v>0</v>
      </c>
      <c r="C461" s="15">
        <f>'Working Sheet'!D461</f>
        <v>0</v>
      </c>
      <c r="D461" s="13">
        <f>'Working Sheet'!E461</f>
        <v>0</v>
      </c>
    </row>
    <row r="462" customHeight="1" spans="1:4">
      <c r="A462" s="9" t="str">
        <f>'Working Sheet'!A462</f>
        <v/>
      </c>
      <c r="B462" s="14">
        <f>'Working Sheet'!C462</f>
        <v>0</v>
      </c>
      <c r="C462" s="15">
        <f>'Working Sheet'!D462</f>
        <v>0</v>
      </c>
      <c r="D462" s="13">
        <f>'Working Sheet'!E462</f>
        <v>0</v>
      </c>
    </row>
    <row r="463" customHeight="1" spans="1:4">
      <c r="A463" s="9" t="str">
        <f>'Working Sheet'!A463</f>
        <v/>
      </c>
      <c r="B463" s="14">
        <f>'Working Sheet'!C463</f>
        <v>0</v>
      </c>
      <c r="C463" s="15">
        <f>'Working Sheet'!D463</f>
        <v>0</v>
      </c>
      <c r="D463" s="13">
        <f>'Working Sheet'!E463</f>
        <v>0</v>
      </c>
    </row>
    <row r="464" customHeight="1" spans="1:4">
      <c r="A464" s="9" t="str">
        <f>'Working Sheet'!A464</f>
        <v/>
      </c>
      <c r="B464" s="14">
        <f>'Working Sheet'!C464</f>
        <v>0</v>
      </c>
      <c r="C464" s="15">
        <f>'Working Sheet'!D464</f>
        <v>0</v>
      </c>
      <c r="D464" s="13">
        <f>'Working Sheet'!E464</f>
        <v>0</v>
      </c>
    </row>
    <row r="465" customHeight="1" spans="1:4">
      <c r="A465" s="9" t="str">
        <f>'Working Sheet'!A465</f>
        <v/>
      </c>
      <c r="B465" s="14">
        <f>'Working Sheet'!C465</f>
        <v>0</v>
      </c>
      <c r="C465" s="15">
        <f>'Working Sheet'!D465</f>
        <v>0</v>
      </c>
      <c r="D465" s="13">
        <f>'Working Sheet'!E465</f>
        <v>0</v>
      </c>
    </row>
    <row r="466" customHeight="1" spans="1:4">
      <c r="A466" s="9" t="str">
        <f>'Working Sheet'!A466</f>
        <v/>
      </c>
      <c r="B466" s="14">
        <f>'Working Sheet'!C466</f>
        <v>0</v>
      </c>
      <c r="C466" s="15">
        <f>'Working Sheet'!D466</f>
        <v>0</v>
      </c>
      <c r="D466" s="13">
        <f>'Working Sheet'!E466</f>
        <v>0</v>
      </c>
    </row>
    <row r="467" customHeight="1" spans="1:4">
      <c r="A467" s="9" t="str">
        <f>'Working Sheet'!A467</f>
        <v/>
      </c>
      <c r="B467" s="14">
        <f>'Working Sheet'!C467</f>
        <v>0</v>
      </c>
      <c r="C467" s="15">
        <f>'Working Sheet'!D467</f>
        <v>0</v>
      </c>
      <c r="D467" s="13">
        <f>'Working Sheet'!E467</f>
        <v>0</v>
      </c>
    </row>
    <row r="468" customHeight="1" spans="1:4">
      <c r="A468" s="9" t="str">
        <f>'Working Sheet'!A468</f>
        <v/>
      </c>
      <c r="B468" s="14">
        <f>'Working Sheet'!C468</f>
        <v>0</v>
      </c>
      <c r="C468" s="15">
        <f>'Working Sheet'!D468</f>
        <v>0</v>
      </c>
      <c r="D468" s="13">
        <f>'Working Sheet'!E468</f>
        <v>0</v>
      </c>
    </row>
    <row r="469" customHeight="1" spans="1:4">
      <c r="A469" s="9" t="str">
        <f>'Working Sheet'!A469</f>
        <v/>
      </c>
      <c r="B469" s="14">
        <f>'Working Sheet'!C469</f>
        <v>0</v>
      </c>
      <c r="C469" s="15">
        <f>'Working Sheet'!D469</f>
        <v>0</v>
      </c>
      <c r="D469" s="13">
        <f>'Working Sheet'!E469</f>
        <v>0</v>
      </c>
    </row>
    <row r="470" customHeight="1" spans="1:4">
      <c r="A470" s="9" t="str">
        <f>'Working Sheet'!A470</f>
        <v/>
      </c>
      <c r="B470" s="14">
        <f>'Working Sheet'!C470</f>
        <v>0</v>
      </c>
      <c r="C470" s="15">
        <f>'Working Sheet'!D470</f>
        <v>0</v>
      </c>
      <c r="D470" s="13">
        <f>'Working Sheet'!E470</f>
        <v>0</v>
      </c>
    </row>
    <row r="471" customHeight="1" spans="1:4">
      <c r="A471" s="9" t="str">
        <f>'Working Sheet'!A471</f>
        <v/>
      </c>
      <c r="B471" s="14">
        <f>'Working Sheet'!C471</f>
        <v>0</v>
      </c>
      <c r="C471" s="15">
        <f>'Working Sheet'!D471</f>
        <v>0</v>
      </c>
      <c r="D471" s="13">
        <f>'Working Sheet'!E471</f>
        <v>0</v>
      </c>
    </row>
    <row r="472" customHeight="1" spans="1:4">
      <c r="A472" s="9" t="str">
        <f>'Working Sheet'!A472</f>
        <v/>
      </c>
      <c r="B472" s="14">
        <f>'Working Sheet'!C472</f>
        <v>0</v>
      </c>
      <c r="C472" s="15">
        <f>'Working Sheet'!D472</f>
        <v>0</v>
      </c>
      <c r="D472" s="13">
        <f>'Working Sheet'!E472</f>
        <v>0</v>
      </c>
    </row>
    <row r="473" customHeight="1" spans="1:4">
      <c r="A473" s="9" t="str">
        <f>'Working Sheet'!A473</f>
        <v/>
      </c>
      <c r="B473" s="14">
        <f>'Working Sheet'!C473</f>
        <v>0</v>
      </c>
      <c r="C473" s="15">
        <f>'Working Sheet'!D473</f>
        <v>0</v>
      </c>
      <c r="D473" s="13">
        <f>'Working Sheet'!E473</f>
        <v>0</v>
      </c>
    </row>
    <row r="474" customHeight="1" spans="1:4">
      <c r="A474" s="9" t="str">
        <f>'Working Sheet'!A474</f>
        <v/>
      </c>
      <c r="B474" s="14">
        <f>'Working Sheet'!C474</f>
        <v>0</v>
      </c>
      <c r="C474" s="15">
        <f>'Working Sheet'!D474</f>
        <v>0</v>
      </c>
      <c r="D474" s="13">
        <f>'Working Sheet'!E474</f>
        <v>0</v>
      </c>
    </row>
    <row r="475" customHeight="1" spans="1:4">
      <c r="A475" s="9" t="str">
        <f>'Working Sheet'!A475</f>
        <v/>
      </c>
      <c r="B475" s="14">
        <f>'Working Sheet'!C475</f>
        <v>0</v>
      </c>
      <c r="C475" s="15">
        <f>'Working Sheet'!D475</f>
        <v>0</v>
      </c>
      <c r="D475" s="13">
        <f>'Working Sheet'!E475</f>
        <v>0</v>
      </c>
    </row>
    <row r="476" customHeight="1" spans="1:4">
      <c r="A476" s="9" t="str">
        <f>'Working Sheet'!A476</f>
        <v/>
      </c>
      <c r="B476" s="14">
        <f>'Working Sheet'!C476</f>
        <v>0</v>
      </c>
      <c r="C476" s="15">
        <f>'Working Sheet'!D476</f>
        <v>0</v>
      </c>
      <c r="D476" s="13">
        <f>'Working Sheet'!E476</f>
        <v>0</v>
      </c>
    </row>
    <row r="477" customHeight="1" spans="1:4">
      <c r="A477" s="9" t="str">
        <f>'Working Sheet'!A477</f>
        <v/>
      </c>
      <c r="B477" s="14">
        <f>'Working Sheet'!C477</f>
        <v>0</v>
      </c>
      <c r="C477" s="15">
        <f>'Working Sheet'!D477</f>
        <v>0</v>
      </c>
      <c r="D477" s="13">
        <f>'Working Sheet'!E477</f>
        <v>0</v>
      </c>
    </row>
    <row r="478" customHeight="1" spans="1:4">
      <c r="A478" s="9" t="str">
        <f>'Working Sheet'!A478</f>
        <v/>
      </c>
      <c r="B478" s="14">
        <f>'Working Sheet'!C478</f>
        <v>0</v>
      </c>
      <c r="C478" s="15">
        <f>'Working Sheet'!D478</f>
        <v>0</v>
      </c>
      <c r="D478" s="13">
        <f>'Working Sheet'!E478</f>
        <v>0</v>
      </c>
    </row>
    <row r="479" customHeight="1" spans="1:4">
      <c r="A479" s="9" t="str">
        <f>'Working Sheet'!A479</f>
        <v/>
      </c>
      <c r="B479" s="14">
        <f>'Working Sheet'!C479</f>
        <v>0</v>
      </c>
      <c r="C479" s="15">
        <f>'Working Sheet'!D479</f>
        <v>0</v>
      </c>
      <c r="D479" s="13">
        <f>'Working Sheet'!E479</f>
        <v>0</v>
      </c>
    </row>
    <row r="480" customHeight="1" spans="1:4">
      <c r="A480" s="9" t="str">
        <f>'Working Sheet'!A480</f>
        <v/>
      </c>
      <c r="B480" s="14">
        <f>'Working Sheet'!C480</f>
        <v>0</v>
      </c>
      <c r="C480" s="15">
        <f>'Working Sheet'!D480</f>
        <v>0</v>
      </c>
      <c r="D480" s="13">
        <f>'Working Sheet'!E480</f>
        <v>0</v>
      </c>
    </row>
    <row r="481" customHeight="1" spans="1:4">
      <c r="A481" s="9" t="str">
        <f>'Working Sheet'!A481</f>
        <v/>
      </c>
      <c r="B481" s="14">
        <f>'Working Sheet'!C481</f>
        <v>0</v>
      </c>
      <c r="C481" s="15">
        <f>'Working Sheet'!D481</f>
        <v>0</v>
      </c>
      <c r="D481" s="13">
        <f>'Working Sheet'!E481</f>
        <v>0</v>
      </c>
    </row>
    <row r="482" customHeight="1" spans="1:4">
      <c r="A482" s="9" t="str">
        <f>'Working Sheet'!A482</f>
        <v/>
      </c>
      <c r="B482" s="14">
        <f>'Working Sheet'!C482</f>
        <v>0</v>
      </c>
      <c r="C482" s="15">
        <f>'Working Sheet'!D482</f>
        <v>0</v>
      </c>
      <c r="D482" s="13">
        <f>'Working Sheet'!E482</f>
        <v>0</v>
      </c>
    </row>
    <row r="483" customHeight="1" spans="1:4">
      <c r="A483" s="9" t="str">
        <f>'Working Sheet'!A483</f>
        <v/>
      </c>
      <c r="B483" s="14">
        <f>'Working Sheet'!C483</f>
        <v>0</v>
      </c>
      <c r="C483" s="15">
        <f>'Working Sheet'!D483</f>
        <v>0</v>
      </c>
      <c r="D483" s="13">
        <f>'Working Sheet'!E483</f>
        <v>0</v>
      </c>
    </row>
    <row r="484" customHeight="1" spans="1:4">
      <c r="A484" s="9" t="str">
        <f>'Working Sheet'!A484</f>
        <v/>
      </c>
      <c r="B484" s="14">
        <f>'Working Sheet'!C484</f>
        <v>0</v>
      </c>
      <c r="C484" s="15">
        <f>'Working Sheet'!D484</f>
        <v>0</v>
      </c>
      <c r="D484" s="13">
        <f>'Working Sheet'!E484</f>
        <v>0</v>
      </c>
    </row>
    <row r="485" customHeight="1" spans="1:4">
      <c r="A485" s="9" t="str">
        <f>'Working Sheet'!A485</f>
        <v/>
      </c>
      <c r="B485" s="14">
        <f>'Working Sheet'!C485</f>
        <v>0</v>
      </c>
      <c r="C485" s="15">
        <f>'Working Sheet'!D485</f>
        <v>0</v>
      </c>
      <c r="D485" s="13">
        <f>'Working Sheet'!E485</f>
        <v>0</v>
      </c>
    </row>
    <row r="486" customHeight="1" spans="1:4">
      <c r="A486" s="9" t="str">
        <f>'Working Sheet'!A486</f>
        <v/>
      </c>
      <c r="B486" s="14">
        <f>'Working Sheet'!C486</f>
        <v>0</v>
      </c>
      <c r="C486" s="15">
        <f>'Working Sheet'!D486</f>
        <v>0</v>
      </c>
      <c r="D486" s="13">
        <f>'Working Sheet'!E486</f>
        <v>0</v>
      </c>
    </row>
    <row r="487" customHeight="1" spans="1:4">
      <c r="A487" s="9" t="str">
        <f>'Working Sheet'!A487</f>
        <v/>
      </c>
      <c r="B487" s="14">
        <f>'Working Sheet'!C487</f>
        <v>0</v>
      </c>
      <c r="C487" s="15">
        <f>'Working Sheet'!D487</f>
        <v>0</v>
      </c>
      <c r="D487" s="13">
        <f>'Working Sheet'!E487</f>
        <v>0</v>
      </c>
    </row>
    <row r="488" customHeight="1" spans="1:4">
      <c r="A488" s="9" t="str">
        <f>'Working Sheet'!A488</f>
        <v/>
      </c>
      <c r="B488" s="14">
        <f>'Working Sheet'!C488</f>
        <v>0</v>
      </c>
      <c r="C488" s="15">
        <f>'Working Sheet'!D488</f>
        <v>0</v>
      </c>
      <c r="D488" s="13">
        <f>'Working Sheet'!E488</f>
        <v>0</v>
      </c>
    </row>
    <row r="489" customHeight="1" spans="1:4">
      <c r="A489" s="9" t="str">
        <f>'Working Sheet'!A489</f>
        <v/>
      </c>
      <c r="B489" s="14">
        <f>'Working Sheet'!C489</f>
        <v>0</v>
      </c>
      <c r="C489" s="15">
        <f>'Working Sheet'!D489</f>
        <v>0</v>
      </c>
      <c r="D489" s="13">
        <f>'Working Sheet'!E489</f>
        <v>0</v>
      </c>
    </row>
    <row r="490" customHeight="1" spans="1:4">
      <c r="A490" s="9" t="str">
        <f>'Working Sheet'!A490</f>
        <v/>
      </c>
      <c r="B490" s="14">
        <f>'Working Sheet'!C490</f>
        <v>0</v>
      </c>
      <c r="C490" s="15">
        <f>'Working Sheet'!D490</f>
        <v>0</v>
      </c>
      <c r="D490" s="13">
        <f>'Working Sheet'!E490</f>
        <v>0</v>
      </c>
    </row>
    <row r="491" customHeight="1" spans="1:4">
      <c r="A491" s="9" t="str">
        <f>'Working Sheet'!A491</f>
        <v/>
      </c>
      <c r="B491" s="14">
        <f>'Working Sheet'!C491</f>
        <v>0</v>
      </c>
      <c r="C491" s="15">
        <f>'Working Sheet'!D491</f>
        <v>0</v>
      </c>
      <c r="D491" s="13">
        <f>'Working Sheet'!E491</f>
        <v>0</v>
      </c>
    </row>
    <row r="492" customHeight="1" spans="1:4">
      <c r="A492" s="9" t="str">
        <f>'Working Sheet'!A492</f>
        <v/>
      </c>
      <c r="B492" s="14">
        <f>'Working Sheet'!C492</f>
        <v>0</v>
      </c>
      <c r="C492" s="15">
        <f>'Working Sheet'!D492</f>
        <v>0</v>
      </c>
      <c r="D492" s="13">
        <f>'Working Sheet'!E492</f>
        <v>0</v>
      </c>
    </row>
    <row r="493" customHeight="1" spans="1:4">
      <c r="A493" s="9" t="str">
        <f>'Working Sheet'!A493</f>
        <v/>
      </c>
      <c r="B493" s="14">
        <f>'Working Sheet'!C493</f>
        <v>0</v>
      </c>
      <c r="C493" s="15">
        <f>'Working Sheet'!D493</f>
        <v>0</v>
      </c>
      <c r="D493" s="13">
        <f>'Working Sheet'!E493</f>
        <v>0</v>
      </c>
    </row>
    <row r="494" customHeight="1" spans="1:4">
      <c r="A494" s="9" t="str">
        <f>'Working Sheet'!A494</f>
        <v/>
      </c>
      <c r="B494" s="14">
        <f>'Working Sheet'!C494</f>
        <v>0</v>
      </c>
      <c r="C494" s="15">
        <f>'Working Sheet'!D494</f>
        <v>0</v>
      </c>
      <c r="D494" s="13">
        <f>'Working Sheet'!E494</f>
        <v>0</v>
      </c>
    </row>
    <row r="495" customHeight="1" spans="1:4">
      <c r="A495" s="9" t="str">
        <f>'Working Sheet'!A495</f>
        <v/>
      </c>
      <c r="B495" s="14">
        <f>'Working Sheet'!C495</f>
        <v>0</v>
      </c>
      <c r="C495" s="15">
        <f>'Working Sheet'!D495</f>
        <v>0</v>
      </c>
      <c r="D495" s="13">
        <f>'Working Sheet'!E495</f>
        <v>0</v>
      </c>
    </row>
    <row r="496" customHeight="1" spans="1:4">
      <c r="A496" s="9" t="str">
        <f>'Working Sheet'!A496</f>
        <v/>
      </c>
      <c r="B496" s="14">
        <f>'Working Sheet'!C496</f>
        <v>0</v>
      </c>
      <c r="C496" s="15">
        <f>'Working Sheet'!D496</f>
        <v>0</v>
      </c>
      <c r="D496" s="13">
        <f>'Working Sheet'!E496</f>
        <v>0</v>
      </c>
    </row>
    <row r="497" customHeight="1" spans="1:4">
      <c r="A497" s="9" t="str">
        <f>'Working Sheet'!A497</f>
        <v/>
      </c>
      <c r="B497" s="14">
        <f>'Working Sheet'!C497</f>
        <v>0</v>
      </c>
      <c r="C497" s="15">
        <f>'Working Sheet'!D497</f>
        <v>0</v>
      </c>
      <c r="D497" s="13">
        <f>'Working Sheet'!E497</f>
        <v>0</v>
      </c>
    </row>
    <row r="498" customHeight="1" spans="1:4">
      <c r="A498" s="9" t="str">
        <f>'Working Sheet'!A498</f>
        <v/>
      </c>
      <c r="B498" s="14">
        <f>'Working Sheet'!C498</f>
        <v>0</v>
      </c>
      <c r="C498" s="15">
        <f>'Working Sheet'!D498</f>
        <v>0</v>
      </c>
      <c r="D498" s="13">
        <f>'Working Sheet'!E498</f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9"/>
  <sheetViews>
    <sheetView topLeftCell="A19" workbookViewId="0">
      <selection activeCell="A42" sqref="A42"/>
    </sheetView>
  </sheetViews>
  <sheetFormatPr defaultColWidth="12.6666666666667" defaultRowHeight="15.75" customHeight="1" outlineLevelCol="3"/>
  <cols>
    <col min="1" max="1" width="14.7777777777778" customWidth="1"/>
    <col min="2" max="2" width="19.7777777777778" customWidth="1"/>
    <col min="3" max="3" width="12.8888888888889" customWidth="1"/>
  </cols>
  <sheetData>
    <row r="1" customHeight="1" spans="1:4">
      <c r="A1" s="9" t="s">
        <v>0</v>
      </c>
      <c r="B1" s="9" t="s">
        <v>1</v>
      </c>
      <c r="C1" s="9" t="s">
        <v>114</v>
      </c>
      <c r="D1" s="9"/>
    </row>
    <row r="2" customHeight="1" spans="1:3">
      <c r="A2" t="s">
        <v>116</v>
      </c>
      <c r="B2" t="s">
        <v>117</v>
      </c>
      <c r="C2" s="10">
        <v>26500</v>
      </c>
    </row>
    <row r="3" customHeight="1" spans="1:3">
      <c r="A3" t="s">
        <v>54</v>
      </c>
      <c r="B3" t="s">
        <v>118</v>
      </c>
      <c r="C3" s="10">
        <v>26500</v>
      </c>
    </row>
    <row r="4" customHeight="1" spans="1:3">
      <c r="A4" t="s">
        <v>22</v>
      </c>
      <c r="B4" t="s">
        <v>119</v>
      </c>
      <c r="C4" s="10">
        <v>26400</v>
      </c>
    </row>
    <row r="5" customHeight="1" spans="1:3">
      <c r="A5" t="s">
        <v>39</v>
      </c>
      <c r="B5" t="s">
        <v>120</v>
      </c>
      <c r="C5" s="10">
        <v>22000</v>
      </c>
    </row>
    <row r="6" customHeight="1" spans="1:3">
      <c r="A6" t="s">
        <v>121</v>
      </c>
      <c r="B6" t="s">
        <v>122</v>
      </c>
      <c r="C6" s="10">
        <v>26500</v>
      </c>
    </row>
    <row r="7" customHeight="1" spans="1:3">
      <c r="A7" t="s">
        <v>123</v>
      </c>
      <c r="B7" t="s">
        <v>124</v>
      </c>
      <c r="C7" s="10">
        <v>27500</v>
      </c>
    </row>
    <row r="8" customHeight="1" spans="1:3">
      <c r="A8" t="s">
        <v>125</v>
      </c>
      <c r="B8" t="s">
        <v>126</v>
      </c>
      <c r="C8" s="10">
        <v>26900</v>
      </c>
    </row>
    <row r="9" customHeight="1" spans="1:3">
      <c r="A9" t="s">
        <v>74</v>
      </c>
      <c r="B9" t="s">
        <v>127</v>
      </c>
      <c r="C9" s="10">
        <v>26500</v>
      </c>
    </row>
    <row r="10" customHeight="1" spans="1:3">
      <c r="A10" t="s">
        <v>31</v>
      </c>
      <c r="B10" t="s">
        <v>128</v>
      </c>
      <c r="C10" s="10">
        <v>26500</v>
      </c>
    </row>
    <row r="11" customHeight="1" spans="1:3">
      <c r="A11" t="s">
        <v>129</v>
      </c>
      <c r="B11" t="s">
        <v>130</v>
      </c>
      <c r="C11" s="10">
        <v>26500</v>
      </c>
    </row>
    <row r="12" customHeight="1" spans="1:3">
      <c r="A12" t="s">
        <v>131</v>
      </c>
      <c r="B12" t="s">
        <v>132</v>
      </c>
      <c r="C12" s="10">
        <v>26500</v>
      </c>
    </row>
    <row r="13" customHeight="1" spans="1:3">
      <c r="A13" t="s">
        <v>133</v>
      </c>
      <c r="B13" t="s">
        <v>134</v>
      </c>
      <c r="C13" s="10">
        <v>26500</v>
      </c>
    </row>
    <row r="14" customHeight="1" spans="1:3">
      <c r="A14" t="s">
        <v>135</v>
      </c>
      <c r="B14" t="s">
        <v>136</v>
      </c>
      <c r="C14" s="10">
        <v>26500</v>
      </c>
    </row>
    <row r="15" customHeight="1" spans="1:3">
      <c r="A15" t="s">
        <v>106</v>
      </c>
      <c r="B15" t="s">
        <v>107</v>
      </c>
      <c r="C15" s="10">
        <v>26500</v>
      </c>
    </row>
    <row r="16" customHeight="1" spans="1:3">
      <c r="A16" t="s">
        <v>47</v>
      </c>
      <c r="B16" t="s">
        <v>137</v>
      </c>
      <c r="C16" s="10">
        <v>26500</v>
      </c>
    </row>
    <row r="17" customHeight="1" spans="1:3">
      <c r="A17" t="s">
        <v>65</v>
      </c>
      <c r="B17" t="s">
        <v>138</v>
      </c>
      <c r="C17" s="10">
        <v>26500</v>
      </c>
    </row>
    <row r="18" customHeight="1" spans="1:3">
      <c r="A18" t="s">
        <v>101</v>
      </c>
      <c r="B18" t="s">
        <v>139</v>
      </c>
      <c r="C18" s="10">
        <v>26500</v>
      </c>
    </row>
    <row r="19" customHeight="1" spans="1:3">
      <c r="A19" t="s">
        <v>35</v>
      </c>
      <c r="B19" t="s">
        <v>140</v>
      </c>
      <c r="C19" s="10">
        <v>26500</v>
      </c>
    </row>
    <row r="20" customHeight="1" spans="1:3">
      <c r="A20" t="s">
        <v>141</v>
      </c>
      <c r="B20" t="s">
        <v>142</v>
      </c>
      <c r="C20" s="10">
        <v>26500</v>
      </c>
    </row>
    <row r="21" customHeight="1" spans="1:3">
      <c r="A21" t="s">
        <v>143</v>
      </c>
      <c r="B21" s="11" t="s">
        <v>144</v>
      </c>
      <c r="C21" s="10">
        <v>26500</v>
      </c>
    </row>
    <row r="22" customHeight="1" spans="1:3">
      <c r="A22" t="s">
        <v>79</v>
      </c>
      <c r="B22" t="s">
        <v>145</v>
      </c>
      <c r="C22" s="10">
        <v>26500</v>
      </c>
    </row>
    <row r="23" customHeight="1" spans="1:3">
      <c r="A23" t="s">
        <v>9</v>
      </c>
      <c r="B23" t="s">
        <v>146</v>
      </c>
      <c r="C23" s="10">
        <v>26500</v>
      </c>
    </row>
    <row r="24" customHeight="1" spans="1:3">
      <c r="A24" t="s">
        <v>14</v>
      </c>
      <c r="B24" t="s">
        <v>147</v>
      </c>
      <c r="C24" s="10">
        <v>26500</v>
      </c>
    </row>
    <row r="25" customHeight="1" spans="1:3">
      <c r="A25" t="s">
        <v>83</v>
      </c>
      <c r="B25" t="s">
        <v>148</v>
      </c>
      <c r="C25" s="10">
        <v>26000</v>
      </c>
    </row>
    <row r="26" customHeight="1" spans="1:3">
      <c r="A26" t="s">
        <v>149</v>
      </c>
      <c r="B26" t="s">
        <v>150</v>
      </c>
      <c r="C26" s="10">
        <v>26500</v>
      </c>
    </row>
    <row r="27" customHeight="1" spans="1:3">
      <c r="A27" t="s">
        <v>151</v>
      </c>
      <c r="B27" t="s">
        <v>152</v>
      </c>
      <c r="C27" s="10">
        <v>27500</v>
      </c>
    </row>
    <row r="28" customHeight="1" spans="1:3">
      <c r="A28" t="s">
        <v>51</v>
      </c>
      <c r="B28" t="s">
        <v>153</v>
      </c>
      <c r="C28" s="10">
        <v>27500</v>
      </c>
    </row>
    <row r="29" customHeight="1" spans="1:3">
      <c r="A29" t="s">
        <v>154</v>
      </c>
      <c r="B29" t="s">
        <v>155</v>
      </c>
      <c r="C29" s="10">
        <v>26500</v>
      </c>
    </row>
    <row r="30" customHeight="1" spans="1:3">
      <c r="A30" t="s">
        <v>96</v>
      </c>
      <c r="B30" t="s">
        <v>156</v>
      </c>
      <c r="C30" s="10">
        <v>26500</v>
      </c>
    </row>
    <row r="31" customHeight="1" spans="1:3">
      <c r="A31" t="s">
        <v>27</v>
      </c>
      <c r="B31" s="11" t="s">
        <v>157</v>
      </c>
      <c r="C31" s="10">
        <v>24500</v>
      </c>
    </row>
    <row r="32" customHeight="1" spans="1:3">
      <c r="A32" t="s">
        <v>18</v>
      </c>
      <c r="B32" t="s">
        <v>158</v>
      </c>
      <c r="C32" s="10">
        <v>26500</v>
      </c>
    </row>
    <row r="33" customHeight="1" spans="1:3">
      <c r="A33" t="s">
        <v>159</v>
      </c>
      <c r="B33" t="s">
        <v>160</v>
      </c>
      <c r="C33" s="10">
        <v>26500</v>
      </c>
    </row>
    <row r="34" customHeight="1" spans="1:3">
      <c r="A34" t="s">
        <v>161</v>
      </c>
      <c r="B34" s="11" t="s">
        <v>162</v>
      </c>
      <c r="C34" s="10">
        <v>26500</v>
      </c>
    </row>
    <row r="35" customHeight="1" spans="1:3">
      <c r="A35" t="s">
        <v>163</v>
      </c>
      <c r="B35" s="11" t="s">
        <v>164</v>
      </c>
      <c r="C35" s="10">
        <v>26000</v>
      </c>
    </row>
    <row r="36" customHeight="1" spans="1:3">
      <c r="A36" t="s">
        <v>165</v>
      </c>
      <c r="B36" t="s">
        <v>166</v>
      </c>
      <c r="C36" s="10">
        <v>20800</v>
      </c>
    </row>
    <row r="37" customHeight="1" spans="1:3">
      <c r="A37" t="s">
        <v>167</v>
      </c>
      <c r="B37" t="s">
        <v>168</v>
      </c>
      <c r="C37" s="10">
        <v>24500</v>
      </c>
    </row>
    <row r="38" customHeight="1" spans="1:3">
      <c r="A38" t="s">
        <v>43</v>
      </c>
      <c r="B38" t="s">
        <v>44</v>
      </c>
      <c r="C38" s="10">
        <v>26500</v>
      </c>
    </row>
    <row r="39" customHeight="1" spans="1:3">
      <c r="A39" t="s">
        <v>59</v>
      </c>
      <c r="B39" t="s">
        <v>169</v>
      </c>
      <c r="C39" s="10">
        <v>26500</v>
      </c>
    </row>
    <row r="40" customHeight="1" spans="1:3">
      <c r="A40" t="s">
        <v>170</v>
      </c>
      <c r="B40" t="s">
        <v>171</v>
      </c>
      <c r="C40" s="10">
        <v>27500</v>
      </c>
    </row>
    <row r="41" customHeight="1" spans="1:3">
      <c r="A41" t="s">
        <v>87</v>
      </c>
      <c r="B41" s="12" t="s">
        <v>172</v>
      </c>
      <c r="C41" s="10">
        <v>22500</v>
      </c>
    </row>
    <row r="42" customHeight="1" spans="1:3">
      <c r="A42" t="s">
        <v>110</v>
      </c>
      <c r="B42" t="s">
        <v>111</v>
      </c>
      <c r="C42" s="10">
        <v>26500</v>
      </c>
    </row>
    <row r="43" customHeight="1" spans="1:3">
      <c r="A43" t="s">
        <v>70</v>
      </c>
      <c r="B43" t="s">
        <v>173</v>
      </c>
      <c r="C43" s="10">
        <v>26500</v>
      </c>
    </row>
    <row r="44" customHeight="1" spans="1:3">
      <c r="A44" t="s">
        <v>62</v>
      </c>
      <c r="B44" t="s">
        <v>174</v>
      </c>
      <c r="C44" s="10">
        <v>26500</v>
      </c>
    </row>
    <row r="45" customHeight="1" spans="1:3">
      <c r="A45" t="s">
        <v>175</v>
      </c>
      <c r="B45" s="12" t="s">
        <v>176</v>
      </c>
      <c r="C45" s="10">
        <v>27000</v>
      </c>
    </row>
    <row r="46" customHeight="1" spans="1:3">
      <c r="A46" t="s">
        <v>177</v>
      </c>
      <c r="B46" s="11" t="s">
        <v>178</v>
      </c>
      <c r="C46" s="10">
        <v>26000</v>
      </c>
    </row>
    <row r="47" customHeight="1" spans="1:3">
      <c r="A47" t="s">
        <v>179</v>
      </c>
      <c r="B47" t="s">
        <v>180</v>
      </c>
      <c r="C47" s="10">
        <v>26500</v>
      </c>
    </row>
    <row r="48" customHeight="1" spans="1:3">
      <c r="A48" t="s">
        <v>90</v>
      </c>
      <c r="B48" t="s">
        <v>181</v>
      </c>
      <c r="C48" s="10">
        <v>26500</v>
      </c>
    </row>
    <row r="49" customHeight="1" spans="2:3">
      <c r="B49" t="s">
        <v>182</v>
      </c>
      <c r="C49" s="10">
        <f>SUM(C2:C48)</f>
        <v>1230600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0"/>
  <sheetViews>
    <sheetView topLeftCell="A98" workbookViewId="0">
      <selection activeCell="F119" sqref="F119"/>
    </sheetView>
  </sheetViews>
  <sheetFormatPr defaultColWidth="9" defaultRowHeight="13.2" outlineLevelCol="4"/>
  <cols>
    <col min="1" max="1" width="27.7777777777778" style="3" customWidth="1"/>
    <col min="2" max="5" width="27.7777777777778" customWidth="1"/>
  </cols>
  <sheetData>
    <row r="1" spans="1:5">
      <c r="A1" s="4" t="s">
        <v>0</v>
      </c>
      <c r="B1" s="5" t="s">
        <v>1</v>
      </c>
      <c r="C1" s="5" t="s">
        <v>113</v>
      </c>
      <c r="D1" s="5" t="s">
        <v>114</v>
      </c>
      <c r="E1" s="5" t="s">
        <v>115</v>
      </c>
    </row>
    <row r="2" spans="1:5">
      <c r="A2" s="3" t="str">
        <f>_xlfn.IFNA(INDEX('Capital Contributions'!$A$2:$A$48,MATCH('Working Sheet'!B2,'Capital Contributions'!$B$2:$B$48,0),1),"")</f>
        <v>TTC159-900-405</v>
      </c>
      <c r="B2" s="1" t="s">
        <v>119</v>
      </c>
      <c r="C2" s="6">
        <v>45443</v>
      </c>
      <c r="D2">
        <v>500</v>
      </c>
      <c r="E2" s="1" t="s">
        <v>183</v>
      </c>
    </row>
    <row r="3" spans="1:5">
      <c r="A3" s="3" t="str">
        <f>_xlfn.IFNA(INDEX('Capital Contributions'!$A$2:$A$48,MATCH('Working Sheet'!B3,'Capital Contributions'!$B$2:$B$48,0),1),"")</f>
        <v>TTC159-900-405</v>
      </c>
      <c r="B3" s="1" t="s">
        <v>119</v>
      </c>
      <c r="C3" s="6">
        <v>45473</v>
      </c>
      <c r="D3">
        <v>500</v>
      </c>
      <c r="E3" s="1" t="s">
        <v>184</v>
      </c>
    </row>
    <row r="4" spans="1:5">
      <c r="A4" s="3" t="str">
        <f>_xlfn.IFNA(INDEX('Capital Contributions'!$A$2:$A$48,MATCH('Working Sheet'!B4,'Capital Contributions'!$B$2:$B$48,0),1),"")</f>
        <v>TTC159-900-405</v>
      </c>
      <c r="B4" s="1" t="s">
        <v>119</v>
      </c>
      <c r="C4" s="6">
        <v>45535</v>
      </c>
      <c r="D4">
        <v>1600</v>
      </c>
      <c r="E4" s="1" t="s">
        <v>185</v>
      </c>
    </row>
    <row r="5" spans="1:5">
      <c r="A5" s="3" t="str">
        <f>_xlfn.IFNA(INDEX('Capital Contributions'!$A$2:$A$48,MATCH('Working Sheet'!B5,'Capital Contributions'!$B$2:$B$48,0),1),"")</f>
        <v>TTC316-670-903</v>
      </c>
      <c r="B5" s="1" t="s">
        <v>117</v>
      </c>
      <c r="C5" s="6">
        <v>45443</v>
      </c>
      <c r="D5">
        <v>500</v>
      </c>
      <c r="E5" s="1" t="s">
        <v>183</v>
      </c>
    </row>
    <row r="6" spans="1:5">
      <c r="A6" s="3" t="str">
        <f>_xlfn.IFNA(INDEX('Capital Contributions'!$A$2:$A$48,MATCH('Working Sheet'!B6,'Capital Contributions'!$B$2:$B$48,0),1),"")</f>
        <v>TTC316-670-903</v>
      </c>
      <c r="B6" s="1" t="s">
        <v>117</v>
      </c>
      <c r="C6" s="6">
        <v>45473</v>
      </c>
      <c r="D6">
        <v>500</v>
      </c>
      <c r="E6" s="1" t="s">
        <v>184</v>
      </c>
    </row>
    <row r="7" spans="1:5">
      <c r="A7" s="3" t="str">
        <f>_xlfn.IFNA(INDEX('Capital Contributions'!$A$2:$A$48,MATCH('Working Sheet'!B7,'Capital Contributions'!$B$2:$B$48,0),1),"")</f>
        <v>TTC316-670-903</v>
      </c>
      <c r="B7" s="1" t="s">
        <v>117</v>
      </c>
      <c r="C7" s="6">
        <v>45504</v>
      </c>
      <c r="D7">
        <v>500</v>
      </c>
      <c r="E7" t="s">
        <v>186</v>
      </c>
    </row>
    <row r="8" spans="1:5">
      <c r="A8" s="3" t="str">
        <f>_xlfn.IFNA(INDEX('Capital Contributions'!$A$2:$A$48,MATCH('Working Sheet'!B8,'Capital Contributions'!$B$2:$B$48,0),1),"")</f>
        <v>TTC316-670-903</v>
      </c>
      <c r="B8" s="1" t="s">
        <v>117</v>
      </c>
      <c r="C8" s="6">
        <v>45535</v>
      </c>
      <c r="D8">
        <v>500</v>
      </c>
      <c r="E8" s="1" t="s">
        <v>187</v>
      </c>
    </row>
    <row r="9" spans="1:5">
      <c r="A9" s="3" t="str">
        <f>_xlfn.IFNA(INDEX('Capital Contributions'!$A$2:$A$48,MATCH('Working Sheet'!B9,'Capital Contributions'!$B$2:$B$48,0),1),"")</f>
        <v>TTC923-017-176</v>
      </c>
      <c r="B9" s="1" t="s">
        <v>118</v>
      </c>
      <c r="C9" s="6">
        <v>45443</v>
      </c>
      <c r="D9">
        <v>500</v>
      </c>
      <c r="E9" s="1" t="s">
        <v>183</v>
      </c>
    </row>
    <row r="10" spans="1:5">
      <c r="A10" s="3" t="str">
        <f>_xlfn.IFNA(INDEX('Capital Contributions'!$A$2:$A$48,MATCH('Working Sheet'!B10,'Capital Contributions'!$B$2:$B$48,0),1),"")</f>
        <v>TTC923-017-176</v>
      </c>
      <c r="B10" s="1" t="s">
        <v>118</v>
      </c>
      <c r="C10" s="6">
        <v>45473</v>
      </c>
      <c r="D10">
        <v>500</v>
      </c>
      <c r="E10" s="1" t="s">
        <v>184</v>
      </c>
    </row>
    <row r="11" spans="1:5">
      <c r="A11" s="3" t="str">
        <f>_xlfn.IFNA(INDEX('Capital Contributions'!$A$2:$A$48,MATCH('Working Sheet'!B11,'Capital Contributions'!$B$2:$B$48,0),1),"")</f>
        <v>TTC923-017-176</v>
      </c>
      <c r="B11" s="1" t="s">
        <v>118</v>
      </c>
      <c r="C11" s="6">
        <v>45504</v>
      </c>
      <c r="D11">
        <v>500</v>
      </c>
      <c r="E11" t="s">
        <v>186</v>
      </c>
    </row>
    <row r="12" spans="1:5">
      <c r="A12" s="3" t="str">
        <f>_xlfn.IFNA(INDEX('Capital Contributions'!$A$2:$A$48,MATCH('Working Sheet'!B12,'Capital Contributions'!$B$2:$B$48,0),1),"")</f>
        <v>TTC923-017-176</v>
      </c>
      <c r="B12" s="1" t="s">
        <v>118</v>
      </c>
      <c r="C12" s="6">
        <v>45535</v>
      </c>
      <c r="D12">
        <v>500</v>
      </c>
      <c r="E12" s="1" t="s">
        <v>187</v>
      </c>
    </row>
    <row r="13" spans="1:5">
      <c r="A13" s="3" t="str">
        <f>_xlfn.IFNA(INDEX('Capital Contributions'!$A$2:$A$48,MATCH('Working Sheet'!B13,'Capital Contributions'!$B$2:$B$48,0),1),"")</f>
        <v>TTC256-114-687</v>
      </c>
      <c r="B13" s="1" t="s">
        <v>122</v>
      </c>
      <c r="C13" s="6">
        <v>45443</v>
      </c>
      <c r="D13">
        <v>500</v>
      </c>
      <c r="E13" s="1" t="s">
        <v>183</v>
      </c>
    </row>
    <row r="14" spans="1:5">
      <c r="A14" s="3" t="str">
        <f>_xlfn.IFNA(INDEX('Capital Contributions'!$A$2:$A$48,MATCH('Working Sheet'!B14,'Capital Contributions'!$B$2:$B$48,0),1),"")</f>
        <v>TTC256-114-687</v>
      </c>
      <c r="B14" s="1" t="s">
        <v>122</v>
      </c>
      <c r="C14" s="6">
        <v>45473</v>
      </c>
      <c r="D14">
        <v>500</v>
      </c>
      <c r="E14" s="1" t="s">
        <v>184</v>
      </c>
    </row>
    <row r="15" spans="1:5">
      <c r="A15" s="3" t="str">
        <f>_xlfn.IFNA(INDEX('Capital Contributions'!$A$2:$A$48,MATCH('Working Sheet'!B15,'Capital Contributions'!$B$2:$B$48,0),1),"")</f>
        <v>TTC256-114-687</v>
      </c>
      <c r="B15" s="1" t="s">
        <v>122</v>
      </c>
      <c r="C15" s="6">
        <v>45504</v>
      </c>
      <c r="D15">
        <v>500</v>
      </c>
      <c r="E15" t="s">
        <v>186</v>
      </c>
    </row>
    <row r="16" spans="1:5">
      <c r="A16" s="3" t="str">
        <f>_xlfn.IFNA(INDEX('Capital Contributions'!$A$2:$A$48,MATCH('Working Sheet'!B16,'Capital Contributions'!$B$2:$B$48,0),1),"")</f>
        <v>TTC256-114-687</v>
      </c>
      <c r="B16" s="1" t="s">
        <v>122</v>
      </c>
      <c r="C16" s="6">
        <v>45535</v>
      </c>
      <c r="D16">
        <v>500</v>
      </c>
      <c r="E16" s="1" t="s">
        <v>187</v>
      </c>
    </row>
    <row r="17" spans="1:5">
      <c r="A17" s="3" t="str">
        <f>_xlfn.IFNA(INDEX('Capital Contributions'!$A$2:$A$48,MATCH('Working Sheet'!B17,'Capital Contributions'!$B$2:$B$48,0),1),"")</f>
        <v>TTC252-534-701</v>
      </c>
      <c r="B17" s="1" t="s">
        <v>124</v>
      </c>
      <c r="C17" s="6">
        <v>45443</v>
      </c>
      <c r="D17">
        <v>500</v>
      </c>
      <c r="E17" s="1" t="s">
        <v>183</v>
      </c>
    </row>
    <row r="18" spans="1:5">
      <c r="A18" s="3" t="str">
        <f>_xlfn.IFNA(INDEX('Capital Contributions'!$A$2:$A$48,MATCH('Working Sheet'!B18,'Capital Contributions'!$B$2:$B$48,0),1),"")</f>
        <v>TTC252-534-701</v>
      </c>
      <c r="B18" s="1" t="s">
        <v>124</v>
      </c>
      <c r="C18" s="6">
        <v>45473</v>
      </c>
      <c r="D18">
        <v>500</v>
      </c>
      <c r="E18" s="1" t="s">
        <v>184</v>
      </c>
    </row>
    <row r="19" spans="1:5">
      <c r="A19" s="3" t="str">
        <f>_xlfn.IFNA(INDEX('Capital Contributions'!$A$2:$A$48,MATCH('Working Sheet'!B19,'Capital Contributions'!$B$2:$B$48,0),1),"")</f>
        <v>TTC252-534-701</v>
      </c>
      <c r="B19" s="1" t="s">
        <v>124</v>
      </c>
      <c r="C19" s="6">
        <v>45504</v>
      </c>
      <c r="D19">
        <v>500</v>
      </c>
      <c r="E19" t="s">
        <v>186</v>
      </c>
    </row>
    <row r="20" spans="1:5">
      <c r="A20" s="3" t="str">
        <f>_xlfn.IFNA(INDEX('Capital Contributions'!$A$2:$A$48,MATCH('Working Sheet'!B20,'Capital Contributions'!$B$2:$B$48,0),1),"")</f>
        <v>TTC252-534-701</v>
      </c>
      <c r="B20" s="1" t="s">
        <v>124</v>
      </c>
      <c r="C20" s="6">
        <v>45535</v>
      </c>
      <c r="D20">
        <v>500</v>
      </c>
      <c r="E20" s="1" t="s">
        <v>187</v>
      </c>
    </row>
    <row r="21" spans="1:5">
      <c r="A21" s="3" t="str">
        <f>_xlfn.IFNA(INDEX('Capital Contributions'!$A$2:$A$48,MATCH('Working Sheet'!B21,'Capital Contributions'!$B$2:$B$48,0),1),"")</f>
        <v>TTC653-171-665</v>
      </c>
      <c r="B21" s="1" t="s">
        <v>126</v>
      </c>
      <c r="C21" s="6">
        <v>45443</v>
      </c>
      <c r="D21">
        <v>500</v>
      </c>
      <c r="E21" s="1" t="s">
        <v>183</v>
      </c>
    </row>
    <row r="22" spans="1:5">
      <c r="A22" s="3" t="str">
        <f>_xlfn.IFNA(INDEX('Capital Contributions'!$A$2:$A$48,MATCH('Working Sheet'!B22,'Capital Contributions'!$B$2:$B$48,0),1),"")</f>
        <v>TTC653-171-665</v>
      </c>
      <c r="B22" s="1" t="s">
        <v>126</v>
      </c>
      <c r="C22" s="6">
        <v>45473</v>
      </c>
      <c r="D22">
        <v>500</v>
      </c>
      <c r="E22" s="1" t="s">
        <v>184</v>
      </c>
    </row>
    <row r="23" spans="1:5">
      <c r="A23" s="3" t="str">
        <f>_xlfn.IFNA(INDEX('Capital Contributions'!$A$2:$A$48,MATCH('Working Sheet'!B23,'Capital Contributions'!$B$2:$B$48,0),1),"")</f>
        <v>TTC653-171-665</v>
      </c>
      <c r="B23" s="1" t="s">
        <v>126</v>
      </c>
      <c r="C23" s="6">
        <v>45504</v>
      </c>
      <c r="D23">
        <v>500</v>
      </c>
      <c r="E23" t="s">
        <v>186</v>
      </c>
    </row>
    <row r="24" spans="1:5">
      <c r="A24" s="3" t="str">
        <f>_xlfn.IFNA(INDEX('Capital Contributions'!$A$2:$A$48,MATCH('Working Sheet'!B24,'Capital Contributions'!$B$2:$B$48,0),1),"")</f>
        <v>TTC653-171-665</v>
      </c>
      <c r="B24" s="1" t="s">
        <v>126</v>
      </c>
      <c r="C24" s="6">
        <v>45535</v>
      </c>
      <c r="D24">
        <v>500</v>
      </c>
      <c r="E24" s="1" t="s">
        <v>187</v>
      </c>
    </row>
    <row r="25" spans="1:5">
      <c r="A25" s="3" t="str">
        <f>_xlfn.IFNA(INDEX('Capital Contributions'!$A$2:$A$48,MATCH('Working Sheet'!B25,'Capital Contributions'!$B$2:$B$48,0),1),"")</f>
        <v>TTC409-289-324</v>
      </c>
      <c r="B25" s="1" t="s">
        <v>127</v>
      </c>
      <c r="C25" s="6">
        <v>45443</v>
      </c>
      <c r="D25">
        <v>500</v>
      </c>
      <c r="E25" s="1" t="s">
        <v>183</v>
      </c>
    </row>
    <row r="26" spans="1:5">
      <c r="A26" s="3" t="str">
        <f>_xlfn.IFNA(INDEX('Capital Contributions'!$A$2:$A$48,MATCH('Working Sheet'!B26,'Capital Contributions'!$B$2:$B$48,0),1),"")</f>
        <v>TTC409-289-324</v>
      </c>
      <c r="B26" s="1" t="s">
        <v>127</v>
      </c>
      <c r="C26" s="6">
        <v>45473</v>
      </c>
      <c r="D26">
        <v>500</v>
      </c>
      <c r="E26" s="1" t="s">
        <v>184</v>
      </c>
    </row>
    <row r="27" spans="1:5">
      <c r="A27" s="3" t="str">
        <f>_xlfn.IFNA(INDEX('Capital Contributions'!$A$2:$A$48,MATCH('Working Sheet'!B27,'Capital Contributions'!$B$2:$B$48,0),1),"")</f>
        <v>TTC409-289-324</v>
      </c>
      <c r="B27" s="1" t="s">
        <v>127</v>
      </c>
      <c r="C27" s="6">
        <v>45504</v>
      </c>
      <c r="D27">
        <v>500</v>
      </c>
      <c r="E27" t="s">
        <v>186</v>
      </c>
    </row>
    <row r="28" spans="1:5">
      <c r="A28" s="3" t="str">
        <f>_xlfn.IFNA(INDEX('Capital Contributions'!$A$2:$A$48,MATCH('Working Sheet'!B28,'Capital Contributions'!$B$2:$B$48,0),1),"")</f>
        <v>TTC409-289-324</v>
      </c>
      <c r="B28" s="1" t="s">
        <v>127</v>
      </c>
      <c r="C28" s="6">
        <v>45535</v>
      </c>
      <c r="D28">
        <v>500</v>
      </c>
      <c r="E28" s="1" t="s">
        <v>187</v>
      </c>
    </row>
    <row r="29" spans="1:5">
      <c r="A29" s="3" t="str">
        <f>_xlfn.IFNA(INDEX('Capital Contributions'!$A$2:$A$48,MATCH('Working Sheet'!B29,'Capital Contributions'!$B$2:$B$48,0),1),"")</f>
        <v>TTC404-331-786</v>
      </c>
      <c r="B29" s="1" t="s">
        <v>130</v>
      </c>
      <c r="C29" s="6">
        <v>45443</v>
      </c>
      <c r="D29">
        <v>500</v>
      </c>
      <c r="E29" s="1" t="s">
        <v>183</v>
      </c>
    </row>
    <row r="30" spans="1:5">
      <c r="A30" s="3" t="str">
        <f>_xlfn.IFNA(INDEX('Capital Contributions'!$A$2:$A$48,MATCH('Working Sheet'!B30,'Capital Contributions'!$B$2:$B$48,0),1),"")</f>
        <v>TTC404-331-786</v>
      </c>
      <c r="B30" s="1" t="s">
        <v>130</v>
      </c>
      <c r="C30" s="6">
        <v>45473</v>
      </c>
      <c r="D30">
        <v>500</v>
      </c>
      <c r="E30" s="1" t="s">
        <v>184</v>
      </c>
    </row>
    <row r="31" spans="1:5">
      <c r="A31" s="3" t="str">
        <f>_xlfn.IFNA(INDEX('Capital Contributions'!$A$2:$A$48,MATCH('Working Sheet'!B31,'Capital Contributions'!$B$2:$B$48,0),1),"")</f>
        <v>TTC404-331-786</v>
      </c>
      <c r="B31" s="1" t="s">
        <v>130</v>
      </c>
      <c r="C31" s="6">
        <v>45504</v>
      </c>
      <c r="D31">
        <v>500</v>
      </c>
      <c r="E31" t="s">
        <v>186</v>
      </c>
    </row>
    <row r="32" spans="1:5">
      <c r="A32" s="3" t="str">
        <f>_xlfn.IFNA(INDEX('Capital Contributions'!$A$2:$A$48,MATCH('Working Sheet'!B32,'Capital Contributions'!$B$2:$B$48,0),1),"")</f>
        <v>TTC404-331-786</v>
      </c>
      <c r="B32" s="1" t="s">
        <v>130</v>
      </c>
      <c r="C32" s="6">
        <v>45535</v>
      </c>
      <c r="D32">
        <v>500</v>
      </c>
      <c r="E32" s="1" t="s">
        <v>187</v>
      </c>
    </row>
    <row r="33" spans="1:5">
      <c r="A33" s="3" t="str">
        <f>_xlfn.IFNA(INDEX('Capital Contributions'!$A$2:$A$48,MATCH('Working Sheet'!B33,'Capital Contributions'!$B$2:$B$48,0),1),"")</f>
        <v>TTC945-087-851</v>
      </c>
      <c r="B33" s="1" t="s">
        <v>132</v>
      </c>
      <c r="C33" s="6">
        <v>45443</v>
      </c>
      <c r="D33">
        <v>500</v>
      </c>
      <c r="E33" s="1" t="s">
        <v>183</v>
      </c>
    </row>
    <row r="34" spans="1:5">
      <c r="A34" s="3" t="str">
        <f>_xlfn.IFNA(INDEX('Capital Contributions'!$A$2:$A$48,MATCH('Working Sheet'!B34,'Capital Contributions'!$B$2:$B$48,0),1),"")</f>
        <v>TTC945-087-851</v>
      </c>
      <c r="B34" s="1" t="s">
        <v>132</v>
      </c>
      <c r="C34" s="6">
        <v>45473</v>
      </c>
      <c r="D34">
        <v>500</v>
      </c>
      <c r="E34" s="1" t="s">
        <v>184</v>
      </c>
    </row>
    <row r="35" spans="1:5">
      <c r="A35" s="3" t="str">
        <f>_xlfn.IFNA(INDEX('Capital Contributions'!$A$2:$A$48,MATCH('Working Sheet'!B35,'Capital Contributions'!$B$2:$B$48,0),1),"")</f>
        <v>TTC945-087-851</v>
      </c>
      <c r="B35" s="1" t="s">
        <v>132</v>
      </c>
      <c r="C35" s="6">
        <v>45504</v>
      </c>
      <c r="D35">
        <v>500</v>
      </c>
      <c r="E35" t="s">
        <v>186</v>
      </c>
    </row>
    <row r="36" spans="1:5">
      <c r="A36" s="3" t="str">
        <f>_xlfn.IFNA(INDEX('Capital Contributions'!$A$2:$A$48,MATCH('Working Sheet'!B36,'Capital Contributions'!$B$2:$B$48,0),1),"")</f>
        <v>TTC945-087-851</v>
      </c>
      <c r="B36" s="1" t="s">
        <v>132</v>
      </c>
      <c r="C36" s="6">
        <v>45535</v>
      </c>
      <c r="D36">
        <v>500</v>
      </c>
      <c r="E36" s="1" t="s">
        <v>187</v>
      </c>
    </row>
    <row r="37" spans="1:5">
      <c r="A37" s="3" t="str">
        <f>_xlfn.IFNA(INDEX('Capital Contributions'!$A$2:$A$48,MATCH('Working Sheet'!B37,'Capital Contributions'!$B$2:$B$48,0),1),"")</f>
        <v>TTC488-667-654</v>
      </c>
      <c r="B37" s="1" t="s">
        <v>134</v>
      </c>
      <c r="C37" s="6">
        <v>45443</v>
      </c>
      <c r="D37">
        <v>500</v>
      </c>
      <c r="E37" s="1" t="s">
        <v>183</v>
      </c>
    </row>
    <row r="38" spans="1:5">
      <c r="A38" s="3" t="str">
        <f>_xlfn.IFNA(INDEX('Capital Contributions'!$A$2:$A$48,MATCH('Working Sheet'!B38,'Capital Contributions'!$B$2:$B$48,0),1),"")</f>
        <v>TTC488-667-654</v>
      </c>
      <c r="B38" s="1" t="s">
        <v>134</v>
      </c>
      <c r="C38" s="6">
        <v>45473</v>
      </c>
      <c r="D38">
        <v>500</v>
      </c>
      <c r="E38" s="1" t="s">
        <v>184</v>
      </c>
    </row>
    <row r="39" spans="1:5">
      <c r="A39" s="3" t="str">
        <f>_xlfn.IFNA(INDEX('Capital Contributions'!$A$2:$A$48,MATCH('Working Sheet'!B39,'Capital Contributions'!$B$2:$B$48,0),1),"")</f>
        <v>TTC488-667-654</v>
      </c>
      <c r="B39" s="1" t="s">
        <v>134</v>
      </c>
      <c r="C39" s="6">
        <v>45504</v>
      </c>
      <c r="D39">
        <v>500</v>
      </c>
      <c r="E39" t="s">
        <v>186</v>
      </c>
    </row>
    <row r="40" spans="1:5">
      <c r="A40" s="3" t="str">
        <f>_xlfn.IFNA(INDEX('Capital Contributions'!$A$2:$A$48,MATCH('Working Sheet'!B40,'Capital Contributions'!$B$2:$B$48,0),1),"")</f>
        <v>TTC488-667-654</v>
      </c>
      <c r="B40" s="1" t="s">
        <v>134</v>
      </c>
      <c r="C40" s="6">
        <v>45535</v>
      </c>
      <c r="D40">
        <v>500</v>
      </c>
      <c r="E40" s="1" t="s">
        <v>187</v>
      </c>
    </row>
    <row r="41" spans="1:5">
      <c r="A41" s="3" t="str">
        <f>_xlfn.IFNA(INDEX('Capital Contributions'!$A$2:$A$48,MATCH('Working Sheet'!B41,'Capital Contributions'!$B$2:$B$48,0),1),"")</f>
        <v>TTC429-683-070</v>
      </c>
      <c r="B41" s="1" t="s">
        <v>128</v>
      </c>
      <c r="C41" s="6">
        <v>45443</v>
      </c>
      <c r="D41">
        <v>500</v>
      </c>
      <c r="E41" s="1" t="s">
        <v>183</v>
      </c>
    </row>
    <row r="42" spans="1:5">
      <c r="A42" s="3" t="str">
        <f>_xlfn.IFNA(INDEX('Capital Contributions'!$A$2:$A$48,MATCH('Working Sheet'!B42,'Capital Contributions'!$B$2:$B$48,0),1),"")</f>
        <v>TTC429-683-070</v>
      </c>
      <c r="B42" s="1" t="s">
        <v>128</v>
      </c>
      <c r="C42" s="6">
        <v>45473</v>
      </c>
      <c r="D42">
        <v>500</v>
      </c>
      <c r="E42" s="1" t="s">
        <v>184</v>
      </c>
    </row>
    <row r="43" spans="1:5">
      <c r="A43" s="3" t="str">
        <f>_xlfn.IFNA(INDEX('Capital Contributions'!$A$2:$A$48,MATCH('Working Sheet'!B43,'Capital Contributions'!$B$2:$B$48,0),1),"")</f>
        <v>TTC429-683-070</v>
      </c>
      <c r="B43" s="1" t="s">
        <v>128</v>
      </c>
      <c r="C43" s="6">
        <v>45504</v>
      </c>
      <c r="D43">
        <v>500</v>
      </c>
      <c r="E43" t="s">
        <v>186</v>
      </c>
    </row>
    <row r="44" spans="1:5">
      <c r="A44" s="3" t="str">
        <f>_xlfn.IFNA(INDEX('Capital Contributions'!$A$2:$A$48,MATCH('Working Sheet'!B44,'Capital Contributions'!$B$2:$B$48,0),1),"")</f>
        <v>TTC429-683-070</v>
      </c>
      <c r="B44" s="1" t="s">
        <v>128</v>
      </c>
      <c r="C44" s="6">
        <v>45535</v>
      </c>
      <c r="D44">
        <v>500</v>
      </c>
      <c r="E44" s="1" t="s">
        <v>187</v>
      </c>
    </row>
    <row r="45" spans="1:5">
      <c r="A45" s="3" t="str">
        <f>_xlfn.IFNA(INDEX('Capital Contributions'!$A$2:$A$48,MATCH('Working Sheet'!B45,'Capital Contributions'!$B$2:$B$48,0),1),"")</f>
        <v>TTC328-765-557</v>
      </c>
      <c r="B45" s="1" t="s">
        <v>136</v>
      </c>
      <c r="C45" s="6">
        <v>45443</v>
      </c>
      <c r="D45">
        <v>500</v>
      </c>
      <c r="E45" s="1" t="s">
        <v>183</v>
      </c>
    </row>
    <row r="46" spans="1:5">
      <c r="A46" s="3" t="str">
        <f>_xlfn.IFNA(INDEX('Capital Contributions'!$A$2:$A$48,MATCH('Working Sheet'!B46,'Capital Contributions'!$B$2:$B$48,0),1),"")</f>
        <v>TTC328-765-557</v>
      </c>
      <c r="B46" s="1" t="s">
        <v>136</v>
      </c>
      <c r="C46" s="6">
        <v>45473</v>
      </c>
      <c r="D46">
        <v>500</v>
      </c>
      <c r="E46" s="1" t="s">
        <v>184</v>
      </c>
    </row>
    <row r="47" spans="1:5">
      <c r="A47" s="3" t="str">
        <f>_xlfn.IFNA(INDEX('Capital Contributions'!$A$2:$A$48,MATCH('Working Sheet'!B47,'Capital Contributions'!$B$2:$B$48,0),1),"")</f>
        <v>TTC328-765-557</v>
      </c>
      <c r="B47" s="1" t="s">
        <v>136</v>
      </c>
      <c r="C47" s="6">
        <v>45504</v>
      </c>
      <c r="D47">
        <v>500</v>
      </c>
      <c r="E47" t="s">
        <v>186</v>
      </c>
    </row>
    <row r="48" spans="1:5">
      <c r="A48" s="3" t="str">
        <f>_xlfn.IFNA(INDEX('Capital Contributions'!$A$2:$A$48,MATCH('Working Sheet'!B48,'Capital Contributions'!$B$2:$B$48,0),1),"")</f>
        <v>TTC328-765-557</v>
      </c>
      <c r="B48" s="1" t="s">
        <v>136</v>
      </c>
      <c r="C48" s="6">
        <v>45535</v>
      </c>
      <c r="D48">
        <v>500</v>
      </c>
      <c r="E48" s="1" t="s">
        <v>187</v>
      </c>
    </row>
    <row r="49" spans="1:5">
      <c r="A49" s="3" t="str">
        <f>_xlfn.IFNA(INDEX('Capital Contributions'!$A$2:$A$48,MATCH('Working Sheet'!B49,'Capital Contributions'!$B$2:$B$48,0),1),"")</f>
        <v>TTC925-662-428</v>
      </c>
      <c r="B49" s="1" t="s">
        <v>107</v>
      </c>
      <c r="C49" s="6">
        <v>45443</v>
      </c>
      <c r="D49">
        <v>500</v>
      </c>
      <c r="E49" s="1" t="s">
        <v>183</v>
      </c>
    </row>
    <row r="50" spans="1:5">
      <c r="A50" s="3" t="str">
        <f>_xlfn.IFNA(INDEX('Capital Contributions'!$A$2:$A$48,MATCH('Working Sheet'!B50,'Capital Contributions'!$B$2:$B$48,0),1),"")</f>
        <v>TTC925-662-428</v>
      </c>
      <c r="B50" s="1" t="s">
        <v>107</v>
      </c>
      <c r="C50" s="6">
        <v>45473</v>
      </c>
      <c r="D50">
        <v>500</v>
      </c>
      <c r="E50" s="1" t="s">
        <v>184</v>
      </c>
    </row>
    <row r="51" spans="1:5">
      <c r="A51" s="3" t="str">
        <f>_xlfn.IFNA(INDEX('Capital Contributions'!$A$2:$A$48,MATCH('Working Sheet'!B51,'Capital Contributions'!$B$2:$B$48,0),1),"")</f>
        <v>TTC925-662-428</v>
      </c>
      <c r="B51" s="1" t="s">
        <v>107</v>
      </c>
      <c r="C51" s="6">
        <v>45504</v>
      </c>
      <c r="D51">
        <v>500</v>
      </c>
      <c r="E51" t="s">
        <v>186</v>
      </c>
    </row>
    <row r="52" spans="1:5">
      <c r="A52" s="3" t="str">
        <f>_xlfn.IFNA(INDEX('Capital Contributions'!$A$2:$A$48,MATCH('Working Sheet'!B52,'Capital Contributions'!$B$2:$B$48,0),1),"")</f>
        <v>TTC925-662-428</v>
      </c>
      <c r="B52" s="1" t="s">
        <v>107</v>
      </c>
      <c r="C52" s="6">
        <v>45535</v>
      </c>
      <c r="D52">
        <v>500</v>
      </c>
      <c r="E52" s="1" t="s">
        <v>187</v>
      </c>
    </row>
    <row r="53" spans="1:5">
      <c r="A53" s="3" t="str">
        <f>_xlfn.IFNA(INDEX('Capital Contributions'!$A$2:$A$48,MATCH('Working Sheet'!B53,'Capital Contributions'!$B$2:$B$48,0),1),"")</f>
        <v>TTC232-977-884</v>
      </c>
      <c r="B53" s="1" t="s">
        <v>137</v>
      </c>
      <c r="C53" s="6">
        <v>45443</v>
      </c>
      <c r="D53">
        <v>500</v>
      </c>
      <c r="E53" s="1" t="s">
        <v>183</v>
      </c>
    </row>
    <row r="54" spans="1:5">
      <c r="A54" s="3" t="str">
        <f>_xlfn.IFNA(INDEX('Capital Contributions'!$A$2:$A$48,MATCH('Working Sheet'!B54,'Capital Contributions'!$B$2:$B$48,0),1),"")</f>
        <v>TTC232-977-884</v>
      </c>
      <c r="B54" s="1" t="s">
        <v>137</v>
      </c>
      <c r="C54" s="6">
        <v>45473</v>
      </c>
      <c r="D54">
        <v>500</v>
      </c>
      <c r="E54" s="1" t="s">
        <v>184</v>
      </c>
    </row>
    <row r="55" spans="1:5">
      <c r="A55" s="3" t="str">
        <f>_xlfn.IFNA(INDEX('Capital Contributions'!$A$2:$A$48,MATCH('Working Sheet'!B55,'Capital Contributions'!$B$2:$B$48,0),1),"")</f>
        <v>TTC232-977-884</v>
      </c>
      <c r="B55" s="1" t="s">
        <v>137</v>
      </c>
      <c r="C55" s="6">
        <v>45504</v>
      </c>
      <c r="D55">
        <v>500</v>
      </c>
      <c r="E55" t="s">
        <v>186</v>
      </c>
    </row>
    <row r="56" spans="1:5">
      <c r="A56" s="3" t="str">
        <f>_xlfn.IFNA(INDEX('Capital Contributions'!$A$2:$A$48,MATCH('Working Sheet'!B56,'Capital Contributions'!$B$2:$B$48,0),1),"")</f>
        <v>TTC232-977-884</v>
      </c>
      <c r="B56" s="1" t="s">
        <v>137</v>
      </c>
      <c r="C56" s="6">
        <v>45535</v>
      </c>
      <c r="D56">
        <v>500</v>
      </c>
      <c r="E56" s="1" t="s">
        <v>187</v>
      </c>
    </row>
    <row r="57" spans="1:5">
      <c r="A57" s="3" t="str">
        <f>_xlfn.IFNA(INDEX('Capital Contributions'!$A$2:$A$48,MATCH('Working Sheet'!B57,'Capital Contributions'!$B$2:$B$48,0),1),"")</f>
        <v>TTC900-861-814</v>
      </c>
      <c r="B57" s="1" t="s">
        <v>138</v>
      </c>
      <c r="C57" s="6">
        <v>45443</v>
      </c>
      <c r="D57">
        <v>500</v>
      </c>
      <c r="E57" s="1" t="s">
        <v>183</v>
      </c>
    </row>
    <row r="58" spans="1:5">
      <c r="A58" s="3" t="str">
        <f>_xlfn.IFNA(INDEX('Capital Contributions'!$A$2:$A$48,MATCH('Working Sheet'!B58,'Capital Contributions'!$B$2:$B$48,0),1),"")</f>
        <v>TTC900-861-814</v>
      </c>
      <c r="B58" s="1" t="s">
        <v>138</v>
      </c>
      <c r="C58" s="6">
        <v>45473</v>
      </c>
      <c r="D58">
        <v>500</v>
      </c>
      <c r="E58" s="1" t="s">
        <v>184</v>
      </c>
    </row>
    <row r="59" spans="1:5">
      <c r="A59" s="3" t="str">
        <f>_xlfn.IFNA(INDEX('Capital Contributions'!$A$2:$A$48,MATCH('Working Sheet'!B59,'Capital Contributions'!$B$2:$B$48,0),1),"")</f>
        <v>TTC900-861-814</v>
      </c>
      <c r="B59" s="1" t="s">
        <v>138</v>
      </c>
      <c r="C59" s="6">
        <v>45504</v>
      </c>
      <c r="D59">
        <v>500</v>
      </c>
      <c r="E59" t="s">
        <v>186</v>
      </c>
    </row>
    <row r="60" spans="1:5">
      <c r="A60" s="3" t="str">
        <f>_xlfn.IFNA(INDEX('Capital Contributions'!$A$2:$A$48,MATCH('Working Sheet'!B60,'Capital Contributions'!$B$2:$B$48,0),1),"")</f>
        <v>TTC900-861-814</v>
      </c>
      <c r="B60" s="1" t="s">
        <v>138</v>
      </c>
      <c r="C60" s="6">
        <v>45535</v>
      </c>
      <c r="D60">
        <v>500</v>
      </c>
      <c r="E60" s="1" t="s">
        <v>187</v>
      </c>
    </row>
    <row r="61" spans="1:5">
      <c r="A61" s="3" t="str">
        <f>_xlfn.IFNA(INDEX('Capital Contributions'!$A$2:$A$48,MATCH('Working Sheet'!B61,'Capital Contributions'!$B$2:$B$48,0),1),"")</f>
        <v>TTC934-278-408</v>
      </c>
      <c r="B61" s="1" t="s">
        <v>139</v>
      </c>
      <c r="C61" s="6">
        <v>45443</v>
      </c>
      <c r="D61">
        <v>500</v>
      </c>
      <c r="E61" s="1" t="s">
        <v>183</v>
      </c>
    </row>
    <row r="62" spans="1:5">
      <c r="A62" s="3" t="str">
        <f>_xlfn.IFNA(INDEX('Capital Contributions'!$A$2:$A$48,MATCH('Working Sheet'!B62,'Capital Contributions'!$B$2:$B$48,0),1),"")</f>
        <v>TTC934-278-408</v>
      </c>
      <c r="B62" s="1" t="s">
        <v>139</v>
      </c>
      <c r="C62" s="6">
        <v>45473</v>
      </c>
      <c r="D62">
        <v>500</v>
      </c>
      <c r="E62" s="1" t="s">
        <v>184</v>
      </c>
    </row>
    <row r="63" spans="1:5">
      <c r="A63" s="3" t="str">
        <f>_xlfn.IFNA(INDEX('Capital Contributions'!$A$2:$A$48,MATCH('Working Sheet'!B63,'Capital Contributions'!$B$2:$B$48,0),1),"")</f>
        <v>TTC934-278-408</v>
      </c>
      <c r="B63" s="1" t="s">
        <v>139</v>
      </c>
      <c r="C63" s="6">
        <v>45504</v>
      </c>
      <c r="D63">
        <v>500</v>
      </c>
      <c r="E63" t="s">
        <v>186</v>
      </c>
    </row>
    <row r="64" spans="1:5">
      <c r="A64" s="3" t="str">
        <f>_xlfn.IFNA(INDEX('Capital Contributions'!$A$2:$A$48,MATCH('Working Sheet'!B64,'Capital Contributions'!$B$2:$B$48,0),1),"")</f>
        <v>TTC934-278-408</v>
      </c>
      <c r="B64" s="1" t="s">
        <v>139</v>
      </c>
      <c r="C64" s="6">
        <v>45535</v>
      </c>
      <c r="D64">
        <v>500</v>
      </c>
      <c r="E64" s="1" t="s">
        <v>187</v>
      </c>
    </row>
    <row r="65" spans="1:5">
      <c r="A65" s="3" t="str">
        <f>_xlfn.IFNA(INDEX('Capital Contributions'!$A$2:$A$48,MATCH('Working Sheet'!B65,'Capital Contributions'!$B$2:$B$48,0),1),"")</f>
        <v>TTC137-632-644</v>
      </c>
      <c r="B65" s="1" t="s">
        <v>140</v>
      </c>
      <c r="C65" s="6">
        <v>45443</v>
      </c>
      <c r="D65">
        <v>500</v>
      </c>
      <c r="E65" s="1" t="s">
        <v>183</v>
      </c>
    </row>
    <row r="66" spans="1:5">
      <c r="A66" s="3" t="str">
        <f>_xlfn.IFNA(INDEX('Capital Contributions'!$A$2:$A$48,MATCH('Working Sheet'!B66,'Capital Contributions'!$B$2:$B$48,0),1),"")</f>
        <v>TTC137-632-644</v>
      </c>
      <c r="B66" s="1" t="s">
        <v>140</v>
      </c>
      <c r="C66" s="6">
        <v>45473</v>
      </c>
      <c r="D66">
        <v>500</v>
      </c>
      <c r="E66" s="1" t="s">
        <v>184</v>
      </c>
    </row>
    <row r="67" spans="1:5">
      <c r="A67" s="3" t="str">
        <f>_xlfn.IFNA(INDEX('Capital Contributions'!$A$2:$A$48,MATCH('Working Sheet'!B67,'Capital Contributions'!$B$2:$B$48,0),1),"")</f>
        <v>TTC137-632-644</v>
      </c>
      <c r="B67" s="1" t="s">
        <v>140</v>
      </c>
      <c r="C67" s="6">
        <v>45504</v>
      </c>
      <c r="D67">
        <v>500</v>
      </c>
      <c r="E67" t="s">
        <v>186</v>
      </c>
    </row>
    <row r="68" spans="1:5">
      <c r="A68" s="3" t="str">
        <f>_xlfn.IFNA(INDEX('Capital Contributions'!$A$2:$A$48,MATCH('Working Sheet'!B68,'Capital Contributions'!$B$2:$B$48,0),1),"")</f>
        <v>TTC137-632-644</v>
      </c>
      <c r="B68" s="1" t="s">
        <v>140</v>
      </c>
      <c r="C68" s="6">
        <v>45535</v>
      </c>
      <c r="D68">
        <v>500</v>
      </c>
      <c r="E68" s="1" t="s">
        <v>187</v>
      </c>
    </row>
    <row r="69" spans="1:5">
      <c r="A69" s="3" t="str">
        <f>_xlfn.IFNA(INDEX('Capital Contributions'!$A$2:$A$48,MATCH('Working Sheet'!B69,'Capital Contributions'!$B$2:$B$48,0),1),"")</f>
        <v>TTC333-504-300</v>
      </c>
      <c r="B69" s="1" t="s">
        <v>142</v>
      </c>
      <c r="C69" s="6">
        <v>45443</v>
      </c>
      <c r="D69">
        <v>500</v>
      </c>
      <c r="E69" s="1" t="s">
        <v>183</v>
      </c>
    </row>
    <row r="70" spans="1:5">
      <c r="A70" s="3" t="str">
        <f>_xlfn.IFNA(INDEX('Capital Contributions'!$A$2:$A$48,MATCH('Working Sheet'!B70,'Capital Contributions'!$B$2:$B$48,0),1),"")</f>
        <v>TTC333-504-300</v>
      </c>
      <c r="B70" s="1" t="s">
        <v>142</v>
      </c>
      <c r="C70" s="6">
        <v>45504</v>
      </c>
      <c r="D70">
        <v>1000</v>
      </c>
      <c r="E70" s="1" t="s">
        <v>188</v>
      </c>
    </row>
    <row r="71" spans="1:5">
      <c r="A71" s="3" t="str">
        <f>_xlfn.IFNA(INDEX('Capital Contributions'!$A$2:$A$48,MATCH('Working Sheet'!B71,'Capital Contributions'!$B$2:$B$48,0),1),"")</f>
        <v>TTC333-504-300</v>
      </c>
      <c r="B71" s="1" t="s">
        <v>142</v>
      </c>
      <c r="C71" s="6">
        <v>45535</v>
      </c>
      <c r="D71">
        <v>500</v>
      </c>
      <c r="E71" s="1" t="s">
        <v>187</v>
      </c>
    </row>
    <row r="72" spans="1:5">
      <c r="A72" s="3" t="str">
        <f>_xlfn.IFNA(INDEX('Capital Contributions'!$A$2:$A$48,MATCH('Working Sheet'!B72,'Capital Contributions'!$B$2:$B$48,0),1),"")</f>
        <v>TTC306-732-402</v>
      </c>
      <c r="B72" s="1" t="s">
        <v>145</v>
      </c>
      <c r="C72" s="6">
        <v>45443</v>
      </c>
      <c r="D72">
        <v>500</v>
      </c>
      <c r="E72" s="1" t="s">
        <v>183</v>
      </c>
    </row>
    <row r="73" spans="1:5">
      <c r="A73" s="3" t="str">
        <f>_xlfn.IFNA(INDEX('Capital Contributions'!$A$2:$A$48,MATCH('Working Sheet'!B73,'Capital Contributions'!$B$2:$B$48,0),1),"")</f>
        <v>TTC306-732-402</v>
      </c>
      <c r="B73" s="1" t="s">
        <v>145</v>
      </c>
      <c r="C73" s="6">
        <v>45473</v>
      </c>
      <c r="D73">
        <v>500</v>
      </c>
      <c r="E73" s="1" t="s">
        <v>184</v>
      </c>
    </row>
    <row r="74" spans="1:5">
      <c r="A74" s="3" t="str">
        <f>_xlfn.IFNA(INDEX('Capital Contributions'!$A$2:$A$48,MATCH('Working Sheet'!B74,'Capital Contributions'!$B$2:$B$48,0),1),"")</f>
        <v>TTC306-732-402</v>
      </c>
      <c r="B74" s="1" t="s">
        <v>145</v>
      </c>
      <c r="C74" s="6">
        <v>45504</v>
      </c>
      <c r="D74">
        <v>500</v>
      </c>
      <c r="E74" t="s">
        <v>186</v>
      </c>
    </row>
    <row r="75" spans="1:5">
      <c r="A75" s="3" t="str">
        <f>_xlfn.IFNA(INDEX('Capital Contributions'!$A$2:$A$48,MATCH('Working Sheet'!B75,'Capital Contributions'!$B$2:$B$48,0),1),"")</f>
        <v>TTC306-732-402</v>
      </c>
      <c r="B75" s="1" t="s">
        <v>145</v>
      </c>
      <c r="C75" s="6">
        <v>45535</v>
      </c>
      <c r="D75">
        <v>500</v>
      </c>
      <c r="E75" s="1" t="s">
        <v>187</v>
      </c>
    </row>
    <row r="76" spans="1:5">
      <c r="A76" s="3" t="str">
        <f>_xlfn.IFNA(INDEX('Capital Contributions'!$A$2:$A$48,MATCH('Working Sheet'!B76,'Capital Contributions'!$B$2:$B$48,0),1),"")</f>
        <v>TTC946-659-501</v>
      </c>
      <c r="B76" s="1" t="s">
        <v>146</v>
      </c>
      <c r="C76" s="6">
        <v>45443</v>
      </c>
      <c r="D76">
        <v>500</v>
      </c>
      <c r="E76" s="1" t="s">
        <v>183</v>
      </c>
    </row>
    <row r="77" spans="1:5">
      <c r="A77" s="3" t="str">
        <f>_xlfn.IFNA(INDEX('Capital Contributions'!$A$2:$A$48,MATCH('Working Sheet'!B77,'Capital Contributions'!$B$2:$B$48,0),1),"")</f>
        <v>TTC946-659-501</v>
      </c>
      <c r="B77" s="1" t="s">
        <v>146</v>
      </c>
      <c r="C77" s="6">
        <v>45473</v>
      </c>
      <c r="D77">
        <v>500</v>
      </c>
      <c r="E77" s="1" t="s">
        <v>184</v>
      </c>
    </row>
    <row r="78" spans="1:5">
      <c r="A78" s="3" t="str">
        <f>_xlfn.IFNA(INDEX('Capital Contributions'!$A$2:$A$48,MATCH('Working Sheet'!B78,'Capital Contributions'!$B$2:$B$48,0),1),"")</f>
        <v>TTC946-659-501</v>
      </c>
      <c r="B78" s="1" t="s">
        <v>146</v>
      </c>
      <c r="C78" s="6">
        <v>45504</v>
      </c>
      <c r="D78">
        <v>500</v>
      </c>
      <c r="E78" t="s">
        <v>186</v>
      </c>
    </row>
    <row r="79" spans="1:5">
      <c r="A79" s="3" t="str">
        <f>_xlfn.IFNA(INDEX('Capital Contributions'!$A$2:$A$48,MATCH('Working Sheet'!B79,'Capital Contributions'!$B$2:$B$48,0),1),"")</f>
        <v>TTC946-659-501</v>
      </c>
      <c r="B79" s="1" t="s">
        <v>146</v>
      </c>
      <c r="C79" s="6">
        <v>45535</v>
      </c>
      <c r="D79">
        <v>500</v>
      </c>
      <c r="E79" s="1" t="s">
        <v>187</v>
      </c>
    </row>
    <row r="80" spans="1:5">
      <c r="A80" s="3" t="str">
        <f>_xlfn.IFNA(INDEX('Capital Contributions'!$A$2:$A$48,MATCH('Working Sheet'!B80,'Capital Contributions'!$B$2:$B$48,0),1),"")</f>
        <v>TTC417-981-068</v>
      </c>
      <c r="B80" s="1" t="s">
        <v>147</v>
      </c>
      <c r="C80" s="6">
        <v>45443</v>
      </c>
      <c r="D80">
        <v>500</v>
      </c>
      <c r="E80" s="1" t="s">
        <v>183</v>
      </c>
    </row>
    <row r="81" spans="1:5">
      <c r="A81" s="3" t="str">
        <f>_xlfn.IFNA(INDEX('Capital Contributions'!$A$2:$A$48,MATCH('Working Sheet'!B81,'Capital Contributions'!$B$2:$B$48,0),1),"")</f>
        <v>TTC417-981-068</v>
      </c>
      <c r="B81" s="1" t="s">
        <v>147</v>
      </c>
      <c r="C81" s="6">
        <v>45473</v>
      </c>
      <c r="D81">
        <v>500</v>
      </c>
      <c r="E81" s="1" t="s">
        <v>184</v>
      </c>
    </row>
    <row r="82" spans="1:5">
      <c r="A82" s="3" t="str">
        <f>_xlfn.IFNA(INDEX('Capital Contributions'!$A$2:$A$48,MATCH('Working Sheet'!B82,'Capital Contributions'!$B$2:$B$48,0),1),"")</f>
        <v>TTC417-981-068</v>
      </c>
      <c r="B82" s="1" t="s">
        <v>147</v>
      </c>
      <c r="C82" s="6">
        <v>45504</v>
      </c>
      <c r="D82">
        <v>500</v>
      </c>
      <c r="E82" t="s">
        <v>186</v>
      </c>
    </row>
    <row r="83" spans="1:5">
      <c r="A83" s="3" t="str">
        <f>_xlfn.IFNA(INDEX('Capital Contributions'!$A$2:$A$48,MATCH('Working Sheet'!B83,'Capital Contributions'!$B$2:$B$48,0),1),"")</f>
        <v>TTC417-981-068</v>
      </c>
      <c r="B83" s="1" t="s">
        <v>147</v>
      </c>
      <c r="C83" s="6">
        <v>45535</v>
      </c>
      <c r="D83">
        <v>500</v>
      </c>
      <c r="E83" s="1" t="s">
        <v>187</v>
      </c>
    </row>
    <row r="84" spans="1:5">
      <c r="A84" s="3" t="str">
        <f>_xlfn.IFNA(INDEX('Capital Contributions'!$A$2:$A$48,MATCH('Working Sheet'!B84,'Capital Contributions'!$B$2:$B$48,0),1),"")</f>
        <v>TTC233-711-360</v>
      </c>
      <c r="B84" s="1" t="s">
        <v>148</v>
      </c>
      <c r="C84" s="6">
        <v>45443</v>
      </c>
      <c r="D84">
        <v>500</v>
      </c>
      <c r="E84" s="1" t="s">
        <v>183</v>
      </c>
    </row>
    <row r="85" spans="1:5">
      <c r="A85" s="3" t="str">
        <f>_xlfn.IFNA(INDEX('Capital Contributions'!$A$2:$A$48,MATCH('Working Sheet'!B85,'Capital Contributions'!$B$2:$B$48,0),1),"")</f>
        <v>TTC131-115-107</v>
      </c>
      <c r="B85" s="1" t="s">
        <v>150</v>
      </c>
      <c r="C85" s="6">
        <v>45443</v>
      </c>
      <c r="D85">
        <v>500</v>
      </c>
      <c r="E85" s="1" t="s">
        <v>183</v>
      </c>
    </row>
    <row r="86" spans="1:5">
      <c r="A86" s="3" t="str">
        <f>_xlfn.IFNA(INDEX('Capital Contributions'!$A$2:$A$48,MATCH('Working Sheet'!B86,'Capital Contributions'!$B$2:$B$48,0),1),"")</f>
        <v>TTC131-115-107</v>
      </c>
      <c r="B86" s="1" t="s">
        <v>150</v>
      </c>
      <c r="C86" s="6">
        <v>45473</v>
      </c>
      <c r="D86">
        <v>500</v>
      </c>
      <c r="E86" s="1" t="s">
        <v>184</v>
      </c>
    </row>
    <row r="87" spans="1:5">
      <c r="A87" s="3" t="str">
        <f>_xlfn.IFNA(INDEX('Capital Contributions'!$A$2:$A$48,MATCH('Working Sheet'!B87,'Capital Contributions'!$B$2:$B$48,0),1),"")</f>
        <v>TTC946-648-572</v>
      </c>
      <c r="B87" s="1" t="s">
        <v>152</v>
      </c>
      <c r="C87" s="6">
        <v>45443</v>
      </c>
      <c r="D87">
        <v>500</v>
      </c>
      <c r="E87" s="1" t="s">
        <v>183</v>
      </c>
    </row>
    <row r="88" spans="1:5">
      <c r="A88" s="3" t="str">
        <f>_xlfn.IFNA(INDEX('Capital Contributions'!$A$2:$A$48,MATCH('Working Sheet'!B88,'Capital Contributions'!$B$2:$B$48,0),1),"")</f>
        <v>TTC946-648-572</v>
      </c>
      <c r="B88" s="1" t="s">
        <v>152</v>
      </c>
      <c r="C88" s="6">
        <v>45473</v>
      </c>
      <c r="D88">
        <v>500</v>
      </c>
      <c r="E88" s="1" t="s">
        <v>184</v>
      </c>
    </row>
    <row r="89" spans="1:5">
      <c r="A89" s="3" t="str">
        <f>_xlfn.IFNA(INDEX('Capital Contributions'!$A$2:$A$48,MATCH('Working Sheet'!B89,'Capital Contributions'!$B$2:$B$48,0),1),"")</f>
        <v>TTC946-648-572</v>
      </c>
      <c r="B89" s="1" t="s">
        <v>152</v>
      </c>
      <c r="C89" s="6">
        <v>45504</v>
      </c>
      <c r="D89">
        <v>500</v>
      </c>
      <c r="E89" t="s">
        <v>186</v>
      </c>
    </row>
    <row r="90" spans="1:5">
      <c r="A90" s="3" t="str">
        <f>_xlfn.IFNA(INDEX('Capital Contributions'!$A$2:$A$48,MATCH('Working Sheet'!B90,'Capital Contributions'!$B$2:$B$48,0),1),"")</f>
        <v>TTC946-648-572</v>
      </c>
      <c r="B90" s="1" t="s">
        <v>152</v>
      </c>
      <c r="C90" s="6">
        <v>45535</v>
      </c>
      <c r="D90">
        <v>500</v>
      </c>
      <c r="E90" s="1" t="s">
        <v>187</v>
      </c>
    </row>
    <row r="91" spans="1:5">
      <c r="A91" s="3" t="str">
        <f>_xlfn.IFNA(INDEX('Capital Contributions'!$A$2:$A$48,MATCH('Working Sheet'!B91,'Capital Contributions'!$B$2:$B$48,0),1),"")</f>
        <v>TTC223-014-376</v>
      </c>
      <c r="B91" s="1" t="s">
        <v>153</v>
      </c>
      <c r="C91" s="6">
        <v>45473</v>
      </c>
      <c r="D91">
        <v>1500</v>
      </c>
      <c r="E91" t="s">
        <v>189</v>
      </c>
    </row>
    <row r="92" spans="1:5">
      <c r="A92" s="3" t="str">
        <f>_xlfn.IFNA(INDEX('Capital Contributions'!$A$2:$A$48,MATCH('Working Sheet'!B92,'Capital Contributions'!$B$2:$B$48,0),1),"")</f>
        <v>TTC157-048-553</v>
      </c>
      <c r="B92" s="1" t="s">
        <v>155</v>
      </c>
      <c r="C92" s="6">
        <v>45443</v>
      </c>
      <c r="D92">
        <v>500</v>
      </c>
      <c r="E92" s="1" t="s">
        <v>183</v>
      </c>
    </row>
    <row r="93" spans="1:5">
      <c r="A93" s="3" t="str">
        <f>_xlfn.IFNA(INDEX('Capital Contributions'!$A$2:$A$48,MATCH('Working Sheet'!B93,'Capital Contributions'!$B$2:$B$48,0),1),"")</f>
        <v>TTC157-048-553</v>
      </c>
      <c r="B93" s="1" t="s">
        <v>155</v>
      </c>
      <c r="C93" s="6">
        <v>45473</v>
      </c>
      <c r="D93">
        <v>500</v>
      </c>
      <c r="E93" s="1" t="s">
        <v>184</v>
      </c>
    </row>
    <row r="94" spans="1:5">
      <c r="A94" s="3" t="str">
        <f>_xlfn.IFNA(INDEX('Capital Contributions'!$A$2:$A$48,MATCH('Working Sheet'!B94,'Capital Contributions'!$B$2:$B$48,0),1),"")</f>
        <v>TTC157-048-553</v>
      </c>
      <c r="B94" s="1" t="s">
        <v>155</v>
      </c>
      <c r="C94" s="6">
        <v>45504</v>
      </c>
      <c r="D94">
        <v>500</v>
      </c>
      <c r="E94" t="s">
        <v>186</v>
      </c>
    </row>
    <row r="95" spans="1:5">
      <c r="A95" s="3" t="str">
        <f>_xlfn.IFNA(INDEX('Capital Contributions'!$A$2:$A$48,MATCH('Working Sheet'!B95,'Capital Contributions'!$B$2:$B$48,0),1),"")</f>
        <v>TTC157-048-553</v>
      </c>
      <c r="B95" s="1" t="s">
        <v>155</v>
      </c>
      <c r="C95" s="6">
        <v>45535</v>
      </c>
      <c r="D95">
        <v>500</v>
      </c>
      <c r="E95" s="1" t="s">
        <v>187</v>
      </c>
    </row>
    <row r="96" spans="1:5">
      <c r="A96" s="3" t="str">
        <f>_xlfn.IFNA(INDEX('Capital Contributions'!$A$2:$A$48,MATCH('Working Sheet'!B96,'Capital Contributions'!$B$2:$B$48,0),1),"")</f>
        <v>TTC488-448-049</v>
      </c>
      <c r="B96" s="1" t="s">
        <v>156</v>
      </c>
      <c r="C96" s="6">
        <v>45443</v>
      </c>
      <c r="D96">
        <v>500</v>
      </c>
      <c r="E96" s="1" t="s">
        <v>183</v>
      </c>
    </row>
    <row r="97" spans="1:5">
      <c r="A97" s="3" t="str">
        <f>_xlfn.IFNA(INDEX('Capital Contributions'!$A$2:$A$48,MATCH('Working Sheet'!B97,'Capital Contributions'!$B$2:$B$48,0),1),"")</f>
        <v>TTC488-448-049</v>
      </c>
      <c r="B97" s="1" t="s">
        <v>156</v>
      </c>
      <c r="C97" s="6">
        <v>45473</v>
      </c>
      <c r="D97">
        <v>500</v>
      </c>
      <c r="E97" s="1" t="s">
        <v>184</v>
      </c>
    </row>
    <row r="98" spans="1:5">
      <c r="A98" s="3" t="str">
        <f>_xlfn.IFNA(INDEX('Capital Contributions'!$A$2:$A$48,MATCH('Working Sheet'!B98,'Capital Contributions'!$B$2:$B$48,0),1),"")</f>
        <v>TTC488-448-049</v>
      </c>
      <c r="B98" s="1" t="s">
        <v>156</v>
      </c>
      <c r="C98" s="6">
        <v>45504</v>
      </c>
      <c r="D98">
        <v>500</v>
      </c>
      <c r="E98" t="s">
        <v>186</v>
      </c>
    </row>
    <row r="99" spans="1:5">
      <c r="A99" s="3" t="str">
        <f>_xlfn.IFNA(INDEX('Capital Contributions'!$A$2:$A$48,MATCH('Working Sheet'!B99,'Capital Contributions'!$B$2:$B$48,0),1),"")</f>
        <v>TTC488-448-049</v>
      </c>
      <c r="B99" s="1" t="s">
        <v>156</v>
      </c>
      <c r="C99" s="6">
        <v>45535</v>
      </c>
      <c r="D99">
        <v>500</v>
      </c>
      <c r="E99" s="1" t="s">
        <v>187</v>
      </c>
    </row>
    <row r="100" spans="1:5">
      <c r="A100" s="3" t="str">
        <f>_xlfn.IFNA(INDEX('Capital Contributions'!$A$2:$A$48,MATCH('Working Sheet'!B100,'Capital Contributions'!$B$2:$B$48,0),1),"")</f>
        <v>TTC135-613-060</v>
      </c>
      <c r="B100" s="1" t="s">
        <v>158</v>
      </c>
      <c r="C100" s="6">
        <v>45443</v>
      </c>
      <c r="D100">
        <v>500</v>
      </c>
      <c r="E100" s="1" t="s">
        <v>183</v>
      </c>
    </row>
    <row r="101" spans="1:5">
      <c r="A101" s="3" t="str">
        <f>_xlfn.IFNA(INDEX('Capital Contributions'!$A$2:$A$48,MATCH('Working Sheet'!B101,'Capital Contributions'!$B$2:$B$48,0),1),"")</f>
        <v>TTC135-613-060</v>
      </c>
      <c r="B101" s="1" t="s">
        <v>158</v>
      </c>
      <c r="C101" s="6">
        <v>45473</v>
      </c>
      <c r="D101">
        <v>500</v>
      </c>
      <c r="E101" s="1" t="s">
        <v>184</v>
      </c>
    </row>
    <row r="102" spans="1:5">
      <c r="A102" s="3" t="str">
        <f>_xlfn.IFNA(INDEX('Capital Contributions'!$A$2:$A$48,MATCH('Working Sheet'!B102,'Capital Contributions'!$B$2:$B$48,0),1),"")</f>
        <v>TTC135-613-060</v>
      </c>
      <c r="B102" s="1" t="s">
        <v>158</v>
      </c>
      <c r="C102" s="6">
        <v>45504</v>
      </c>
      <c r="D102">
        <v>500</v>
      </c>
      <c r="E102" t="s">
        <v>186</v>
      </c>
    </row>
    <row r="103" spans="1:5">
      <c r="A103" s="3" t="str">
        <f>_xlfn.IFNA(INDEX('Capital Contributions'!$A$2:$A$48,MATCH('Working Sheet'!B103,'Capital Contributions'!$B$2:$B$48,0),1),"")</f>
        <v>TTC135-613-060</v>
      </c>
      <c r="B103" s="1" t="s">
        <v>158</v>
      </c>
      <c r="C103" s="6">
        <v>45535</v>
      </c>
      <c r="D103">
        <v>500</v>
      </c>
      <c r="E103" s="1" t="s">
        <v>187</v>
      </c>
    </row>
    <row r="104" spans="1:5">
      <c r="A104" s="3" t="str">
        <f>_xlfn.IFNA(INDEX('Capital Contributions'!$A$2:$A$48,MATCH('Working Sheet'!B104,'Capital Contributions'!$B$2:$B$48,0),1),"")</f>
        <v>TTC326-644-119</v>
      </c>
      <c r="B104" s="1" t="s">
        <v>160</v>
      </c>
      <c r="C104" s="6">
        <v>45443</v>
      </c>
      <c r="D104">
        <v>500</v>
      </c>
      <c r="E104" s="1" t="s">
        <v>183</v>
      </c>
    </row>
    <row r="105" spans="1:5">
      <c r="A105" s="3" t="str">
        <f>_xlfn.IFNA(INDEX('Capital Contributions'!$A$2:$A$48,MATCH('Working Sheet'!B105,'Capital Contributions'!$B$2:$B$48,0),1),"")</f>
        <v>TTC326-644-119</v>
      </c>
      <c r="B105" s="1" t="s">
        <v>160</v>
      </c>
      <c r="C105" s="6">
        <v>45473</v>
      </c>
      <c r="D105">
        <v>500</v>
      </c>
      <c r="E105" s="1" t="s">
        <v>184</v>
      </c>
    </row>
    <row r="106" spans="1:5">
      <c r="A106" s="3" t="str">
        <f>_xlfn.IFNA(INDEX('Capital Contributions'!$A$2:$A$48,MATCH('Working Sheet'!B106,'Capital Contributions'!$B$2:$B$48,0),1),"")</f>
        <v>TTC326-644-119</v>
      </c>
      <c r="B106" s="1" t="s">
        <v>160</v>
      </c>
      <c r="C106" s="6">
        <v>45504</v>
      </c>
      <c r="D106">
        <v>500</v>
      </c>
      <c r="E106" t="s">
        <v>186</v>
      </c>
    </row>
    <row r="107" spans="1:5">
      <c r="A107" s="3" t="str">
        <f>_xlfn.IFNA(INDEX('Capital Contributions'!$A$2:$A$48,MATCH('Working Sheet'!B107,'Capital Contributions'!$B$2:$B$48,0),1),"")</f>
        <v>TTC326-644-119</v>
      </c>
      <c r="B107" s="1" t="s">
        <v>160</v>
      </c>
      <c r="C107" s="6">
        <v>45535</v>
      </c>
      <c r="D107">
        <v>500</v>
      </c>
      <c r="E107" s="1" t="s">
        <v>187</v>
      </c>
    </row>
    <row r="108" spans="1:5">
      <c r="A108" s="3" t="str">
        <f>_xlfn.IFNA(INDEX('Capital Contributions'!$A$2:$A$48,MATCH('Working Sheet'!B108,'Capital Contributions'!$B$2:$B$48,0),1),"")</f>
        <v>TTC606-677-908</v>
      </c>
      <c r="B108" s="1" t="s">
        <v>166</v>
      </c>
      <c r="C108" s="6">
        <v>45535</v>
      </c>
      <c r="D108">
        <v>1000</v>
      </c>
      <c r="E108" s="1" t="s">
        <v>190</v>
      </c>
    </row>
    <row r="109" spans="1:5">
      <c r="A109" s="3" t="str">
        <f>_xlfn.IFNA(INDEX('Capital Contributions'!$A$2:$A$48,MATCH('Working Sheet'!B109,'Capital Contributions'!$B$2:$B$48,0),1),"")</f>
        <v>TTC426-360-331</v>
      </c>
      <c r="B109" s="1" t="s">
        <v>168</v>
      </c>
      <c r="C109" s="6">
        <v>45535</v>
      </c>
      <c r="D109">
        <v>10000</v>
      </c>
      <c r="E109" s="1" t="s">
        <v>191</v>
      </c>
    </row>
    <row r="110" spans="1:5">
      <c r="A110" s="3" t="str">
        <f>_xlfn.IFNA(INDEX('Capital Contributions'!$A$2:$A$48,MATCH('Working Sheet'!B110,'Capital Contributions'!$B$2:$B$48,0),1),"")</f>
        <v>TTC282-103-327</v>
      </c>
      <c r="B110" s="1" t="s">
        <v>44</v>
      </c>
      <c r="C110" s="6">
        <v>45443</v>
      </c>
      <c r="D110">
        <v>500</v>
      </c>
      <c r="E110" s="1" t="s">
        <v>183</v>
      </c>
    </row>
    <row r="111" spans="1:5">
      <c r="A111" s="3" t="str">
        <f>_xlfn.IFNA(INDEX('Capital Contributions'!$A$2:$A$48,MATCH('Working Sheet'!B111,'Capital Contributions'!$B$2:$B$48,0),1),"")</f>
        <v>TTC282-103-327</v>
      </c>
      <c r="B111" s="1" t="s">
        <v>44</v>
      </c>
      <c r="C111" s="6">
        <v>45473</v>
      </c>
      <c r="D111">
        <v>500</v>
      </c>
      <c r="E111" s="1" t="s">
        <v>184</v>
      </c>
    </row>
    <row r="112" spans="1:5">
      <c r="A112" s="3" t="str">
        <f>_xlfn.IFNA(INDEX('Capital Contributions'!$A$2:$A$48,MATCH('Working Sheet'!B112,'Capital Contributions'!$B$2:$B$48,0),1),"")</f>
        <v>TTC282-103-327</v>
      </c>
      <c r="B112" s="1" t="s">
        <v>44</v>
      </c>
      <c r="C112" s="6">
        <v>45504</v>
      </c>
      <c r="D112">
        <v>500</v>
      </c>
      <c r="E112" t="s">
        <v>186</v>
      </c>
    </row>
    <row r="113" spans="1:5">
      <c r="A113" s="3" t="str">
        <f>_xlfn.IFNA(INDEX('Capital Contributions'!$A$2:$A$48,MATCH('Working Sheet'!B113,'Capital Contributions'!$B$2:$B$48,0),1),"")</f>
        <v>TTC282-103-327</v>
      </c>
      <c r="B113" s="1" t="s">
        <v>44</v>
      </c>
      <c r="C113" s="6">
        <v>45535</v>
      </c>
      <c r="D113">
        <v>500</v>
      </c>
      <c r="E113" s="1" t="s">
        <v>187</v>
      </c>
    </row>
    <row r="114" spans="1:5">
      <c r="A114" s="3" t="str">
        <f>_xlfn.IFNA(INDEX('Capital Contributions'!$A$2:$A$48,MATCH('Working Sheet'!B114,'Capital Contributions'!$B$2:$B$48,0),1),"")</f>
        <v>TTC131-114-294</v>
      </c>
      <c r="B114" s="1" t="s">
        <v>169</v>
      </c>
      <c r="C114" s="6">
        <v>45443</v>
      </c>
      <c r="D114">
        <v>500</v>
      </c>
      <c r="E114" s="1" t="s">
        <v>183</v>
      </c>
    </row>
    <row r="115" spans="1:5">
      <c r="A115" s="3" t="str">
        <f>_xlfn.IFNA(INDEX('Capital Contributions'!$A$2:$A$48,MATCH('Working Sheet'!B115,'Capital Contributions'!$B$2:$B$48,0),1),"")</f>
        <v>TTC131-114-294</v>
      </c>
      <c r="B115" s="1" t="s">
        <v>169</v>
      </c>
      <c r="C115" s="6">
        <v>45473</v>
      </c>
      <c r="D115">
        <v>500</v>
      </c>
      <c r="E115" s="1" t="s">
        <v>184</v>
      </c>
    </row>
    <row r="116" spans="1:5">
      <c r="A116" s="3" t="str">
        <f>_xlfn.IFNA(INDEX('Capital Contributions'!$A$2:$A$48,MATCH('Working Sheet'!B116,'Capital Contributions'!$B$2:$B$48,0),1),"")</f>
        <v>TTC131-114-294</v>
      </c>
      <c r="B116" s="1" t="s">
        <v>169</v>
      </c>
      <c r="C116" s="6">
        <v>45504</v>
      </c>
      <c r="D116">
        <v>500</v>
      </c>
      <c r="E116" t="s">
        <v>186</v>
      </c>
    </row>
    <row r="117" spans="1:5">
      <c r="A117" s="3" t="str">
        <f>_xlfn.IFNA(INDEX('Capital Contributions'!$A$2:$A$48,MATCH('Working Sheet'!B117,'Capital Contributions'!$B$2:$B$48,0),1),"")</f>
        <v>TTC131-114-294</v>
      </c>
      <c r="B117" s="1" t="s">
        <v>169</v>
      </c>
      <c r="C117" s="6">
        <v>45535</v>
      </c>
      <c r="D117">
        <v>500</v>
      </c>
      <c r="E117" s="1" t="s">
        <v>187</v>
      </c>
    </row>
    <row r="118" spans="1:5">
      <c r="A118" s="3" t="str">
        <f>_xlfn.IFNA(INDEX('Capital Contributions'!$A$2:$A$48,MATCH('Working Sheet'!B118,'Capital Contributions'!$B$2:$B$48,0),1),"")</f>
        <v>TTC923-021-173</v>
      </c>
      <c r="B118" s="1" t="s">
        <v>171</v>
      </c>
      <c r="C118" s="6">
        <v>45504</v>
      </c>
      <c r="D118">
        <v>2000</v>
      </c>
      <c r="E118" s="1" t="s">
        <v>192</v>
      </c>
    </row>
    <row r="119" spans="1:5">
      <c r="A119" s="3" t="str">
        <f>_xlfn.IFNA(INDEX('Capital Contributions'!$A$2:$A$48,MATCH('Working Sheet'!B119,'Capital Contributions'!$B$2:$B$48,0),1),"")</f>
        <v>TTC131-108-453</v>
      </c>
      <c r="B119" s="1" t="s">
        <v>111</v>
      </c>
      <c r="C119" s="6">
        <v>45473</v>
      </c>
      <c r="D119">
        <v>2500</v>
      </c>
      <c r="E119" s="1" t="s">
        <v>193</v>
      </c>
    </row>
    <row r="120" spans="1:5">
      <c r="A120" s="3" t="str">
        <f>_xlfn.IFNA(INDEX('Capital Contributions'!$A$2:$A$48,MATCH('Working Sheet'!B120,'Capital Contributions'!$B$2:$B$48,0),1),"")</f>
        <v>TTC653-836-411</v>
      </c>
      <c r="B120" s="1" t="s">
        <v>173</v>
      </c>
      <c r="C120" s="6">
        <v>45443</v>
      </c>
      <c r="D120">
        <v>500</v>
      </c>
      <c r="E120" s="1" t="s">
        <v>183</v>
      </c>
    </row>
    <row r="121" spans="1:5">
      <c r="A121" s="3" t="str">
        <f>_xlfn.IFNA(INDEX('Capital Contributions'!$A$2:$A$48,MATCH('Working Sheet'!B121,'Capital Contributions'!$B$2:$B$48,0),1),"")</f>
        <v>TTC653-836-411</v>
      </c>
      <c r="B121" s="1" t="s">
        <v>173</v>
      </c>
      <c r="C121" s="6">
        <v>45473</v>
      </c>
      <c r="D121">
        <v>500</v>
      </c>
      <c r="E121" s="1" t="s">
        <v>184</v>
      </c>
    </row>
    <row r="122" spans="1:5">
      <c r="A122" s="3" t="str">
        <f>_xlfn.IFNA(INDEX('Capital Contributions'!$A$2:$A$48,MATCH('Working Sheet'!B122,'Capital Contributions'!$B$2:$B$48,0),1),"")</f>
        <v>TTC653-836-411</v>
      </c>
      <c r="B122" s="1" t="s">
        <v>173</v>
      </c>
      <c r="C122" s="6">
        <v>45504</v>
      </c>
      <c r="D122">
        <v>500</v>
      </c>
      <c r="E122" t="s">
        <v>186</v>
      </c>
    </row>
    <row r="123" spans="1:5">
      <c r="A123" s="3" t="str">
        <f>_xlfn.IFNA(INDEX('Capital Contributions'!$A$2:$A$48,MATCH('Working Sheet'!B123,'Capital Contributions'!$B$2:$B$48,0),1),"")</f>
        <v>TTC653-836-411</v>
      </c>
      <c r="B123" s="1" t="s">
        <v>173</v>
      </c>
      <c r="C123" s="6">
        <v>45535</v>
      </c>
      <c r="D123">
        <v>500</v>
      </c>
      <c r="E123" s="1" t="s">
        <v>187</v>
      </c>
    </row>
    <row r="124" spans="1:5">
      <c r="A124" s="3" t="str">
        <f>_xlfn.IFNA(INDEX('Capital Contributions'!$A$2:$A$48,MATCH('Working Sheet'!B124,'Capital Contributions'!$B$2:$B$48,0),1),"")</f>
        <v>TTC328-387-778</v>
      </c>
      <c r="B124" s="1" t="s">
        <v>174</v>
      </c>
      <c r="C124" s="6">
        <v>45443</v>
      </c>
      <c r="D124">
        <v>500</v>
      </c>
      <c r="E124" s="1" t="s">
        <v>183</v>
      </c>
    </row>
    <row r="125" spans="1:5">
      <c r="A125" s="3" t="str">
        <f>_xlfn.IFNA(INDEX('Capital Contributions'!$A$2:$A$48,MATCH('Working Sheet'!B125,'Capital Contributions'!$B$2:$B$48,0),1),"")</f>
        <v>TTC328-387-778</v>
      </c>
      <c r="B125" s="1" t="s">
        <v>174</v>
      </c>
      <c r="C125" s="6">
        <v>45473</v>
      </c>
      <c r="D125">
        <v>500</v>
      </c>
      <c r="E125" s="1" t="s">
        <v>184</v>
      </c>
    </row>
    <row r="126" spans="1:5">
      <c r="A126" s="3" t="str">
        <f>_xlfn.IFNA(INDEX('Capital Contributions'!$A$2:$A$48,MATCH('Working Sheet'!B126,'Capital Contributions'!$B$2:$B$48,0),1),"")</f>
        <v>TTC328-387-778</v>
      </c>
      <c r="B126" s="1" t="s">
        <v>174</v>
      </c>
      <c r="C126" s="6">
        <v>45504</v>
      </c>
      <c r="D126">
        <v>500</v>
      </c>
      <c r="E126" t="s">
        <v>186</v>
      </c>
    </row>
    <row r="127" spans="1:5">
      <c r="A127" s="3" t="str">
        <f>_xlfn.IFNA(INDEX('Capital Contributions'!$A$2:$A$48,MATCH('Working Sheet'!B127,'Capital Contributions'!$B$2:$B$48,0),1),"")</f>
        <v>TTC328-387-778</v>
      </c>
      <c r="B127" s="1" t="s">
        <v>174</v>
      </c>
      <c r="C127" s="6">
        <v>45535</v>
      </c>
      <c r="D127">
        <v>500</v>
      </c>
      <c r="E127" s="1" t="s">
        <v>187</v>
      </c>
    </row>
    <row r="128" spans="1:5">
      <c r="A128" s="3" t="str">
        <f>_xlfn.IFNA(INDEX('Capital Contributions'!$A$2:$A$48,MATCH('Working Sheet'!B128,'Capital Contributions'!$B$2:$B$48,0),1),"")</f>
        <v>TTC920-495-251</v>
      </c>
      <c r="B128" s="1" t="s">
        <v>180</v>
      </c>
      <c r="C128" s="6">
        <v>45443</v>
      </c>
      <c r="D128">
        <v>500</v>
      </c>
      <c r="E128" s="1" t="s">
        <v>183</v>
      </c>
    </row>
    <row r="129" spans="1:5">
      <c r="A129" s="3" t="str">
        <f>_xlfn.IFNA(INDEX('Capital Contributions'!$A$2:$A$48,MATCH('Working Sheet'!B129,'Capital Contributions'!$B$2:$B$48,0),1),"")</f>
        <v>TTC920-495-251</v>
      </c>
      <c r="B129" s="1" t="s">
        <v>180</v>
      </c>
      <c r="C129" s="6">
        <v>45473</v>
      </c>
      <c r="D129">
        <v>500</v>
      </c>
      <c r="E129" s="1" t="s">
        <v>184</v>
      </c>
    </row>
    <row r="130" spans="1:5">
      <c r="A130" s="3" t="str">
        <f>_xlfn.IFNA(INDEX('Capital Contributions'!$A$2:$A$48,MATCH('Working Sheet'!B130,'Capital Contributions'!$B$2:$B$48,0),1),"")</f>
        <v>TTC920-495-251</v>
      </c>
      <c r="B130" s="1" t="s">
        <v>180</v>
      </c>
      <c r="C130" s="6">
        <v>45504</v>
      </c>
      <c r="D130">
        <v>500</v>
      </c>
      <c r="E130" t="s">
        <v>186</v>
      </c>
    </row>
    <row r="131" spans="1:5">
      <c r="A131" s="3" t="str">
        <f>_xlfn.IFNA(INDEX('Capital Contributions'!$A$2:$A$48,MATCH('Working Sheet'!B131,'Capital Contributions'!$B$2:$B$48,0),1),"")</f>
        <v>TTC920-495-251</v>
      </c>
      <c r="B131" s="1" t="s">
        <v>180</v>
      </c>
      <c r="C131" s="6">
        <v>45535</v>
      </c>
      <c r="D131">
        <v>500</v>
      </c>
      <c r="E131" s="1" t="s">
        <v>187</v>
      </c>
    </row>
    <row r="132" spans="1:5">
      <c r="A132" s="3" t="str">
        <f>_xlfn.IFNA(INDEX('Capital Contributions'!$A$2:$A$48,MATCH('Working Sheet'!B132,'Capital Contributions'!$B$2:$B$48,0),1),"")</f>
        <v>TTC131-112-848</v>
      </c>
      <c r="B132" s="1" t="s">
        <v>178</v>
      </c>
      <c r="C132" s="6">
        <v>45504</v>
      </c>
      <c r="D132">
        <v>500</v>
      </c>
      <c r="E132" s="1" t="s">
        <v>183</v>
      </c>
    </row>
    <row r="133" spans="1:5">
      <c r="A133" s="3" t="str">
        <f>_xlfn.IFNA(INDEX('Capital Contributions'!$A$2:$A$48,MATCH('Working Sheet'!B133,'Capital Contributions'!$B$2:$B$48,0),1),"")</f>
        <v>TTC131-112-848</v>
      </c>
      <c r="B133" s="1" t="s">
        <v>178</v>
      </c>
      <c r="C133" s="6">
        <v>45535</v>
      </c>
      <c r="D133">
        <v>1000</v>
      </c>
      <c r="E133" s="1" t="s">
        <v>188</v>
      </c>
    </row>
    <row r="134" spans="1:5">
      <c r="A134" s="3" t="str">
        <f>_xlfn.IFNA(INDEX('Capital Contributions'!$A$2:$A$48,MATCH('Working Sheet'!B134,'Capital Contributions'!$B$2:$B$48,0),1),"")</f>
        <v>TTC137-628-929</v>
      </c>
      <c r="B134" s="1" t="s">
        <v>181</v>
      </c>
      <c r="C134" s="6">
        <v>45443</v>
      </c>
      <c r="D134">
        <v>500</v>
      </c>
      <c r="E134" s="1" t="s">
        <v>183</v>
      </c>
    </row>
    <row r="135" spans="1:5">
      <c r="A135" s="3" t="str">
        <f>_xlfn.IFNA(INDEX('Capital Contributions'!$A$2:$A$48,MATCH('Working Sheet'!B135,'Capital Contributions'!$B$2:$B$48,0),1),"")</f>
        <v>TTC137-628-929</v>
      </c>
      <c r="B135" s="1" t="s">
        <v>181</v>
      </c>
      <c r="C135" s="6">
        <v>45473</v>
      </c>
      <c r="D135">
        <v>500</v>
      </c>
      <c r="E135" s="1" t="s">
        <v>184</v>
      </c>
    </row>
    <row r="136" spans="1:5">
      <c r="A136" s="3" t="str">
        <f>_xlfn.IFNA(INDEX('Capital Contributions'!$A$2:$A$48,MATCH('Working Sheet'!B136,'Capital Contributions'!$B$2:$B$48,0),1),"")</f>
        <v>TTC137-628-929</v>
      </c>
      <c r="B136" s="1" t="s">
        <v>181</v>
      </c>
      <c r="C136" s="6">
        <v>45504</v>
      </c>
      <c r="D136">
        <v>500</v>
      </c>
      <c r="E136" t="s">
        <v>186</v>
      </c>
    </row>
    <row r="137" spans="1:5">
      <c r="A137" s="3" t="str">
        <f>_xlfn.IFNA(INDEX('Capital Contributions'!$A$2:$A$48,MATCH('Working Sheet'!B137,'Capital Contributions'!$B$2:$B$48,0),1),"")</f>
        <v>TTC137-628-929</v>
      </c>
      <c r="B137" s="1" t="s">
        <v>181</v>
      </c>
      <c r="C137" s="6">
        <v>45535</v>
      </c>
      <c r="D137">
        <v>500</v>
      </c>
      <c r="E137" s="1" t="s">
        <v>187</v>
      </c>
    </row>
    <row r="138" spans="1:5">
      <c r="A138" s="3" t="str">
        <f>_xlfn.IFNA(INDEX('Capital Contributions'!$A$2:$A$48,MATCH('Working Sheet'!B138,'Capital Contributions'!$B$2:$B$48,0),1),"")</f>
        <v>TTC948-399-716</v>
      </c>
      <c r="B138" s="1" t="s">
        <v>162</v>
      </c>
      <c r="C138" s="6">
        <v>45443</v>
      </c>
      <c r="D138">
        <v>500</v>
      </c>
      <c r="E138" s="1" t="s">
        <v>183</v>
      </c>
    </row>
    <row r="139" spans="1:5">
      <c r="A139" s="3" t="str">
        <f>_xlfn.IFNA(INDEX('Capital Contributions'!$A$2:$A$48,MATCH('Working Sheet'!B139,'Capital Contributions'!$B$2:$B$48,0),1),"")</f>
        <v>TTC948-399-716</v>
      </c>
      <c r="B139" s="1" t="s">
        <v>162</v>
      </c>
      <c r="C139" s="6">
        <v>45473</v>
      </c>
      <c r="D139">
        <v>500</v>
      </c>
      <c r="E139" s="1" t="s">
        <v>184</v>
      </c>
    </row>
    <row r="140" spans="1:5">
      <c r="A140" s="3" t="str">
        <f>_xlfn.IFNA(INDEX('Capital Contributions'!$A$2:$A$48,MATCH('Working Sheet'!B140,'Capital Contributions'!$B$2:$B$48,0),1),"")</f>
        <v>TTC948-399-716</v>
      </c>
      <c r="B140" s="1" t="s">
        <v>162</v>
      </c>
      <c r="C140" s="6">
        <v>45504</v>
      </c>
      <c r="D140">
        <v>500</v>
      </c>
      <c r="E140" t="s">
        <v>186</v>
      </c>
    </row>
    <row r="141" spans="1:5">
      <c r="A141" s="3" t="str">
        <f>_xlfn.IFNA(INDEX('Capital Contributions'!$A$2:$A$48,MATCH('Working Sheet'!B141,'Capital Contributions'!$B$2:$B$48,0),1),"")</f>
        <v>TTC948-399-716</v>
      </c>
      <c r="B141" s="1" t="s">
        <v>162</v>
      </c>
      <c r="C141" s="6">
        <v>45535</v>
      </c>
      <c r="D141">
        <v>500</v>
      </c>
      <c r="E141" s="1" t="s">
        <v>187</v>
      </c>
    </row>
    <row r="142" spans="1:5">
      <c r="A142" s="3" t="str">
        <f>_xlfn.IFNA(INDEX('Capital Contributions'!$A$2:$A$48,MATCH('Working Sheet'!B142,'Capital Contributions'!$B$2:$B$48,0),1),"")</f>
        <v>TTC435-550-071</v>
      </c>
      <c r="B142" s="1" t="s">
        <v>157</v>
      </c>
      <c r="C142" s="6">
        <v>45443</v>
      </c>
      <c r="D142">
        <v>500</v>
      </c>
      <c r="E142" s="1" t="s">
        <v>183</v>
      </c>
    </row>
    <row r="143" spans="1:5">
      <c r="A143" s="3" t="str">
        <f>_xlfn.IFNA(INDEX('Capital Contributions'!$A$2:$A$48,MATCH('Working Sheet'!B143,'Capital Contributions'!$B$2:$B$48,0),1),"")</f>
        <v>TTC435-550-071</v>
      </c>
      <c r="B143" s="1" t="s">
        <v>157</v>
      </c>
      <c r="C143" s="6">
        <v>45473</v>
      </c>
      <c r="D143">
        <v>500</v>
      </c>
      <c r="E143" s="1" t="s">
        <v>184</v>
      </c>
    </row>
    <row r="144" spans="1:5">
      <c r="A144" s="3" t="str">
        <f>_xlfn.IFNA(INDEX('Capital Contributions'!$A$2:$A$48,MATCH('Working Sheet'!B144,'Capital Contributions'!$B$2:$B$48,0),1),"")</f>
        <v>TTC435-550-071</v>
      </c>
      <c r="B144" s="1" t="s">
        <v>157</v>
      </c>
      <c r="C144" s="6">
        <v>45504</v>
      </c>
      <c r="D144">
        <v>500</v>
      </c>
      <c r="E144" t="s">
        <v>186</v>
      </c>
    </row>
    <row r="145" spans="1:5">
      <c r="A145" s="3" t="str">
        <f>_xlfn.IFNA(INDEX('Capital Contributions'!$A$2:$A$48,MATCH('Working Sheet'!B145,'Capital Contributions'!$B$2:$B$48,0),1),"")</f>
        <v>TTC492-879-323</v>
      </c>
      <c r="B145" s="1" t="s">
        <v>172</v>
      </c>
      <c r="C145" s="6">
        <v>45443</v>
      </c>
      <c r="D145">
        <v>500</v>
      </c>
      <c r="E145" s="1" t="s">
        <v>183</v>
      </c>
    </row>
    <row r="146" spans="1:5">
      <c r="A146" s="3" t="str">
        <f>_xlfn.IFNA(INDEX('Capital Contributions'!$A$2:$A$48,MATCH('Working Sheet'!B146,'Capital Contributions'!$B$2:$B$48,0),1),"")</f>
        <v>TTC492-879-323</v>
      </c>
      <c r="B146" s="1" t="s">
        <v>172</v>
      </c>
      <c r="C146" s="6">
        <v>45473</v>
      </c>
      <c r="D146">
        <v>500</v>
      </c>
      <c r="E146" s="1" t="s">
        <v>184</v>
      </c>
    </row>
    <row r="147" spans="1:5">
      <c r="A147" s="3" t="str">
        <f>_xlfn.IFNA(INDEX('Capital Contributions'!$A$2:$A$48,MATCH('Working Sheet'!B147,'Capital Contributions'!$B$2:$B$48,0),1),"")</f>
        <v>TTC492-879-323</v>
      </c>
      <c r="B147" s="1" t="s">
        <v>172</v>
      </c>
      <c r="C147" s="6">
        <v>45504</v>
      </c>
      <c r="D147">
        <v>500</v>
      </c>
      <c r="E147" t="s">
        <v>186</v>
      </c>
    </row>
    <row r="148" spans="1:5">
      <c r="A148" s="3" t="str">
        <f>_xlfn.IFNA(INDEX('Capital Contributions'!$A$2:$A$48,MATCH('Working Sheet'!B148,'Capital Contributions'!$B$2:$B$48,0),1),"")</f>
        <v>TTC492-879-323</v>
      </c>
      <c r="B148" s="1" t="s">
        <v>172</v>
      </c>
      <c r="C148" s="6">
        <v>45535</v>
      </c>
      <c r="D148">
        <v>500</v>
      </c>
      <c r="E148" s="1" t="s">
        <v>187</v>
      </c>
    </row>
    <row r="149" spans="1:5">
      <c r="A149" s="3" t="str">
        <f>_xlfn.IFNA(INDEX('Capital Contributions'!$A$2:$A$48,MATCH('Working Sheet'!B149,'Capital Contributions'!$B$2:$B$48,0),1),"")</f>
        <v>TTC402-926-164</v>
      </c>
      <c r="B149" s="1" t="s">
        <v>144</v>
      </c>
      <c r="C149" s="6">
        <v>45443</v>
      </c>
      <c r="D149">
        <v>500</v>
      </c>
      <c r="E149" s="1" t="s">
        <v>183</v>
      </c>
    </row>
    <row r="150" spans="1:5">
      <c r="A150" s="3" t="str">
        <f>_xlfn.IFNA(INDEX('Capital Contributions'!$A$2:$A$48,MATCH('Working Sheet'!B150,'Capital Contributions'!$B$2:$B$48,0),1),"")</f>
        <v>TTC402-926-164</v>
      </c>
      <c r="B150" s="1" t="s">
        <v>144</v>
      </c>
      <c r="C150" s="6">
        <v>45473</v>
      </c>
      <c r="D150">
        <v>500</v>
      </c>
      <c r="E150" s="1" t="s">
        <v>184</v>
      </c>
    </row>
    <row r="151" spans="1:5">
      <c r="A151" s="3" t="str">
        <f>_xlfn.IFNA(INDEX('Capital Contributions'!$A$2:$A$48,MATCH('Working Sheet'!B151,'Capital Contributions'!$B$2:$B$48,0),1),"")</f>
        <v>TTC402-926-164</v>
      </c>
      <c r="B151" s="1" t="s">
        <v>144</v>
      </c>
      <c r="C151" s="6">
        <v>45504</v>
      </c>
      <c r="D151">
        <v>500</v>
      </c>
      <c r="E151" t="s">
        <v>186</v>
      </c>
    </row>
    <row r="152" spans="1:5">
      <c r="A152" s="3" t="str">
        <f>_xlfn.IFNA(INDEX('Capital Contributions'!$A$2:$A$48,MATCH('Working Sheet'!B152,'Capital Contributions'!$B$2:$B$48,0),1),"")</f>
        <v>TTC402-926-164</v>
      </c>
      <c r="B152" s="1" t="s">
        <v>144</v>
      </c>
      <c r="C152" s="6">
        <v>45535</v>
      </c>
      <c r="D152">
        <v>500</v>
      </c>
      <c r="E152" s="1" t="s">
        <v>187</v>
      </c>
    </row>
    <row r="153" spans="1:5">
      <c r="A153" s="3" t="str">
        <f>_xlfn.IFNA(INDEX('Capital Contributions'!$A$2:$A$48,MATCH('Working Sheet'!B153,'Capital Contributions'!$B$2:$B$48,0),1),"")</f>
        <v>TTC250-164-021</v>
      </c>
      <c r="B153" s="1" t="s">
        <v>120</v>
      </c>
      <c r="C153" s="6">
        <v>45443</v>
      </c>
      <c r="D153">
        <v>500</v>
      </c>
      <c r="E153" s="1" t="s">
        <v>183</v>
      </c>
    </row>
    <row r="154" spans="1:5">
      <c r="A154" s="3" t="str">
        <f>_xlfn.IFNA(INDEX('Capital Contributions'!$A$2:$A$48,MATCH('Working Sheet'!B154,'Capital Contributions'!$B$2:$B$48,0),1),"")</f>
        <v>TTC250-164-021</v>
      </c>
      <c r="B154" s="1" t="s">
        <v>120</v>
      </c>
      <c r="C154" s="6">
        <v>45473</v>
      </c>
      <c r="D154">
        <v>500</v>
      </c>
      <c r="E154" s="1" t="s">
        <v>184</v>
      </c>
    </row>
    <row r="155" spans="1:5">
      <c r="A155" s="3" t="str">
        <f>_xlfn.IFNA(INDEX('Capital Contributions'!$A$2:$A$48,MATCH('Working Sheet'!B155,'Capital Contributions'!$B$2:$B$48,0),1),"")</f>
        <v>TTC250-164-021</v>
      </c>
      <c r="B155" s="1" t="s">
        <v>120</v>
      </c>
      <c r="C155" s="6">
        <v>45504</v>
      </c>
      <c r="D155">
        <v>500</v>
      </c>
      <c r="E155" t="s">
        <v>186</v>
      </c>
    </row>
    <row r="156" spans="1:5">
      <c r="A156" s="3" t="str">
        <f>_xlfn.IFNA(INDEX('Capital Contributions'!$A$2:$A$48,MATCH('Working Sheet'!B156,'Capital Contributions'!$B$2:$B$48,0),1),"")</f>
        <v>TTC250-164-021</v>
      </c>
      <c r="B156" s="1" t="s">
        <v>120</v>
      </c>
      <c r="C156" s="6">
        <v>45535</v>
      </c>
      <c r="D156">
        <v>500</v>
      </c>
      <c r="E156" s="1" t="s">
        <v>187</v>
      </c>
    </row>
    <row r="157" spans="1:5">
      <c r="A157" s="3" t="str">
        <f>_xlfn.IFNA(INDEX('Capital Contributions'!$A$2:$A$48,MATCH('Working Sheet'!B157,'Capital Contributions'!$B$2:$B$48,0),1),"")</f>
        <v>TTC931-896-908</v>
      </c>
      <c r="B157" s="1" t="s">
        <v>164</v>
      </c>
      <c r="C157" s="6">
        <v>45504</v>
      </c>
      <c r="D157">
        <v>500</v>
      </c>
      <c r="E157" t="s">
        <v>183</v>
      </c>
    </row>
    <row r="158" spans="1:5">
      <c r="A158" s="3" t="str">
        <f>_xlfn.IFNA(INDEX('Capital Contributions'!$A$2:$A$48,MATCH('Working Sheet'!B158,'Capital Contributions'!$B$2:$B$48,0),1),"")</f>
        <v>TTC931-896-908</v>
      </c>
      <c r="B158" s="1" t="s">
        <v>164</v>
      </c>
      <c r="C158" s="6">
        <v>45535</v>
      </c>
      <c r="D158">
        <v>2500</v>
      </c>
      <c r="E158" t="s">
        <v>194</v>
      </c>
    </row>
    <row r="159" spans="1:3">
      <c r="A159" s="3" t="str">
        <f>_xlfn.IFNA(INDEX('Capital Contributions'!$A$2:$A$48,MATCH('Working Sheet'!B159,'Capital Contributions'!$B$2:$B$48,0),1),"")</f>
        <v/>
      </c>
      <c r="C159" s="7"/>
    </row>
    <row r="160" spans="1:3">
      <c r="A160" s="3" t="str">
        <f>_xlfn.IFNA(INDEX('Capital Contributions'!$A$2:$A$48,MATCH('Working Sheet'!B160,'Capital Contributions'!$B$2:$B$48,0),1),"")</f>
        <v/>
      </c>
      <c r="C160" s="7"/>
    </row>
    <row r="161" spans="1:3">
      <c r="A161" s="3" t="str">
        <f>_xlfn.IFNA(INDEX('Capital Contributions'!$A$2:$A$48,MATCH('Working Sheet'!B161,'Capital Contributions'!$B$2:$B$48,0),1),"")</f>
        <v/>
      </c>
      <c r="C161" s="7"/>
    </row>
    <row r="162" spans="1:3">
      <c r="A162" s="3" t="str">
        <f>_xlfn.IFNA(INDEX('Capital Contributions'!$A$2:$A$48,MATCH('Working Sheet'!B162,'Capital Contributions'!$B$2:$B$48,0),1),"")</f>
        <v/>
      </c>
      <c r="C162" s="7"/>
    </row>
    <row r="163" spans="1:3">
      <c r="A163" s="3" t="str">
        <f>_xlfn.IFNA(INDEX('Capital Contributions'!$A$2:$A$48,MATCH('Working Sheet'!B163,'Capital Contributions'!$B$2:$B$48,0),1),"")</f>
        <v/>
      </c>
      <c r="C163" s="7"/>
    </row>
    <row r="164" spans="1:3">
      <c r="A164" s="3" t="str">
        <f>_xlfn.IFNA(INDEX('Capital Contributions'!$A$2:$A$48,MATCH('Working Sheet'!B164,'Capital Contributions'!$B$2:$B$48,0),1),"")</f>
        <v/>
      </c>
      <c r="C164" s="7"/>
    </row>
    <row r="165" spans="1:3">
      <c r="A165" s="3" t="str">
        <f>_xlfn.IFNA(INDEX('Capital Contributions'!$A$2:$A$48,MATCH('Working Sheet'!B165,'Capital Contributions'!$B$2:$B$48,0),1),"")</f>
        <v/>
      </c>
      <c r="C165" s="7"/>
    </row>
    <row r="166" spans="1:3">
      <c r="A166" s="3" t="str">
        <f>_xlfn.IFNA(INDEX('Capital Contributions'!$A$2:$A$48,MATCH('Working Sheet'!B166,'Capital Contributions'!$B$2:$B$48,0),1),"")</f>
        <v/>
      </c>
      <c r="C166" s="7"/>
    </row>
    <row r="167" spans="1:3">
      <c r="A167" s="3" t="str">
        <f>_xlfn.IFNA(INDEX('Capital Contributions'!$A$2:$A$48,MATCH('Working Sheet'!B167,'Capital Contributions'!$B$2:$B$48,0),1),"")</f>
        <v/>
      </c>
      <c r="C167" s="7"/>
    </row>
    <row r="168" spans="1:3">
      <c r="A168" s="3" t="str">
        <f>_xlfn.IFNA(INDEX('Capital Contributions'!$A$2:$A$48,MATCH('Working Sheet'!B168,'Capital Contributions'!$B$2:$B$48,0),1),"")</f>
        <v/>
      </c>
      <c r="C168" s="7"/>
    </row>
    <row r="169" spans="1:3">
      <c r="A169" s="3" t="str">
        <f>_xlfn.IFNA(INDEX('Capital Contributions'!$A$2:$A$48,MATCH('Working Sheet'!B169,'Capital Contributions'!$B$2:$B$48,0),1),"")</f>
        <v/>
      </c>
      <c r="C169" s="7"/>
    </row>
    <row r="170" spans="1:3">
      <c r="A170" s="3" t="str">
        <f>_xlfn.IFNA(INDEX('Capital Contributions'!$A$2:$A$48,MATCH('Working Sheet'!B170,'Capital Contributions'!$B$2:$B$48,0),1),"")</f>
        <v/>
      </c>
      <c r="C170" s="7"/>
    </row>
    <row r="171" spans="1:3">
      <c r="A171" s="3" t="str">
        <f>_xlfn.IFNA(INDEX('Capital Contributions'!$A$2:$A$48,MATCH('Working Sheet'!B171,'Capital Contributions'!$B$2:$B$48,0),1),"")</f>
        <v/>
      </c>
      <c r="C171" s="7"/>
    </row>
    <row r="172" spans="1:3">
      <c r="A172" s="3" t="str">
        <f>_xlfn.IFNA(INDEX('Capital Contributions'!$A$2:$A$48,MATCH('Working Sheet'!B172,'Capital Contributions'!$B$2:$B$48,0),1),"")</f>
        <v/>
      </c>
      <c r="C172" s="7"/>
    </row>
    <row r="173" spans="1:3">
      <c r="A173" s="3" t="str">
        <f>_xlfn.IFNA(INDEX('Capital Contributions'!$A$2:$A$48,MATCH('Working Sheet'!B173,'Capital Contributions'!$B$2:$B$48,0),1),"")</f>
        <v/>
      </c>
      <c r="C173" s="7"/>
    </row>
    <row r="174" spans="1:3">
      <c r="A174" s="3" t="str">
        <f>_xlfn.IFNA(INDEX('Capital Contributions'!$A$2:$A$48,MATCH('Working Sheet'!B174,'Capital Contributions'!$B$2:$B$48,0),1),"")</f>
        <v/>
      </c>
      <c r="C174" s="7"/>
    </row>
    <row r="175" spans="1:3">
      <c r="A175" s="3" t="str">
        <f>_xlfn.IFNA(INDEX('Capital Contributions'!$A$2:$A$48,MATCH('Working Sheet'!B175,'Capital Contributions'!$B$2:$B$48,0),1),"")</f>
        <v/>
      </c>
      <c r="C175" s="7"/>
    </row>
    <row r="176" spans="1:1">
      <c r="A176" s="3" t="str">
        <f>_xlfn.IFNA(INDEX('Capital Contributions'!$A$2:$A$48,MATCH('Working Sheet'!B176,'Capital Contributions'!$B$2:$B$48,0),1),"")</f>
        <v/>
      </c>
    </row>
    <row r="177" spans="1:1">
      <c r="A177" s="3" t="str">
        <f>_xlfn.IFNA(INDEX('Capital Contributions'!$A$2:$A$48,MATCH('Working Sheet'!B177,'Capital Contributions'!$B$2:$B$48,0),1),"")</f>
        <v/>
      </c>
    </row>
    <row r="178" spans="1:1">
      <c r="A178" s="3" t="str">
        <f>_xlfn.IFNA(INDEX('Capital Contributions'!$A$2:$A$48,MATCH('Working Sheet'!B178,'Capital Contributions'!$B$2:$B$48,0),1),"")</f>
        <v/>
      </c>
    </row>
    <row r="179" spans="1:1">
      <c r="A179" s="3" t="str">
        <f>_xlfn.IFNA(INDEX('Capital Contributions'!$A$2:$A$48,MATCH('Working Sheet'!B179,'Capital Contributions'!$B$2:$B$48,0),1),"")</f>
        <v/>
      </c>
    </row>
    <row r="180" spans="1:1">
      <c r="A180" s="3" t="str">
        <f>_xlfn.IFNA(INDEX('Capital Contributions'!$A$2:$A$48,MATCH('Working Sheet'!B180,'Capital Contributions'!$B$2:$B$48,0),1),"")</f>
        <v/>
      </c>
    </row>
    <row r="181" spans="1:1">
      <c r="A181" s="3" t="str">
        <f>_xlfn.IFNA(INDEX('Capital Contributions'!$A$2:$A$48,MATCH('Working Sheet'!B181,'Capital Contributions'!$B$2:$B$48,0),1),"")</f>
        <v/>
      </c>
    </row>
    <row r="182" spans="1:1">
      <c r="A182" s="3" t="str">
        <f>_xlfn.IFNA(INDEX('Capital Contributions'!$A$2:$A$48,MATCH('Working Sheet'!B182,'Capital Contributions'!$B$2:$B$48,0),1),"")</f>
        <v/>
      </c>
    </row>
    <row r="183" spans="1:1">
      <c r="A183" s="3" t="str">
        <f>_xlfn.IFNA(INDEX('Capital Contributions'!$A$2:$A$48,MATCH('Working Sheet'!B183,'Capital Contributions'!$B$2:$B$48,0),1),"")</f>
        <v/>
      </c>
    </row>
    <row r="184" spans="1:1">
      <c r="A184" s="3" t="str">
        <f>_xlfn.IFNA(INDEX('Capital Contributions'!$A$2:$A$48,MATCH('Working Sheet'!B184,'Capital Contributions'!$B$2:$B$48,0),1),"")</f>
        <v/>
      </c>
    </row>
    <row r="185" spans="1:1">
      <c r="A185" s="3" t="str">
        <f>_xlfn.IFNA(INDEX('Capital Contributions'!$A$2:$A$48,MATCH('Working Sheet'!B185,'Capital Contributions'!$B$2:$B$48,0),1),"")</f>
        <v/>
      </c>
    </row>
    <row r="186" spans="1:1">
      <c r="A186" s="3" t="str">
        <f>_xlfn.IFNA(INDEX('Capital Contributions'!$A$2:$A$48,MATCH('Working Sheet'!B186,'Capital Contributions'!$B$2:$B$48,0),1),"")</f>
        <v/>
      </c>
    </row>
    <row r="187" spans="1:1">
      <c r="A187" s="3" t="str">
        <f>_xlfn.IFNA(INDEX('Capital Contributions'!$A$2:$A$48,MATCH('Working Sheet'!B187,'Capital Contributions'!$B$2:$B$48,0),1),"")</f>
        <v/>
      </c>
    </row>
    <row r="188" spans="1:1">
      <c r="A188" s="3" t="str">
        <f>_xlfn.IFNA(INDEX('Capital Contributions'!$A$2:$A$48,MATCH('Working Sheet'!B188,'Capital Contributions'!$B$2:$B$48,0),1),"")</f>
        <v/>
      </c>
    </row>
    <row r="189" spans="1:1">
      <c r="A189" s="3" t="str">
        <f>_xlfn.IFNA(INDEX('Capital Contributions'!$A$2:$A$48,MATCH('Working Sheet'!B189,'Capital Contributions'!$B$2:$B$48,0),1),"")</f>
        <v/>
      </c>
    </row>
    <row r="190" spans="1:1">
      <c r="A190" s="3" t="str">
        <f>_xlfn.IFNA(INDEX('Capital Contributions'!$A$2:$A$48,MATCH('Working Sheet'!B190,'Capital Contributions'!$B$2:$B$48,0),1),"")</f>
        <v/>
      </c>
    </row>
    <row r="191" spans="1:1">
      <c r="A191" s="3" t="str">
        <f>_xlfn.IFNA(INDEX('Capital Contributions'!$A$2:$A$48,MATCH('Working Sheet'!B191,'Capital Contributions'!$B$2:$B$48,0),1),"")</f>
        <v/>
      </c>
    </row>
    <row r="192" spans="1:1">
      <c r="A192" s="3" t="str">
        <f>_xlfn.IFNA(INDEX('Capital Contributions'!$A$2:$A$48,MATCH('Working Sheet'!B192,'Capital Contributions'!$B$2:$B$48,0),1),"")</f>
        <v/>
      </c>
    </row>
    <row r="193" spans="1:1">
      <c r="A193" s="3" t="str">
        <f>_xlfn.IFNA(INDEX('Capital Contributions'!$A$2:$A$48,MATCH('Working Sheet'!B193,'Capital Contributions'!$B$2:$B$48,0),1),"")</f>
        <v/>
      </c>
    </row>
    <row r="194" spans="1:1">
      <c r="A194" s="3" t="str">
        <f>_xlfn.IFNA(INDEX('Capital Contributions'!$A$2:$A$48,MATCH('Working Sheet'!B194,'Capital Contributions'!$B$2:$B$48,0),1),"")</f>
        <v/>
      </c>
    </row>
    <row r="195" spans="1:1">
      <c r="A195" s="3" t="str">
        <f>_xlfn.IFNA(INDEX('Capital Contributions'!$A$2:$A$48,MATCH('Working Sheet'!B195,'Capital Contributions'!$B$2:$B$48,0),1),"")</f>
        <v/>
      </c>
    </row>
    <row r="196" spans="1:1">
      <c r="A196" s="3" t="str">
        <f>_xlfn.IFNA(INDEX('Capital Contributions'!$A$2:$A$48,MATCH('Working Sheet'!B196,'Capital Contributions'!$B$2:$B$48,0),1),"")</f>
        <v/>
      </c>
    </row>
    <row r="197" spans="1:1">
      <c r="A197" s="3" t="str">
        <f>_xlfn.IFNA(INDEX('Capital Contributions'!$A$2:$A$48,MATCH('Working Sheet'!B197,'Capital Contributions'!$B$2:$B$48,0),1),"")</f>
        <v/>
      </c>
    </row>
    <row r="198" spans="1:1">
      <c r="A198" s="3" t="str">
        <f>_xlfn.IFNA(INDEX('Capital Contributions'!$A$2:$A$48,MATCH('Working Sheet'!B198,'Capital Contributions'!$B$2:$B$48,0),1),"")</f>
        <v/>
      </c>
    </row>
    <row r="199" spans="1:1">
      <c r="A199" s="3" t="str">
        <f>_xlfn.IFNA(INDEX('Capital Contributions'!$A$2:$A$48,MATCH('Working Sheet'!B199,'Capital Contributions'!$B$2:$B$48,0),1),"")</f>
        <v/>
      </c>
    </row>
    <row r="200" spans="1:1">
      <c r="A200" s="3" t="str">
        <f>_xlfn.IFNA(INDEX('Capital Contributions'!$A$2:$A$48,MATCH('Working Sheet'!B200,'Capital Contributions'!$B$2:$B$48,0),1),"")</f>
        <v/>
      </c>
    </row>
    <row r="201" spans="1:1">
      <c r="A201" s="3" t="str">
        <f>_xlfn.IFNA(INDEX('Capital Contributions'!$A$2:$A$48,MATCH('Working Sheet'!B201,'Capital Contributions'!$B$2:$B$48,0),1),"")</f>
        <v/>
      </c>
    </row>
    <row r="202" spans="1:1">
      <c r="A202" s="3" t="str">
        <f>_xlfn.IFNA(INDEX('Capital Contributions'!$A$2:$A$48,MATCH('Working Sheet'!B202,'Capital Contributions'!$B$2:$B$48,0),1),"")</f>
        <v/>
      </c>
    </row>
    <row r="203" spans="1:1">
      <c r="A203" s="3" t="str">
        <f>_xlfn.IFNA(INDEX('Capital Contributions'!$A$2:$A$48,MATCH('Working Sheet'!B203,'Capital Contributions'!$B$2:$B$48,0),1),"")</f>
        <v/>
      </c>
    </row>
    <row r="204" spans="1:1">
      <c r="A204" s="3" t="str">
        <f>_xlfn.IFNA(INDEX('Capital Contributions'!$A$2:$A$48,MATCH('Working Sheet'!B204,'Capital Contributions'!$B$2:$B$48,0),1),"")</f>
        <v/>
      </c>
    </row>
    <row r="205" spans="1:1">
      <c r="A205" s="3" t="str">
        <f>_xlfn.IFNA(INDEX('Capital Contributions'!$A$2:$A$48,MATCH('Working Sheet'!B205,'Capital Contributions'!$B$2:$B$48,0),1),"")</f>
        <v/>
      </c>
    </row>
    <row r="206" spans="1:1">
      <c r="A206" s="3" t="str">
        <f>_xlfn.IFNA(INDEX('Capital Contributions'!$A$2:$A$48,MATCH('Working Sheet'!B206,'Capital Contributions'!$B$2:$B$48,0),1),"")</f>
        <v/>
      </c>
    </row>
    <row r="207" spans="1:1">
      <c r="A207" s="3" t="str">
        <f>_xlfn.IFNA(INDEX('Capital Contributions'!$A$2:$A$48,MATCH('Working Sheet'!B207,'Capital Contributions'!$B$2:$B$48,0),1),"")</f>
        <v/>
      </c>
    </row>
    <row r="208" spans="1:1">
      <c r="A208" s="3" t="str">
        <f>_xlfn.IFNA(INDEX('Capital Contributions'!$A$2:$A$48,MATCH('Working Sheet'!B208,'Capital Contributions'!$B$2:$B$48,0),1),"")</f>
        <v/>
      </c>
    </row>
    <row r="209" spans="1:1">
      <c r="A209" s="3" t="str">
        <f>_xlfn.IFNA(INDEX('Capital Contributions'!$A$2:$A$48,MATCH('Working Sheet'!B209,'Capital Contributions'!$B$2:$B$48,0),1),"")</f>
        <v/>
      </c>
    </row>
    <row r="210" spans="1:1">
      <c r="A210" s="3" t="str">
        <f>_xlfn.IFNA(INDEX('Capital Contributions'!$A$2:$A$48,MATCH('Working Sheet'!B210,'Capital Contributions'!$B$2:$B$48,0),1),"")</f>
        <v/>
      </c>
    </row>
    <row r="211" spans="1:1">
      <c r="A211" s="3" t="str">
        <f>_xlfn.IFNA(INDEX('Capital Contributions'!$A$2:$A$48,MATCH('Working Sheet'!B211,'Capital Contributions'!$B$2:$B$48,0),1),"")</f>
        <v/>
      </c>
    </row>
    <row r="212" spans="1:1">
      <c r="A212" s="3" t="str">
        <f>_xlfn.IFNA(INDEX('Capital Contributions'!$A$2:$A$48,MATCH('Working Sheet'!B212,'Capital Contributions'!$B$2:$B$48,0),1),"")</f>
        <v/>
      </c>
    </row>
    <row r="213" spans="1:1">
      <c r="A213" s="3" t="str">
        <f>_xlfn.IFNA(INDEX('Capital Contributions'!$A$2:$A$48,MATCH('Working Sheet'!B213,'Capital Contributions'!$B$2:$B$48,0),1),"")</f>
        <v/>
      </c>
    </row>
    <row r="214" spans="1:1">
      <c r="A214" s="3" t="str">
        <f>_xlfn.IFNA(INDEX('Capital Contributions'!$A$2:$A$48,MATCH('Working Sheet'!B214,'Capital Contributions'!$B$2:$B$48,0),1),"")</f>
        <v/>
      </c>
    </row>
    <row r="215" spans="1:1">
      <c r="A215" s="3" t="str">
        <f>_xlfn.IFNA(INDEX('Capital Contributions'!$A$2:$A$48,MATCH('Working Sheet'!B215,'Capital Contributions'!$B$2:$B$48,0),1),"")</f>
        <v/>
      </c>
    </row>
    <row r="216" spans="1:1">
      <c r="A216" s="3" t="str">
        <f>_xlfn.IFNA(INDEX('Capital Contributions'!$A$2:$A$48,MATCH('Working Sheet'!B216,'Capital Contributions'!$B$2:$B$48,0),1),"")</f>
        <v/>
      </c>
    </row>
    <row r="217" spans="1:1">
      <c r="A217" s="3" t="str">
        <f>_xlfn.IFNA(INDEX('Capital Contributions'!$A$2:$A$48,MATCH('Working Sheet'!B217,'Capital Contributions'!$B$2:$B$48,0),1),"")</f>
        <v/>
      </c>
    </row>
    <row r="218" spans="1:1">
      <c r="A218" s="3" t="str">
        <f>_xlfn.IFNA(INDEX('Capital Contributions'!$A$2:$A$48,MATCH('Working Sheet'!B218,'Capital Contributions'!$B$2:$B$48,0),1),"")</f>
        <v/>
      </c>
    </row>
    <row r="219" spans="1:1">
      <c r="A219" s="3" t="str">
        <f>_xlfn.IFNA(INDEX('Capital Contributions'!$A$2:$A$48,MATCH('Working Sheet'!B219,'Capital Contributions'!$B$2:$B$48,0),1),"")</f>
        <v/>
      </c>
    </row>
    <row r="220" spans="1:1">
      <c r="A220" s="3" t="str">
        <f>_xlfn.IFNA(INDEX('Capital Contributions'!$A$2:$A$48,MATCH('Working Sheet'!B220,'Capital Contributions'!$B$2:$B$48,0),1),"")</f>
        <v/>
      </c>
    </row>
    <row r="221" spans="1:1">
      <c r="A221" s="3" t="str">
        <f>_xlfn.IFNA(INDEX('Capital Contributions'!$A$2:$A$48,MATCH('Working Sheet'!B221,'Capital Contributions'!$B$2:$B$48,0),1),"")</f>
        <v/>
      </c>
    </row>
    <row r="222" spans="1:1">
      <c r="A222" s="3" t="str">
        <f>_xlfn.IFNA(INDEX('Capital Contributions'!$A$2:$A$48,MATCH('Working Sheet'!B222,'Capital Contributions'!$B$2:$B$48,0),1),"")</f>
        <v/>
      </c>
    </row>
    <row r="223" spans="1:1">
      <c r="A223" s="3" t="str">
        <f>_xlfn.IFNA(INDEX('Capital Contributions'!$A$2:$A$48,MATCH('Working Sheet'!B223,'Capital Contributions'!$B$2:$B$48,0),1),"")</f>
        <v/>
      </c>
    </row>
    <row r="224" spans="1:1">
      <c r="A224" s="3" t="str">
        <f>_xlfn.IFNA(INDEX('Capital Contributions'!$A$2:$A$48,MATCH('Working Sheet'!B224,'Capital Contributions'!$B$2:$B$48,0),1),"")</f>
        <v/>
      </c>
    </row>
    <row r="225" spans="1:1">
      <c r="A225" s="3" t="str">
        <f>_xlfn.IFNA(INDEX('Capital Contributions'!$A$2:$A$48,MATCH('Working Sheet'!B225,'Capital Contributions'!$B$2:$B$48,0),1),"")</f>
        <v/>
      </c>
    </row>
    <row r="226" spans="1:1">
      <c r="A226" s="3" t="str">
        <f>_xlfn.IFNA(INDEX('Capital Contributions'!$A$2:$A$48,MATCH('Working Sheet'!B226,'Capital Contributions'!$B$2:$B$48,0),1),"")</f>
        <v/>
      </c>
    </row>
    <row r="227" spans="1:1">
      <c r="A227" s="3" t="str">
        <f>_xlfn.IFNA(INDEX('Capital Contributions'!$A$2:$A$48,MATCH('Working Sheet'!B227,'Capital Contributions'!$B$2:$B$48,0),1),"")</f>
        <v/>
      </c>
    </row>
    <row r="228" spans="1:1">
      <c r="A228" s="3" t="str">
        <f>_xlfn.IFNA(INDEX('Capital Contributions'!$A$2:$A$48,MATCH('Working Sheet'!B228,'Capital Contributions'!$B$2:$B$48,0),1),"")</f>
        <v/>
      </c>
    </row>
    <row r="229" spans="1:1">
      <c r="A229" s="3" t="str">
        <f>_xlfn.IFNA(INDEX('Capital Contributions'!$A$2:$A$48,MATCH('Working Sheet'!B229,'Capital Contributions'!$B$2:$B$48,0),1),"")</f>
        <v/>
      </c>
    </row>
    <row r="230" spans="1:1">
      <c r="A230" s="3" t="str">
        <f>_xlfn.IFNA(INDEX('Capital Contributions'!$A$2:$A$48,MATCH('Working Sheet'!B230,'Capital Contributions'!$B$2:$B$48,0),1),"")</f>
        <v/>
      </c>
    </row>
    <row r="231" spans="1:1">
      <c r="A231" s="3" t="str">
        <f>_xlfn.IFNA(INDEX('Capital Contributions'!$A$2:$A$48,MATCH('Working Sheet'!B231,'Capital Contributions'!$B$2:$B$48,0),1),"")</f>
        <v/>
      </c>
    </row>
    <row r="232" spans="1:1">
      <c r="A232" s="3" t="str">
        <f>_xlfn.IFNA(INDEX('Capital Contributions'!$A$2:$A$48,MATCH('Working Sheet'!B232,'Capital Contributions'!$B$2:$B$48,0),1),"")</f>
        <v/>
      </c>
    </row>
    <row r="233" spans="1:1">
      <c r="A233" s="3" t="str">
        <f>_xlfn.IFNA(INDEX('Capital Contributions'!$A$2:$A$48,MATCH('Working Sheet'!B233,'Capital Contributions'!$B$2:$B$48,0),1),"")</f>
        <v/>
      </c>
    </row>
    <row r="234" spans="1:1">
      <c r="A234" s="3" t="str">
        <f>_xlfn.IFNA(INDEX('Capital Contributions'!$A$2:$A$48,MATCH('Working Sheet'!B234,'Capital Contributions'!$B$2:$B$48,0),1),"")</f>
        <v/>
      </c>
    </row>
    <row r="235" spans="1:1">
      <c r="A235" s="3" t="str">
        <f>_xlfn.IFNA(INDEX('Capital Contributions'!$A$2:$A$48,MATCH('Working Sheet'!B235,'Capital Contributions'!$B$2:$B$48,0),1),"")</f>
        <v/>
      </c>
    </row>
    <row r="236" spans="1:1">
      <c r="A236" s="3" t="str">
        <f>_xlfn.IFNA(INDEX('Capital Contributions'!$A$2:$A$48,MATCH('Working Sheet'!B236,'Capital Contributions'!$B$2:$B$48,0),1),"")</f>
        <v/>
      </c>
    </row>
    <row r="237" spans="1:1">
      <c r="A237" s="3" t="str">
        <f>_xlfn.IFNA(INDEX('Capital Contributions'!$A$2:$A$48,MATCH('Working Sheet'!B237,'Capital Contributions'!$B$2:$B$48,0),1),"")</f>
        <v/>
      </c>
    </row>
    <row r="238" spans="1:1">
      <c r="A238" s="3" t="str">
        <f>_xlfn.IFNA(INDEX('Capital Contributions'!$A$2:$A$48,MATCH('Working Sheet'!B238,'Capital Contributions'!$B$2:$B$48,0),1),"")</f>
        <v/>
      </c>
    </row>
    <row r="239" spans="1:1">
      <c r="A239" s="3" t="str">
        <f>_xlfn.IFNA(INDEX('Capital Contributions'!$A$2:$A$48,MATCH('Working Sheet'!B239,'Capital Contributions'!$B$2:$B$48,0),1),"")</f>
        <v/>
      </c>
    </row>
    <row r="240" spans="1:1">
      <c r="A240" s="3" t="str">
        <f>_xlfn.IFNA(INDEX('Capital Contributions'!$A$2:$A$48,MATCH('Working Sheet'!B240,'Capital Contributions'!$B$2:$B$48,0),1),"")</f>
        <v/>
      </c>
    </row>
    <row r="241" spans="1:1">
      <c r="A241" s="3" t="str">
        <f>_xlfn.IFNA(INDEX('Capital Contributions'!$A$2:$A$48,MATCH('Working Sheet'!B241,'Capital Contributions'!$B$2:$B$48,0),1),"")</f>
        <v/>
      </c>
    </row>
    <row r="242" spans="1:1">
      <c r="A242" s="3" t="str">
        <f>_xlfn.IFNA(INDEX('Capital Contributions'!$A$2:$A$48,MATCH('Working Sheet'!B242,'Capital Contributions'!$B$2:$B$48,0),1),"")</f>
        <v/>
      </c>
    </row>
    <row r="243" spans="1:1">
      <c r="A243" s="3" t="str">
        <f>_xlfn.IFNA(INDEX('Capital Contributions'!$A$2:$A$48,MATCH('Working Sheet'!B243,'Capital Contributions'!$B$2:$B$48,0),1),"")</f>
        <v/>
      </c>
    </row>
    <row r="244" spans="1:1">
      <c r="A244" s="3" t="str">
        <f>_xlfn.IFNA(INDEX('Capital Contributions'!$A$2:$A$48,MATCH('Working Sheet'!B244,'Capital Contributions'!$B$2:$B$48,0),1),"")</f>
        <v/>
      </c>
    </row>
    <row r="245" spans="1:1">
      <c r="A245" s="3" t="str">
        <f>_xlfn.IFNA(INDEX('Capital Contributions'!$A$2:$A$48,MATCH('Working Sheet'!B245,'Capital Contributions'!$B$2:$B$48,0),1),"")</f>
        <v/>
      </c>
    </row>
    <row r="246" spans="1:1">
      <c r="A246" s="3" t="str">
        <f>_xlfn.IFNA(INDEX('Capital Contributions'!$A$2:$A$48,MATCH('Working Sheet'!B246,'Capital Contributions'!$B$2:$B$48,0),1),"")</f>
        <v/>
      </c>
    </row>
    <row r="247" spans="1:1">
      <c r="A247" s="3" t="str">
        <f>_xlfn.IFNA(INDEX('Capital Contributions'!$A$2:$A$48,MATCH('Working Sheet'!B247,'Capital Contributions'!$B$2:$B$48,0),1),"")</f>
        <v/>
      </c>
    </row>
    <row r="248" spans="1:1">
      <c r="A248" s="3" t="str">
        <f>_xlfn.IFNA(INDEX('Capital Contributions'!$A$2:$A$48,MATCH('Working Sheet'!B248,'Capital Contributions'!$B$2:$B$48,0),1),"")</f>
        <v/>
      </c>
    </row>
    <row r="249" spans="1:1">
      <c r="A249" s="3" t="str">
        <f>_xlfn.IFNA(INDEX('Capital Contributions'!$A$2:$A$48,MATCH('Working Sheet'!B249,'Capital Contributions'!$B$2:$B$48,0),1),"")</f>
        <v/>
      </c>
    </row>
    <row r="250" spans="1:1">
      <c r="A250" s="3" t="str">
        <f>_xlfn.IFNA(INDEX('Capital Contributions'!$A$2:$A$48,MATCH('Working Sheet'!B250,'Capital Contributions'!$B$2:$B$48,0),1),"")</f>
        <v/>
      </c>
    </row>
    <row r="251" spans="1:1">
      <c r="A251" s="3" t="str">
        <f>_xlfn.IFNA(INDEX('Capital Contributions'!$A$2:$A$48,MATCH('Working Sheet'!B251,'Capital Contributions'!$B$2:$B$48,0),1),"")</f>
        <v/>
      </c>
    </row>
    <row r="252" spans="1:1">
      <c r="A252" s="3" t="str">
        <f>_xlfn.IFNA(INDEX('Capital Contributions'!$A$2:$A$48,MATCH('Working Sheet'!B252,'Capital Contributions'!$B$2:$B$48,0),1),"")</f>
        <v/>
      </c>
    </row>
    <row r="253" spans="1:1">
      <c r="A253" s="3" t="str">
        <f>_xlfn.IFNA(INDEX('Capital Contributions'!$A$2:$A$48,MATCH('Working Sheet'!B253,'Capital Contributions'!$B$2:$B$48,0),1),"")</f>
        <v/>
      </c>
    </row>
    <row r="254" spans="1:1">
      <c r="A254" s="3" t="str">
        <f>_xlfn.IFNA(INDEX('Capital Contributions'!$A$2:$A$48,MATCH('Working Sheet'!B254,'Capital Contributions'!$B$2:$B$48,0),1),"")</f>
        <v/>
      </c>
    </row>
    <row r="255" spans="1:1">
      <c r="A255" s="3" t="str">
        <f>_xlfn.IFNA(INDEX('Capital Contributions'!$A$2:$A$48,MATCH('Working Sheet'!B255,'Capital Contributions'!$B$2:$B$48,0),1),"")</f>
        <v/>
      </c>
    </row>
    <row r="256" spans="1:1">
      <c r="A256" s="3" t="str">
        <f>_xlfn.IFNA(INDEX('Capital Contributions'!$A$2:$A$48,MATCH('Working Sheet'!B256,'Capital Contributions'!$B$2:$B$48,0),1),"")</f>
        <v/>
      </c>
    </row>
    <row r="257" spans="1:1">
      <c r="A257" s="3" t="str">
        <f>_xlfn.IFNA(INDEX('Capital Contributions'!$A$2:$A$48,MATCH('Working Sheet'!B257,'Capital Contributions'!$B$2:$B$48,0),1),"")</f>
        <v/>
      </c>
    </row>
    <row r="258" spans="1:1">
      <c r="A258" s="3" t="str">
        <f>_xlfn.IFNA(INDEX('Capital Contributions'!$A$2:$A$48,MATCH('Working Sheet'!B258,'Capital Contributions'!$B$2:$B$48,0),1),"")</f>
        <v/>
      </c>
    </row>
    <row r="259" spans="1:1">
      <c r="A259" s="3" t="str">
        <f>_xlfn.IFNA(INDEX('Capital Contributions'!$A$2:$A$48,MATCH('Working Sheet'!B259,'Capital Contributions'!$B$2:$B$48,0),1),"")</f>
        <v/>
      </c>
    </row>
    <row r="260" spans="1:1">
      <c r="A260" s="3" t="str">
        <f>_xlfn.IFNA(INDEX('Capital Contributions'!$A$2:$A$48,MATCH('Working Sheet'!B260,'Capital Contributions'!$B$2:$B$48,0),1),"")</f>
        <v/>
      </c>
    </row>
    <row r="261" spans="1:1">
      <c r="A261" s="3" t="str">
        <f>_xlfn.IFNA(INDEX('Capital Contributions'!$A$2:$A$48,MATCH('Working Sheet'!B261,'Capital Contributions'!$B$2:$B$48,0),1),"")</f>
        <v/>
      </c>
    </row>
    <row r="262" spans="1:1">
      <c r="A262" s="3" t="str">
        <f>_xlfn.IFNA(INDEX('Capital Contributions'!$A$2:$A$48,MATCH('Working Sheet'!B262,'Capital Contributions'!$B$2:$B$48,0),1),"")</f>
        <v/>
      </c>
    </row>
    <row r="263" spans="1:1">
      <c r="A263" s="3" t="str">
        <f>_xlfn.IFNA(INDEX('Capital Contributions'!$A$2:$A$48,MATCH('Working Sheet'!B263,'Capital Contributions'!$B$2:$B$48,0),1),"")</f>
        <v/>
      </c>
    </row>
    <row r="264" spans="1:1">
      <c r="A264" s="3" t="str">
        <f>_xlfn.IFNA(INDEX('Capital Contributions'!$A$2:$A$48,MATCH('Working Sheet'!B264,'Capital Contributions'!$B$2:$B$48,0),1),"")</f>
        <v/>
      </c>
    </row>
    <row r="265" spans="1:1">
      <c r="A265" s="3" t="str">
        <f>_xlfn.IFNA(INDEX('Capital Contributions'!$A$2:$A$48,MATCH('Working Sheet'!B265,'Capital Contributions'!$B$2:$B$48,0),1),"")</f>
        <v/>
      </c>
    </row>
    <row r="266" spans="1:1">
      <c r="A266" s="3" t="str">
        <f>_xlfn.IFNA(INDEX('Capital Contributions'!$A$2:$A$48,MATCH('Working Sheet'!B266,'Capital Contributions'!$B$2:$B$48,0),1),"")</f>
        <v/>
      </c>
    </row>
    <row r="267" spans="1:1">
      <c r="A267" s="3" t="str">
        <f>_xlfn.IFNA(INDEX('Capital Contributions'!$A$2:$A$48,MATCH('Working Sheet'!B267,'Capital Contributions'!$B$2:$B$48,0),1),"")</f>
        <v/>
      </c>
    </row>
    <row r="268" spans="1:1">
      <c r="A268" s="3" t="str">
        <f>_xlfn.IFNA(INDEX('Capital Contributions'!$A$2:$A$48,MATCH('Working Sheet'!B268,'Capital Contributions'!$B$2:$B$48,0),1),"")</f>
        <v/>
      </c>
    </row>
    <row r="269" spans="1:1">
      <c r="A269" s="3" t="str">
        <f>_xlfn.IFNA(INDEX('Capital Contributions'!$A$2:$A$48,MATCH('Working Sheet'!B269,'Capital Contributions'!$B$2:$B$48,0),1),"")</f>
        <v/>
      </c>
    </row>
    <row r="270" spans="1:1">
      <c r="A270" s="3" t="str">
        <f>_xlfn.IFNA(INDEX('Capital Contributions'!$A$2:$A$48,MATCH('Working Sheet'!B270,'Capital Contributions'!$B$2:$B$48,0),1),"")</f>
        <v/>
      </c>
    </row>
    <row r="271" spans="1:1">
      <c r="A271" s="3" t="str">
        <f>_xlfn.IFNA(INDEX('Capital Contributions'!$A$2:$A$48,MATCH('Working Sheet'!B271,'Capital Contributions'!$B$2:$B$48,0),1),"")</f>
        <v/>
      </c>
    </row>
    <row r="272" spans="1:1">
      <c r="A272" s="3" t="str">
        <f>_xlfn.IFNA(INDEX('Capital Contributions'!$A$2:$A$48,MATCH('Working Sheet'!B272,'Capital Contributions'!$B$2:$B$48,0),1),"")</f>
        <v/>
      </c>
    </row>
    <row r="273" spans="1:1">
      <c r="A273" s="3" t="str">
        <f>_xlfn.IFNA(INDEX('Capital Contributions'!$A$2:$A$48,MATCH('Working Sheet'!B273,'Capital Contributions'!$B$2:$B$48,0),1),"")</f>
        <v/>
      </c>
    </row>
    <row r="274" spans="1:1">
      <c r="A274" s="3" t="str">
        <f>_xlfn.IFNA(INDEX('Capital Contributions'!$A$2:$A$48,MATCH('Working Sheet'!B274,'Capital Contributions'!$B$2:$B$48,0),1),"")</f>
        <v/>
      </c>
    </row>
    <row r="275" spans="1:1">
      <c r="A275" s="3" t="str">
        <f>_xlfn.IFNA(INDEX('Capital Contributions'!$A$2:$A$48,MATCH('Working Sheet'!B275,'Capital Contributions'!$B$2:$B$48,0),1),"")</f>
        <v/>
      </c>
    </row>
    <row r="276" spans="1:1">
      <c r="A276" s="3" t="str">
        <f>_xlfn.IFNA(INDEX('Capital Contributions'!$A$2:$A$48,MATCH('Working Sheet'!B276,'Capital Contributions'!$B$2:$B$48,0),1),"")</f>
        <v/>
      </c>
    </row>
    <row r="277" spans="1:1">
      <c r="A277" s="3" t="str">
        <f>_xlfn.IFNA(INDEX('Capital Contributions'!$A$2:$A$48,MATCH('Working Sheet'!B277,'Capital Contributions'!$B$2:$B$48,0),1),"")</f>
        <v/>
      </c>
    </row>
    <row r="278" spans="1:1">
      <c r="A278" s="3" t="str">
        <f>_xlfn.IFNA(INDEX('Capital Contributions'!$A$2:$A$48,MATCH('Working Sheet'!B278,'Capital Contributions'!$B$2:$B$48,0),1),"")</f>
        <v/>
      </c>
    </row>
    <row r="279" spans="1:1">
      <c r="A279" s="3" t="str">
        <f>_xlfn.IFNA(INDEX('Capital Contributions'!$A$2:$A$48,MATCH('Working Sheet'!B279,'Capital Contributions'!$B$2:$B$48,0),1),"")</f>
        <v/>
      </c>
    </row>
    <row r="280" spans="1:1">
      <c r="A280" s="3" t="str">
        <f>_xlfn.IFNA(INDEX('Capital Contributions'!$A$2:$A$48,MATCH('Working Sheet'!B280,'Capital Contributions'!$B$2:$B$48,0),1),"")</f>
        <v/>
      </c>
    </row>
    <row r="281" spans="1:1">
      <c r="A281" s="3" t="str">
        <f>_xlfn.IFNA(INDEX('Capital Contributions'!$A$2:$A$48,MATCH('Working Sheet'!B281,'Capital Contributions'!$B$2:$B$48,0),1),"")</f>
        <v/>
      </c>
    </row>
    <row r="282" spans="1:1">
      <c r="A282" s="3" t="str">
        <f>_xlfn.IFNA(INDEX('Capital Contributions'!$A$2:$A$48,MATCH('Working Sheet'!B282,'Capital Contributions'!$B$2:$B$48,0),1),"")</f>
        <v/>
      </c>
    </row>
    <row r="283" spans="1:1">
      <c r="A283" s="3" t="str">
        <f>_xlfn.IFNA(INDEX('Capital Contributions'!$A$2:$A$48,MATCH('Working Sheet'!B283,'Capital Contributions'!$B$2:$B$48,0),1),"")</f>
        <v/>
      </c>
    </row>
    <row r="284" spans="1:1">
      <c r="A284" s="3" t="str">
        <f>_xlfn.IFNA(INDEX('Capital Contributions'!$A$2:$A$48,MATCH('Working Sheet'!B284,'Capital Contributions'!$B$2:$B$48,0),1),"")</f>
        <v/>
      </c>
    </row>
    <row r="285" spans="1:1">
      <c r="A285" s="3" t="str">
        <f>_xlfn.IFNA(INDEX('Capital Contributions'!$A$2:$A$48,MATCH('Working Sheet'!B285,'Capital Contributions'!$B$2:$B$48,0),1),"")</f>
        <v/>
      </c>
    </row>
    <row r="286" spans="1:1">
      <c r="A286" s="3" t="str">
        <f>_xlfn.IFNA(INDEX('Capital Contributions'!$A$2:$A$48,MATCH('Working Sheet'!B286,'Capital Contributions'!$B$2:$B$48,0),1),"")</f>
        <v/>
      </c>
    </row>
    <row r="287" spans="1:1">
      <c r="A287" s="3" t="str">
        <f>_xlfn.IFNA(INDEX('Capital Contributions'!$A$2:$A$48,MATCH('Working Sheet'!B287,'Capital Contributions'!$B$2:$B$48,0),1),"")</f>
        <v/>
      </c>
    </row>
    <row r="288" spans="1:1">
      <c r="A288" s="3" t="str">
        <f>_xlfn.IFNA(INDEX('Capital Contributions'!$A$2:$A$48,MATCH('Working Sheet'!B288,'Capital Contributions'!$B$2:$B$48,0),1),"")</f>
        <v/>
      </c>
    </row>
    <row r="289" spans="1:1">
      <c r="A289" s="3" t="str">
        <f>_xlfn.IFNA(INDEX('Capital Contributions'!$A$2:$A$48,MATCH('Working Sheet'!B289,'Capital Contributions'!$B$2:$B$48,0),1),"")</f>
        <v/>
      </c>
    </row>
    <row r="290" spans="1:1">
      <c r="A290" s="3" t="str">
        <f>_xlfn.IFNA(INDEX('Capital Contributions'!$A$2:$A$48,MATCH('Working Sheet'!B290,'Capital Contributions'!$B$2:$B$48,0),1),"")</f>
        <v/>
      </c>
    </row>
    <row r="291" spans="1:1">
      <c r="A291" s="3" t="str">
        <f>_xlfn.IFNA(INDEX('Capital Contributions'!$A$2:$A$48,MATCH('Working Sheet'!B291,'Capital Contributions'!$B$2:$B$48,0),1),"")</f>
        <v/>
      </c>
    </row>
    <row r="292" spans="1:1">
      <c r="A292" s="3" t="str">
        <f>_xlfn.IFNA(INDEX('Capital Contributions'!$A$2:$A$48,MATCH('Working Sheet'!B292,'Capital Contributions'!$B$2:$B$48,0),1),"")</f>
        <v/>
      </c>
    </row>
    <row r="293" spans="1:1">
      <c r="A293" s="3" t="str">
        <f>_xlfn.IFNA(INDEX('Capital Contributions'!$A$2:$A$48,MATCH('Working Sheet'!B293,'Capital Contributions'!$B$2:$B$48,0),1),"")</f>
        <v/>
      </c>
    </row>
    <row r="294" spans="1:1">
      <c r="A294" s="3" t="str">
        <f>_xlfn.IFNA(INDEX('Capital Contributions'!$A$2:$A$48,MATCH('Working Sheet'!B294,'Capital Contributions'!$B$2:$B$48,0),1),"")</f>
        <v/>
      </c>
    </row>
    <row r="295" spans="1:1">
      <c r="A295" s="3" t="str">
        <f>_xlfn.IFNA(INDEX('Capital Contributions'!$A$2:$A$48,MATCH('Working Sheet'!B295,'Capital Contributions'!$B$2:$B$48,0),1),"")</f>
        <v/>
      </c>
    </row>
    <row r="296" spans="1:1">
      <c r="A296" s="3" t="str">
        <f>_xlfn.IFNA(INDEX('Capital Contributions'!$A$2:$A$48,MATCH('Working Sheet'!B296,'Capital Contributions'!$B$2:$B$48,0),1),"")</f>
        <v/>
      </c>
    </row>
    <row r="297" spans="1:1">
      <c r="A297" s="3" t="str">
        <f>_xlfn.IFNA(INDEX('Capital Contributions'!$A$2:$A$48,MATCH('Working Sheet'!B297,'Capital Contributions'!$B$2:$B$48,0),1),"")</f>
        <v/>
      </c>
    </row>
    <row r="298" spans="1:1">
      <c r="A298" s="3" t="str">
        <f>_xlfn.IFNA(INDEX('Capital Contributions'!$A$2:$A$48,MATCH('Working Sheet'!B298,'Capital Contributions'!$B$2:$B$48,0),1),"")</f>
        <v/>
      </c>
    </row>
    <row r="299" spans="1:1">
      <c r="A299" s="3" t="str">
        <f>_xlfn.IFNA(INDEX('Capital Contributions'!$A$2:$A$48,MATCH('Working Sheet'!B299,'Capital Contributions'!$B$2:$B$48,0),1),"")</f>
        <v/>
      </c>
    </row>
    <row r="300" spans="1:1">
      <c r="A300" s="3" t="str">
        <f>_xlfn.IFNA(INDEX('Capital Contributions'!$A$2:$A$48,MATCH('Working Sheet'!B300,'Capital Contributions'!$B$2:$B$48,0),1),"")</f>
        <v/>
      </c>
    </row>
    <row r="301" spans="1:1">
      <c r="A301" s="3" t="str">
        <f>_xlfn.IFNA(INDEX('Capital Contributions'!$A$2:$A$48,MATCH('Working Sheet'!B301,'Capital Contributions'!$B$2:$B$48,0),1),"")</f>
        <v/>
      </c>
    </row>
    <row r="302" spans="1:1">
      <c r="A302" s="3" t="str">
        <f>_xlfn.IFNA(INDEX('Capital Contributions'!$A$2:$A$48,MATCH('Working Sheet'!B302,'Capital Contributions'!$B$2:$B$48,0),1),"")</f>
        <v/>
      </c>
    </row>
    <row r="303" spans="1:1">
      <c r="A303" s="3" t="str">
        <f>_xlfn.IFNA(INDEX('Capital Contributions'!$A$2:$A$48,MATCH('Working Sheet'!B303,'Capital Contributions'!$B$2:$B$48,0),1),"")</f>
        <v/>
      </c>
    </row>
    <row r="304" spans="1:1">
      <c r="A304" s="3" t="str">
        <f>_xlfn.IFNA(INDEX('Capital Contributions'!$A$2:$A$48,MATCH('Working Sheet'!B304,'Capital Contributions'!$B$2:$B$48,0),1),"")</f>
        <v/>
      </c>
    </row>
    <row r="305" spans="1:1">
      <c r="A305" s="3" t="str">
        <f>_xlfn.IFNA(INDEX('Capital Contributions'!$A$2:$A$48,MATCH('Working Sheet'!B305,'Capital Contributions'!$B$2:$B$48,0),1),"")</f>
        <v/>
      </c>
    </row>
    <row r="306" spans="1:1">
      <c r="A306" s="3" t="str">
        <f>_xlfn.IFNA(INDEX('Capital Contributions'!$A$2:$A$48,MATCH('Working Sheet'!B306,'Capital Contributions'!$B$2:$B$48,0),1),"")</f>
        <v/>
      </c>
    </row>
    <row r="307" spans="1:1">
      <c r="A307" s="3" t="str">
        <f>_xlfn.IFNA(INDEX('Capital Contributions'!$A$2:$A$48,MATCH('Working Sheet'!B307,'Capital Contributions'!$B$2:$B$48,0),1),"")</f>
        <v/>
      </c>
    </row>
    <row r="308" spans="1:1">
      <c r="A308" s="3" t="str">
        <f>_xlfn.IFNA(INDEX('Capital Contributions'!$A$2:$A$48,MATCH('Working Sheet'!B308,'Capital Contributions'!$B$2:$B$48,0),1),"")</f>
        <v/>
      </c>
    </row>
    <row r="309" spans="1:1">
      <c r="A309" s="3" t="str">
        <f>_xlfn.IFNA(INDEX('Capital Contributions'!$A$2:$A$48,MATCH('Working Sheet'!B309,'Capital Contributions'!$B$2:$B$48,0),1),"")</f>
        <v/>
      </c>
    </row>
    <row r="310" spans="1:1">
      <c r="A310" s="3" t="str">
        <f>_xlfn.IFNA(INDEX('Capital Contributions'!$A$2:$A$48,MATCH('Working Sheet'!B310,'Capital Contributions'!$B$2:$B$48,0),1),"")</f>
        <v/>
      </c>
    </row>
    <row r="311" spans="1:1">
      <c r="A311" s="3" t="str">
        <f>_xlfn.IFNA(INDEX('Capital Contributions'!$A$2:$A$48,MATCH('Working Sheet'!B311,'Capital Contributions'!$B$2:$B$48,0),1),"")</f>
        <v/>
      </c>
    </row>
    <row r="312" spans="1:1">
      <c r="A312" s="3" t="str">
        <f>_xlfn.IFNA(INDEX('Capital Contributions'!$A$2:$A$48,MATCH('Working Sheet'!B312,'Capital Contributions'!$B$2:$B$48,0),1),"")</f>
        <v/>
      </c>
    </row>
    <row r="313" spans="1:1">
      <c r="A313" s="3" t="str">
        <f>_xlfn.IFNA(INDEX('Capital Contributions'!$A$2:$A$48,MATCH('Working Sheet'!B313,'Capital Contributions'!$B$2:$B$48,0),1),"")</f>
        <v/>
      </c>
    </row>
    <row r="314" spans="1:1">
      <c r="A314" s="3" t="str">
        <f>_xlfn.IFNA(INDEX('Capital Contributions'!$A$2:$A$48,MATCH('Working Sheet'!B314,'Capital Contributions'!$B$2:$B$48,0),1),"")</f>
        <v/>
      </c>
    </row>
    <row r="315" spans="1:1">
      <c r="A315" s="3" t="str">
        <f>_xlfn.IFNA(INDEX('Capital Contributions'!$A$2:$A$48,MATCH('Working Sheet'!B315,'Capital Contributions'!$B$2:$B$48,0),1),"")</f>
        <v/>
      </c>
    </row>
    <row r="316" spans="1:1">
      <c r="A316" s="3" t="str">
        <f>_xlfn.IFNA(INDEX('Capital Contributions'!$A$2:$A$48,MATCH('Working Sheet'!B316,'Capital Contributions'!$B$2:$B$48,0),1),"")</f>
        <v/>
      </c>
    </row>
    <row r="317" spans="1:1">
      <c r="A317" s="3" t="str">
        <f>_xlfn.IFNA(INDEX('Capital Contributions'!$A$2:$A$48,MATCH('Working Sheet'!B317,'Capital Contributions'!$B$2:$B$48,0),1),"")</f>
        <v/>
      </c>
    </row>
    <row r="318" spans="1:1">
      <c r="A318" s="3" t="str">
        <f>_xlfn.IFNA(INDEX('Capital Contributions'!$A$2:$A$48,MATCH('Working Sheet'!B318,'Capital Contributions'!$B$2:$B$48,0),1),"")</f>
        <v/>
      </c>
    </row>
    <row r="319" spans="1:1">
      <c r="A319" s="3" t="str">
        <f>_xlfn.IFNA(INDEX('Capital Contributions'!$A$2:$A$48,MATCH('Working Sheet'!B319,'Capital Contributions'!$B$2:$B$48,0),1),"")</f>
        <v/>
      </c>
    </row>
    <row r="320" spans="1:1">
      <c r="A320" s="3" t="str">
        <f>_xlfn.IFNA(INDEX('Capital Contributions'!$A$2:$A$48,MATCH('Working Sheet'!B320,'Capital Contributions'!$B$2:$B$48,0),1),"")</f>
        <v/>
      </c>
    </row>
    <row r="321" spans="1:1">
      <c r="A321" s="3" t="str">
        <f>_xlfn.IFNA(INDEX('Capital Contributions'!$A$2:$A$48,MATCH('Working Sheet'!B321,'Capital Contributions'!$B$2:$B$48,0),1),"")</f>
        <v/>
      </c>
    </row>
    <row r="322" spans="1:1">
      <c r="A322" s="3" t="str">
        <f>_xlfn.IFNA(INDEX('Capital Contributions'!$A$2:$A$48,MATCH('Working Sheet'!B322,'Capital Contributions'!$B$2:$B$48,0),1),"")</f>
        <v/>
      </c>
    </row>
    <row r="323" spans="1:1">
      <c r="A323" s="3" t="str">
        <f>_xlfn.IFNA(INDEX('Capital Contributions'!$A$2:$A$48,MATCH('Working Sheet'!B323,'Capital Contributions'!$B$2:$B$48,0),1),"")</f>
        <v/>
      </c>
    </row>
    <row r="324" spans="1:1">
      <c r="A324" s="3" t="str">
        <f>_xlfn.IFNA(INDEX('Capital Contributions'!$A$2:$A$48,MATCH('Working Sheet'!B324,'Capital Contributions'!$B$2:$B$48,0),1),"")</f>
        <v/>
      </c>
    </row>
    <row r="325" spans="1:1">
      <c r="A325" s="3" t="str">
        <f>_xlfn.IFNA(INDEX('Capital Contributions'!$A$2:$A$48,MATCH('Working Sheet'!B325,'Capital Contributions'!$B$2:$B$48,0),1),"")</f>
        <v/>
      </c>
    </row>
    <row r="326" spans="1:1">
      <c r="A326" s="3" t="str">
        <f>_xlfn.IFNA(INDEX('Capital Contributions'!$A$2:$A$48,MATCH('Working Sheet'!B326,'Capital Contributions'!$B$2:$B$48,0),1),"")</f>
        <v/>
      </c>
    </row>
    <row r="327" spans="1:1">
      <c r="A327" s="3" t="str">
        <f>_xlfn.IFNA(INDEX('Capital Contributions'!$A$2:$A$48,MATCH('Working Sheet'!B327,'Capital Contributions'!$B$2:$B$48,0),1),"")</f>
        <v/>
      </c>
    </row>
    <row r="328" spans="1:1">
      <c r="A328" s="3" t="str">
        <f>_xlfn.IFNA(INDEX('Capital Contributions'!$A$2:$A$48,MATCH('Working Sheet'!B328,'Capital Contributions'!$B$2:$B$48,0),1),"")</f>
        <v/>
      </c>
    </row>
    <row r="329" spans="1:1">
      <c r="A329" s="3" t="str">
        <f>_xlfn.IFNA(INDEX('Capital Contributions'!$A$2:$A$48,MATCH('Working Sheet'!B329,'Capital Contributions'!$B$2:$B$48,0),1),"")</f>
        <v/>
      </c>
    </row>
    <row r="330" spans="1:1">
      <c r="A330" s="3" t="str">
        <f>_xlfn.IFNA(INDEX('Capital Contributions'!$A$2:$A$48,MATCH('Working Sheet'!B330,'Capital Contributions'!$B$2:$B$48,0),1),"")</f>
        <v/>
      </c>
    </row>
    <row r="331" spans="1:1">
      <c r="A331" s="3" t="str">
        <f>_xlfn.IFNA(INDEX('Capital Contributions'!$A$2:$A$48,MATCH('Working Sheet'!B331,'Capital Contributions'!$B$2:$B$48,0),1),"")</f>
        <v/>
      </c>
    </row>
    <row r="332" spans="1:1">
      <c r="A332" s="3" t="str">
        <f>_xlfn.IFNA(INDEX('Capital Contributions'!$A$2:$A$48,MATCH('Working Sheet'!B332,'Capital Contributions'!$B$2:$B$48,0),1),"")</f>
        <v/>
      </c>
    </row>
    <row r="333" spans="1:1">
      <c r="A333" s="3" t="str">
        <f>_xlfn.IFNA(INDEX('Capital Contributions'!$A$2:$A$48,MATCH('Working Sheet'!B333,'Capital Contributions'!$B$2:$B$48,0),1),"")</f>
        <v/>
      </c>
    </row>
    <row r="334" spans="1:1">
      <c r="A334" s="3" t="str">
        <f>_xlfn.IFNA(INDEX('Capital Contributions'!$A$2:$A$48,MATCH('Working Sheet'!B334,'Capital Contributions'!$B$2:$B$48,0),1),"")</f>
        <v/>
      </c>
    </row>
    <row r="335" spans="1:1">
      <c r="A335" s="3" t="str">
        <f>_xlfn.IFNA(INDEX('Capital Contributions'!$A$2:$A$48,MATCH('Working Sheet'!B335,'Capital Contributions'!$B$2:$B$48,0),1),"")</f>
        <v/>
      </c>
    </row>
    <row r="336" spans="1:1">
      <c r="A336" s="3" t="str">
        <f>_xlfn.IFNA(INDEX('Capital Contributions'!$A$2:$A$48,MATCH('Working Sheet'!B336,'Capital Contributions'!$B$2:$B$48,0),1),"")</f>
        <v/>
      </c>
    </row>
    <row r="337" spans="1:1">
      <c r="A337" s="3" t="str">
        <f>_xlfn.IFNA(INDEX('Capital Contributions'!$A$2:$A$48,MATCH('Working Sheet'!B337,'Capital Contributions'!$B$2:$B$48,0),1),"")</f>
        <v/>
      </c>
    </row>
    <row r="338" spans="1:1">
      <c r="A338" s="3" t="str">
        <f>_xlfn.IFNA(INDEX('Capital Contributions'!$A$2:$A$48,MATCH('Working Sheet'!B338,'Capital Contributions'!$B$2:$B$48,0),1),"")</f>
        <v/>
      </c>
    </row>
    <row r="339" spans="1:1">
      <c r="A339" s="3" t="str">
        <f>_xlfn.IFNA(INDEX('Capital Contributions'!$A$2:$A$48,MATCH('Working Sheet'!B339,'Capital Contributions'!$B$2:$B$48,0),1),"")</f>
        <v/>
      </c>
    </row>
    <row r="340" spans="1:1">
      <c r="A340" s="3" t="str">
        <f>_xlfn.IFNA(INDEX('Capital Contributions'!$A$2:$A$48,MATCH('Working Sheet'!B340,'Capital Contributions'!$B$2:$B$48,0),1),"")</f>
        <v/>
      </c>
    </row>
    <row r="341" spans="1:1">
      <c r="A341" s="3" t="str">
        <f>_xlfn.IFNA(INDEX('Capital Contributions'!$A$2:$A$48,MATCH('Working Sheet'!B341,'Capital Contributions'!$B$2:$B$48,0),1),"")</f>
        <v/>
      </c>
    </row>
    <row r="342" spans="1:1">
      <c r="A342" s="3" t="str">
        <f>_xlfn.IFNA(INDEX('Capital Contributions'!$A$2:$A$48,MATCH('Working Sheet'!B342,'Capital Contributions'!$B$2:$B$48,0),1),"")</f>
        <v/>
      </c>
    </row>
    <row r="343" spans="1:1">
      <c r="A343" s="3" t="str">
        <f>_xlfn.IFNA(INDEX('Capital Contributions'!$A$2:$A$48,MATCH('Working Sheet'!B343,'Capital Contributions'!$B$2:$B$48,0),1),"")</f>
        <v/>
      </c>
    </row>
    <row r="344" spans="1:1">
      <c r="A344" s="3" t="str">
        <f>_xlfn.IFNA(INDEX('Capital Contributions'!$A$2:$A$48,MATCH('Working Sheet'!B344,'Capital Contributions'!$B$2:$B$48,0),1),"")</f>
        <v/>
      </c>
    </row>
    <row r="345" spans="1:1">
      <c r="A345" s="3" t="str">
        <f>_xlfn.IFNA(INDEX('Capital Contributions'!$A$2:$A$48,MATCH('Working Sheet'!B345,'Capital Contributions'!$B$2:$B$48,0),1),"")</f>
        <v/>
      </c>
    </row>
    <row r="346" spans="1:1">
      <c r="A346" s="3" t="str">
        <f>_xlfn.IFNA(INDEX('Capital Contributions'!$A$2:$A$48,MATCH('Working Sheet'!B346,'Capital Contributions'!$B$2:$B$48,0),1),"")</f>
        <v/>
      </c>
    </row>
    <row r="347" spans="1:1">
      <c r="A347" s="3" t="str">
        <f>_xlfn.IFNA(INDEX('Capital Contributions'!$A$2:$A$48,MATCH('Working Sheet'!B347,'Capital Contributions'!$B$2:$B$48,0),1),"")</f>
        <v/>
      </c>
    </row>
    <row r="348" spans="1:1">
      <c r="A348" s="3" t="str">
        <f>_xlfn.IFNA(INDEX('Capital Contributions'!$A$2:$A$48,MATCH('Working Sheet'!B348,'Capital Contributions'!$B$2:$B$48,0),1),"")</f>
        <v/>
      </c>
    </row>
    <row r="349" spans="1:1">
      <c r="A349" s="3" t="str">
        <f>_xlfn.IFNA(INDEX('Capital Contributions'!$A$2:$A$48,MATCH('Working Sheet'!B349,'Capital Contributions'!$B$2:$B$48,0),1),"")</f>
        <v/>
      </c>
    </row>
    <row r="350" spans="1:1">
      <c r="A350" s="3" t="str">
        <f>_xlfn.IFNA(INDEX('Capital Contributions'!$A$2:$A$48,MATCH('Working Sheet'!B350,'Capital Contributions'!$B$2:$B$48,0),1),"")</f>
        <v/>
      </c>
    </row>
    <row r="351" spans="1:1">
      <c r="A351" s="3" t="str">
        <f>_xlfn.IFNA(INDEX('Capital Contributions'!$A$2:$A$48,MATCH('Working Sheet'!B351,'Capital Contributions'!$B$2:$B$48,0),1),"")</f>
        <v/>
      </c>
    </row>
    <row r="352" spans="1:1">
      <c r="A352" s="3" t="str">
        <f>_xlfn.IFNA(INDEX('Capital Contributions'!$A$2:$A$48,MATCH('Working Sheet'!B352,'Capital Contributions'!$B$2:$B$48,0),1),"")</f>
        <v/>
      </c>
    </row>
    <row r="353" spans="1:1">
      <c r="A353" s="3" t="str">
        <f>_xlfn.IFNA(INDEX('Capital Contributions'!$A$2:$A$48,MATCH('Working Sheet'!B353,'Capital Contributions'!$B$2:$B$48,0),1),"")</f>
        <v/>
      </c>
    </row>
    <row r="354" spans="1:1">
      <c r="A354" s="3" t="str">
        <f>_xlfn.IFNA(INDEX('Capital Contributions'!$A$2:$A$48,MATCH('Working Sheet'!B354,'Capital Contributions'!$B$2:$B$48,0),1),"")</f>
        <v/>
      </c>
    </row>
    <row r="355" spans="1:1">
      <c r="A355" s="3" t="str">
        <f>_xlfn.IFNA(INDEX('Capital Contributions'!$A$2:$A$48,MATCH('Working Sheet'!B355,'Capital Contributions'!$B$2:$B$48,0),1),"")</f>
        <v/>
      </c>
    </row>
    <row r="356" spans="1:1">
      <c r="A356" s="3" t="str">
        <f>_xlfn.IFNA(INDEX('Capital Contributions'!$A$2:$A$48,MATCH('Working Sheet'!B356,'Capital Contributions'!$B$2:$B$48,0),1),"")</f>
        <v/>
      </c>
    </row>
    <row r="357" spans="1:1">
      <c r="A357" s="3" t="str">
        <f>_xlfn.IFNA(INDEX('Capital Contributions'!$A$2:$A$48,MATCH('Working Sheet'!B357,'Capital Contributions'!$B$2:$B$48,0),1),"")</f>
        <v/>
      </c>
    </row>
    <row r="358" spans="1:1">
      <c r="A358" s="3" t="str">
        <f>_xlfn.IFNA(INDEX('Capital Contributions'!$A$2:$A$48,MATCH('Working Sheet'!B358,'Capital Contributions'!$B$2:$B$48,0),1),"")</f>
        <v/>
      </c>
    </row>
    <row r="359" spans="1:1">
      <c r="A359" s="3" t="str">
        <f>_xlfn.IFNA(INDEX('Capital Contributions'!$A$2:$A$48,MATCH('Working Sheet'!B359,'Capital Contributions'!$B$2:$B$48,0),1),"")</f>
        <v/>
      </c>
    </row>
    <row r="360" spans="1:1">
      <c r="A360" s="3" t="str">
        <f>_xlfn.IFNA(INDEX('Capital Contributions'!$A$2:$A$48,MATCH('Working Sheet'!B360,'Capital Contributions'!$B$2:$B$48,0),1),"")</f>
        <v/>
      </c>
    </row>
    <row r="361" spans="1:1">
      <c r="A361" s="3" t="str">
        <f>_xlfn.IFNA(INDEX('Capital Contributions'!$A$2:$A$48,MATCH('Working Sheet'!B361,'Capital Contributions'!$B$2:$B$48,0),1),"")</f>
        <v/>
      </c>
    </row>
    <row r="362" spans="1:1">
      <c r="A362" s="3" t="str">
        <f>_xlfn.IFNA(INDEX('Capital Contributions'!$A$2:$A$48,MATCH('Working Sheet'!B362,'Capital Contributions'!$B$2:$B$48,0),1),"")</f>
        <v/>
      </c>
    </row>
    <row r="363" spans="1:1">
      <c r="A363" s="3" t="str">
        <f>_xlfn.IFNA(INDEX('Capital Contributions'!$A$2:$A$48,MATCH('Working Sheet'!B363,'Capital Contributions'!$B$2:$B$48,0),1),"")</f>
        <v/>
      </c>
    </row>
    <row r="364" spans="1:1">
      <c r="A364" s="3" t="str">
        <f>_xlfn.IFNA(INDEX('Capital Contributions'!$A$2:$A$48,MATCH('Working Sheet'!B364,'Capital Contributions'!$B$2:$B$48,0),1),"")</f>
        <v/>
      </c>
    </row>
    <row r="365" spans="1:1">
      <c r="A365" s="3" t="str">
        <f>_xlfn.IFNA(INDEX('Capital Contributions'!$A$2:$A$48,MATCH('Working Sheet'!B365,'Capital Contributions'!$B$2:$B$48,0),1),"")</f>
        <v/>
      </c>
    </row>
    <row r="366" spans="1:1">
      <c r="A366" s="3" t="str">
        <f>_xlfn.IFNA(INDEX('Capital Contributions'!$A$2:$A$48,MATCH('Working Sheet'!B366,'Capital Contributions'!$B$2:$B$48,0),1),"")</f>
        <v/>
      </c>
    </row>
    <row r="367" spans="1:1">
      <c r="A367" s="3" t="str">
        <f>_xlfn.IFNA(INDEX('Capital Contributions'!$A$2:$A$48,MATCH('Working Sheet'!B367,'Capital Contributions'!$B$2:$B$48,0),1),"")</f>
        <v/>
      </c>
    </row>
    <row r="368" spans="1:1">
      <c r="A368" s="3" t="str">
        <f>_xlfn.IFNA(INDEX('Capital Contributions'!$A$2:$A$48,MATCH('Working Sheet'!B368,'Capital Contributions'!$B$2:$B$48,0),1),"")</f>
        <v/>
      </c>
    </row>
    <row r="369" spans="1:1">
      <c r="A369" s="3" t="str">
        <f>_xlfn.IFNA(INDEX('Capital Contributions'!$A$2:$A$48,MATCH('Working Sheet'!B369,'Capital Contributions'!$B$2:$B$48,0),1),"")</f>
        <v/>
      </c>
    </row>
    <row r="370" spans="1:1">
      <c r="A370" s="3" t="str">
        <f>_xlfn.IFNA(INDEX('Capital Contributions'!$A$2:$A$48,MATCH('Working Sheet'!B370,'Capital Contributions'!$B$2:$B$48,0),1),"")</f>
        <v/>
      </c>
    </row>
    <row r="371" spans="1:1">
      <c r="A371" s="3" t="str">
        <f>_xlfn.IFNA(INDEX('Capital Contributions'!$A$2:$A$48,MATCH('Working Sheet'!B371,'Capital Contributions'!$B$2:$B$48,0),1),"")</f>
        <v/>
      </c>
    </row>
    <row r="372" spans="1:1">
      <c r="A372" s="3" t="str">
        <f>_xlfn.IFNA(INDEX('Capital Contributions'!$A$2:$A$48,MATCH('Working Sheet'!B372,'Capital Contributions'!$B$2:$B$48,0),1),"")</f>
        <v/>
      </c>
    </row>
    <row r="373" spans="1:1">
      <c r="A373" s="3" t="str">
        <f>_xlfn.IFNA(INDEX('Capital Contributions'!$A$2:$A$48,MATCH('Working Sheet'!B373,'Capital Contributions'!$B$2:$B$48,0),1),"")</f>
        <v/>
      </c>
    </row>
    <row r="374" spans="1:1">
      <c r="A374" s="3" t="str">
        <f>_xlfn.IFNA(INDEX('Capital Contributions'!$A$2:$A$48,MATCH('Working Sheet'!B374,'Capital Contributions'!$B$2:$B$48,0),1),"")</f>
        <v/>
      </c>
    </row>
    <row r="375" spans="1:1">
      <c r="A375" s="3" t="str">
        <f>_xlfn.IFNA(INDEX('Capital Contributions'!$A$2:$A$48,MATCH('Working Sheet'!B375,'Capital Contributions'!$B$2:$B$48,0),1),"")</f>
        <v/>
      </c>
    </row>
    <row r="376" spans="1:1">
      <c r="A376" s="3" t="str">
        <f>_xlfn.IFNA(INDEX('Capital Contributions'!$A$2:$A$48,MATCH('Working Sheet'!B376,'Capital Contributions'!$B$2:$B$48,0),1),"")</f>
        <v/>
      </c>
    </row>
    <row r="377" spans="1:1">
      <c r="A377" s="3" t="str">
        <f>_xlfn.IFNA(INDEX('Capital Contributions'!$A$2:$A$48,MATCH('Working Sheet'!B377,'Capital Contributions'!$B$2:$B$48,0),1),"")</f>
        <v/>
      </c>
    </row>
    <row r="378" spans="1:1">
      <c r="A378" s="3" t="str">
        <f>_xlfn.IFNA(INDEX('Capital Contributions'!$A$2:$A$48,MATCH('Working Sheet'!B378,'Capital Contributions'!$B$2:$B$48,0),1),"")</f>
        <v/>
      </c>
    </row>
    <row r="379" spans="1:1">
      <c r="A379" s="3" t="str">
        <f>_xlfn.IFNA(INDEX('Capital Contributions'!$A$2:$A$48,MATCH('Working Sheet'!B379,'Capital Contributions'!$B$2:$B$48,0),1),"")</f>
        <v/>
      </c>
    </row>
    <row r="380" spans="1:1">
      <c r="A380" s="3" t="str">
        <f>_xlfn.IFNA(INDEX('Capital Contributions'!$A$2:$A$48,MATCH('Working Sheet'!B380,'Capital Contributions'!$B$2:$B$48,0),1),"")</f>
        <v/>
      </c>
    </row>
    <row r="381" spans="1:1">
      <c r="A381" s="3" t="str">
        <f>_xlfn.IFNA(INDEX('Capital Contributions'!$A$2:$A$48,MATCH('Working Sheet'!B381,'Capital Contributions'!$B$2:$B$48,0),1),"")</f>
        <v/>
      </c>
    </row>
    <row r="382" spans="1:1">
      <c r="A382" s="3" t="str">
        <f>_xlfn.IFNA(INDEX('Capital Contributions'!$A$2:$A$48,MATCH('Working Sheet'!B382,'Capital Contributions'!$B$2:$B$48,0),1),"")</f>
        <v/>
      </c>
    </row>
    <row r="383" spans="1:1">
      <c r="A383" s="3" t="str">
        <f>_xlfn.IFNA(INDEX('Capital Contributions'!$A$2:$A$48,MATCH('Working Sheet'!B383,'Capital Contributions'!$B$2:$B$48,0),1),"")</f>
        <v/>
      </c>
    </row>
    <row r="384" spans="1:1">
      <c r="A384" s="3" t="str">
        <f>_xlfn.IFNA(INDEX('Capital Contributions'!$A$2:$A$48,MATCH('Working Sheet'!B384,'Capital Contributions'!$B$2:$B$48,0),1),"")</f>
        <v/>
      </c>
    </row>
    <row r="385" spans="1:3">
      <c r="A385" s="3" t="str">
        <f>_xlfn.IFNA(INDEX('Capital Contributions'!$A$2:$A$48,MATCH('Working Sheet'!B385,'Capital Contributions'!$B$2:$B$48,0),1),"")</f>
        <v/>
      </c>
      <c r="C385" s="8"/>
    </row>
    <row r="386" spans="1:1">
      <c r="A386" s="3" t="str">
        <f>_xlfn.IFNA(INDEX('Capital Contributions'!$A$2:$A$48,MATCH('Working Sheet'!B386,'Capital Contributions'!$B$2:$B$48,0),1),"")</f>
        <v/>
      </c>
    </row>
    <row r="387" spans="1:1">
      <c r="A387" s="3" t="str">
        <f>_xlfn.IFNA(INDEX('Capital Contributions'!$A$2:$A$48,MATCH('Working Sheet'!B387,'Capital Contributions'!$B$2:$B$48,0),1),"")</f>
        <v/>
      </c>
    </row>
    <row r="388" spans="1:1">
      <c r="A388" s="3" t="str">
        <f>_xlfn.IFNA(INDEX('Capital Contributions'!$A$2:$A$48,MATCH('Working Sheet'!B388,'Capital Contributions'!$B$2:$B$48,0),1),"")</f>
        <v/>
      </c>
    </row>
    <row r="389" spans="1:1">
      <c r="A389" s="3" t="str">
        <f>_xlfn.IFNA(INDEX('Capital Contributions'!$A$2:$A$48,MATCH('Working Sheet'!B389,'Capital Contributions'!$B$2:$B$48,0),1),"")</f>
        <v/>
      </c>
    </row>
    <row r="390" spans="1:1">
      <c r="A390" s="3" t="str">
        <f>_xlfn.IFNA(INDEX('Capital Contributions'!$A$2:$A$48,MATCH('Working Sheet'!B390,'Capital Contributions'!$B$2:$B$48,0),1),"")</f>
        <v/>
      </c>
    </row>
    <row r="391" spans="1:1">
      <c r="A391" s="3" t="str">
        <f>_xlfn.IFNA(INDEX('Capital Contributions'!$A$2:$A$48,MATCH('Working Sheet'!B391,'Capital Contributions'!$B$2:$B$48,0),1),"")</f>
        <v/>
      </c>
    </row>
    <row r="392" spans="1:1">
      <c r="A392" s="3" t="str">
        <f>_xlfn.IFNA(INDEX('Capital Contributions'!$A$2:$A$48,MATCH('Working Sheet'!B392,'Capital Contributions'!$B$2:$B$48,0),1),"")</f>
        <v/>
      </c>
    </row>
    <row r="393" spans="1:1">
      <c r="A393" s="3" t="str">
        <f>_xlfn.IFNA(INDEX('Capital Contributions'!$A$2:$A$48,MATCH('Working Sheet'!B393,'Capital Contributions'!$B$2:$B$48,0),1),"")</f>
        <v/>
      </c>
    </row>
    <row r="394" spans="1:1">
      <c r="A394" s="3" t="str">
        <f>_xlfn.IFNA(INDEX('Capital Contributions'!$A$2:$A$48,MATCH('Working Sheet'!B394,'Capital Contributions'!$B$2:$B$48,0),1),"")</f>
        <v/>
      </c>
    </row>
    <row r="395" spans="1:1">
      <c r="A395" s="3" t="str">
        <f>_xlfn.IFNA(INDEX('Capital Contributions'!$A$2:$A$48,MATCH('Working Sheet'!B395,'Capital Contributions'!$B$2:$B$48,0),1),"")</f>
        <v/>
      </c>
    </row>
    <row r="396" spans="1:1">
      <c r="A396" s="3" t="str">
        <f>_xlfn.IFNA(INDEX('Capital Contributions'!$A$2:$A$48,MATCH('Working Sheet'!B396,'Capital Contributions'!$B$2:$B$48,0),1),"")</f>
        <v/>
      </c>
    </row>
    <row r="397" spans="1:1">
      <c r="A397" s="3" t="str">
        <f>_xlfn.IFNA(INDEX('Capital Contributions'!$A$2:$A$48,MATCH('Working Sheet'!B397,'Capital Contributions'!$B$2:$B$48,0),1),"")</f>
        <v/>
      </c>
    </row>
    <row r="398" spans="1:1">
      <c r="A398" s="3" t="str">
        <f>_xlfn.IFNA(INDEX('Capital Contributions'!$A$2:$A$48,MATCH('Working Sheet'!B398,'Capital Contributions'!$B$2:$B$48,0),1),"")</f>
        <v/>
      </c>
    </row>
    <row r="399" spans="1:1">
      <c r="A399" s="3" t="str">
        <f>_xlfn.IFNA(INDEX('Capital Contributions'!$A$2:$A$48,MATCH('Working Sheet'!B399,'Capital Contributions'!$B$2:$B$48,0),1),"")</f>
        <v/>
      </c>
    </row>
    <row r="400" spans="1:1">
      <c r="A400" s="3" t="str">
        <f>_xlfn.IFNA(INDEX('Capital Contributions'!$A$2:$A$48,MATCH('Working Sheet'!B400,'Capital Contributions'!$B$2:$B$48,0),1),"")</f>
        <v/>
      </c>
    </row>
    <row r="401" spans="1:1">
      <c r="A401" s="3" t="str">
        <f>_xlfn.IFNA(INDEX('Capital Contributions'!$A$2:$A$48,MATCH('Working Sheet'!B401,'Capital Contributions'!$B$2:$B$48,0),1),"")</f>
        <v/>
      </c>
    </row>
    <row r="402" spans="1:1">
      <c r="A402" s="3" t="str">
        <f>_xlfn.IFNA(INDEX('Capital Contributions'!$A$2:$A$48,MATCH('Working Sheet'!B402,'Capital Contributions'!$B$2:$B$48,0),1),"")</f>
        <v/>
      </c>
    </row>
    <row r="403" spans="1:1">
      <c r="A403" s="3" t="str">
        <f>_xlfn.IFNA(INDEX('Capital Contributions'!$A$2:$A$48,MATCH('Working Sheet'!B403,'Capital Contributions'!$B$2:$B$48,0),1),"")</f>
        <v/>
      </c>
    </row>
    <row r="404" spans="1:1">
      <c r="A404" s="3" t="str">
        <f>_xlfn.IFNA(INDEX('Capital Contributions'!$A$2:$A$48,MATCH('Working Sheet'!B404,'Capital Contributions'!$B$2:$B$48,0),1),"")</f>
        <v/>
      </c>
    </row>
    <row r="405" spans="1:1">
      <c r="A405" s="3" t="str">
        <f>_xlfn.IFNA(INDEX('Capital Contributions'!$A$2:$A$48,MATCH('Working Sheet'!B405,'Capital Contributions'!$B$2:$B$48,0),1),"")</f>
        <v/>
      </c>
    </row>
    <row r="406" spans="1:1">
      <c r="A406" s="3" t="str">
        <f>_xlfn.IFNA(INDEX('Capital Contributions'!$A$2:$A$48,MATCH('Working Sheet'!B406,'Capital Contributions'!$B$2:$B$48,0),1),"")</f>
        <v/>
      </c>
    </row>
    <row r="407" spans="1:1">
      <c r="A407" s="3" t="str">
        <f>_xlfn.IFNA(INDEX('Capital Contributions'!$A$2:$A$48,MATCH('Working Sheet'!B407,'Capital Contributions'!$B$2:$B$48,0),1),"")</f>
        <v/>
      </c>
    </row>
    <row r="408" spans="1:1">
      <c r="A408" s="3" t="str">
        <f>_xlfn.IFNA(INDEX('Capital Contributions'!$A$2:$A$48,MATCH('Working Sheet'!B408,'Capital Contributions'!$B$2:$B$48,0),1),"")</f>
        <v/>
      </c>
    </row>
    <row r="409" spans="1:1">
      <c r="A409" s="3" t="str">
        <f>_xlfn.IFNA(INDEX('Capital Contributions'!$A$2:$A$48,MATCH('Working Sheet'!B409,'Capital Contributions'!$B$2:$B$48,0),1),"")</f>
        <v/>
      </c>
    </row>
    <row r="410" spans="1:1">
      <c r="A410" s="3" t="str">
        <f>_xlfn.IFNA(INDEX('Capital Contributions'!$A$2:$A$48,MATCH('Working Sheet'!B410,'Capital Contributions'!$B$2:$B$48,0),1),"")</f>
        <v/>
      </c>
    </row>
    <row r="411" spans="1:1">
      <c r="A411" s="3" t="str">
        <f>_xlfn.IFNA(INDEX('Capital Contributions'!$A$2:$A$48,MATCH('Working Sheet'!B411,'Capital Contributions'!$B$2:$B$48,0),1),"")</f>
        <v/>
      </c>
    </row>
    <row r="412" spans="1:1">
      <c r="A412" s="3" t="str">
        <f>_xlfn.IFNA(INDEX('Capital Contributions'!$A$2:$A$48,MATCH('Working Sheet'!B412,'Capital Contributions'!$B$2:$B$48,0),1),"")</f>
        <v/>
      </c>
    </row>
    <row r="413" spans="1:1">
      <c r="A413" s="3" t="str">
        <f>_xlfn.IFNA(INDEX('Capital Contributions'!$A$2:$A$48,MATCH('Working Sheet'!B413,'Capital Contributions'!$B$2:$B$48,0),1),"")</f>
        <v/>
      </c>
    </row>
    <row r="414" spans="1:1">
      <c r="A414" s="3" t="str">
        <f>_xlfn.IFNA(INDEX('Capital Contributions'!$A$2:$A$48,MATCH('Working Sheet'!B414,'Capital Contributions'!$B$2:$B$48,0),1),"")</f>
        <v/>
      </c>
    </row>
    <row r="415" spans="1:1">
      <c r="A415" s="3" t="str">
        <f>_xlfn.IFNA(INDEX('Capital Contributions'!$A$2:$A$48,MATCH('Working Sheet'!B415,'Capital Contributions'!$B$2:$B$48,0),1),"")</f>
        <v/>
      </c>
    </row>
    <row r="416" spans="1:1">
      <c r="A416" s="3" t="str">
        <f>_xlfn.IFNA(INDEX('Capital Contributions'!$A$2:$A$48,MATCH('Working Sheet'!B416,'Capital Contributions'!$B$2:$B$48,0),1),"")</f>
        <v/>
      </c>
    </row>
    <row r="417" spans="1:1">
      <c r="A417" s="3" t="str">
        <f>_xlfn.IFNA(INDEX('Capital Contributions'!$A$2:$A$48,MATCH('Working Sheet'!B417,'Capital Contributions'!$B$2:$B$48,0),1),"")</f>
        <v/>
      </c>
    </row>
    <row r="418" spans="1:1">
      <c r="A418" s="3" t="str">
        <f>_xlfn.IFNA(INDEX('Capital Contributions'!$A$2:$A$48,MATCH('Working Sheet'!B418,'Capital Contributions'!$B$2:$B$48,0),1),"")</f>
        <v/>
      </c>
    </row>
    <row r="419" spans="1:1">
      <c r="A419" s="3" t="str">
        <f>_xlfn.IFNA(INDEX('Capital Contributions'!$A$2:$A$48,MATCH('Working Sheet'!B419,'Capital Contributions'!$B$2:$B$48,0),1),"")</f>
        <v/>
      </c>
    </row>
    <row r="420" spans="1:1">
      <c r="A420" s="3" t="str">
        <f>_xlfn.IFNA(INDEX('Capital Contributions'!$A$2:$A$48,MATCH('Working Sheet'!B420,'Capital Contributions'!$B$2:$B$48,0),1),"")</f>
        <v/>
      </c>
    </row>
    <row r="421" spans="1:1">
      <c r="A421" s="3" t="str">
        <f>_xlfn.IFNA(INDEX('Capital Contributions'!$A$2:$A$48,MATCH('Working Sheet'!B421,'Capital Contributions'!$B$2:$B$48,0),1),"")</f>
        <v/>
      </c>
    </row>
    <row r="422" spans="1:1">
      <c r="A422" s="3" t="str">
        <f>_xlfn.IFNA(INDEX('Capital Contributions'!$A$2:$A$48,MATCH('Working Sheet'!B422,'Capital Contributions'!$B$2:$B$48,0),1),"")</f>
        <v/>
      </c>
    </row>
    <row r="423" spans="1:1">
      <c r="A423" s="3" t="str">
        <f>_xlfn.IFNA(INDEX('Capital Contributions'!$A$2:$A$48,MATCH('Working Sheet'!B423,'Capital Contributions'!$B$2:$B$48,0),1),"")</f>
        <v/>
      </c>
    </row>
    <row r="424" spans="1:1">
      <c r="A424" s="3" t="str">
        <f>_xlfn.IFNA(INDEX('Capital Contributions'!$A$2:$A$48,MATCH('Working Sheet'!B424,'Capital Contributions'!$B$2:$B$48,0),1),"")</f>
        <v/>
      </c>
    </row>
    <row r="425" spans="1:1">
      <c r="A425" s="3" t="str">
        <f>_xlfn.IFNA(INDEX('Capital Contributions'!$A$2:$A$48,MATCH('Working Sheet'!B425,'Capital Contributions'!$B$2:$B$48,0),1),"")</f>
        <v/>
      </c>
    </row>
    <row r="426" spans="1:1">
      <c r="A426" s="3" t="str">
        <f>_xlfn.IFNA(INDEX('Capital Contributions'!$A$2:$A$48,MATCH('Working Sheet'!B426,'Capital Contributions'!$B$2:$B$48,0),1),"")</f>
        <v/>
      </c>
    </row>
    <row r="427" spans="1:1">
      <c r="A427" s="3" t="str">
        <f>_xlfn.IFNA(INDEX('Capital Contributions'!$A$2:$A$48,MATCH('Working Sheet'!B427,'Capital Contributions'!$B$2:$B$48,0),1),"")</f>
        <v/>
      </c>
    </row>
    <row r="428" spans="1:1">
      <c r="A428" s="3" t="str">
        <f>_xlfn.IFNA(INDEX('Capital Contributions'!$A$2:$A$48,MATCH('Working Sheet'!B428,'Capital Contributions'!$B$2:$B$48,0),1),"")</f>
        <v/>
      </c>
    </row>
    <row r="429" spans="1:1">
      <c r="A429" s="3" t="str">
        <f>_xlfn.IFNA(INDEX('Capital Contributions'!$A$2:$A$48,MATCH('Working Sheet'!B429,'Capital Contributions'!$B$2:$B$48,0),1),"")</f>
        <v/>
      </c>
    </row>
    <row r="430" spans="1:1">
      <c r="A430" s="3" t="str">
        <f>_xlfn.IFNA(INDEX('Capital Contributions'!$A$2:$A$48,MATCH('Working Sheet'!B430,'Capital Contributions'!$B$2:$B$48,0),1),"")</f>
        <v/>
      </c>
    </row>
    <row r="431" spans="1:1">
      <c r="A431" s="3" t="str">
        <f>_xlfn.IFNA(INDEX('Capital Contributions'!$A$2:$A$48,MATCH('Working Sheet'!B431,'Capital Contributions'!$B$2:$B$48,0),1),"")</f>
        <v/>
      </c>
    </row>
    <row r="432" spans="1:1">
      <c r="A432" s="3" t="str">
        <f>_xlfn.IFNA(INDEX('Capital Contributions'!$A$2:$A$48,MATCH('Working Sheet'!B432,'Capital Contributions'!$B$2:$B$48,0),1),"")</f>
        <v/>
      </c>
    </row>
    <row r="433" spans="1:1">
      <c r="A433" s="3" t="str">
        <f>_xlfn.IFNA(INDEX('Capital Contributions'!$A$2:$A$48,MATCH('Working Sheet'!B433,'Capital Contributions'!$B$2:$B$48,0),1),"")</f>
        <v/>
      </c>
    </row>
    <row r="434" spans="1:1">
      <c r="A434" s="3" t="str">
        <f>_xlfn.IFNA(INDEX('Capital Contributions'!$A$2:$A$48,MATCH('Working Sheet'!B434,'Capital Contributions'!$B$2:$B$48,0),1),"")</f>
        <v/>
      </c>
    </row>
    <row r="435" spans="1:1">
      <c r="A435" s="3" t="str">
        <f>_xlfn.IFNA(INDEX('Capital Contributions'!$A$2:$A$48,MATCH('Working Sheet'!B435,'Capital Contributions'!$B$2:$B$48,0),1),"")</f>
        <v/>
      </c>
    </row>
    <row r="436" spans="1:1">
      <c r="A436" s="3" t="str">
        <f>_xlfn.IFNA(INDEX('Capital Contributions'!$A$2:$A$48,MATCH('Working Sheet'!B436,'Capital Contributions'!$B$2:$B$48,0),1),"")</f>
        <v/>
      </c>
    </row>
    <row r="437" spans="1:1">
      <c r="A437" s="3" t="str">
        <f>_xlfn.IFNA(INDEX('Capital Contributions'!$A$2:$A$48,MATCH('Working Sheet'!B437,'Capital Contributions'!$B$2:$B$48,0),1),"")</f>
        <v/>
      </c>
    </row>
    <row r="438" spans="1:1">
      <c r="A438" s="3" t="str">
        <f>_xlfn.IFNA(INDEX('Capital Contributions'!$A$2:$A$48,MATCH('Working Sheet'!B438,'Capital Contributions'!$B$2:$B$48,0),1),"")</f>
        <v/>
      </c>
    </row>
    <row r="439" spans="1:1">
      <c r="A439" s="3" t="str">
        <f>_xlfn.IFNA(INDEX('Capital Contributions'!$A$2:$A$48,MATCH('Working Sheet'!B439,'Capital Contributions'!$B$2:$B$48,0),1),"")</f>
        <v/>
      </c>
    </row>
    <row r="440" spans="1:1">
      <c r="A440" s="3" t="str">
        <f>_xlfn.IFNA(INDEX('Capital Contributions'!$A$2:$A$48,MATCH('Working Sheet'!B440,'Capital Contributions'!$B$2:$B$48,0),1),"")</f>
        <v/>
      </c>
    </row>
    <row r="441" spans="1:1">
      <c r="A441" s="3" t="str">
        <f>_xlfn.IFNA(INDEX('Capital Contributions'!$A$2:$A$48,MATCH('Working Sheet'!B441,'Capital Contributions'!$B$2:$B$48,0),1),"")</f>
        <v/>
      </c>
    </row>
    <row r="442" spans="1:1">
      <c r="A442" s="3" t="str">
        <f>_xlfn.IFNA(INDEX('Capital Contributions'!$A$2:$A$48,MATCH('Working Sheet'!B442,'Capital Contributions'!$B$2:$B$48,0),1),"")</f>
        <v/>
      </c>
    </row>
    <row r="443" spans="1:1">
      <c r="A443" s="3" t="str">
        <f>_xlfn.IFNA(INDEX('Capital Contributions'!$A$2:$A$48,MATCH('Working Sheet'!B443,'Capital Contributions'!$B$2:$B$48,0),1),"")</f>
        <v/>
      </c>
    </row>
    <row r="444" spans="1:1">
      <c r="A444" s="3" t="str">
        <f>_xlfn.IFNA(INDEX('Capital Contributions'!$A$2:$A$48,MATCH('Working Sheet'!B444,'Capital Contributions'!$B$2:$B$48,0),1),"")</f>
        <v/>
      </c>
    </row>
    <row r="445" spans="1:1">
      <c r="A445" s="3" t="str">
        <f>_xlfn.IFNA(INDEX('Capital Contributions'!$A$2:$A$48,MATCH('Working Sheet'!B445,'Capital Contributions'!$B$2:$B$48,0),1),"")</f>
        <v/>
      </c>
    </row>
    <row r="446" spans="1:1">
      <c r="A446" s="3" t="str">
        <f>_xlfn.IFNA(INDEX('Capital Contributions'!$A$2:$A$48,MATCH('Working Sheet'!B446,'Capital Contributions'!$B$2:$B$48,0),1),"")</f>
        <v/>
      </c>
    </row>
    <row r="447" spans="1:1">
      <c r="A447" s="3" t="str">
        <f>_xlfn.IFNA(INDEX('Capital Contributions'!$A$2:$A$48,MATCH('Working Sheet'!B447,'Capital Contributions'!$B$2:$B$48,0),1),"")</f>
        <v/>
      </c>
    </row>
    <row r="448" spans="1:1">
      <c r="A448" s="3" t="str">
        <f>_xlfn.IFNA(INDEX('Capital Contributions'!$A$2:$A$48,MATCH('Working Sheet'!B448,'Capital Contributions'!$B$2:$B$48,0),1),"")</f>
        <v/>
      </c>
    </row>
    <row r="449" spans="1:1">
      <c r="A449" s="3" t="str">
        <f>_xlfn.IFNA(INDEX('Capital Contributions'!$A$2:$A$48,MATCH('Working Sheet'!B449,'Capital Contributions'!$B$2:$B$48,0),1),"")</f>
        <v/>
      </c>
    </row>
    <row r="450" spans="1:1">
      <c r="A450" s="3" t="str">
        <f>_xlfn.IFNA(INDEX('Capital Contributions'!$A$2:$A$48,MATCH('Working Sheet'!B450,'Capital Contributions'!$B$2:$B$48,0),1),"")</f>
        <v/>
      </c>
    </row>
    <row r="451" spans="1:1">
      <c r="A451" s="3" t="str">
        <f>_xlfn.IFNA(INDEX('Capital Contributions'!$A$2:$A$48,MATCH('Working Sheet'!B451,'Capital Contributions'!$B$2:$B$48,0),1),"")</f>
        <v/>
      </c>
    </row>
    <row r="452" spans="1:1">
      <c r="A452" s="3" t="str">
        <f>_xlfn.IFNA(INDEX('Capital Contributions'!$A$2:$A$48,MATCH('Working Sheet'!B452,'Capital Contributions'!$B$2:$B$48,0),1),"")</f>
        <v/>
      </c>
    </row>
    <row r="453" spans="1:1">
      <c r="A453" s="3" t="str">
        <f>_xlfn.IFNA(INDEX('Capital Contributions'!$A$2:$A$48,MATCH('Working Sheet'!B453,'Capital Contributions'!$B$2:$B$48,0),1),"")</f>
        <v/>
      </c>
    </row>
    <row r="454" spans="1:1">
      <c r="A454" s="3" t="str">
        <f>_xlfn.IFNA(INDEX('Capital Contributions'!$A$2:$A$48,MATCH('Working Sheet'!B454,'Capital Contributions'!$B$2:$B$48,0),1),"")</f>
        <v/>
      </c>
    </row>
    <row r="455" spans="1:1">
      <c r="A455" s="3" t="str">
        <f>_xlfn.IFNA(INDEX('Capital Contributions'!$A$2:$A$48,MATCH('Working Sheet'!B455,'Capital Contributions'!$B$2:$B$48,0),1),"")</f>
        <v/>
      </c>
    </row>
    <row r="456" spans="1:1">
      <c r="A456" s="3" t="str">
        <f>_xlfn.IFNA(INDEX('Capital Contributions'!$A$2:$A$48,MATCH('Working Sheet'!B456,'Capital Contributions'!$B$2:$B$48,0),1),"")</f>
        <v/>
      </c>
    </row>
    <row r="457" spans="1:1">
      <c r="A457" s="3" t="str">
        <f>_xlfn.IFNA(INDEX('Capital Contributions'!$A$2:$A$48,MATCH('Working Sheet'!B457,'Capital Contributions'!$B$2:$B$48,0),1),"")</f>
        <v/>
      </c>
    </row>
    <row r="458" spans="1:1">
      <c r="A458" s="3" t="str">
        <f>_xlfn.IFNA(INDEX('Capital Contributions'!$A$2:$A$48,MATCH('Working Sheet'!B458,'Capital Contributions'!$B$2:$B$48,0),1),"")</f>
        <v/>
      </c>
    </row>
    <row r="459" spans="1:1">
      <c r="A459" s="3" t="str">
        <f>_xlfn.IFNA(INDEX('Capital Contributions'!$A$2:$A$48,MATCH('Working Sheet'!B459,'Capital Contributions'!$B$2:$B$48,0),1),"")</f>
        <v/>
      </c>
    </row>
    <row r="460" spans="1:1">
      <c r="A460" s="3" t="str">
        <f>_xlfn.IFNA(INDEX('Capital Contributions'!$A$2:$A$48,MATCH('Working Sheet'!B460,'Capital Contributions'!$B$2:$B$48,0),1),"")</f>
        <v/>
      </c>
    </row>
    <row r="461" spans="1:1">
      <c r="A461" s="3" t="str">
        <f>_xlfn.IFNA(INDEX('Capital Contributions'!$A$2:$A$48,MATCH('Working Sheet'!B461,'Capital Contributions'!$B$2:$B$48,0),1),"")</f>
        <v/>
      </c>
    </row>
    <row r="462" spans="1:1">
      <c r="A462" s="3" t="str">
        <f>_xlfn.IFNA(INDEX('Capital Contributions'!$A$2:$A$48,MATCH('Working Sheet'!B462,'Capital Contributions'!$B$2:$B$48,0),1),"")</f>
        <v/>
      </c>
    </row>
    <row r="463" spans="1:1">
      <c r="A463" s="3" t="str">
        <f>_xlfn.IFNA(INDEX('Capital Contributions'!$A$2:$A$48,MATCH('Working Sheet'!B463,'Capital Contributions'!$B$2:$B$48,0),1),"")</f>
        <v/>
      </c>
    </row>
    <row r="464" spans="1:1">
      <c r="A464" s="3" t="str">
        <f>_xlfn.IFNA(INDEX('Capital Contributions'!$A$2:$A$48,MATCH('Working Sheet'!B464,'Capital Contributions'!$B$2:$B$48,0),1),"")</f>
        <v/>
      </c>
    </row>
    <row r="465" spans="1:1">
      <c r="A465" s="3" t="str">
        <f>_xlfn.IFNA(INDEX('Capital Contributions'!$A$2:$A$48,MATCH('Working Sheet'!B465,'Capital Contributions'!$B$2:$B$48,0),1),"")</f>
        <v/>
      </c>
    </row>
    <row r="466" spans="1:1">
      <c r="A466" s="3" t="str">
        <f>_xlfn.IFNA(INDEX('Capital Contributions'!$A$2:$A$48,MATCH('Working Sheet'!B466,'Capital Contributions'!$B$2:$B$48,0),1),"")</f>
        <v/>
      </c>
    </row>
    <row r="467" spans="1:1">
      <c r="A467" s="3" t="str">
        <f>_xlfn.IFNA(INDEX('Capital Contributions'!$A$2:$A$48,MATCH('Working Sheet'!B467,'Capital Contributions'!$B$2:$B$48,0),1),"")</f>
        <v/>
      </c>
    </row>
    <row r="468" spans="1:1">
      <c r="A468" s="3" t="str">
        <f>_xlfn.IFNA(INDEX('Capital Contributions'!$A$2:$A$48,MATCH('Working Sheet'!B468,'Capital Contributions'!$B$2:$B$48,0),1),"")</f>
        <v/>
      </c>
    </row>
    <row r="469" spans="1:1">
      <c r="A469" s="3" t="str">
        <f>_xlfn.IFNA(INDEX('Capital Contributions'!$A$2:$A$48,MATCH('Working Sheet'!B469,'Capital Contributions'!$B$2:$B$48,0),1),"")</f>
        <v/>
      </c>
    </row>
    <row r="470" spans="1:1">
      <c r="A470" s="3" t="str">
        <f>_xlfn.IFNA(INDEX('Capital Contributions'!$A$2:$A$48,MATCH('Working Sheet'!B470,'Capital Contributions'!$B$2:$B$48,0),1),"")</f>
        <v/>
      </c>
    </row>
    <row r="471" spans="1:1">
      <c r="A471" s="3" t="str">
        <f>_xlfn.IFNA(INDEX('Capital Contributions'!$A$2:$A$48,MATCH('Working Sheet'!B471,'Capital Contributions'!$B$2:$B$48,0),1),"")</f>
        <v/>
      </c>
    </row>
    <row r="472" spans="1:1">
      <c r="A472" s="3" t="str">
        <f>_xlfn.IFNA(INDEX('Capital Contributions'!$A$2:$A$48,MATCH('Working Sheet'!B472,'Capital Contributions'!$B$2:$B$48,0),1),"")</f>
        <v/>
      </c>
    </row>
    <row r="473" spans="1:1">
      <c r="A473" s="3" t="str">
        <f>_xlfn.IFNA(INDEX('Capital Contributions'!$A$2:$A$48,MATCH('Working Sheet'!B473,'Capital Contributions'!$B$2:$B$48,0),1),"")</f>
        <v/>
      </c>
    </row>
    <row r="474" spans="1:1">
      <c r="A474" s="3" t="str">
        <f>_xlfn.IFNA(INDEX('Capital Contributions'!$A$2:$A$48,MATCH('Working Sheet'!B474,'Capital Contributions'!$B$2:$B$48,0),1),"")</f>
        <v/>
      </c>
    </row>
    <row r="475" spans="1:1">
      <c r="A475" s="3" t="str">
        <f>_xlfn.IFNA(INDEX('Capital Contributions'!$A$2:$A$48,MATCH('Working Sheet'!B475,'Capital Contributions'!$B$2:$B$48,0),1),"")</f>
        <v/>
      </c>
    </row>
    <row r="476" spans="1:1">
      <c r="A476" s="3" t="str">
        <f>_xlfn.IFNA(INDEX('Capital Contributions'!$A$2:$A$48,MATCH('Working Sheet'!B476,'Capital Contributions'!$B$2:$B$48,0),1),"")</f>
        <v/>
      </c>
    </row>
    <row r="477" spans="1:1">
      <c r="A477" s="3" t="str">
        <f>_xlfn.IFNA(INDEX('Capital Contributions'!$A$2:$A$48,MATCH('Working Sheet'!B477,'Capital Contributions'!$B$2:$B$48,0),1),"")</f>
        <v/>
      </c>
    </row>
    <row r="478" spans="1:1">
      <c r="A478" s="3" t="str">
        <f>_xlfn.IFNA(INDEX('Capital Contributions'!$A$2:$A$48,MATCH('Working Sheet'!B478,'Capital Contributions'!$B$2:$B$48,0),1),"")</f>
        <v/>
      </c>
    </row>
    <row r="479" spans="1:1">
      <c r="A479" s="3" t="str">
        <f>_xlfn.IFNA(INDEX('Capital Contributions'!$A$2:$A$48,MATCH('Working Sheet'!B479,'Capital Contributions'!$B$2:$B$48,0),1),"")</f>
        <v/>
      </c>
    </row>
    <row r="480" spans="1:1">
      <c r="A480" s="3" t="str">
        <f>_xlfn.IFNA(INDEX('Capital Contributions'!$A$2:$A$48,MATCH('Working Sheet'!B480,'Capital Contributions'!$B$2:$B$48,0),1),"")</f>
        <v/>
      </c>
    </row>
    <row r="481" spans="1:1">
      <c r="A481" s="3" t="str">
        <f>_xlfn.IFNA(INDEX('Capital Contributions'!$A$2:$A$48,MATCH('Working Sheet'!B481,'Capital Contributions'!$B$2:$B$48,0),1),"")</f>
        <v/>
      </c>
    </row>
    <row r="482" spans="1:1">
      <c r="A482" s="3" t="str">
        <f>_xlfn.IFNA(INDEX('Capital Contributions'!$A$2:$A$48,MATCH('Working Sheet'!B482,'Capital Contributions'!$B$2:$B$48,0),1),"")</f>
        <v/>
      </c>
    </row>
    <row r="483" spans="1:1">
      <c r="A483" s="3" t="str">
        <f>_xlfn.IFNA(INDEX('Capital Contributions'!$A$2:$A$48,MATCH('Working Sheet'!B483,'Capital Contributions'!$B$2:$B$48,0),1),"")</f>
        <v/>
      </c>
    </row>
    <row r="484" spans="1:1">
      <c r="A484" s="3" t="str">
        <f>_xlfn.IFNA(INDEX('Capital Contributions'!$A$2:$A$48,MATCH('Working Sheet'!B484,'Capital Contributions'!$B$2:$B$48,0),1),"")</f>
        <v/>
      </c>
    </row>
    <row r="485" spans="1:1">
      <c r="A485" s="3" t="str">
        <f>_xlfn.IFNA(INDEX('Capital Contributions'!$A$2:$A$48,MATCH('Working Sheet'!B485,'Capital Contributions'!$B$2:$B$48,0),1),"")</f>
        <v/>
      </c>
    </row>
    <row r="486" spans="1:1">
      <c r="A486" s="3" t="str">
        <f>_xlfn.IFNA(INDEX('Capital Contributions'!$A$2:$A$48,MATCH('Working Sheet'!B486,'Capital Contributions'!$B$2:$B$48,0),1),"")</f>
        <v/>
      </c>
    </row>
    <row r="487" spans="1:1">
      <c r="A487" s="3" t="str">
        <f>_xlfn.IFNA(INDEX('Capital Contributions'!$A$2:$A$48,MATCH('Working Sheet'!B487,'Capital Contributions'!$B$2:$B$48,0),1),"")</f>
        <v/>
      </c>
    </row>
    <row r="488" spans="1:1">
      <c r="A488" s="3" t="str">
        <f>_xlfn.IFNA(INDEX('Capital Contributions'!$A$2:$A$48,MATCH('Working Sheet'!B488,'Capital Contributions'!$B$2:$B$48,0),1),"")</f>
        <v/>
      </c>
    </row>
    <row r="489" spans="1:1">
      <c r="A489" s="3" t="str">
        <f>_xlfn.IFNA(INDEX('Capital Contributions'!$A$2:$A$48,MATCH('Working Sheet'!B489,'Capital Contributions'!$B$2:$B$48,0),1),"")</f>
        <v/>
      </c>
    </row>
    <row r="490" spans="1:1">
      <c r="A490" s="3" t="str">
        <f>_xlfn.IFNA(INDEX('Capital Contributions'!$A$2:$A$48,MATCH('Working Sheet'!B490,'Capital Contributions'!$B$2:$B$48,0),1),"")</f>
        <v/>
      </c>
    </row>
    <row r="491" spans="1:1">
      <c r="A491" s="3" t="str">
        <f>_xlfn.IFNA(INDEX('Capital Contributions'!$A$2:$A$48,MATCH('Working Sheet'!B491,'Capital Contributions'!$B$2:$B$48,0),1),"")</f>
        <v/>
      </c>
    </row>
    <row r="492" spans="1:1">
      <c r="A492" s="3" t="str">
        <f>_xlfn.IFNA(INDEX('Capital Contributions'!$A$2:$A$48,MATCH('Working Sheet'!B492,'Capital Contributions'!$B$2:$B$48,0),1),"")</f>
        <v/>
      </c>
    </row>
    <row r="493" spans="1:1">
      <c r="A493" s="3" t="str">
        <f>_xlfn.IFNA(INDEX('Capital Contributions'!$A$2:$A$48,MATCH('Working Sheet'!B493,'Capital Contributions'!$B$2:$B$48,0),1),"")</f>
        <v/>
      </c>
    </row>
    <row r="494" spans="1:1">
      <c r="A494" s="3" t="str">
        <f>_xlfn.IFNA(INDEX('Capital Contributions'!$A$2:$A$48,MATCH('Working Sheet'!B494,'Capital Contributions'!$B$2:$B$48,0),1),"")</f>
        <v/>
      </c>
    </row>
    <row r="495" spans="1:1">
      <c r="A495" s="3" t="str">
        <f>_xlfn.IFNA(INDEX('Capital Contributions'!$A$2:$A$48,MATCH('Working Sheet'!B495,'Capital Contributions'!$B$2:$B$48,0),1),"")</f>
        <v/>
      </c>
    </row>
    <row r="496" spans="1:1">
      <c r="A496" s="3" t="str">
        <f>_xlfn.IFNA(INDEX('Capital Contributions'!$A$2:$A$48,MATCH('Working Sheet'!B496,'Capital Contributions'!$B$2:$B$48,0),1),"")</f>
        <v/>
      </c>
    </row>
    <row r="497" spans="1:1">
      <c r="A497" s="3" t="str">
        <f>_xlfn.IFNA(INDEX('Capital Contributions'!$A$2:$A$48,MATCH('Working Sheet'!B497,'Capital Contributions'!$B$2:$B$48,0),1),"")</f>
        <v/>
      </c>
    </row>
    <row r="498" spans="1:1">
      <c r="A498" s="3" t="str">
        <f>_xlfn.IFNA(INDEX('Capital Contributions'!$A$2:$A$48,MATCH('Working Sheet'!B498,'Capital Contributions'!$B$2:$B$48,0),1),"")</f>
        <v/>
      </c>
    </row>
    <row r="499" spans="1:1">
      <c r="A499" s="3" t="str">
        <f>_xlfn.IFNA(INDEX('Capital Contributions'!$A$2:$A$48,MATCH('Working Sheet'!B499,'Capital Contributions'!$B$2:$B$48,0),1),"")</f>
        <v/>
      </c>
    </row>
    <row r="500" spans="1:1">
      <c r="A500" s="3" t="str">
        <f>_xlfn.IFNA(INDEX('Capital Contributions'!$A$2:$A$48,MATCH('Working Sheet'!B500,'Capital Contributions'!$B$2:$B$48,0),1),"")</f>
        <v/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3.2" outlineLevelRow="1"/>
  <cols>
    <col min="1" max="1" width="20.5555555555556" customWidth="1"/>
  </cols>
  <sheetData>
    <row r="1" spans="1:1">
      <c r="A1" s="1" t="s">
        <v>195</v>
      </c>
    </row>
    <row r="2" spans="1:1">
      <c r="A2" s="31" t="s">
        <v>196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Members</vt:lpstr>
      <vt:lpstr>Payment History</vt:lpstr>
      <vt:lpstr>Capital Contributions</vt:lpstr>
      <vt:lpstr>Working Sheet</vt:lpstr>
      <vt:lpstr>Minimum Contribution Amount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TUMAUINI TRANSPORT COOPERATIVE</cp:lastModifiedBy>
  <dcterms:created xsi:type="dcterms:W3CDTF">2024-08-30T05:33:00Z</dcterms:created>
  <dcterms:modified xsi:type="dcterms:W3CDTF">2024-09-11T04:49:47Z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EA055D50A9D749B4B6265A53D33ABFB9_12</vt:lpwstr>
  </property>
  <property fmtid="{D5CDD505-2E9C-101B-9397-08002B2CF9AE}" pid="3" name="KSOProductBuildVer">
    <vt:lpwstr>1033-12.2.0.18199</vt:lpwstr>
  </property>
</Properties>
</file>