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 Tran Ngoc Minh\Desktop\heuristics\"/>
    </mc:Choice>
  </mc:AlternateContent>
  <xr:revisionPtr revIDLastSave="0" documentId="13_ncr:1_{210ACBC6-4580-4342-AEA8-C98D0BC26D04}" xr6:coauthVersionLast="40" xr6:coauthVersionMax="40" xr10:uidLastSave="{00000000-0000-0000-0000-000000000000}"/>
  <bookViews>
    <workbookView xWindow="0" yWindow="0" windowWidth="20490" windowHeight="7635" xr2:uid="{3563550D-29E4-40BE-A99C-F7585F1F0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I2" i="1"/>
  <c r="P7" i="1" s="1"/>
  <c r="L2" i="1"/>
  <c r="Q7" i="1" s="1"/>
  <c r="K2" i="1"/>
  <c r="Q5" i="1" s="1"/>
  <c r="G2" i="1"/>
  <c r="O29" i="1" s="1"/>
  <c r="F2" i="1"/>
  <c r="E2" i="1"/>
  <c r="H2" i="1"/>
  <c r="O22" i="1" s="1"/>
  <c r="D2" i="1"/>
  <c r="M29" i="1" s="1"/>
  <c r="C2" i="1"/>
  <c r="F6" i="1"/>
  <c r="E6" i="1"/>
  <c r="D6" i="1"/>
  <c r="C6" i="1"/>
  <c r="Q3" i="1"/>
  <c r="Q4" i="1"/>
  <c r="Q11" i="1"/>
  <c r="Q12" i="1"/>
  <c r="Q19" i="1"/>
  <c r="Q20" i="1"/>
  <c r="Q26" i="1"/>
  <c r="Q27" i="1"/>
  <c r="Q31" i="1"/>
  <c r="P6" i="1"/>
  <c r="P10" i="1"/>
  <c r="P14" i="1"/>
  <c r="P18" i="1"/>
  <c r="P22" i="1"/>
  <c r="P26" i="1"/>
  <c r="P30" i="1"/>
  <c r="P2" i="1"/>
  <c r="O31" i="1"/>
  <c r="M30" i="1"/>
  <c r="O30" i="1"/>
  <c r="O28" i="1"/>
  <c r="O27" i="1"/>
  <c r="O26" i="1"/>
  <c r="M25" i="1"/>
  <c r="O25" i="1"/>
  <c r="O23" i="1"/>
  <c r="M22" i="1"/>
  <c r="O21" i="1"/>
  <c r="M20" i="1"/>
  <c r="O20" i="1"/>
  <c r="O19" i="1"/>
  <c r="M18" i="1"/>
  <c r="O18" i="1"/>
  <c r="M17" i="1"/>
  <c r="O17" i="1"/>
  <c r="M16" i="1"/>
  <c r="O16" i="1"/>
  <c r="O15" i="1"/>
  <c r="M14" i="1"/>
  <c r="O14" i="1"/>
  <c r="M13" i="1"/>
  <c r="O13" i="1"/>
  <c r="M12" i="1"/>
  <c r="O12" i="1"/>
  <c r="M11" i="1"/>
  <c r="O11" i="1"/>
  <c r="M10" i="1"/>
  <c r="O10" i="1"/>
  <c r="M9" i="1"/>
  <c r="O9" i="1"/>
  <c r="P29" i="1" l="1"/>
  <c r="P21" i="1"/>
  <c r="P17" i="1"/>
  <c r="P9" i="1"/>
  <c r="P3" i="1"/>
  <c r="P28" i="1"/>
  <c r="P24" i="1"/>
  <c r="P20" i="1"/>
  <c r="P16" i="1"/>
  <c r="P12" i="1"/>
  <c r="P8" i="1"/>
  <c r="P4" i="1"/>
  <c r="P25" i="1"/>
  <c r="P13" i="1"/>
  <c r="P5" i="1"/>
  <c r="P31" i="1"/>
  <c r="P27" i="1"/>
  <c r="P23" i="1"/>
  <c r="P19" i="1"/>
  <c r="P15" i="1"/>
  <c r="P11" i="1"/>
  <c r="Q30" i="1"/>
  <c r="Q24" i="1"/>
  <c r="Q16" i="1"/>
  <c r="Q8" i="1"/>
  <c r="Q2" i="1"/>
  <c r="Q28" i="1"/>
  <c r="Q23" i="1"/>
  <c r="Q15" i="1"/>
  <c r="Q22" i="1"/>
  <c r="Q18" i="1"/>
  <c r="Q14" i="1"/>
  <c r="Q10" i="1"/>
  <c r="Q6" i="1"/>
  <c r="Q29" i="1"/>
  <c r="Q25" i="1"/>
  <c r="Q21" i="1"/>
  <c r="Q17" i="1"/>
  <c r="Q13" i="1"/>
  <c r="Q9" i="1"/>
  <c r="N10" i="1"/>
  <c r="N17" i="1"/>
  <c r="N29" i="1"/>
  <c r="N9" i="1"/>
  <c r="N14" i="1"/>
  <c r="N16" i="1"/>
  <c r="M21" i="1"/>
  <c r="N23" i="1"/>
  <c r="M26" i="1"/>
  <c r="N31" i="1"/>
  <c r="N25" i="1"/>
  <c r="N13" i="1"/>
  <c r="N20" i="1"/>
  <c r="N22" i="1"/>
  <c r="M31" i="1"/>
  <c r="O24" i="1"/>
  <c r="N12" i="1"/>
  <c r="N19" i="1"/>
  <c r="N26" i="1"/>
  <c r="N28" i="1"/>
  <c r="N30" i="1"/>
  <c r="N11" i="1"/>
  <c r="N15" i="1"/>
  <c r="N18" i="1"/>
  <c r="N21" i="1"/>
  <c r="N24" i="1"/>
  <c r="N27" i="1"/>
  <c r="M24" i="1"/>
  <c r="M28" i="1"/>
  <c r="M15" i="1"/>
  <c r="M19" i="1"/>
  <c r="M23" i="1"/>
  <c r="M27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O3" i="1"/>
  <c r="O2" i="1"/>
  <c r="N3" i="1"/>
  <c r="M3" i="1"/>
  <c r="N2" i="1"/>
  <c r="M2" i="1"/>
</calcChain>
</file>

<file path=xl/sharedStrings.xml><?xml version="1.0" encoding="utf-8"?>
<sst xmlns="http://schemas.openxmlformats.org/spreadsheetml/2006/main" count="7" uniqueCount="7">
  <si>
    <t>List</t>
  </si>
  <si>
    <t>Distance</t>
  </si>
  <si>
    <t>Centroid 1</t>
  </si>
  <si>
    <t>centroid 2</t>
  </si>
  <si>
    <t>centroid 3</t>
  </si>
  <si>
    <t>centroid 4</t>
  </si>
  <si>
    <t>centroid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</si>
</sst>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36DD-1E6C-49B7-BC5A-586D35944F51}">
  <dimension ref="A1:Q31"/>
  <sheetViews>
    <sheetView tabSelected="1" zoomScale="70" zoomScaleNormal="70" workbookViewId="0">
      <selection activeCell="E2" sqref="E2"/>
    </sheetView>
  </sheetViews>
  <sheetFormatPr defaultRowHeight="15" x14ac:dyDescent="0.25"/>
  <sheetData>
    <row r="1" spans="1:17" x14ac:dyDescent="0.25">
      <c r="A1" s="1" t="s">
        <v>0</v>
      </c>
      <c r="B1" s="1"/>
      <c r="C1" s="2" t="s">
        <v>2</v>
      </c>
      <c r="D1" s="2"/>
      <c r="E1" s="6" t="s">
        <v>3</v>
      </c>
      <c r="F1" s="6"/>
      <c r="G1" s="3" t="s">
        <v>4</v>
      </c>
      <c r="H1" s="3"/>
      <c r="I1" s="4" t="s">
        <v>5</v>
      </c>
      <c r="J1" s="4"/>
      <c r="K1" s="5" t="s">
        <v>6</v>
      </c>
      <c r="L1" s="5"/>
      <c r="M1" t="s">
        <v>1</v>
      </c>
    </row>
    <row r="2" spans="1:17" x14ac:dyDescent="0.25">
      <c r="A2">
        <v>11</v>
      </c>
      <c r="B2">
        <v>35</v>
      </c>
      <c r="C2">
        <f>AVERAGE(A3,A9,A10,A27,A28)</f>
        <v>47.2</v>
      </c>
      <c r="D2">
        <f>AVERAGE(B3,B9,B10,B27,B28)</f>
        <v>23</v>
      </c>
      <c r="E2">
        <f>AVERAGE(A5,A6,A8,A13,A14,A15,A24,A23)</f>
        <v>12</v>
      </c>
      <c r="F2">
        <f>AVERAGE(B5,B6,B8,B13,B14,B15,B24,B23)</f>
        <v>12.25</v>
      </c>
      <c r="G2">
        <f>AVERAGE(A2,A12,A20,A21,A23,A26,A31)</f>
        <v>6.5714285714285712</v>
      </c>
      <c r="H2">
        <f>AVERAGE(B2,B12,B20,B21,B23,B26,B31)</f>
        <v>34.142857142857146</v>
      </c>
      <c r="I2">
        <f>AVERAGE(A2,A12,A20,A21,A26,A31)</f>
        <v>6.666666666666667</v>
      </c>
      <c r="J2">
        <f>AVERAGE(B2,B12,B20,B21,B26,B31)</f>
        <v>35.833333333333336</v>
      </c>
      <c r="K2">
        <f>AVERAGE(A11,A16,A19)</f>
        <v>34.333333333333336</v>
      </c>
      <c r="L2">
        <f>AVERAGE(B11,B16,B19)</f>
        <v>12.666666666666666</v>
      </c>
      <c r="M2" s="7">
        <f>SQRT(POWER(C$2-$A2,2)+POWER(D$2-$B2,2))</f>
        <v>38.137121024010192</v>
      </c>
      <c r="N2" s="7">
        <f>SQRT(POWER(E$2-$A2,2)+POWER(F$2-$B2,2))</f>
        <v>22.771967416101756</v>
      </c>
      <c r="O2" s="7">
        <f>SQRT(POWER(G$2-$A2,2)+POWER(H$2-$B2,2))</f>
        <v>4.5107581153848413</v>
      </c>
      <c r="P2">
        <f>SQRT(POWER(I$2-$A2,2)+POWER(J$2-$B2,2))</f>
        <v>4.4127340982912422</v>
      </c>
      <c r="Q2">
        <f>SQRT(POWER(K$2-$A2,2)+POWER(L$2-$B2,2))</f>
        <v>32.298950791352688</v>
      </c>
    </row>
    <row r="3" spans="1:17" x14ac:dyDescent="0.25">
      <c r="A3">
        <v>50</v>
      </c>
      <c r="B3">
        <v>20</v>
      </c>
      <c r="M3" s="7">
        <f>SQRT(POWER(C$2-$A3,2)+POWER(D$2-$B3,2))</f>
        <v>4.1036569057366359</v>
      </c>
      <c r="N3" s="7">
        <f>SQRT(POWER(E$2-$A3,2)+POWER(F$2-$B3,2))</f>
        <v>38.782244648808039</v>
      </c>
      <c r="O3" s="7">
        <f>SQRT(POWER(G$2-$A3,2)+POWER(H$2-$B3,2))</f>
        <v>45.673419233617665</v>
      </c>
      <c r="P3">
        <f>SQRT(POWER(I$2-$A3,2)+POWER(J$2-$B3,2))</f>
        <v>46.135368452221364</v>
      </c>
      <c r="Q3">
        <f t="shared" ref="Q3:Q31" si="0">SQRT(POWER(K$2-$A3,2)+POWER(L$2-$B3,2))</f>
        <v>17.298040993772162</v>
      </c>
    </row>
    <row r="4" spans="1:17" x14ac:dyDescent="0.25">
      <c r="A4">
        <v>36</v>
      </c>
      <c r="B4">
        <v>32</v>
      </c>
      <c r="M4" s="7">
        <f>SQRT(POWER(C$2-$A4,2)+POWER(D$2-$B4,2))</f>
        <v>14.36802004452945</v>
      </c>
      <c r="N4" s="7">
        <f>SQRT(POWER(E$2-$A4,2)+POWER(F$2-$B4,2))</f>
        <v>31.081545971846381</v>
      </c>
      <c r="O4" s="7">
        <f>SQRT(POWER(G$2-$A4,2)+POWER(H$2-$B4,2))</f>
        <v>29.506484932319957</v>
      </c>
      <c r="P4">
        <f>SQRT(POWER(I$2-$A4,2)+POWER(J$2-$B4,2))</f>
        <v>29.582746473052307</v>
      </c>
      <c r="Q4">
        <f t="shared" si="0"/>
        <v>19.405039437103849</v>
      </c>
    </row>
    <row r="5" spans="1:17" x14ac:dyDescent="0.25">
      <c r="A5">
        <v>5</v>
      </c>
      <c r="B5">
        <v>3</v>
      </c>
      <c r="M5" s="7">
        <f>SQRT(POWER(C$2-$A5,2)+POWER(D$2-$B5,2))</f>
        <v>46.699464665025872</v>
      </c>
      <c r="N5" s="7">
        <f>SQRT(POWER(E$2-$A5,2)+POWER(F$2-$B5,2))</f>
        <v>11.600107758120181</v>
      </c>
      <c r="O5" s="7">
        <f>SQRT(POWER(G$2-$A5,2)+POWER(H$2-$B5,2))</f>
        <v>31.182478073038236</v>
      </c>
      <c r="P5">
        <f>SQRT(POWER(I$2-$A5,2)+POWER(J$2-$B5,2))</f>
        <v>32.875607303220356</v>
      </c>
      <c r="Q5">
        <f t="shared" si="0"/>
        <v>30.885091693062673</v>
      </c>
    </row>
    <row r="6" spans="1:17" x14ac:dyDescent="0.25">
      <c r="A6">
        <v>16</v>
      </c>
      <c r="B6">
        <v>13</v>
      </c>
      <c r="C6">
        <f>AVERAGE(A3,A9,A10,A27,A28)</f>
        <v>47.2</v>
      </c>
      <c r="D6">
        <f>AVERAGE(B3,B9,B10,B27,B28)</f>
        <v>23</v>
      </c>
      <c r="E6">
        <f>AVERAGE(A5,A6,A8,A13:A16,A22:A24)</f>
        <v>14.5</v>
      </c>
      <c r="F6">
        <f>AVERAGE(B5,B6,B8,B13:B16,B22:B24)</f>
        <v>14.7</v>
      </c>
      <c r="M6" s="7">
        <f>SQRT(POWER(C$2-$A6,2)+POWER(D$2-$B6,2))</f>
        <v>32.763394207560367</v>
      </c>
      <c r="N6" s="7">
        <f>SQRT(POWER(E$2-$A6,2)+POWER(F$2-$B6,2))</f>
        <v>4.0697051490249265</v>
      </c>
      <c r="O6" s="7">
        <f>SQRT(POWER(G$2-$A6,2)+POWER(H$2-$B6,2))</f>
        <v>23.14991074166246</v>
      </c>
      <c r="P6">
        <f>SQRT(POWER(I$2-$A6,2)+POWER(J$2-$B6,2))</f>
        <v>24.667229723303389</v>
      </c>
      <c r="Q6">
        <f t="shared" si="0"/>
        <v>18.336363385966756</v>
      </c>
    </row>
    <row r="7" spans="1:17" x14ac:dyDescent="0.25">
      <c r="A7">
        <v>21</v>
      </c>
      <c r="B7">
        <v>33</v>
      </c>
      <c r="M7" s="7">
        <f>SQRT(POWER(C$2-$A7,2)+POWER(D$2-$B7,2))</f>
        <v>28.043537579984452</v>
      </c>
      <c r="N7" s="7">
        <f>SQRT(POWER(E$2-$A7,2)+POWER(F$2-$B7,2))</f>
        <v>22.617747456367091</v>
      </c>
      <c r="O7" s="7">
        <f>SQRT(POWER(G$2-$A7,2)+POWER(H$2-$B7,2))</f>
        <v>14.473762327686861</v>
      </c>
      <c r="P7">
        <f>SQRT(POWER(I$2-$A7,2)+POWER(J$2-$B7,2))</f>
        <v>14.61068862929541</v>
      </c>
      <c r="Q7">
        <f t="shared" si="0"/>
        <v>24.31506163311585</v>
      </c>
    </row>
    <row r="8" spans="1:17" x14ac:dyDescent="0.25">
      <c r="A8">
        <v>17</v>
      </c>
      <c r="B8">
        <v>18</v>
      </c>
      <c r="M8" s="7">
        <f>SQRT(POWER(C$2-$A8,2)+POWER(D$2-$B8,2))</f>
        <v>30.611109094575458</v>
      </c>
      <c r="N8" s="7">
        <f>SQRT(POWER(E$2-$A8,2)+POWER(F$2-$B8,2))</f>
        <v>7.6198753270640855</v>
      </c>
      <c r="O8" s="7">
        <f>SQRT(POWER(G$2-$A8,2)+POWER(H$2-$B8,2))</f>
        <v>19.218401046276202</v>
      </c>
      <c r="P8">
        <f>SQRT(POWER(I$2-$A8,2)+POWER(J$2-$B8,2))</f>
        <v>20.610811618069668</v>
      </c>
      <c r="Q8">
        <f t="shared" si="0"/>
        <v>18.135294011647261</v>
      </c>
    </row>
    <row r="9" spans="1:17" x14ac:dyDescent="0.25">
      <c r="A9">
        <v>49</v>
      </c>
      <c r="B9">
        <v>17</v>
      </c>
      <c r="M9" s="7">
        <f>SQRT(POWER(C$2-$A9,2)+POWER(D$2-$B9,2))</f>
        <v>6.2641839053463295</v>
      </c>
      <c r="N9" s="7">
        <f>SQRT(POWER(E$2-$A9,2)+POWER(F$2-$B9,2))</f>
        <v>37.303652636169559</v>
      </c>
      <c r="O9" s="7">
        <f>SQRT(POWER(G$2-$A9,2)+POWER(H$2-$B9,2))</f>
        <v>45.76091372000559</v>
      </c>
      <c r="P9">
        <f>SQRT(POWER(I$2-$A9,2)+POWER(J$2-$B9,2))</f>
        <v>46.333633092555516</v>
      </c>
      <c r="Q9">
        <f t="shared" si="0"/>
        <v>15.293426329272613</v>
      </c>
    </row>
    <row r="10" spans="1:17" x14ac:dyDescent="0.25">
      <c r="A10">
        <v>48</v>
      </c>
      <c r="B10">
        <v>37</v>
      </c>
      <c r="M10" s="7">
        <f>SQRT(POWER(C$2-$A10,2)+POWER(D$2-$B10,2))</f>
        <v>14.022838514366482</v>
      </c>
      <c r="N10" s="7">
        <f>SQRT(POWER(E$2-$A10,2)+POWER(F$2-$B10,2))</f>
        <v>43.6870976376321</v>
      </c>
      <c r="O10" s="7">
        <f>SQRT(POWER(G$2-$A10,2)+POWER(H$2-$B10,2))</f>
        <v>41.526976724996096</v>
      </c>
      <c r="P10">
        <f>SQRT(POWER(I$2-$A10,2)+POWER(J$2-$B10,2))</f>
        <v>41.349795108991238</v>
      </c>
      <c r="Q10">
        <f t="shared" si="0"/>
        <v>27.908580918579304</v>
      </c>
    </row>
    <row r="11" spans="1:17" x14ac:dyDescent="0.25">
      <c r="A11">
        <v>39</v>
      </c>
      <c r="B11">
        <v>7</v>
      </c>
      <c r="M11" s="7">
        <f>SQRT(POWER(C$2-$A11,2)+POWER(D$2-$B11,2))</f>
        <v>17.978876494375282</v>
      </c>
      <c r="N11" s="7">
        <f>SQRT(POWER(E$2-$A11,2)+POWER(F$2-$B11,2))</f>
        <v>27.505681231338372</v>
      </c>
      <c r="O11" s="7">
        <f>SQRT(POWER(G$2-$A11,2)+POWER(H$2-$B11,2))</f>
        <v>42.288851234994674</v>
      </c>
      <c r="P11">
        <f>SQRT(POWER(I$2-$A11,2)+POWER(J$2-$B11,2))</f>
        <v>43.322113932211984</v>
      </c>
      <c r="Q11">
        <f t="shared" si="0"/>
        <v>7.3409051818484121</v>
      </c>
    </row>
    <row r="12" spans="1:17" x14ac:dyDescent="0.25">
      <c r="A12">
        <v>3</v>
      </c>
      <c r="B12">
        <v>47</v>
      </c>
      <c r="M12" s="7">
        <f>SQRT(POWER(C$2-$A12,2)+POWER(D$2-$B12,2))</f>
        <v>50.295526640050213</v>
      </c>
      <c r="N12" s="7">
        <f>SQRT(POWER(E$2-$A12,2)+POWER(F$2-$B12,2))</f>
        <v>35.896552759283168</v>
      </c>
      <c r="O12" s="7">
        <f>SQRT(POWER(G$2-$A12,2)+POWER(H$2-$B12,2))</f>
        <v>13.343958351621</v>
      </c>
      <c r="P12">
        <f>SQRT(POWER(I$2-$A12,2)+POWER(J$2-$B12,2))</f>
        <v>11.753250141509319</v>
      </c>
      <c r="Q12">
        <f t="shared" si="0"/>
        <v>46.481776596377593</v>
      </c>
    </row>
    <row r="13" spans="1:17" x14ac:dyDescent="0.25">
      <c r="A13">
        <v>14</v>
      </c>
      <c r="B13">
        <v>9</v>
      </c>
      <c r="M13" s="7">
        <f>SQRT(POWER(C$2-$A13,2)+POWER(D$2-$B13,2))</f>
        <v>36.031097679643345</v>
      </c>
      <c r="N13" s="7">
        <f>SQRT(POWER(E$2-$A13,2)+POWER(F$2-$B13,2))</f>
        <v>3.8160843806184368</v>
      </c>
      <c r="O13" s="7">
        <f>SQRT(POWER(G$2-$A13,2)+POWER(H$2-$B13,2))</f>
        <v>26.21730227875306</v>
      </c>
      <c r="P13">
        <f>SQRT(POWER(I$2-$A13,2)+POWER(J$2-$B13,2))</f>
        <v>27.817360686369145</v>
      </c>
      <c r="Q13">
        <f t="shared" si="0"/>
        <v>20.661289623082315</v>
      </c>
    </row>
    <row r="14" spans="1:17" x14ac:dyDescent="0.25">
      <c r="A14">
        <v>11</v>
      </c>
      <c r="B14">
        <v>9</v>
      </c>
      <c r="M14" s="7">
        <f>SQRT(POWER(C$2-$A14,2)+POWER(D$2-$B14,2))</f>
        <v>38.812884458643374</v>
      </c>
      <c r="N14" s="7">
        <f>SQRT(POWER(E$2-$A14,2)+POWER(F$2-$B14,2))</f>
        <v>3.400367627183861</v>
      </c>
      <c r="O14" s="7">
        <f>SQRT(POWER(G$2-$A14,2)+POWER(H$2-$B14,2))</f>
        <v>25.529894441694854</v>
      </c>
      <c r="P14">
        <f>SQRT(POWER(I$2-$A14,2)+POWER(J$2-$B14,2))</f>
        <v>27.180977825596262</v>
      </c>
      <c r="Q14">
        <f t="shared" si="0"/>
        <v>23.619671650742504</v>
      </c>
    </row>
    <row r="15" spans="1:17" x14ac:dyDescent="0.25">
      <c r="A15">
        <v>22</v>
      </c>
      <c r="B15">
        <v>1</v>
      </c>
      <c r="M15" s="7">
        <f>SQRT(POWER(C$2-$A15,2)+POWER(D$2-$B15,2))</f>
        <v>33.452055243288122</v>
      </c>
      <c r="N15" s="7">
        <f>SQRT(POWER(E$2-$A15,2)+POWER(F$2-$B15,2))</f>
        <v>15.051993223490369</v>
      </c>
      <c r="O15" s="7">
        <f>SQRT(POWER(G$2-$A15,2)+POWER(H$2-$B15,2))</f>
        <v>36.55803326108186</v>
      </c>
      <c r="P15">
        <f>SQRT(POWER(I$2-$A15,2)+POWER(J$2-$B15,2))</f>
        <v>38.05879953732412</v>
      </c>
      <c r="Q15">
        <f t="shared" si="0"/>
        <v>16.977108770995795</v>
      </c>
    </row>
    <row r="16" spans="1:17" x14ac:dyDescent="0.25">
      <c r="A16">
        <v>31</v>
      </c>
      <c r="B16">
        <v>20</v>
      </c>
      <c r="M16" s="7">
        <f>SQRT(POWER(C$2-$A16,2)+POWER(D$2-$B16,2))</f>
        <v>16.475436261295179</v>
      </c>
      <c r="N16" s="7">
        <f>SQRT(POWER(E$2-$A16,2)+POWER(F$2-$B16,2))</f>
        <v>20.519807503970402</v>
      </c>
      <c r="O16" s="7">
        <f>SQRT(POWER(G$2-$A16,2)+POWER(H$2-$B16,2))</f>
        <v>28.227212228700193</v>
      </c>
      <c r="P16">
        <f>SQRT(POWER(I$2-$A16,2)+POWER(J$2-$B16,2))</f>
        <v>29.031113577600767</v>
      </c>
      <c r="Q16">
        <f t="shared" si="0"/>
        <v>8.0553639823963827</v>
      </c>
    </row>
    <row r="17" spans="1:17" x14ac:dyDescent="0.25">
      <c r="A17">
        <v>28</v>
      </c>
      <c r="B17">
        <v>35</v>
      </c>
      <c r="M17" s="7">
        <f>SQRT(POWER(C$2-$A17,2)+POWER(D$2-$B17,2))</f>
        <v>22.64155471693585</v>
      </c>
      <c r="N17" s="7">
        <f>SQRT(POWER(E$2-$A17,2)+POWER(F$2-$B17,2))</f>
        <v>27.812991568689622</v>
      </c>
      <c r="O17" s="7">
        <f>SQRT(POWER(G$2-$A17,2)+POWER(H$2-$B17,2))</f>
        <v>21.445707434051666</v>
      </c>
      <c r="P17">
        <f>SQRT(POWER(I$2-$A17,2)+POWER(J$2-$B17,2))</f>
        <v>21.349603170915273</v>
      </c>
      <c r="Q17">
        <f t="shared" si="0"/>
        <v>23.213980461973534</v>
      </c>
    </row>
    <row r="18" spans="1:17" x14ac:dyDescent="0.25">
      <c r="A18">
        <v>37</v>
      </c>
      <c r="B18">
        <v>32</v>
      </c>
      <c r="M18" s="7">
        <f>SQRT(POWER(C$2-$A18,2)+POWER(D$2-$B18,2))</f>
        <v>13.602940858505564</v>
      </c>
      <c r="N18" s="7">
        <f>SQRT(POWER(E$2-$A18,2)+POWER(F$2-$B18,2))</f>
        <v>31.8600455115808</v>
      </c>
      <c r="O18" s="7">
        <f>SQRT(POWER(G$2-$A18,2)+POWER(H$2-$B18,2))</f>
        <v>30.503930827327277</v>
      </c>
      <c r="P18">
        <f>SQRT(POWER(I$2-$A18,2)+POWER(J$2-$B18,2))</f>
        <v>30.574590030866407</v>
      </c>
      <c r="Q18">
        <f t="shared" si="0"/>
        <v>19.516374891072598</v>
      </c>
    </row>
    <row r="19" spans="1:17" x14ac:dyDescent="0.25">
      <c r="A19">
        <v>33</v>
      </c>
      <c r="B19">
        <v>11</v>
      </c>
      <c r="M19" s="7">
        <f>SQRT(POWER(C$2-$A19,2)+POWER(D$2-$B19,2))</f>
        <v>18.591395859375382</v>
      </c>
      <c r="N19" s="7">
        <f>SQRT(POWER(E$2-$A19,2)+POWER(F$2-$B19,2))</f>
        <v>21.037169486411425</v>
      </c>
      <c r="O19" s="7">
        <f>SQRT(POWER(G$2-$A19,2)+POWER(H$2-$B19,2))</f>
        <v>35.129207569909632</v>
      </c>
      <c r="P19">
        <f>SQRT(POWER(I$2-$A19,2)+POWER(J$2-$B19,2))</f>
        <v>36.195840767813209</v>
      </c>
      <c r="Q19">
        <f t="shared" si="0"/>
        <v>2.1343747458109505</v>
      </c>
    </row>
    <row r="20" spans="1:17" x14ac:dyDescent="0.25">
      <c r="A20">
        <v>16</v>
      </c>
      <c r="B20">
        <v>32</v>
      </c>
      <c r="M20" s="7">
        <f>SQRT(POWER(C$2-$A20,2)+POWER(D$2-$B20,2))</f>
        <v>32.472141906563543</v>
      </c>
      <c r="N20" s="7">
        <f>SQRT(POWER(E$2-$A20,2)+POWER(F$2-$B20,2))</f>
        <v>20.150992531386635</v>
      </c>
      <c r="O20" s="7">
        <f>SQRT(POWER(G$2-$A20,2)+POWER(H$2-$B20,2))</f>
        <v>9.6690121480101254</v>
      </c>
      <c r="P20">
        <f>SQRT(POWER(I$2-$A20,2)+POWER(J$2-$B20,2))</f>
        <v>10.089873911776873</v>
      </c>
      <c r="Q20">
        <f t="shared" si="0"/>
        <v>26.643740144523424</v>
      </c>
    </row>
    <row r="21" spans="1:17" x14ac:dyDescent="0.25">
      <c r="A21">
        <v>6</v>
      </c>
      <c r="B21">
        <v>33</v>
      </c>
      <c r="M21" s="7">
        <f>SQRT(POWER(C$2-$A21,2)+POWER(D$2-$B21,2))</f>
        <v>42.396226247155539</v>
      </c>
      <c r="N21" s="7">
        <f>SQRT(POWER(E$2-$A21,2)+POWER(F$2-$B21,2))</f>
        <v>21.600057870292847</v>
      </c>
      <c r="O21" s="7">
        <f>SQRT(POWER(G$2-$A21,2)+POWER(H$2-$B21,2))</f>
        <v>1.2777531299998826</v>
      </c>
      <c r="P21">
        <f>SQRT(POWER(I$2-$A21,2)+POWER(J$2-$B21,2))</f>
        <v>2.9107081994288326</v>
      </c>
      <c r="Q21">
        <f t="shared" si="0"/>
        <v>34.874377732401513</v>
      </c>
    </row>
    <row r="22" spans="1:17" x14ac:dyDescent="0.25">
      <c r="A22">
        <v>18</v>
      </c>
      <c r="B22">
        <v>29</v>
      </c>
      <c r="M22" s="7">
        <f>SQRT(POWER(C$2-$A22,2)+POWER(D$2-$B22,2))</f>
        <v>29.810065414218737</v>
      </c>
      <c r="N22" s="7">
        <f>SQRT(POWER(E$2-$A22,2)+POWER(F$2-$B22,2))</f>
        <v>17.792203348658084</v>
      </c>
      <c r="O22" s="7">
        <f>SQRT(POWER(G$2-$A22,2)+POWER(H$2-$B22,2))</f>
        <v>12.53240697112075</v>
      </c>
      <c r="P22">
        <f>SQRT(POWER(I$2-$A22,2)+POWER(J$2-$B22,2))</f>
        <v>13.234005020736879</v>
      </c>
      <c r="Q22">
        <f t="shared" si="0"/>
        <v>23.098821518760555</v>
      </c>
    </row>
    <row r="23" spans="1:17" x14ac:dyDescent="0.25">
      <c r="A23">
        <v>6</v>
      </c>
      <c r="B23">
        <v>24</v>
      </c>
      <c r="M23" s="7">
        <f>SQRT(POWER(C$2-$A23,2)+POWER(D$2-$B23,2))</f>
        <v>41.21213413547035</v>
      </c>
      <c r="N23" s="7">
        <f>SQRT(POWER(E$2-$A23,2)+POWER(F$2-$B23,2))</f>
        <v>13.193274801958761</v>
      </c>
      <c r="O23" s="7">
        <f>SQRT(POWER(G$2-$A23,2)+POWER(H$2-$B23,2))</f>
        <v>10.158940970034875</v>
      </c>
      <c r="P23">
        <f>SQRT(POWER(I$2-$A23,2)+POWER(J$2-$B23,2))</f>
        <v>11.85209779837402</v>
      </c>
      <c r="Q23">
        <f t="shared" si="0"/>
        <v>30.515933907095526</v>
      </c>
    </row>
    <row r="24" spans="1:17" x14ac:dyDescent="0.25">
      <c r="A24">
        <v>5</v>
      </c>
      <c r="B24">
        <v>21</v>
      </c>
      <c r="M24" s="7">
        <f>SQRT(POWER(C$2-$A24,2)+POWER(D$2-$B24,2))</f>
        <v>42.247366781848072</v>
      </c>
      <c r="N24" s="7">
        <f>SQRT(POWER(E$2-$A24,2)+POWER(F$2-$B24,2))</f>
        <v>11.205467415507485</v>
      </c>
      <c r="O24" s="7">
        <f>SQRT(POWER(G$2-$A24,2)+POWER(H$2-$B24,2))</f>
        <v>13.236467868455435</v>
      </c>
      <c r="P24">
        <f>SQRT(POWER(I$2-$A24,2)+POWER(J$2-$B24,2))</f>
        <v>14.926672621704933</v>
      </c>
      <c r="Q24">
        <f t="shared" si="0"/>
        <v>30.494079571105093</v>
      </c>
    </row>
    <row r="25" spans="1:17" x14ac:dyDescent="0.25">
      <c r="A25">
        <v>40</v>
      </c>
      <c r="B25">
        <v>44</v>
      </c>
      <c r="M25" s="7">
        <f>SQRT(POWER(C$2-$A25,2)+POWER(D$2-$B25,2))</f>
        <v>22.2</v>
      </c>
      <c r="N25" s="7">
        <f>SQRT(POWER(E$2-$A25,2)+POWER(F$2-$B25,2))</f>
        <v>42.332759182458211</v>
      </c>
      <c r="O25" s="7">
        <f>SQRT(POWER(G$2-$A25,2)+POWER(H$2-$B25,2))</f>
        <v>34.851580352420527</v>
      </c>
      <c r="P25">
        <f>SQRT(POWER(I$2-$A25,2)+POWER(J$2-$B25,2))</f>
        <v>34.319171836679793</v>
      </c>
      <c r="Q25">
        <f t="shared" si="0"/>
        <v>31.841621957571334</v>
      </c>
    </row>
    <row r="26" spans="1:17" x14ac:dyDescent="0.25">
      <c r="A26">
        <v>1</v>
      </c>
      <c r="B26">
        <v>28</v>
      </c>
      <c r="M26" s="7">
        <f>SQRT(POWER(C$2-$A26,2)+POWER(D$2-$B26,2))</f>
        <v>46.469775123191631</v>
      </c>
      <c r="N26" s="7">
        <f>SQRT(POWER(E$2-$A26,2)+POWER(F$2-$B26,2))</f>
        <v>19.210999453438127</v>
      </c>
      <c r="O26" s="7">
        <f>SQRT(POWER(G$2-$A26,2)+POWER(H$2-$B26,2))</f>
        <v>8.2931001563999978</v>
      </c>
      <c r="P26">
        <f>SQRT(POWER(I$2-$A26,2)+POWER(J$2-$B26,2))</f>
        <v>9.6681033415154527</v>
      </c>
      <c r="Q26">
        <f t="shared" si="0"/>
        <v>36.690901082178705</v>
      </c>
    </row>
    <row r="27" spans="1:17" x14ac:dyDescent="0.25">
      <c r="A27">
        <v>40</v>
      </c>
      <c r="B27">
        <v>22</v>
      </c>
      <c r="M27" s="7">
        <f>SQRT(POWER(C$2-$A27,2)+POWER(D$2-$B27,2))</f>
        <v>7.2691127381545018</v>
      </c>
      <c r="N27" s="7">
        <f>SQRT(POWER(E$2-$A27,2)+POWER(F$2-$B27,2))</f>
        <v>29.648988178351043</v>
      </c>
      <c r="O27" s="7">
        <f>SQRT(POWER(G$2-$A27,2)+POWER(H$2-$B27,2))</f>
        <v>35.565690874028284</v>
      </c>
      <c r="P27">
        <f>SQRT(POWER(I$2-$A27,2)+POWER(J$2-$B27,2))</f>
        <v>36.089780024575134</v>
      </c>
      <c r="Q27">
        <f t="shared" si="0"/>
        <v>10.9188929027728</v>
      </c>
    </row>
    <row r="28" spans="1:17" x14ac:dyDescent="0.25">
      <c r="A28">
        <v>49</v>
      </c>
      <c r="B28">
        <v>19</v>
      </c>
      <c r="M28" s="7">
        <f>SQRT(POWER(C$2-$A28,2)+POWER(D$2-$B28,2))</f>
        <v>4.3863424398922604</v>
      </c>
      <c r="N28" s="7">
        <f>SQRT(POWER(E$2-$A28,2)+POWER(F$2-$B28,2))</f>
        <v>37.610670028596935</v>
      </c>
      <c r="O28" s="7">
        <f>SQRT(POWER(G$2-$A28,2)+POWER(H$2-$B28,2))</f>
        <v>45.049858999983201</v>
      </c>
      <c r="P28">
        <f>SQRT(POWER(I$2-$A28,2)+POWER(J$2-$B28,2))</f>
        <v>45.557350913131707</v>
      </c>
      <c r="Q28">
        <f t="shared" si="0"/>
        <v>15.975675955095676</v>
      </c>
    </row>
    <row r="29" spans="1:17" x14ac:dyDescent="0.25">
      <c r="A29">
        <v>19</v>
      </c>
      <c r="B29">
        <v>37</v>
      </c>
      <c r="M29" s="7">
        <f>SQRT(POWER(C$2-$A29,2)+POWER(D$2-$B29,2))</f>
        <v>31.4839641722576</v>
      </c>
      <c r="N29" s="7">
        <f>SQRT(POWER(E$2-$A29,2)+POWER(F$2-$B29,2))</f>
        <v>25.720857295199163</v>
      </c>
      <c r="O29" s="7">
        <f>SQRT(POWER(G$2-$A29,2)+POWER(H$2-$B29,2))</f>
        <v>12.752750803698177</v>
      </c>
      <c r="P29">
        <f>SQRT(POWER(I$2-$A29,2)+POWER(J$2-$B29,2))</f>
        <v>12.388390622765421</v>
      </c>
      <c r="Q29">
        <f t="shared" si="0"/>
        <v>28.761471141480619</v>
      </c>
    </row>
    <row r="30" spans="1:17" x14ac:dyDescent="0.25">
      <c r="A30">
        <v>25</v>
      </c>
      <c r="B30">
        <v>40</v>
      </c>
      <c r="M30" s="7">
        <f>SQRT(POWER(C$2-$A30,2)+POWER(D$2-$B30,2))</f>
        <v>27.961401967712565</v>
      </c>
      <c r="N30" s="7">
        <f>SQRT(POWER(E$2-$A30,2)+POWER(F$2-$B30,2))</f>
        <v>30.644126680328156</v>
      </c>
      <c r="O30" s="7">
        <f>SQRT(POWER(G$2-$A30,2)+POWER(H$2-$B30,2))</f>
        <v>19.336968928633539</v>
      </c>
      <c r="P30">
        <f>SQRT(POWER(I$2-$A30,2)+POWER(J$2-$B30,2))</f>
        <v>18.800856954464127</v>
      </c>
      <c r="Q30">
        <f t="shared" si="0"/>
        <v>28.882905363245964</v>
      </c>
    </row>
    <row r="31" spans="1:17" x14ac:dyDescent="0.25">
      <c r="A31">
        <v>3</v>
      </c>
      <c r="B31">
        <v>40</v>
      </c>
      <c r="M31">
        <f>SQRT(POWER(C$2-$A31,2)+POWER(D$2-$B31,2))</f>
        <v>47.356520142426007</v>
      </c>
      <c r="N31">
        <f>SQRT(POWER(E$2-$A31,2)+POWER(F$2-$B31,2))</f>
        <v>29.172975508165088</v>
      </c>
      <c r="O31">
        <f>SQRT(POWER(G$2-$A31,2)+POWER(H$2-$B31,2))</f>
        <v>6.8601184020245514</v>
      </c>
      <c r="P31">
        <f>SQRT(POWER(I$2-$A31,2)+POWER(J$2-$B31,2))</f>
        <v>5.5502752684489032</v>
      </c>
      <c r="Q31">
        <f t="shared" si="0"/>
        <v>41.579909678700474</v>
      </c>
    </row>
  </sheetData>
  <mergeCells count="6">
    <mergeCell ref="K1:L1"/>
    <mergeCell ref="C1:D1"/>
    <mergeCell ref="A1:B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Tran Ngoc Minh</dc:creator>
  <cp:lastModifiedBy>Tu Tran Ngoc Minh</cp:lastModifiedBy>
  <dcterms:created xsi:type="dcterms:W3CDTF">2018-12-25T02:38:04Z</dcterms:created>
  <dcterms:modified xsi:type="dcterms:W3CDTF">2018-12-27T14:09:49Z</dcterms:modified>
</cp:coreProperties>
</file>