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75" windowWidth="11355" windowHeight="8700"/>
  </bookViews>
  <sheets>
    <sheet name="Summary" sheetId="7" r:id="rId1"/>
    <sheet name="Antti" sheetId="1" r:id="rId2"/>
    <sheet name="Heidi" sheetId="9" r:id="rId3"/>
    <sheet name="Juha" sheetId="10" r:id="rId4"/>
    <sheet name="Santtu" sheetId="11" r:id="rId5"/>
    <sheet name="Virpi" sheetId="12" r:id="rId6"/>
    <sheet name="Hidden" sheetId="13" r:id="rId7"/>
  </sheets>
  <calcPr calcId="145621"/>
</workbook>
</file>

<file path=xl/calcChain.xml><?xml version="1.0" encoding="utf-8"?>
<calcChain xmlns="http://schemas.openxmlformats.org/spreadsheetml/2006/main">
  <c r="F55" i="12" l="1"/>
  <c r="G8" i="13" s="1"/>
  <c r="E55" i="12"/>
  <c r="F8" i="13" s="1"/>
  <c r="D55" i="12"/>
  <c r="E8" i="13" s="1"/>
  <c r="C55" i="12"/>
  <c r="D8" i="13" s="1"/>
  <c r="B55" i="12"/>
  <c r="C8" i="13" s="1"/>
  <c r="F55" i="11"/>
  <c r="G7" i="13" s="1"/>
  <c r="E55" i="11"/>
  <c r="F7" i="13" s="1"/>
  <c r="D55" i="11"/>
  <c r="E7" i="13" s="1"/>
  <c r="C55" i="11"/>
  <c r="D7" i="13" s="1"/>
  <c r="B55" i="11"/>
  <c r="C7" i="13" s="1"/>
  <c r="F55" i="10"/>
  <c r="G6" i="13" s="1"/>
  <c r="E55" i="10"/>
  <c r="F6" i="13" s="1"/>
  <c r="D55" i="10"/>
  <c r="E6" i="13" s="1"/>
  <c r="C55" i="10"/>
  <c r="D6" i="13" s="1"/>
  <c r="B55" i="10"/>
  <c r="F55" i="9"/>
  <c r="G5" i="13" s="1"/>
  <c r="E55" i="9"/>
  <c r="F5" i="13" s="1"/>
  <c r="D55" i="9"/>
  <c r="E5" i="13" s="1"/>
  <c r="C55" i="9"/>
  <c r="D5" i="13" s="1"/>
  <c r="B55" i="9"/>
  <c r="C5" i="13" s="1"/>
  <c r="B55" i="1"/>
  <c r="C4" i="13" s="1"/>
  <c r="C55" i="1"/>
  <c r="D4" i="13" s="1"/>
  <c r="D55" i="1"/>
  <c r="E4" i="13" s="1"/>
  <c r="E55" i="1"/>
  <c r="F4" i="13" s="1"/>
  <c r="B15" i="7"/>
  <c r="F55" i="1"/>
  <c r="G4" i="13" s="1"/>
  <c r="C11" i="7"/>
  <c r="C13" i="7"/>
  <c r="C6" i="13"/>
  <c r="G55" i="1" l="1"/>
  <c r="C12" i="7"/>
  <c r="G55" i="10"/>
  <c r="G55" i="9"/>
  <c r="C10" i="7"/>
  <c r="C15" i="7" s="1"/>
  <c r="G55" i="11"/>
  <c r="C14" i="7"/>
  <c r="G55" i="12"/>
</calcChain>
</file>

<file path=xl/sharedStrings.xml><?xml version="1.0" encoding="utf-8"?>
<sst xmlns="http://schemas.openxmlformats.org/spreadsheetml/2006/main" count="122" uniqueCount="48">
  <si>
    <t>Yhteensä</t>
  </si>
  <si>
    <t>Plan B</t>
  </si>
  <si>
    <t>Esitteen suunnittelu ja toteutus</t>
  </si>
  <si>
    <t>Projektipalaveri</t>
  </si>
  <si>
    <t>Kick-off</t>
  </si>
  <si>
    <t>Pelin tavoitteiden ideointia</t>
  </si>
  <si>
    <t>Antti</t>
  </si>
  <si>
    <t>Heidi</t>
  </si>
  <si>
    <t>Juha</t>
  </si>
  <si>
    <t>Santtu</t>
  </si>
  <si>
    <t>Virpi</t>
  </si>
  <si>
    <t>Keskustelu tehtäviin liittyen, pelikenttien ideointi</t>
  </si>
  <si>
    <t>Riskianalyysin suunnittelu, projektipalaveri</t>
  </si>
  <si>
    <t>Projektipalaveri, musiikkiteeman ideointi</t>
  </si>
  <si>
    <t>…</t>
  </si>
  <si>
    <t xml:space="preserve">Antti </t>
  </si>
  <si>
    <t xml:space="preserve">Heidi </t>
  </si>
  <si>
    <t xml:space="preserve">Juha </t>
  </si>
  <si>
    <t xml:space="preserve">Santtu </t>
  </si>
  <si>
    <t>Work amount follow up</t>
  </si>
  <si>
    <t>Group</t>
  </si>
  <si>
    <t>Project</t>
  </si>
  <si>
    <t>Phase</t>
  </si>
  <si>
    <t>Specification</t>
  </si>
  <si>
    <t>System design</t>
  </si>
  <si>
    <t>Implementation</t>
  </si>
  <si>
    <t>Testin</t>
  </si>
  <si>
    <t>Management</t>
  </si>
  <si>
    <t>Hours planned</t>
  </si>
  <si>
    <t>Hours realized</t>
  </si>
  <si>
    <t>TOTAL</t>
  </si>
  <si>
    <t>(those phases are just for example)</t>
  </si>
  <si>
    <t>Personal work amounts</t>
  </si>
  <si>
    <t>System designt</t>
  </si>
  <si>
    <t>Testing</t>
  </si>
  <si>
    <t>Name</t>
  </si>
  <si>
    <t>Date</t>
  </si>
  <si>
    <t>Spec</t>
  </si>
  <si>
    <t>Design</t>
  </si>
  <si>
    <t>Impl</t>
  </si>
  <si>
    <t>Test</t>
  </si>
  <si>
    <t xml:space="preserve">Descrtiption </t>
  </si>
  <si>
    <t>Project meeting, preparation, task allocations</t>
  </si>
  <si>
    <t>Project meeting, task allocations</t>
  </si>
  <si>
    <t>Project plan body, chapter 7.1, finalizint the risk analysis</t>
  </si>
  <si>
    <t>etc.</t>
  </si>
  <si>
    <t>Project meeting</t>
  </si>
  <si>
    <t>Project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</si>
</sst>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Tahoma"/>
      <family val="2"/>
    </font>
    <font>
      <b/>
      <sz val="16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0" xfId="0" applyFont="1"/>
    <xf numFmtId="0" fontId="1" fillId="0" borderId="17" xfId="0" applyFont="1" applyBorder="1"/>
    <xf numFmtId="0" fontId="1" fillId="0" borderId="18" xfId="0" applyFont="1" applyBorder="1"/>
    <xf numFmtId="0" fontId="3" fillId="0" borderId="19" xfId="0" applyFont="1" applyBorder="1"/>
    <xf numFmtId="14" fontId="1" fillId="0" borderId="20" xfId="0" applyNumberFormat="1" applyFont="1" applyBorder="1"/>
    <xf numFmtId="14" fontId="1" fillId="0" borderId="10" xfId="0" applyNumberFormat="1" applyFont="1" applyBorder="1"/>
    <xf numFmtId="0" fontId="3" fillId="0" borderId="21" xfId="0" applyFont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22" xfId="0" applyNumberFormat="1" applyFont="1" applyBorder="1"/>
    <xf numFmtId="0" fontId="1" fillId="0" borderId="23" xfId="0" applyNumberFormat="1" applyFont="1" applyBorder="1"/>
    <xf numFmtId="0" fontId="1" fillId="0" borderId="24" xfId="0" applyNumberFormat="1" applyFont="1" applyBorder="1"/>
    <xf numFmtId="0" fontId="3" fillId="0" borderId="25" xfId="0" applyNumberFormat="1" applyFont="1" applyBorder="1"/>
    <xf numFmtId="0" fontId="5" fillId="0" borderId="21" xfId="0" applyFont="1" applyBorder="1"/>
    <xf numFmtId="0" fontId="0" fillId="0" borderId="30" xfId="0" applyBorder="1"/>
    <xf numFmtId="0" fontId="4" fillId="0" borderId="31" xfId="0" applyFont="1" applyBorder="1"/>
    <xf numFmtId="0" fontId="4" fillId="0" borderId="32" xfId="0" applyFont="1" applyBorder="1"/>
    <xf numFmtId="14" fontId="1" fillId="0" borderId="14" xfId="0" applyNumberFormat="1" applyFont="1" applyBorder="1"/>
    <xf numFmtId="0" fontId="3" fillId="0" borderId="1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3" fillId="0" borderId="13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Hidden!$C$3</c:f>
              <c:strCache>
                <c:ptCount val="1"/>
                <c:pt idx="0">
                  <c:v>Management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5"/>
                <c:pt idx="0">
                  <c:v>Antti</c:v>
                </c:pt>
                <c:pt idx="1">
                  <c:v>Heidi</c:v>
                </c:pt>
                <c:pt idx="2">
                  <c:v>Juha</c:v>
                </c:pt>
                <c:pt idx="3">
                  <c:v>Santtu</c:v>
                </c:pt>
                <c:pt idx="4">
                  <c:v>Virpi</c:v>
                </c:pt>
              </c:strCache>
            </c:strRef>
          </c:cat>
          <c:val>
            <c:numRef>
              <c:f>Hidden!$C$4:$C$9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3.4</c:v>
                </c:pt>
                <c:pt idx="3">
                  <c:v>1.5</c:v>
                </c:pt>
                <c:pt idx="4">
                  <c:v>2.5</c:v>
                </c:pt>
              </c:numCache>
            </c:numRef>
          </c:val>
        </c:ser>
        <c:ser>
          <c:idx val="1"/>
          <c:order val="1"/>
          <c:tx>
            <c:strRef>
              <c:f>Hidden!$D$3</c:f>
              <c:strCache>
                <c:ptCount val="1"/>
                <c:pt idx="0">
                  <c:v>Specification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5"/>
                <c:pt idx="0">
                  <c:v>Antti</c:v>
                </c:pt>
                <c:pt idx="1">
                  <c:v>Heidi</c:v>
                </c:pt>
                <c:pt idx="2">
                  <c:v>Juha</c:v>
                </c:pt>
                <c:pt idx="3">
                  <c:v>Santtu</c:v>
                </c:pt>
                <c:pt idx="4">
                  <c:v>Virpi</c:v>
                </c:pt>
              </c:strCache>
            </c:strRef>
          </c:cat>
          <c:val>
            <c:numRef>
              <c:f>Hidden!$D$4:$D$9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Hidden!$E$3</c:f>
              <c:strCache>
                <c:ptCount val="1"/>
                <c:pt idx="0">
                  <c:v>System designt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5"/>
                <c:pt idx="0">
                  <c:v>Antti</c:v>
                </c:pt>
                <c:pt idx="1">
                  <c:v>Heidi</c:v>
                </c:pt>
                <c:pt idx="2">
                  <c:v>Juha</c:v>
                </c:pt>
                <c:pt idx="3">
                  <c:v>Santtu</c:v>
                </c:pt>
                <c:pt idx="4">
                  <c:v>Virpi</c:v>
                </c:pt>
              </c:strCache>
            </c:strRef>
          </c:cat>
          <c:val>
            <c:numRef>
              <c:f>Hidden!$E$4:$E$9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Hidden!$F$3</c:f>
              <c:strCache>
                <c:ptCount val="1"/>
                <c:pt idx="0">
                  <c:v>Implementation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5"/>
                <c:pt idx="0">
                  <c:v>Antti</c:v>
                </c:pt>
                <c:pt idx="1">
                  <c:v>Heidi</c:v>
                </c:pt>
                <c:pt idx="2">
                  <c:v>Juha</c:v>
                </c:pt>
                <c:pt idx="3">
                  <c:v>Santtu</c:v>
                </c:pt>
                <c:pt idx="4">
                  <c:v>Virpi</c:v>
                </c:pt>
              </c:strCache>
            </c:strRef>
          </c:cat>
          <c:val>
            <c:numRef>
              <c:f>Hidden!$F$4:$F$9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Hidden!$G$3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5"/>
                <c:pt idx="0">
                  <c:v>Antti</c:v>
                </c:pt>
                <c:pt idx="1">
                  <c:v>Heidi</c:v>
                </c:pt>
                <c:pt idx="2">
                  <c:v>Juha</c:v>
                </c:pt>
                <c:pt idx="3">
                  <c:v>Santtu</c:v>
                </c:pt>
                <c:pt idx="4">
                  <c:v>Virpi</c:v>
                </c:pt>
              </c:strCache>
            </c:strRef>
          </c:cat>
          <c:val>
            <c:numRef>
              <c:f>Hidden!$G$4:$G$9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161152"/>
        <c:axId val="116167040"/>
        <c:axId val="0"/>
      </c:bar3DChart>
      <c:catAx>
        <c:axId val="1161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67040"/>
        <c:crosses val="autoZero"/>
        <c:auto val="1"/>
        <c:lblAlgn val="ctr"/>
        <c:lblOffset val="100"/>
        <c:noMultiLvlLbl val="0"/>
      </c:catAx>
      <c:valAx>
        <c:axId val="1161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6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://www.lapinamk.fi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142875</xdr:rowOff>
    </xdr:from>
    <xdr:to>
      <xdr:col>2</xdr:col>
      <xdr:colOff>1943100</xdr:colOff>
      <xdr:row>36</xdr:row>
      <xdr:rowOff>133350</xdr:rowOff>
    </xdr:to>
    <xdr:graphicFrame macro="">
      <xdr:nvGraphicFramePr>
        <xdr:cNvPr id="7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1371600</xdr:colOff>
      <xdr:row>1</xdr:row>
      <xdr:rowOff>133350</xdr:rowOff>
    </xdr:to>
    <xdr:pic>
      <xdr:nvPicPr>
        <xdr:cNvPr id="3" name="Picture 2" descr="https://arkki.ramk.fi/lapinamk/Esittelysarjat/lapinAMK%20logo%20sähköpostiallekirjoitusta%20varten.jp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I9" sqref="I9"/>
    </sheetView>
  </sheetViews>
  <sheetFormatPr defaultRowHeight="12.75" x14ac:dyDescent="0.2"/>
  <cols>
    <col min="1" max="1" width="13.28515625" customWidth="1"/>
    <col min="2" max="2" width="26.5703125" customWidth="1"/>
    <col min="3" max="3" width="29.85546875" customWidth="1"/>
  </cols>
  <sheetData>
    <row r="1" spans="1:3" ht="44.25" customHeight="1" x14ac:dyDescent="0.3">
      <c r="C1" s="19" t="s">
        <v>19</v>
      </c>
    </row>
    <row r="2" spans="1:3" ht="21.75" customHeight="1" thickBot="1" x14ac:dyDescent="0.25"/>
    <row r="3" spans="1:3" ht="13.5" hidden="1" thickBot="1" x14ac:dyDescent="0.25"/>
    <row r="4" spans="1:3" x14ac:dyDescent="0.2">
      <c r="A4" s="1"/>
      <c r="B4" s="2"/>
      <c r="C4" s="20"/>
    </row>
    <row r="5" spans="1:3" x14ac:dyDescent="0.2">
      <c r="A5" s="3"/>
      <c r="B5" s="4" t="s">
        <v>20</v>
      </c>
      <c r="C5" s="21"/>
    </row>
    <row r="6" spans="1:3" x14ac:dyDescent="0.2">
      <c r="A6" s="3"/>
      <c r="B6" s="4" t="s">
        <v>21</v>
      </c>
      <c r="C6" s="37" t="s">
        <v>1</v>
      </c>
    </row>
    <row r="7" spans="1:3" x14ac:dyDescent="0.2">
      <c r="A7" s="3"/>
      <c r="B7" s="4"/>
      <c r="C7" s="5"/>
    </row>
    <row r="8" spans="1:3" x14ac:dyDescent="0.2">
      <c r="A8" s="3"/>
      <c r="B8" s="4"/>
      <c r="C8" s="5"/>
    </row>
    <row r="9" spans="1:3" ht="13.5" thickBot="1" x14ac:dyDescent="0.25">
      <c r="A9" s="38" t="s">
        <v>22</v>
      </c>
      <c r="B9" s="39" t="s">
        <v>28</v>
      </c>
      <c r="C9" s="40" t="s">
        <v>29</v>
      </c>
    </row>
    <row r="10" spans="1:3" ht="13.5" thickTop="1" x14ac:dyDescent="0.2">
      <c r="A10" s="23" t="s">
        <v>23</v>
      </c>
      <c r="B10" s="9">
        <v>52</v>
      </c>
      <c r="C10" s="10">
        <f>SUM(Antti:Virpi!C55)</f>
        <v>0.85</v>
      </c>
    </row>
    <row r="11" spans="1:3" x14ac:dyDescent="0.2">
      <c r="A11" s="24" t="s">
        <v>24</v>
      </c>
      <c r="B11" s="12">
        <v>44</v>
      </c>
      <c r="C11" s="13">
        <f>SUM(Antti:Virpi!D55)</f>
        <v>0</v>
      </c>
    </row>
    <row r="12" spans="1:3" x14ac:dyDescent="0.2">
      <c r="A12" s="24" t="s">
        <v>25</v>
      </c>
      <c r="B12" s="12">
        <v>66</v>
      </c>
      <c r="C12" s="13">
        <f>SUM(Antti:Virpi!E55)</f>
        <v>0</v>
      </c>
    </row>
    <row r="13" spans="1:3" x14ac:dyDescent="0.2">
      <c r="A13" s="24" t="s">
        <v>26</v>
      </c>
      <c r="B13" s="12">
        <v>38</v>
      </c>
      <c r="C13" s="13">
        <f>SUM(Antti:Virpi!F55)</f>
        <v>0</v>
      </c>
    </row>
    <row r="14" spans="1:3" x14ac:dyDescent="0.2">
      <c r="A14" s="43" t="s">
        <v>27</v>
      </c>
      <c r="B14" s="44">
        <v>50</v>
      </c>
      <c r="C14" s="45">
        <f>SUM(Antti:Virpi!B55)</f>
        <v>11.4</v>
      </c>
    </row>
    <row r="15" spans="1:3" ht="13.5" thickBot="1" x14ac:dyDescent="0.25">
      <c r="A15" s="42" t="s">
        <v>30</v>
      </c>
      <c r="B15" s="22">
        <f>SUM(B10:B14)</f>
        <v>250</v>
      </c>
      <c r="C15" s="25">
        <f>SUM(C10:C14)</f>
        <v>12.25</v>
      </c>
    </row>
    <row r="16" spans="1:3" x14ac:dyDescent="0.2">
      <c r="A16" s="41" t="s">
        <v>31</v>
      </c>
      <c r="B16" s="14"/>
      <c r="C16" s="14"/>
    </row>
    <row r="19" spans="1:1" ht="20.25" x14ac:dyDescent="0.3">
      <c r="A19" s="19" t="s">
        <v>32</v>
      </c>
    </row>
  </sheetData>
  <conditionalFormatting sqref="C10">
    <cfRule type="cellIs" dxfId="7" priority="6" stopIfTrue="1" operator="greaterThan">
      <formula>$B$10</formula>
    </cfRule>
    <cfRule type="cellIs" dxfId="6" priority="8" stopIfTrue="1" operator="greaterThan">
      <formula>$B$10</formula>
    </cfRule>
  </conditionalFormatting>
  <conditionalFormatting sqref="C11">
    <cfRule type="cellIs" dxfId="5" priority="5" stopIfTrue="1" operator="greaterThan">
      <formula>$B$11</formula>
    </cfRule>
    <cfRule type="cellIs" dxfId="4" priority="7" stopIfTrue="1" operator="greaterThan">
      <formula>$B$11</formula>
    </cfRule>
  </conditionalFormatting>
  <conditionalFormatting sqref="C12">
    <cfRule type="cellIs" dxfId="3" priority="4" stopIfTrue="1" operator="greaterThan">
      <formula>$B$12</formula>
    </cfRule>
  </conditionalFormatting>
  <conditionalFormatting sqref="C13">
    <cfRule type="cellIs" dxfId="2" priority="3" stopIfTrue="1" operator="greaterThan">
      <formula>$B$13</formula>
    </cfRule>
  </conditionalFormatting>
  <conditionalFormatting sqref="C14">
    <cfRule type="cellIs" dxfId="1" priority="2" stopIfTrue="1" operator="greaterThan">
      <formula>$B$14</formula>
    </cfRule>
  </conditionalFormatting>
  <conditionalFormatting sqref="C15">
    <cfRule type="cellIs" dxfId="0" priority="1" stopIfTrue="1" operator="greaterThan">
      <formula>$B$15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showGridLines="0" zoomScaleNormal="100" workbookViewId="0">
      <selection activeCell="E30" sqref="E30"/>
    </sheetView>
  </sheetViews>
  <sheetFormatPr defaultRowHeight="12.75" x14ac:dyDescent="0.2"/>
  <cols>
    <col min="1" max="1" width="13.28515625" customWidth="1"/>
    <col min="2" max="2" width="12" customWidth="1"/>
    <col min="3" max="6" width="10" customWidth="1"/>
    <col min="7" max="7" width="53.42578125" customWidth="1"/>
  </cols>
  <sheetData>
    <row r="2" spans="1:7" ht="20.25" x14ac:dyDescent="0.3">
      <c r="A2" s="19" t="s">
        <v>19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35</v>
      </c>
      <c r="G4" s="20" t="s">
        <v>15</v>
      </c>
    </row>
    <row r="5" spans="1:7" x14ac:dyDescent="0.2">
      <c r="A5" s="3"/>
      <c r="B5" s="4"/>
      <c r="C5" s="4"/>
      <c r="D5" s="4"/>
      <c r="E5" s="4"/>
      <c r="F5" s="4" t="s">
        <v>20</v>
      </c>
      <c r="G5" s="21"/>
    </row>
    <row r="6" spans="1:7" x14ac:dyDescent="0.2">
      <c r="A6" s="3"/>
      <c r="B6" s="4"/>
      <c r="C6" s="4"/>
      <c r="D6" s="4"/>
      <c r="E6" s="4"/>
      <c r="F6" s="4" t="s">
        <v>21</v>
      </c>
      <c r="G6" s="21" t="s">
        <v>1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29</v>
      </c>
      <c r="E8" s="26"/>
      <c r="F8" s="26"/>
      <c r="G8" s="5"/>
    </row>
    <row r="9" spans="1:7" ht="13.5" thickBot="1" x14ac:dyDescent="0.25">
      <c r="A9" s="6" t="s">
        <v>36</v>
      </c>
      <c r="B9" s="7" t="s">
        <v>27</v>
      </c>
      <c r="C9" s="7" t="s">
        <v>37</v>
      </c>
      <c r="D9" s="7" t="s">
        <v>38</v>
      </c>
      <c r="E9" s="7" t="s">
        <v>39</v>
      </c>
      <c r="F9" s="7" t="s">
        <v>40</v>
      </c>
      <c r="G9" s="8" t="s">
        <v>41</v>
      </c>
    </row>
    <row r="10" spans="1:7" ht="13.5" thickTop="1" x14ac:dyDescent="0.2">
      <c r="A10" s="23">
        <v>39724</v>
      </c>
      <c r="B10" s="28">
        <v>1</v>
      </c>
      <c r="C10" s="28"/>
      <c r="D10" s="28"/>
      <c r="E10" s="28"/>
      <c r="F10" s="9"/>
      <c r="G10" s="10" t="s">
        <v>42</v>
      </c>
    </row>
    <row r="11" spans="1:7" x14ac:dyDescent="0.2">
      <c r="A11" s="24">
        <v>39728</v>
      </c>
      <c r="B11" s="29">
        <v>0.25</v>
      </c>
      <c r="C11" s="29"/>
      <c r="D11" s="29"/>
      <c r="E11" s="29"/>
      <c r="F11" s="12"/>
      <c r="G11" s="13" t="s">
        <v>43</v>
      </c>
    </row>
    <row r="12" spans="1:7" x14ac:dyDescent="0.2">
      <c r="A12" s="24">
        <v>39729</v>
      </c>
      <c r="B12" s="29">
        <v>0.75</v>
      </c>
      <c r="C12" s="29"/>
      <c r="D12" s="29"/>
      <c r="E12" s="29"/>
      <c r="F12" s="12"/>
      <c r="G12" s="13" t="s">
        <v>44</v>
      </c>
    </row>
    <row r="13" spans="1:7" x14ac:dyDescent="0.2">
      <c r="A13" s="24"/>
      <c r="B13" s="29"/>
      <c r="C13" s="29"/>
      <c r="D13" s="29"/>
      <c r="E13" s="29"/>
      <c r="F13" s="12"/>
      <c r="G13" s="13" t="s">
        <v>45</v>
      </c>
    </row>
    <row r="14" spans="1:7" x14ac:dyDescent="0.2">
      <c r="A14" s="24"/>
      <c r="B14" s="29"/>
      <c r="C14" s="29"/>
      <c r="D14" s="29"/>
      <c r="E14" s="29"/>
      <c r="F14" s="12"/>
      <c r="G14" s="13" t="s">
        <v>45</v>
      </c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24"/>
      <c r="B26" s="29"/>
      <c r="C26" s="29"/>
      <c r="D26" s="29"/>
      <c r="E26" s="29"/>
      <c r="F26" s="12"/>
      <c r="G26" s="13"/>
    </row>
    <row r="27" spans="1:7" x14ac:dyDescent="0.2">
      <c r="A27" s="24"/>
      <c r="B27" s="29"/>
      <c r="C27" s="29"/>
      <c r="D27" s="29"/>
      <c r="E27" s="29"/>
      <c r="F27" s="12"/>
      <c r="G27" s="13"/>
    </row>
    <row r="28" spans="1:7" x14ac:dyDescent="0.2">
      <c r="A28" s="24"/>
      <c r="B28" s="29"/>
      <c r="C28" s="29"/>
      <c r="D28" s="29"/>
      <c r="E28" s="29"/>
      <c r="F28" s="12"/>
      <c r="G28" s="13"/>
    </row>
    <row r="29" spans="1:7" x14ac:dyDescent="0.2">
      <c r="A29" s="24"/>
      <c r="B29" s="29"/>
      <c r="C29" s="29"/>
      <c r="D29" s="29"/>
      <c r="E29" s="29"/>
      <c r="F29" s="12"/>
      <c r="G29" s="13"/>
    </row>
    <row r="30" spans="1:7" x14ac:dyDescent="0.2">
      <c r="A30" s="24"/>
      <c r="B30" s="29"/>
      <c r="C30" s="29"/>
      <c r="D30" s="29"/>
      <c r="E30" s="29"/>
      <c r="F30" s="12"/>
      <c r="G30" s="13"/>
    </row>
    <row r="31" spans="1:7" x14ac:dyDescent="0.2">
      <c r="A31" s="24"/>
      <c r="B31" s="29"/>
      <c r="C31" s="29"/>
      <c r="D31" s="29"/>
      <c r="E31" s="29"/>
      <c r="F31" s="12"/>
      <c r="G31" s="13"/>
    </row>
    <row r="32" spans="1:7" x14ac:dyDescent="0.2">
      <c r="A32" s="24"/>
      <c r="B32" s="29"/>
      <c r="C32" s="29"/>
      <c r="D32" s="29"/>
      <c r="E32" s="29"/>
      <c r="F32" s="12"/>
      <c r="G32" s="13"/>
    </row>
    <row r="33" spans="1:7" x14ac:dyDescent="0.2">
      <c r="A33" s="24"/>
      <c r="B33" s="29"/>
      <c r="C33" s="29"/>
      <c r="D33" s="29"/>
      <c r="E33" s="29"/>
      <c r="F33" s="12"/>
      <c r="G33" s="13"/>
    </row>
    <row r="34" spans="1:7" x14ac:dyDescent="0.2">
      <c r="A34" s="24"/>
      <c r="B34" s="29"/>
      <c r="C34" s="29"/>
      <c r="D34" s="29"/>
      <c r="E34" s="29"/>
      <c r="F34" s="12"/>
      <c r="G34" s="13"/>
    </row>
    <row r="35" spans="1:7" x14ac:dyDescent="0.2">
      <c r="A35" s="24"/>
      <c r="B35" s="29"/>
      <c r="C35" s="29"/>
      <c r="D35" s="29"/>
      <c r="E35" s="29"/>
      <c r="F35" s="12"/>
      <c r="G35" s="13"/>
    </row>
    <row r="36" spans="1:7" x14ac:dyDescent="0.2">
      <c r="A36" s="24"/>
      <c r="B36" s="29"/>
      <c r="C36" s="29"/>
      <c r="D36" s="29"/>
      <c r="E36" s="29"/>
      <c r="F36" s="12"/>
      <c r="G36" s="13"/>
    </row>
    <row r="37" spans="1:7" x14ac:dyDescent="0.2">
      <c r="A37" s="24"/>
      <c r="B37" s="29"/>
      <c r="C37" s="29"/>
      <c r="D37" s="29"/>
      <c r="E37" s="29"/>
      <c r="F37" s="12"/>
      <c r="G37" s="13"/>
    </row>
    <row r="38" spans="1:7" x14ac:dyDescent="0.2">
      <c r="A38" s="24"/>
      <c r="B38" s="29"/>
      <c r="C38" s="29"/>
      <c r="D38" s="29"/>
      <c r="E38" s="29"/>
      <c r="F38" s="12"/>
      <c r="G38" s="13"/>
    </row>
    <row r="39" spans="1:7" x14ac:dyDescent="0.2">
      <c r="A39" s="24"/>
      <c r="B39" s="29"/>
      <c r="C39" s="29"/>
      <c r="D39" s="29"/>
      <c r="E39" s="29"/>
      <c r="F39" s="12"/>
      <c r="G39" s="13"/>
    </row>
    <row r="40" spans="1:7" x14ac:dyDescent="0.2">
      <c r="A40" s="24"/>
      <c r="B40" s="29"/>
      <c r="C40" s="29"/>
      <c r="D40" s="29"/>
      <c r="E40" s="29"/>
      <c r="F40" s="12"/>
      <c r="G40" s="13"/>
    </row>
    <row r="41" spans="1:7" x14ac:dyDescent="0.2">
      <c r="A41" s="24"/>
      <c r="B41" s="29"/>
      <c r="C41" s="29"/>
      <c r="D41" s="29"/>
      <c r="E41" s="29"/>
      <c r="F41" s="12"/>
      <c r="G41" s="13"/>
    </row>
    <row r="42" spans="1:7" x14ac:dyDescent="0.2">
      <c r="A42" s="24"/>
      <c r="B42" s="29"/>
      <c r="C42" s="29"/>
      <c r="D42" s="29"/>
      <c r="E42" s="29"/>
      <c r="F42" s="12"/>
      <c r="G42" s="13"/>
    </row>
    <row r="43" spans="1:7" x14ac:dyDescent="0.2">
      <c r="A43" s="24"/>
      <c r="B43" s="29"/>
      <c r="C43" s="29"/>
      <c r="D43" s="29"/>
      <c r="E43" s="29"/>
      <c r="F43" s="12"/>
      <c r="G43" s="13"/>
    </row>
    <row r="44" spans="1:7" x14ac:dyDescent="0.2">
      <c r="A44" s="24"/>
      <c r="B44" s="29"/>
      <c r="C44" s="29"/>
      <c r="D44" s="29"/>
      <c r="E44" s="29"/>
      <c r="F44" s="12"/>
      <c r="G44" s="13"/>
    </row>
    <row r="45" spans="1:7" x14ac:dyDescent="0.2">
      <c r="A45" s="24"/>
      <c r="B45" s="29"/>
      <c r="C45" s="29"/>
      <c r="D45" s="29"/>
      <c r="E45" s="29"/>
      <c r="F45" s="12"/>
      <c r="G45" s="13"/>
    </row>
    <row r="46" spans="1:7" x14ac:dyDescent="0.2">
      <c r="A46" s="24"/>
      <c r="B46" s="29"/>
      <c r="C46" s="29"/>
      <c r="D46" s="29"/>
      <c r="E46" s="29"/>
      <c r="F46" s="12"/>
      <c r="G46" s="13"/>
    </row>
    <row r="47" spans="1:7" x14ac:dyDescent="0.2">
      <c r="A47" s="24"/>
      <c r="B47" s="29"/>
      <c r="C47" s="29"/>
      <c r="D47" s="29"/>
      <c r="E47" s="29"/>
      <c r="F47" s="12"/>
      <c r="G47" s="13"/>
    </row>
    <row r="48" spans="1:7" x14ac:dyDescent="0.2">
      <c r="A48" s="24"/>
      <c r="B48" s="29"/>
      <c r="C48" s="29"/>
      <c r="D48" s="29"/>
      <c r="E48" s="29"/>
      <c r="F48" s="12"/>
      <c r="G48" s="13"/>
    </row>
    <row r="49" spans="1:7" x14ac:dyDescent="0.2">
      <c r="A49" s="24"/>
      <c r="B49" s="29"/>
      <c r="C49" s="29"/>
      <c r="D49" s="29"/>
      <c r="E49" s="29"/>
      <c r="F49" s="12"/>
      <c r="G49" s="13"/>
    </row>
    <row r="50" spans="1:7" x14ac:dyDescent="0.2">
      <c r="A50" s="24"/>
      <c r="B50" s="29"/>
      <c r="C50" s="29"/>
      <c r="D50" s="29"/>
      <c r="E50" s="29"/>
      <c r="F50" s="12"/>
      <c r="G50" s="13"/>
    </row>
    <row r="51" spans="1:7" x14ac:dyDescent="0.2">
      <c r="A51" s="24"/>
      <c r="B51" s="29"/>
      <c r="C51" s="29"/>
      <c r="D51" s="29"/>
      <c r="E51" s="29"/>
      <c r="F51" s="12"/>
      <c r="G51" s="13"/>
    </row>
    <row r="52" spans="1:7" x14ac:dyDescent="0.2">
      <c r="A52" s="24"/>
      <c r="B52" s="29"/>
      <c r="C52" s="29"/>
      <c r="D52" s="29"/>
      <c r="E52" s="29"/>
      <c r="F52" s="12"/>
      <c r="G52" s="13"/>
    </row>
    <row r="53" spans="1:7" x14ac:dyDescent="0.2">
      <c r="A53" s="24"/>
      <c r="B53" s="29"/>
      <c r="C53" s="29"/>
      <c r="D53" s="29"/>
      <c r="E53" s="29"/>
      <c r="F53" s="12"/>
      <c r="G53" s="13"/>
    </row>
    <row r="54" spans="1:7" ht="13.5" thickBot="1" x14ac:dyDescent="0.25">
      <c r="A54" s="3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2</v>
      </c>
      <c r="C55" s="31">
        <f>SUM(C10:C54)</f>
        <v>0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2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F4" sqref="F4:F6"/>
    </sheetView>
  </sheetViews>
  <sheetFormatPr defaultRowHeight="12.75" x14ac:dyDescent="0.2"/>
  <cols>
    <col min="1" max="1" width="13.28515625" customWidth="1"/>
    <col min="2" max="2" width="11.85546875" customWidth="1"/>
    <col min="3" max="6" width="10" customWidth="1"/>
    <col min="7" max="7" width="53.42578125" customWidth="1"/>
  </cols>
  <sheetData>
    <row r="2" spans="1:7" ht="20.25" x14ac:dyDescent="0.3">
      <c r="A2" s="19" t="s">
        <v>19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35</v>
      </c>
      <c r="G4" s="20" t="s">
        <v>16</v>
      </c>
    </row>
    <row r="5" spans="1:7" x14ac:dyDescent="0.2">
      <c r="A5" s="3"/>
      <c r="B5" s="4"/>
      <c r="C5" s="4"/>
      <c r="D5" s="4"/>
      <c r="E5" s="4"/>
      <c r="F5" s="4" t="s">
        <v>20</v>
      </c>
      <c r="G5" s="21"/>
    </row>
    <row r="6" spans="1:7" x14ac:dyDescent="0.2">
      <c r="A6" s="3"/>
      <c r="B6" s="4"/>
      <c r="C6" s="4"/>
      <c r="D6" s="4"/>
      <c r="E6" s="4"/>
      <c r="F6" s="4" t="s">
        <v>21</v>
      </c>
      <c r="G6" s="21" t="s">
        <v>1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29</v>
      </c>
      <c r="E8" s="26"/>
      <c r="F8" s="26"/>
      <c r="G8" s="5"/>
    </row>
    <row r="9" spans="1:7" ht="13.5" thickBot="1" x14ac:dyDescent="0.25">
      <c r="A9" s="6" t="s">
        <v>36</v>
      </c>
      <c r="B9" s="7" t="s">
        <v>27</v>
      </c>
      <c r="C9" s="7" t="s">
        <v>37</v>
      </c>
      <c r="D9" s="7" t="s">
        <v>38</v>
      </c>
      <c r="E9" s="7" t="s">
        <v>39</v>
      </c>
      <c r="F9" s="7" t="s">
        <v>40</v>
      </c>
      <c r="G9" s="8" t="s">
        <v>41</v>
      </c>
    </row>
    <row r="10" spans="1:7" ht="13.5" thickTop="1" x14ac:dyDescent="0.2">
      <c r="A10" s="23">
        <v>39729</v>
      </c>
      <c r="B10" s="28">
        <v>1.5</v>
      </c>
      <c r="C10" s="28"/>
      <c r="D10" s="28"/>
      <c r="E10" s="28"/>
      <c r="F10" s="9"/>
      <c r="G10" s="10" t="s">
        <v>2</v>
      </c>
    </row>
    <row r="11" spans="1:7" x14ac:dyDescent="0.2">
      <c r="A11" s="24">
        <v>39730</v>
      </c>
      <c r="B11" s="29">
        <v>0.5</v>
      </c>
      <c r="C11" s="29"/>
      <c r="D11" s="29"/>
      <c r="E11" s="29"/>
      <c r="F11" s="12"/>
      <c r="G11" s="13" t="s">
        <v>4</v>
      </c>
    </row>
    <row r="12" spans="1:7" x14ac:dyDescent="0.2">
      <c r="A12" s="24"/>
      <c r="B12" s="29"/>
      <c r="C12" s="29"/>
      <c r="D12" s="29"/>
      <c r="E12" s="29"/>
      <c r="F12" s="12"/>
      <c r="G12" s="13"/>
    </row>
    <row r="13" spans="1:7" x14ac:dyDescent="0.2">
      <c r="A13" s="24"/>
      <c r="B13" s="29"/>
      <c r="C13" s="29"/>
      <c r="D13" s="29"/>
      <c r="E13" s="29"/>
      <c r="F13" s="12"/>
      <c r="G13" s="13"/>
    </row>
    <row r="14" spans="1:7" x14ac:dyDescent="0.2">
      <c r="A14" s="24"/>
      <c r="B14" s="29"/>
      <c r="C14" s="29"/>
      <c r="D14" s="29"/>
      <c r="E14" s="29"/>
      <c r="F14" s="12"/>
      <c r="G14" s="13" t="s">
        <v>14</v>
      </c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11"/>
      <c r="B26" s="29"/>
      <c r="C26" s="29"/>
      <c r="D26" s="29"/>
      <c r="E26" s="29"/>
      <c r="F26" s="12"/>
      <c r="G26" s="13"/>
    </row>
    <row r="27" spans="1:7" x14ac:dyDescent="0.2">
      <c r="A27" s="11"/>
      <c r="B27" s="29"/>
      <c r="C27" s="29"/>
      <c r="D27" s="29"/>
      <c r="E27" s="29"/>
      <c r="F27" s="12"/>
      <c r="G27" s="13"/>
    </row>
    <row r="28" spans="1:7" x14ac:dyDescent="0.2">
      <c r="A28" s="11"/>
      <c r="B28" s="29"/>
      <c r="C28" s="29"/>
      <c r="D28" s="29"/>
      <c r="E28" s="29"/>
      <c r="F28" s="12"/>
      <c r="G28" s="13"/>
    </row>
    <row r="29" spans="1:7" x14ac:dyDescent="0.2">
      <c r="A29" s="11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2</v>
      </c>
      <c r="C55" s="31">
        <f>SUM(C10:C54)</f>
        <v>0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2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F4" sqref="F4:F6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9" t="s">
        <v>19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35</v>
      </c>
      <c r="G4" s="20" t="s">
        <v>17</v>
      </c>
    </row>
    <row r="5" spans="1:7" x14ac:dyDescent="0.2">
      <c r="A5" s="3"/>
      <c r="B5" s="4"/>
      <c r="C5" s="4"/>
      <c r="D5" s="4"/>
      <c r="E5" s="4"/>
      <c r="F5" s="4" t="s">
        <v>20</v>
      </c>
      <c r="G5" s="21"/>
    </row>
    <row r="6" spans="1:7" x14ac:dyDescent="0.2">
      <c r="A6" s="3"/>
      <c r="B6" s="4"/>
      <c r="C6" s="4"/>
      <c r="D6" s="4"/>
      <c r="E6" s="4"/>
      <c r="F6" s="4" t="s">
        <v>21</v>
      </c>
      <c r="G6" s="21" t="s">
        <v>1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29</v>
      </c>
      <c r="E8" s="26"/>
      <c r="F8" s="26"/>
      <c r="G8" s="5"/>
    </row>
    <row r="9" spans="1:7" ht="13.5" thickBot="1" x14ac:dyDescent="0.25">
      <c r="A9" s="6" t="s">
        <v>36</v>
      </c>
      <c r="B9" s="7" t="s">
        <v>27</v>
      </c>
      <c r="C9" s="7" t="s">
        <v>37</v>
      </c>
      <c r="D9" s="7" t="s">
        <v>38</v>
      </c>
      <c r="E9" s="7" t="s">
        <v>39</v>
      </c>
      <c r="F9" s="7" t="s">
        <v>40</v>
      </c>
      <c r="G9" s="8" t="s">
        <v>41</v>
      </c>
    </row>
    <row r="10" spans="1:7" ht="13.5" thickTop="1" x14ac:dyDescent="0.2">
      <c r="A10" s="23">
        <v>39724</v>
      </c>
      <c r="B10" s="9">
        <v>0.5</v>
      </c>
      <c r="C10" s="28"/>
      <c r="D10" s="28"/>
      <c r="E10" s="28"/>
      <c r="F10" s="9"/>
      <c r="G10" s="10" t="s">
        <v>3</v>
      </c>
    </row>
    <row r="11" spans="1:7" x14ac:dyDescent="0.2">
      <c r="A11" s="24">
        <v>39728</v>
      </c>
      <c r="B11" s="12">
        <v>1.25</v>
      </c>
      <c r="C11" s="29"/>
      <c r="D11" s="29"/>
      <c r="E11" s="29"/>
      <c r="F11" s="12"/>
      <c r="G11" s="13" t="s">
        <v>12</v>
      </c>
    </row>
    <row r="12" spans="1:7" x14ac:dyDescent="0.2">
      <c r="A12" s="24">
        <v>39731</v>
      </c>
      <c r="B12" s="12">
        <v>0.5</v>
      </c>
      <c r="C12" s="29"/>
      <c r="D12" s="29"/>
      <c r="E12" s="29"/>
      <c r="F12" s="12"/>
      <c r="G12" s="13" t="s">
        <v>3</v>
      </c>
    </row>
    <row r="13" spans="1:7" x14ac:dyDescent="0.2">
      <c r="A13" s="24">
        <v>39750</v>
      </c>
      <c r="B13" s="29"/>
      <c r="C13" s="29">
        <v>0.5</v>
      </c>
      <c r="D13" s="29"/>
      <c r="E13" s="29"/>
      <c r="F13" s="12"/>
      <c r="G13" s="13" t="s">
        <v>5</v>
      </c>
    </row>
    <row r="14" spans="1:7" x14ac:dyDescent="0.2">
      <c r="A14" s="24">
        <v>39751</v>
      </c>
      <c r="B14" s="29">
        <v>0.5</v>
      </c>
      <c r="C14" s="29"/>
      <c r="D14" s="29"/>
      <c r="E14" s="29"/>
      <c r="F14" s="12"/>
      <c r="G14" s="13" t="s">
        <v>3</v>
      </c>
    </row>
    <row r="15" spans="1:7" x14ac:dyDescent="0.2">
      <c r="A15" s="24">
        <v>39757</v>
      </c>
      <c r="B15" s="29">
        <v>0.15</v>
      </c>
      <c r="C15" s="29">
        <v>0.1</v>
      </c>
      <c r="D15" s="29"/>
      <c r="E15" s="29"/>
      <c r="F15" s="12"/>
      <c r="G15" s="13" t="s">
        <v>11</v>
      </c>
    </row>
    <row r="16" spans="1:7" x14ac:dyDescent="0.2">
      <c r="A16" s="24">
        <v>39758</v>
      </c>
      <c r="B16" s="29">
        <v>0.5</v>
      </c>
      <c r="C16" s="29">
        <v>0.25</v>
      </c>
      <c r="D16" s="29"/>
      <c r="E16" s="29"/>
      <c r="F16" s="12"/>
      <c r="G16" s="13" t="s">
        <v>13</v>
      </c>
    </row>
    <row r="17" spans="1:7" x14ac:dyDescent="0.2">
      <c r="A17" s="24"/>
      <c r="B17" s="29"/>
      <c r="C17" s="29"/>
      <c r="D17" s="29"/>
      <c r="E17" s="29"/>
      <c r="F17" s="12"/>
      <c r="G17" s="13" t="s">
        <v>14</v>
      </c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11"/>
      <c r="B26" s="29"/>
      <c r="C26" s="29"/>
      <c r="D26" s="29"/>
      <c r="E26" s="29"/>
      <c r="F26" s="12"/>
      <c r="G26" s="13"/>
    </row>
    <row r="27" spans="1:7" x14ac:dyDescent="0.2">
      <c r="A27" s="11"/>
      <c r="B27" s="29"/>
      <c r="C27" s="29"/>
      <c r="D27" s="29"/>
      <c r="E27" s="29"/>
      <c r="F27" s="12"/>
      <c r="G27" s="13"/>
    </row>
    <row r="28" spans="1:7" x14ac:dyDescent="0.2">
      <c r="A28" s="11"/>
      <c r="B28" s="29"/>
      <c r="C28" s="29"/>
      <c r="D28" s="29"/>
      <c r="E28" s="29"/>
      <c r="F28" s="12"/>
      <c r="G28" s="13"/>
    </row>
    <row r="29" spans="1:7" x14ac:dyDescent="0.2">
      <c r="A29" s="11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3.4</v>
      </c>
      <c r="C55" s="31">
        <f>SUM(C10:C54)</f>
        <v>0.85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4.25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G12" sqref="G12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9" t="s">
        <v>19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35</v>
      </c>
      <c r="G4" s="20" t="s">
        <v>18</v>
      </c>
    </row>
    <row r="5" spans="1:7" x14ac:dyDescent="0.2">
      <c r="A5" s="3"/>
      <c r="B5" s="4"/>
      <c r="C5" s="4"/>
      <c r="D5" s="4"/>
      <c r="E5" s="4"/>
      <c r="F5" s="4" t="s">
        <v>20</v>
      </c>
      <c r="G5" s="21"/>
    </row>
    <row r="6" spans="1:7" x14ac:dyDescent="0.2">
      <c r="A6" s="3"/>
      <c r="B6" s="4"/>
      <c r="C6" s="4"/>
      <c r="D6" s="4"/>
      <c r="E6" s="4"/>
      <c r="F6" s="4" t="s">
        <v>21</v>
      </c>
      <c r="G6" s="21" t="s">
        <v>1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29</v>
      </c>
      <c r="E8" s="26"/>
      <c r="F8" s="26"/>
      <c r="G8" s="5"/>
    </row>
    <row r="9" spans="1:7" ht="13.5" thickBot="1" x14ac:dyDescent="0.25">
      <c r="A9" s="6" t="s">
        <v>36</v>
      </c>
      <c r="B9" s="7" t="s">
        <v>27</v>
      </c>
      <c r="C9" s="7" t="s">
        <v>37</v>
      </c>
      <c r="D9" s="7" t="s">
        <v>38</v>
      </c>
      <c r="E9" s="7" t="s">
        <v>39</v>
      </c>
      <c r="F9" s="7" t="s">
        <v>40</v>
      </c>
      <c r="G9" s="8" t="s">
        <v>41</v>
      </c>
    </row>
    <row r="10" spans="1:7" ht="13.5" thickTop="1" x14ac:dyDescent="0.2">
      <c r="A10" s="23">
        <v>39724</v>
      </c>
      <c r="B10" s="9">
        <v>0.5</v>
      </c>
      <c r="C10" s="28"/>
      <c r="D10" s="28"/>
      <c r="E10" s="28"/>
      <c r="F10" s="9"/>
      <c r="G10" s="10" t="s">
        <v>46</v>
      </c>
    </row>
    <row r="11" spans="1:7" x14ac:dyDescent="0.2">
      <c r="A11" s="24">
        <v>39729</v>
      </c>
      <c r="B11" s="12">
        <v>1</v>
      </c>
      <c r="C11" s="29"/>
      <c r="D11" s="29"/>
      <c r="E11" s="29"/>
      <c r="F11" s="12"/>
      <c r="G11" s="13" t="s">
        <v>47</v>
      </c>
    </row>
    <row r="12" spans="1:7" x14ac:dyDescent="0.2">
      <c r="A12" s="24"/>
      <c r="B12" s="12"/>
      <c r="C12" s="29"/>
      <c r="D12" s="29"/>
      <c r="E12" s="29"/>
      <c r="F12" s="12"/>
      <c r="G12" s="13"/>
    </row>
    <row r="13" spans="1:7" x14ac:dyDescent="0.2">
      <c r="A13" s="24"/>
      <c r="B13" s="12"/>
      <c r="C13" s="29"/>
      <c r="D13" s="29"/>
      <c r="E13" s="29"/>
      <c r="F13" s="12"/>
      <c r="G13" s="13"/>
    </row>
    <row r="14" spans="1:7" x14ac:dyDescent="0.2">
      <c r="A14" s="24"/>
      <c r="B14" s="12"/>
      <c r="C14" s="29"/>
      <c r="D14" s="29"/>
      <c r="E14" s="29"/>
      <c r="F14" s="12"/>
      <c r="G14" s="13"/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24"/>
      <c r="B26" s="29"/>
      <c r="C26" s="29"/>
      <c r="D26" s="29"/>
      <c r="E26" s="29"/>
      <c r="F26" s="12"/>
      <c r="G26" s="13"/>
    </row>
    <row r="27" spans="1:7" x14ac:dyDescent="0.2">
      <c r="A27" s="24"/>
      <c r="B27" s="29"/>
      <c r="C27" s="29"/>
      <c r="D27" s="29"/>
      <c r="E27" s="29"/>
      <c r="F27" s="12"/>
      <c r="G27" s="13"/>
    </row>
    <row r="28" spans="1:7" x14ac:dyDescent="0.2">
      <c r="A28" s="24"/>
      <c r="B28" s="29"/>
      <c r="C28" s="29"/>
      <c r="D28" s="29"/>
      <c r="E28" s="29"/>
      <c r="F28" s="12"/>
      <c r="G28" s="13"/>
    </row>
    <row r="29" spans="1:7" x14ac:dyDescent="0.2">
      <c r="A29" s="24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1.5</v>
      </c>
      <c r="C55" s="31">
        <f>SUM(C10:C54)</f>
        <v>0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1.5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D20" sqref="D20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9" t="s">
        <v>19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35</v>
      </c>
      <c r="G4" s="20" t="s">
        <v>10</v>
      </c>
    </row>
    <row r="5" spans="1:7" x14ac:dyDescent="0.2">
      <c r="A5" s="3"/>
      <c r="B5" s="4"/>
      <c r="C5" s="4"/>
      <c r="D5" s="4"/>
      <c r="E5" s="4"/>
      <c r="F5" s="4" t="s">
        <v>20</v>
      </c>
      <c r="G5" s="21"/>
    </row>
    <row r="6" spans="1:7" x14ac:dyDescent="0.2">
      <c r="A6" s="3"/>
      <c r="B6" s="4"/>
      <c r="C6" s="4"/>
      <c r="D6" s="4"/>
      <c r="E6" s="4"/>
      <c r="F6" s="4" t="s">
        <v>21</v>
      </c>
      <c r="G6" s="21" t="s">
        <v>1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29</v>
      </c>
      <c r="E8" s="26"/>
      <c r="F8" s="26"/>
      <c r="G8" s="5"/>
    </row>
    <row r="9" spans="1:7" ht="13.5" thickBot="1" x14ac:dyDescent="0.25">
      <c r="A9" s="6" t="s">
        <v>36</v>
      </c>
      <c r="B9" s="7" t="s">
        <v>27</v>
      </c>
      <c r="C9" s="7" t="s">
        <v>37</v>
      </c>
      <c r="D9" s="7" t="s">
        <v>38</v>
      </c>
      <c r="E9" s="7" t="s">
        <v>39</v>
      </c>
      <c r="F9" s="7" t="s">
        <v>40</v>
      </c>
      <c r="G9" s="8" t="s">
        <v>41</v>
      </c>
    </row>
    <row r="10" spans="1:7" ht="13.5" thickTop="1" x14ac:dyDescent="0.2">
      <c r="A10" s="23">
        <v>39724</v>
      </c>
      <c r="B10" s="9">
        <v>0.5</v>
      </c>
      <c r="C10" s="28"/>
      <c r="D10" s="28"/>
      <c r="E10" s="28"/>
      <c r="F10" s="9"/>
      <c r="G10" s="10" t="s">
        <v>46</v>
      </c>
    </row>
    <row r="11" spans="1:7" x14ac:dyDescent="0.2">
      <c r="A11" s="24">
        <v>39729</v>
      </c>
      <c r="B11" s="12">
        <v>1</v>
      </c>
      <c r="C11" s="29"/>
      <c r="D11" s="29"/>
      <c r="E11" s="29"/>
      <c r="F11" s="12"/>
      <c r="G11" s="13"/>
    </row>
    <row r="12" spans="1:7" x14ac:dyDescent="0.2">
      <c r="A12" s="24">
        <v>39730</v>
      </c>
      <c r="B12" s="12">
        <v>0.5</v>
      </c>
      <c r="C12" s="29"/>
      <c r="D12" s="29"/>
      <c r="E12" s="29"/>
      <c r="F12" s="12"/>
      <c r="G12" s="13" t="s">
        <v>4</v>
      </c>
    </row>
    <row r="13" spans="1:7" x14ac:dyDescent="0.2">
      <c r="A13" s="24">
        <v>39731</v>
      </c>
      <c r="B13" s="12">
        <v>0.5</v>
      </c>
      <c r="C13" s="29"/>
      <c r="D13" s="29"/>
      <c r="E13" s="29"/>
      <c r="F13" s="12"/>
      <c r="G13" s="13" t="s">
        <v>46</v>
      </c>
    </row>
    <row r="14" spans="1:7" x14ac:dyDescent="0.2">
      <c r="A14" s="24"/>
      <c r="B14" s="12"/>
      <c r="C14" s="29"/>
      <c r="D14" s="29"/>
      <c r="E14" s="29"/>
      <c r="F14" s="12"/>
      <c r="G14" s="13" t="s">
        <v>14</v>
      </c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24"/>
      <c r="B26" s="29"/>
      <c r="C26" s="29"/>
      <c r="D26" s="29"/>
      <c r="E26" s="29"/>
      <c r="F26" s="12"/>
      <c r="G26" s="13"/>
    </row>
    <row r="27" spans="1:7" x14ac:dyDescent="0.2">
      <c r="A27" s="24"/>
      <c r="B27" s="29"/>
      <c r="C27" s="29"/>
      <c r="D27" s="29"/>
      <c r="E27" s="29"/>
      <c r="F27" s="12"/>
      <c r="G27" s="13"/>
    </row>
    <row r="28" spans="1:7" x14ac:dyDescent="0.2">
      <c r="A28" s="24"/>
      <c r="B28" s="29"/>
      <c r="C28" s="29"/>
      <c r="D28" s="29"/>
      <c r="E28" s="29"/>
      <c r="F28" s="12"/>
      <c r="G28" s="13"/>
    </row>
    <row r="29" spans="1:7" x14ac:dyDescent="0.2">
      <c r="A29" s="24"/>
      <c r="B29" s="29"/>
      <c r="C29" s="29"/>
      <c r="D29" s="29"/>
      <c r="E29" s="29"/>
      <c r="F29" s="12"/>
      <c r="G29" s="13"/>
    </row>
    <row r="30" spans="1:7" x14ac:dyDescent="0.2">
      <c r="A30" s="24"/>
      <c r="B30" s="29"/>
      <c r="C30" s="29"/>
      <c r="D30" s="29"/>
      <c r="E30" s="29"/>
      <c r="F30" s="12"/>
      <c r="G30" s="13"/>
    </row>
    <row r="31" spans="1:7" x14ac:dyDescent="0.2">
      <c r="A31" s="24"/>
      <c r="B31" s="29"/>
      <c r="C31" s="29"/>
      <c r="D31" s="29"/>
      <c r="E31" s="29"/>
      <c r="F31" s="12"/>
      <c r="G31" s="13"/>
    </row>
    <row r="32" spans="1:7" x14ac:dyDescent="0.2">
      <c r="A32" s="24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2.5</v>
      </c>
      <c r="C55" s="31">
        <f>SUM(C10:C54)</f>
        <v>0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2.5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F35" sqref="F35:F43"/>
    </sheetView>
  </sheetViews>
  <sheetFormatPr defaultRowHeight="12.75" x14ac:dyDescent="0.2"/>
  <cols>
    <col min="3" max="7" width="14.42578125" style="46" customWidth="1"/>
  </cols>
  <sheetData>
    <row r="2" spans="2:7" ht="13.5" thickBot="1" x14ac:dyDescent="0.25"/>
    <row r="3" spans="2:7" ht="13.5" thickBot="1" x14ac:dyDescent="0.25">
      <c r="B3" s="33"/>
      <c r="C3" s="47" t="s">
        <v>27</v>
      </c>
      <c r="D3" s="47" t="s">
        <v>23</v>
      </c>
      <c r="E3" s="47" t="s">
        <v>33</v>
      </c>
      <c r="F3" s="47" t="s">
        <v>25</v>
      </c>
      <c r="G3" s="48" t="s">
        <v>34</v>
      </c>
    </row>
    <row r="4" spans="2:7" ht="13.5" thickTop="1" x14ac:dyDescent="0.2">
      <c r="B4" s="34" t="s">
        <v>6</v>
      </c>
      <c r="C4" s="49">
        <f>Antti!B55</f>
        <v>2</v>
      </c>
      <c r="D4" s="49">
        <f>Antti!C55</f>
        <v>0</v>
      </c>
      <c r="E4" s="46">
        <f>Antti!D55</f>
        <v>0</v>
      </c>
      <c r="F4" s="49">
        <f>Antti!E55</f>
        <v>0</v>
      </c>
      <c r="G4" s="49">
        <f>Antti!F55</f>
        <v>0</v>
      </c>
    </row>
    <row r="5" spans="2:7" x14ac:dyDescent="0.2">
      <c r="B5" s="34" t="s">
        <v>7</v>
      </c>
      <c r="C5" s="49">
        <f>Heidi!B55</f>
        <v>2</v>
      </c>
      <c r="D5" s="49">
        <f>Heidi!C55</f>
        <v>0</v>
      </c>
      <c r="E5" s="49">
        <f>Heidi!D55</f>
        <v>0</v>
      </c>
      <c r="F5" s="49">
        <f>Heidi!E55</f>
        <v>0</v>
      </c>
      <c r="G5" s="50">
        <f>Heidi!F55</f>
        <v>0</v>
      </c>
    </row>
    <row r="6" spans="2:7" x14ac:dyDescent="0.2">
      <c r="B6" s="34" t="s">
        <v>8</v>
      </c>
      <c r="C6" s="49">
        <f>Juha!B55</f>
        <v>3.4</v>
      </c>
      <c r="D6" s="49">
        <f>Juha!C55</f>
        <v>0.85</v>
      </c>
      <c r="E6" s="49">
        <f>Juha!D55</f>
        <v>0</v>
      </c>
      <c r="F6" s="49">
        <f>Juha!E55</f>
        <v>0</v>
      </c>
      <c r="G6" s="50">
        <f>Juha!F55</f>
        <v>0</v>
      </c>
    </row>
    <row r="7" spans="2:7" x14ac:dyDescent="0.2">
      <c r="B7" s="34" t="s">
        <v>9</v>
      </c>
      <c r="C7" s="49">
        <f>Santtu!B55</f>
        <v>1.5</v>
      </c>
      <c r="D7" s="49">
        <f>Santtu!C55</f>
        <v>0</v>
      </c>
      <c r="E7" s="49">
        <f>Santtu!D55</f>
        <v>0</v>
      </c>
      <c r="F7" s="49">
        <f>Santtu!E55</f>
        <v>0</v>
      </c>
      <c r="G7" s="50">
        <f>Santtu!F55</f>
        <v>0</v>
      </c>
    </row>
    <row r="8" spans="2:7" x14ac:dyDescent="0.2">
      <c r="B8" s="34" t="s">
        <v>10</v>
      </c>
      <c r="C8" s="49">
        <f>Virpi!B55</f>
        <v>2.5</v>
      </c>
      <c r="D8" s="49">
        <f>Virpi!C55</f>
        <v>0</v>
      </c>
      <c r="E8" s="49">
        <f>Virpi!D55</f>
        <v>0</v>
      </c>
      <c r="F8" s="49">
        <f>Virpi!E55</f>
        <v>0</v>
      </c>
      <c r="G8" s="50">
        <f>Virpi!F55</f>
        <v>0</v>
      </c>
    </row>
    <row r="9" spans="2:7" ht="13.5" thickBot="1" x14ac:dyDescent="0.25">
      <c r="B9" s="35"/>
      <c r="C9" s="51"/>
      <c r="D9" s="51"/>
      <c r="E9" s="51"/>
      <c r="F9" s="51"/>
      <c r="G9" s="52"/>
    </row>
    <row r="39" spans="6:6" ht="13.5" thickBot="1" x14ac:dyDescent="0.25"/>
    <row r="40" spans="6:6" x14ac:dyDescent="0.2">
      <c r="F40" s="2"/>
    </row>
    <row r="41" spans="6:6" x14ac:dyDescent="0.2">
      <c r="F41" s="4"/>
    </row>
    <row r="42" spans="6:6" x14ac:dyDescent="0.2"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Antti</vt:lpstr>
      <vt:lpstr>Heidi</vt:lpstr>
      <vt:lpstr>Juha</vt:lpstr>
      <vt:lpstr>Santtu</vt:lpstr>
      <vt:lpstr>Virpi</vt:lpstr>
      <vt:lpstr>Hidden</vt:lpstr>
    </vt:vector>
  </TitlesOfParts>
  <Company>RKK/RAMK/TUOTANTOALAT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</dc:creator>
  <cp:lastModifiedBy>Mielikäinen Maisa</cp:lastModifiedBy>
  <cp:lastPrinted>2007-08-28T14:19:23Z</cp:lastPrinted>
  <dcterms:created xsi:type="dcterms:W3CDTF">2006-01-22T14:48:57Z</dcterms:created>
  <dcterms:modified xsi:type="dcterms:W3CDTF">2014-01-13T09:46:32Z</dcterms:modified>
</cp:coreProperties>
</file>