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23\Desktop\支撑材料\附件2处理\"/>
    </mc:Choice>
  </mc:AlternateContent>
  <bookViews>
    <workbookView xWindow="-105" yWindow="-105" windowWidth="23250" windowHeight="1257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2" i="1"/>
  <c r="K116" i="1"/>
  <c r="J35" i="1"/>
  <c r="J157" i="1"/>
  <c r="J87" i="1"/>
  <c r="J90" i="1"/>
  <c r="J19" i="1"/>
  <c r="J104" i="1"/>
  <c r="J179" i="1"/>
  <c r="J181" i="1"/>
  <c r="J187" i="1"/>
  <c r="J201" i="1"/>
  <c r="J245" i="1"/>
  <c r="J248" i="1"/>
  <c r="J249" i="1"/>
  <c r="J121" i="1"/>
  <c r="J147" i="1"/>
  <c r="J80" i="1"/>
  <c r="J112" i="1"/>
  <c r="J31" i="1"/>
  <c r="J161" i="1"/>
  <c r="J162" i="1"/>
  <c r="J48" i="1"/>
  <c r="J51" i="1"/>
  <c r="J175" i="1"/>
  <c r="J177" i="1"/>
  <c r="J135" i="1"/>
  <c r="J93" i="1"/>
  <c r="J94" i="1"/>
  <c r="J122" i="1"/>
  <c r="J72" i="1"/>
  <c r="J52" i="1"/>
  <c r="J233" i="1"/>
  <c r="J222" i="1"/>
  <c r="J154" i="1"/>
  <c r="J14" i="1"/>
  <c r="J44" i="1"/>
  <c r="J91" i="1"/>
  <c r="J46" i="1"/>
  <c r="J176" i="1"/>
  <c r="J71" i="1"/>
  <c r="J24" i="1"/>
  <c r="J25" i="1"/>
  <c r="J137" i="1"/>
  <c r="J244" i="1"/>
  <c r="J16" i="1"/>
  <c r="J144" i="1"/>
  <c r="J27" i="1"/>
  <c r="J28" i="1"/>
  <c r="J29" i="1"/>
  <c r="J131" i="1"/>
  <c r="J132" i="1"/>
  <c r="J99" i="1"/>
  <c r="J101" i="1"/>
  <c r="J153" i="1"/>
  <c r="J13" i="1"/>
  <c r="J106" i="1"/>
  <c r="J168" i="1"/>
  <c r="J70" i="1"/>
  <c r="J182" i="1"/>
  <c r="J55" i="1"/>
  <c r="J186" i="1"/>
  <c r="J126" i="1"/>
  <c r="J194" i="1"/>
  <c r="J59" i="1"/>
  <c r="J60" i="1"/>
  <c r="J143" i="1"/>
  <c r="J81" i="1"/>
  <c r="J130" i="1"/>
  <c r="J205" i="1"/>
  <c r="J206" i="1"/>
  <c r="J214" i="1"/>
  <c r="J218" i="1"/>
  <c r="J88" i="1"/>
  <c r="J159" i="1"/>
  <c r="J54" i="1"/>
  <c r="J114" i="1"/>
  <c r="J38" i="1"/>
  <c r="J40" i="1"/>
  <c r="J140" i="1"/>
  <c r="J200" i="1"/>
  <c r="J42" i="1"/>
  <c r="J125" i="1"/>
  <c r="J190" i="1"/>
  <c r="J191" i="1"/>
  <c r="J198" i="1"/>
  <c r="J230" i="1"/>
  <c r="J236" i="1"/>
  <c r="J238" i="1"/>
  <c r="J241" i="1"/>
  <c r="J212" i="1"/>
  <c r="J111" i="1"/>
  <c r="J219" i="1"/>
  <c r="J3" i="1"/>
  <c r="J98" i="1"/>
  <c r="J149" i="1"/>
  <c r="J150" i="1"/>
  <c r="J151" i="1"/>
  <c r="J156" i="1"/>
  <c r="J89" i="1"/>
  <c r="J18" i="1"/>
  <c r="J7" i="1"/>
  <c r="J180" i="1"/>
  <c r="J82" i="1"/>
  <c r="J136" i="1"/>
  <c r="J138" i="1"/>
  <c r="J95" i="1"/>
  <c r="J97" i="1"/>
  <c r="J254" i="1"/>
  <c r="J65" i="1"/>
  <c r="J74" i="1"/>
  <c r="J146" i="1"/>
  <c r="J235" i="1"/>
  <c r="J30" i="1"/>
  <c r="J134" i="1"/>
  <c r="J110" i="1"/>
  <c r="J34" i="1"/>
  <c r="J64" i="1"/>
  <c r="J11" i="1"/>
  <c r="J160" i="1"/>
  <c r="J17" i="1"/>
  <c r="J103" i="1"/>
  <c r="J107" i="1"/>
  <c r="J108" i="1"/>
  <c r="J39" i="1"/>
  <c r="J9" i="1"/>
  <c r="J247" i="1"/>
  <c r="J73" i="1"/>
  <c r="J118" i="1"/>
  <c r="J119" i="1"/>
  <c r="J237" i="1"/>
  <c r="J240" i="1"/>
  <c r="J129" i="1"/>
  <c r="J208" i="1"/>
  <c r="J36" i="1"/>
  <c r="J158" i="1"/>
  <c r="J172" i="1"/>
  <c r="J116" i="1"/>
  <c r="J145" i="1"/>
  <c r="J148" i="1"/>
  <c r="J229" i="1"/>
  <c r="J232" i="1"/>
  <c r="J10" i="1"/>
  <c r="J164" i="1"/>
  <c r="J50" i="1"/>
  <c r="J105" i="1"/>
  <c r="J166" i="1"/>
  <c r="J167" i="1"/>
  <c r="J178" i="1"/>
  <c r="J184" i="1"/>
  <c r="J189" i="1"/>
  <c r="J76" i="1"/>
  <c r="J127" i="1"/>
  <c r="J128" i="1"/>
  <c r="J141" i="1"/>
  <c r="J215" i="1"/>
  <c r="J62" i="1"/>
  <c r="J45" i="1"/>
  <c r="J174" i="1"/>
  <c r="J56" i="1"/>
  <c r="J68" i="1"/>
  <c r="J251" i="1"/>
  <c r="J75" i="1"/>
  <c r="J193" i="1"/>
  <c r="J195" i="1"/>
  <c r="J15" i="1"/>
  <c r="J231" i="1"/>
  <c r="J242" i="1"/>
  <c r="J4" i="1"/>
  <c r="J102" i="1"/>
  <c r="J171" i="1"/>
  <c r="J57" i="1"/>
  <c r="J183" i="1"/>
  <c r="J185" i="1"/>
  <c r="J67" i="1"/>
  <c r="J84" i="1"/>
  <c r="J139" i="1"/>
  <c r="J43" i="1"/>
  <c r="J243" i="1"/>
  <c r="J197" i="1"/>
  <c r="J115" i="1"/>
  <c r="J142" i="1"/>
  <c r="J228" i="1"/>
  <c r="J207" i="1"/>
  <c r="J209" i="1"/>
  <c r="J211" i="1"/>
  <c r="J217" i="1"/>
  <c r="J220" i="1"/>
  <c r="J49" i="1"/>
  <c r="J169" i="1"/>
  <c r="J170" i="1"/>
  <c r="J6" i="1"/>
  <c r="J203" i="1"/>
  <c r="J8" i="1"/>
  <c r="J96" i="1"/>
  <c r="J250" i="1"/>
  <c r="J120" i="1"/>
  <c r="J58" i="1"/>
  <c r="J117" i="1"/>
  <c r="J79" i="1"/>
  <c r="J210" i="1"/>
  <c r="J32" i="1"/>
  <c r="J163" i="1"/>
  <c r="J165" i="1"/>
  <c r="J173" i="1"/>
  <c r="J188" i="1"/>
  <c r="J23" i="1"/>
  <c r="J86" i="1"/>
  <c r="J202" i="1"/>
  <c r="J92" i="1"/>
  <c r="J253" i="1"/>
  <c r="J66" i="1"/>
  <c r="J77" i="1"/>
  <c r="J21" i="1"/>
  <c r="J22" i="1"/>
  <c r="J239" i="1"/>
  <c r="J204" i="1"/>
  <c r="J213" i="1"/>
  <c r="J221" i="1"/>
  <c r="J5" i="1"/>
  <c r="J37" i="1"/>
  <c r="J61" i="1"/>
  <c r="J69" i="1"/>
  <c r="J100" i="1"/>
  <c r="J12" i="1"/>
  <c r="J20" i="1"/>
  <c r="J41" i="1"/>
  <c r="J246" i="1"/>
  <c r="J196" i="1"/>
  <c r="J224" i="1"/>
  <c r="J227" i="1"/>
  <c r="J133" i="1"/>
  <c r="J223" i="1"/>
  <c r="J2" i="1"/>
  <c r="J152" i="1"/>
  <c r="J155" i="1"/>
  <c r="J47" i="1"/>
  <c r="J53" i="1"/>
  <c r="J83" i="1"/>
  <c r="J85" i="1"/>
  <c r="J124" i="1"/>
  <c r="J78" i="1"/>
  <c r="J63" i="1"/>
  <c r="J109" i="1"/>
  <c r="J199" i="1"/>
  <c r="J252" i="1"/>
  <c r="J255" i="1"/>
  <c r="J123" i="1"/>
  <c r="J192" i="1"/>
  <c r="J225" i="1"/>
  <c r="J226" i="1"/>
  <c r="J234" i="1"/>
  <c r="J26" i="1"/>
  <c r="J216" i="1"/>
  <c r="J113" i="1"/>
  <c r="J33" i="1"/>
  <c r="H35" i="1"/>
  <c r="H157" i="1"/>
  <c r="H87" i="1"/>
  <c r="H90" i="1"/>
  <c r="H19" i="1"/>
  <c r="H104" i="1"/>
  <c r="H179" i="1"/>
  <c r="H181" i="1"/>
  <c r="H187" i="1"/>
  <c r="H201" i="1"/>
  <c r="H245" i="1"/>
  <c r="H248" i="1"/>
  <c r="H249" i="1"/>
  <c r="H121" i="1"/>
  <c r="H147" i="1"/>
  <c r="H80" i="1"/>
  <c r="H112" i="1"/>
  <c r="H31" i="1"/>
  <c r="H161" i="1"/>
  <c r="H162" i="1"/>
  <c r="H48" i="1"/>
  <c r="H51" i="1"/>
  <c r="H175" i="1"/>
  <c r="H177" i="1"/>
  <c r="H135" i="1"/>
  <c r="H93" i="1"/>
  <c r="H94" i="1"/>
  <c r="H122" i="1"/>
  <c r="H72" i="1"/>
  <c r="H52" i="1"/>
  <c r="H233" i="1"/>
  <c r="H222" i="1"/>
  <c r="H154" i="1"/>
  <c r="H14" i="1"/>
  <c r="H44" i="1"/>
  <c r="H91" i="1"/>
  <c r="H46" i="1"/>
  <c r="H176" i="1"/>
  <c r="H71" i="1"/>
  <c r="H24" i="1"/>
  <c r="H25" i="1"/>
  <c r="H137" i="1"/>
  <c r="H244" i="1"/>
  <c r="H16" i="1"/>
  <c r="H144" i="1"/>
  <c r="H27" i="1"/>
  <c r="H28" i="1"/>
  <c r="H29" i="1"/>
  <c r="H131" i="1"/>
  <c r="H132" i="1"/>
  <c r="H99" i="1"/>
  <c r="H101" i="1"/>
  <c r="H153" i="1"/>
  <c r="H13" i="1"/>
  <c r="H106" i="1"/>
  <c r="H168" i="1"/>
  <c r="H70" i="1"/>
  <c r="H182" i="1"/>
  <c r="H55" i="1"/>
  <c r="H186" i="1"/>
  <c r="H126" i="1"/>
  <c r="H194" i="1"/>
  <c r="H59" i="1"/>
  <c r="H60" i="1"/>
  <c r="H143" i="1"/>
  <c r="H81" i="1"/>
  <c r="H130" i="1"/>
  <c r="H205" i="1"/>
  <c r="H206" i="1"/>
  <c r="H214" i="1"/>
  <c r="H218" i="1"/>
  <c r="H88" i="1"/>
  <c r="H159" i="1"/>
  <c r="H54" i="1"/>
  <c r="H114" i="1"/>
  <c r="H38" i="1"/>
  <c r="H40" i="1"/>
  <c r="H140" i="1"/>
  <c r="H200" i="1"/>
  <c r="H42" i="1"/>
  <c r="H125" i="1"/>
  <c r="H190" i="1"/>
  <c r="H191" i="1"/>
  <c r="H198" i="1"/>
  <c r="H230" i="1"/>
  <c r="H236" i="1"/>
  <c r="H238" i="1"/>
  <c r="H241" i="1"/>
  <c r="H212" i="1"/>
  <c r="H111" i="1"/>
  <c r="H219" i="1"/>
  <c r="H3" i="1"/>
  <c r="H98" i="1"/>
  <c r="H149" i="1"/>
  <c r="H150" i="1"/>
  <c r="H151" i="1"/>
  <c r="H156" i="1"/>
  <c r="H89" i="1"/>
  <c r="H18" i="1"/>
  <c r="H7" i="1"/>
  <c r="H180" i="1"/>
  <c r="H82" i="1"/>
  <c r="H136" i="1"/>
  <c r="H138" i="1"/>
  <c r="H95" i="1"/>
  <c r="H97" i="1"/>
  <c r="H254" i="1"/>
  <c r="H65" i="1"/>
  <c r="H74" i="1"/>
  <c r="H146" i="1"/>
  <c r="H235" i="1"/>
  <c r="H30" i="1"/>
  <c r="H134" i="1"/>
  <c r="H110" i="1"/>
  <c r="H34" i="1"/>
  <c r="H64" i="1"/>
  <c r="H11" i="1"/>
  <c r="H160" i="1"/>
  <c r="H17" i="1"/>
  <c r="H103" i="1"/>
  <c r="H107" i="1"/>
  <c r="H108" i="1"/>
  <c r="H39" i="1"/>
  <c r="H9" i="1"/>
  <c r="H247" i="1"/>
  <c r="H73" i="1"/>
  <c r="H118" i="1"/>
  <c r="H119" i="1"/>
  <c r="H237" i="1"/>
  <c r="H240" i="1"/>
  <c r="H129" i="1"/>
  <c r="H208" i="1"/>
  <c r="H36" i="1"/>
  <c r="H158" i="1"/>
  <c r="H172" i="1"/>
  <c r="H116" i="1"/>
  <c r="H145" i="1"/>
  <c r="H148" i="1"/>
  <c r="H229" i="1"/>
  <c r="H232" i="1"/>
  <c r="H10" i="1"/>
  <c r="H164" i="1"/>
  <c r="H50" i="1"/>
  <c r="H105" i="1"/>
  <c r="H166" i="1"/>
  <c r="H167" i="1"/>
  <c r="H178" i="1"/>
  <c r="H184" i="1"/>
  <c r="H189" i="1"/>
  <c r="H76" i="1"/>
  <c r="H127" i="1"/>
  <c r="H128" i="1"/>
  <c r="H141" i="1"/>
  <c r="H215" i="1"/>
  <c r="H62" i="1"/>
  <c r="H45" i="1"/>
  <c r="H174" i="1"/>
  <c r="H56" i="1"/>
  <c r="H68" i="1"/>
  <c r="H251" i="1"/>
  <c r="H75" i="1"/>
  <c r="H193" i="1"/>
  <c r="H195" i="1"/>
  <c r="H15" i="1"/>
  <c r="H231" i="1"/>
  <c r="H242" i="1"/>
  <c r="H4" i="1"/>
  <c r="H102" i="1"/>
  <c r="H171" i="1"/>
  <c r="H57" i="1"/>
  <c r="H183" i="1"/>
  <c r="H185" i="1"/>
  <c r="H67" i="1"/>
  <c r="H84" i="1"/>
  <c r="H139" i="1"/>
  <c r="H43" i="1"/>
  <c r="H243" i="1"/>
  <c r="H197" i="1"/>
  <c r="H115" i="1"/>
  <c r="H142" i="1"/>
  <c r="H228" i="1"/>
  <c r="H207" i="1"/>
  <c r="H209" i="1"/>
  <c r="H211" i="1"/>
  <c r="H217" i="1"/>
  <c r="H220" i="1"/>
  <c r="H49" i="1"/>
  <c r="H169" i="1"/>
  <c r="H170" i="1"/>
  <c r="H6" i="1"/>
  <c r="H203" i="1"/>
  <c r="H8" i="1"/>
  <c r="H96" i="1"/>
  <c r="H250" i="1"/>
  <c r="H120" i="1"/>
  <c r="H58" i="1"/>
  <c r="H117" i="1"/>
  <c r="H79" i="1"/>
  <c r="H210" i="1"/>
  <c r="H32" i="1"/>
  <c r="H163" i="1"/>
  <c r="H165" i="1"/>
  <c r="H173" i="1"/>
  <c r="H188" i="1"/>
  <c r="H23" i="1"/>
  <c r="H86" i="1"/>
  <c r="H202" i="1"/>
  <c r="H92" i="1"/>
  <c r="H253" i="1"/>
  <c r="H66" i="1"/>
  <c r="H77" i="1"/>
  <c r="H21" i="1"/>
  <c r="H22" i="1"/>
  <c r="H239" i="1"/>
  <c r="H204" i="1"/>
  <c r="H213" i="1"/>
  <c r="H221" i="1"/>
  <c r="H5" i="1"/>
  <c r="H37" i="1"/>
  <c r="H61" i="1"/>
  <c r="H69" i="1"/>
  <c r="H100" i="1"/>
  <c r="H12" i="1"/>
  <c r="H20" i="1"/>
  <c r="H41" i="1"/>
  <c r="H246" i="1"/>
  <c r="H196" i="1"/>
  <c r="H224" i="1"/>
  <c r="H227" i="1"/>
  <c r="H133" i="1"/>
  <c r="H223" i="1"/>
  <c r="H2" i="1"/>
  <c r="H152" i="1"/>
  <c r="H155" i="1"/>
  <c r="H47" i="1"/>
  <c r="H53" i="1"/>
  <c r="H83" i="1"/>
  <c r="H85" i="1"/>
  <c r="H124" i="1"/>
  <c r="H78" i="1"/>
  <c r="H63" i="1"/>
  <c r="H109" i="1"/>
  <c r="H199" i="1"/>
  <c r="H252" i="1"/>
  <c r="H255" i="1"/>
  <c r="H123" i="1"/>
  <c r="H192" i="1"/>
  <c r="H225" i="1"/>
  <c r="H226" i="1"/>
  <c r="H234" i="1"/>
  <c r="H26" i="1"/>
  <c r="H216" i="1"/>
  <c r="H113" i="1"/>
  <c r="G35" i="1"/>
  <c r="G157" i="1"/>
  <c r="G87" i="1"/>
  <c r="G90" i="1"/>
  <c r="G19" i="1"/>
  <c r="G104" i="1"/>
  <c r="G179" i="1"/>
  <c r="G181" i="1"/>
  <c r="G187" i="1"/>
  <c r="G201" i="1"/>
  <c r="G245" i="1"/>
  <c r="G248" i="1"/>
  <c r="G249" i="1"/>
  <c r="G121" i="1"/>
  <c r="G147" i="1"/>
  <c r="G80" i="1"/>
  <c r="G112" i="1"/>
  <c r="G31" i="1"/>
  <c r="G161" i="1"/>
  <c r="G162" i="1"/>
  <c r="G48" i="1"/>
  <c r="G51" i="1"/>
  <c r="G175" i="1"/>
  <c r="G177" i="1"/>
  <c r="G135" i="1"/>
  <c r="G93" i="1"/>
  <c r="G94" i="1"/>
  <c r="G122" i="1"/>
  <c r="G72" i="1"/>
  <c r="G52" i="1"/>
  <c r="G233" i="1"/>
  <c r="G222" i="1"/>
  <c r="G154" i="1"/>
  <c r="G14" i="1"/>
  <c r="G44" i="1"/>
  <c r="G91" i="1"/>
  <c r="G46" i="1"/>
  <c r="G176" i="1"/>
  <c r="G71" i="1"/>
  <c r="G24" i="1"/>
  <c r="G25" i="1"/>
  <c r="G137" i="1"/>
  <c r="G244" i="1"/>
  <c r="G16" i="1"/>
  <c r="G144" i="1"/>
  <c r="G27" i="1"/>
  <c r="G28" i="1"/>
  <c r="G29" i="1"/>
  <c r="G131" i="1"/>
  <c r="G132" i="1"/>
  <c r="G99" i="1"/>
  <c r="G101" i="1"/>
  <c r="G153" i="1"/>
  <c r="G13" i="1"/>
  <c r="G106" i="1"/>
  <c r="G168" i="1"/>
  <c r="G70" i="1"/>
  <c r="G182" i="1"/>
  <c r="G55" i="1"/>
  <c r="G186" i="1"/>
  <c r="G126" i="1"/>
  <c r="G194" i="1"/>
  <c r="G59" i="1"/>
  <c r="G60" i="1"/>
  <c r="G143" i="1"/>
  <c r="G81" i="1"/>
  <c r="G130" i="1"/>
  <c r="G205" i="1"/>
  <c r="G206" i="1"/>
  <c r="G214" i="1"/>
  <c r="G218" i="1"/>
  <c r="G88" i="1"/>
  <c r="G159" i="1"/>
  <c r="G54" i="1"/>
  <c r="G114" i="1"/>
  <c r="G38" i="1"/>
  <c r="G40" i="1"/>
  <c r="G140" i="1"/>
  <c r="G200" i="1"/>
  <c r="G42" i="1"/>
  <c r="G125" i="1"/>
  <c r="G190" i="1"/>
  <c r="G191" i="1"/>
  <c r="G198" i="1"/>
  <c r="G230" i="1"/>
  <c r="G236" i="1"/>
  <c r="G238" i="1"/>
  <c r="G241" i="1"/>
  <c r="G212" i="1"/>
  <c r="G111" i="1"/>
  <c r="G219" i="1"/>
  <c r="G3" i="1"/>
  <c r="G98" i="1"/>
  <c r="G149" i="1"/>
  <c r="G150" i="1"/>
  <c r="G151" i="1"/>
  <c r="G156" i="1"/>
  <c r="G89" i="1"/>
  <c r="G18" i="1"/>
  <c r="G7" i="1"/>
  <c r="G180" i="1"/>
  <c r="G82" i="1"/>
  <c r="G136" i="1"/>
  <c r="G138" i="1"/>
  <c r="G95" i="1"/>
  <c r="G97" i="1"/>
  <c r="G254" i="1"/>
  <c r="G65" i="1"/>
  <c r="G74" i="1"/>
  <c r="G146" i="1"/>
  <c r="G235" i="1"/>
  <c r="G30" i="1"/>
  <c r="G134" i="1"/>
  <c r="G110" i="1"/>
  <c r="G34" i="1"/>
  <c r="G64" i="1"/>
  <c r="G11" i="1"/>
  <c r="G160" i="1"/>
  <c r="G17" i="1"/>
  <c r="G103" i="1"/>
  <c r="G107" i="1"/>
  <c r="G108" i="1"/>
  <c r="G39" i="1"/>
  <c r="G9" i="1"/>
  <c r="G247" i="1"/>
  <c r="G73" i="1"/>
  <c r="G118" i="1"/>
  <c r="G119" i="1"/>
  <c r="G237" i="1"/>
  <c r="G240" i="1"/>
  <c r="G129" i="1"/>
  <c r="G208" i="1"/>
  <c r="G36" i="1"/>
  <c r="G158" i="1"/>
  <c r="G172" i="1"/>
  <c r="G116" i="1"/>
  <c r="G145" i="1"/>
  <c r="G148" i="1"/>
  <c r="G229" i="1"/>
  <c r="G232" i="1"/>
  <c r="G10" i="1"/>
  <c r="G164" i="1"/>
  <c r="G50" i="1"/>
  <c r="G105" i="1"/>
  <c r="G166" i="1"/>
  <c r="G167" i="1"/>
  <c r="G178" i="1"/>
  <c r="G184" i="1"/>
  <c r="G189" i="1"/>
  <c r="G76" i="1"/>
  <c r="G127" i="1"/>
  <c r="G128" i="1"/>
  <c r="G141" i="1"/>
  <c r="G215" i="1"/>
  <c r="G62" i="1"/>
  <c r="G45" i="1"/>
  <c r="G174" i="1"/>
  <c r="G56" i="1"/>
  <c r="G68" i="1"/>
  <c r="G251" i="1"/>
  <c r="G75" i="1"/>
  <c r="G193" i="1"/>
  <c r="G195" i="1"/>
  <c r="G15" i="1"/>
  <c r="G231" i="1"/>
  <c r="G242" i="1"/>
  <c r="G4" i="1"/>
  <c r="G102" i="1"/>
  <c r="G171" i="1"/>
  <c r="G57" i="1"/>
  <c r="G183" i="1"/>
  <c r="G185" i="1"/>
  <c r="G67" i="1"/>
  <c r="G84" i="1"/>
  <c r="G139" i="1"/>
  <c r="G43" i="1"/>
  <c r="G243" i="1"/>
  <c r="G197" i="1"/>
  <c r="G115" i="1"/>
  <c r="G142" i="1"/>
  <c r="G228" i="1"/>
  <c r="G207" i="1"/>
  <c r="G209" i="1"/>
  <c r="G211" i="1"/>
  <c r="G217" i="1"/>
  <c r="G220" i="1"/>
  <c r="G49" i="1"/>
  <c r="G169" i="1"/>
  <c r="G170" i="1"/>
  <c r="G6" i="1"/>
  <c r="G203" i="1"/>
  <c r="G8" i="1"/>
  <c r="G96" i="1"/>
  <c r="G250" i="1"/>
  <c r="G120" i="1"/>
  <c r="G58" i="1"/>
  <c r="G117" i="1"/>
  <c r="G79" i="1"/>
  <c r="G210" i="1"/>
  <c r="G32" i="1"/>
  <c r="G163" i="1"/>
  <c r="G165" i="1"/>
  <c r="G173" i="1"/>
  <c r="G188" i="1"/>
  <c r="G23" i="1"/>
  <c r="G86" i="1"/>
  <c r="G202" i="1"/>
  <c r="G92" i="1"/>
  <c r="G253" i="1"/>
  <c r="G66" i="1"/>
  <c r="G77" i="1"/>
  <c r="G21" i="1"/>
  <c r="G22" i="1"/>
  <c r="G239" i="1"/>
  <c r="G204" i="1"/>
  <c r="G213" i="1"/>
  <c r="G221" i="1"/>
  <c r="G5" i="1"/>
  <c r="G37" i="1"/>
  <c r="G61" i="1"/>
  <c r="G69" i="1"/>
  <c r="G100" i="1"/>
  <c r="G12" i="1"/>
  <c r="G20" i="1"/>
  <c r="G41" i="1"/>
  <c r="G246" i="1"/>
  <c r="G196" i="1"/>
  <c r="G224" i="1"/>
  <c r="G227" i="1"/>
  <c r="G133" i="1"/>
  <c r="G223" i="1"/>
  <c r="G2" i="1"/>
  <c r="G152" i="1"/>
  <c r="G155" i="1"/>
  <c r="G47" i="1"/>
  <c r="G53" i="1"/>
  <c r="G83" i="1"/>
  <c r="G85" i="1"/>
  <c r="G124" i="1"/>
  <c r="G78" i="1"/>
  <c r="G63" i="1"/>
  <c r="G109" i="1"/>
  <c r="G199" i="1"/>
  <c r="G252" i="1"/>
  <c r="G255" i="1"/>
  <c r="G123" i="1"/>
  <c r="G192" i="1"/>
  <c r="G225" i="1"/>
  <c r="G226" i="1"/>
  <c r="G234" i="1"/>
  <c r="G26" i="1"/>
  <c r="G216" i="1"/>
  <c r="G113" i="1"/>
  <c r="H33" i="1"/>
  <c r="G33" i="1"/>
  <c r="D35" i="1" l="1"/>
  <c r="D157" i="1"/>
  <c r="D87" i="1"/>
  <c r="D90" i="1"/>
  <c r="D19" i="1"/>
  <c r="D104" i="1"/>
  <c r="D179" i="1"/>
  <c r="D181" i="1"/>
  <c r="D187" i="1"/>
  <c r="D201" i="1"/>
  <c r="D245" i="1"/>
  <c r="D248" i="1"/>
  <c r="D249" i="1"/>
  <c r="D121" i="1"/>
  <c r="D147" i="1"/>
  <c r="D80" i="1"/>
  <c r="D112" i="1"/>
  <c r="D31" i="1"/>
  <c r="D161" i="1"/>
  <c r="D162" i="1"/>
  <c r="D48" i="1"/>
  <c r="D51" i="1"/>
  <c r="D175" i="1"/>
  <c r="D177" i="1"/>
  <c r="D135" i="1"/>
  <c r="D93" i="1"/>
  <c r="D94" i="1"/>
  <c r="D122" i="1"/>
  <c r="D72" i="1"/>
  <c r="D52" i="1"/>
  <c r="D233" i="1"/>
  <c r="D222" i="1"/>
  <c r="D154" i="1"/>
  <c r="D14" i="1"/>
  <c r="D44" i="1"/>
  <c r="D91" i="1"/>
  <c r="D46" i="1"/>
  <c r="D176" i="1"/>
  <c r="D71" i="1"/>
  <c r="D24" i="1"/>
  <c r="D25" i="1"/>
  <c r="D137" i="1"/>
  <c r="D244" i="1"/>
  <c r="D16" i="1"/>
  <c r="D144" i="1"/>
  <c r="D27" i="1"/>
  <c r="D28" i="1"/>
  <c r="D29" i="1"/>
  <c r="D131" i="1"/>
  <c r="D132" i="1"/>
  <c r="D99" i="1"/>
  <c r="D101" i="1"/>
  <c r="D153" i="1"/>
  <c r="D13" i="1"/>
  <c r="D106" i="1"/>
  <c r="D168" i="1"/>
  <c r="D70" i="1"/>
  <c r="D182" i="1"/>
  <c r="D55" i="1"/>
  <c r="D186" i="1"/>
  <c r="D126" i="1"/>
  <c r="D194" i="1"/>
  <c r="D59" i="1"/>
  <c r="D60" i="1"/>
  <c r="D143" i="1"/>
  <c r="D81" i="1"/>
  <c r="D130" i="1"/>
  <c r="D205" i="1"/>
  <c r="D206" i="1"/>
  <c r="D214" i="1"/>
  <c r="D218" i="1"/>
  <c r="D88" i="1"/>
  <c r="D159" i="1"/>
  <c r="D54" i="1"/>
  <c r="D114" i="1"/>
  <c r="D38" i="1"/>
  <c r="D40" i="1"/>
  <c r="D140" i="1"/>
  <c r="D200" i="1"/>
  <c r="D42" i="1"/>
  <c r="D125" i="1"/>
  <c r="D190" i="1"/>
  <c r="D191" i="1"/>
  <c r="D198" i="1"/>
  <c r="D230" i="1"/>
  <c r="D236" i="1"/>
  <c r="D238" i="1"/>
  <c r="D241" i="1"/>
  <c r="D212" i="1"/>
  <c r="D111" i="1"/>
  <c r="D219" i="1"/>
  <c r="D3" i="1"/>
  <c r="D98" i="1"/>
  <c r="D149" i="1"/>
  <c r="D150" i="1"/>
  <c r="D151" i="1"/>
  <c r="D156" i="1"/>
  <c r="D89" i="1"/>
  <c r="D18" i="1"/>
  <c r="D7" i="1"/>
  <c r="D180" i="1"/>
  <c r="D82" i="1"/>
  <c r="D136" i="1"/>
  <c r="D138" i="1"/>
  <c r="D95" i="1"/>
  <c r="D97" i="1"/>
  <c r="D254" i="1"/>
  <c r="D65" i="1"/>
  <c r="D74" i="1"/>
  <c r="D146" i="1"/>
  <c r="D235" i="1"/>
  <c r="D30" i="1"/>
  <c r="D134" i="1"/>
  <c r="D110" i="1"/>
  <c r="D34" i="1"/>
  <c r="D64" i="1"/>
  <c r="D11" i="1"/>
  <c r="D160" i="1"/>
  <c r="D17" i="1"/>
  <c r="D103" i="1"/>
  <c r="D107" i="1"/>
  <c r="D108" i="1"/>
  <c r="D39" i="1"/>
  <c r="D9" i="1"/>
  <c r="D247" i="1"/>
  <c r="D73" i="1"/>
  <c r="D118" i="1"/>
  <c r="D119" i="1"/>
  <c r="D237" i="1"/>
  <c r="D240" i="1"/>
  <c r="D129" i="1"/>
  <c r="D208" i="1"/>
  <c r="D36" i="1"/>
  <c r="D158" i="1"/>
  <c r="D172" i="1"/>
  <c r="D116" i="1"/>
  <c r="D145" i="1"/>
  <c r="D148" i="1"/>
  <c r="D229" i="1"/>
  <c r="D232" i="1"/>
  <c r="D10" i="1"/>
  <c r="D164" i="1"/>
  <c r="D50" i="1"/>
  <c r="D105" i="1"/>
  <c r="D166" i="1"/>
  <c r="D167" i="1"/>
  <c r="D178" i="1"/>
  <c r="D184" i="1"/>
  <c r="D189" i="1"/>
  <c r="D76" i="1"/>
  <c r="D127" i="1"/>
  <c r="D128" i="1"/>
  <c r="D141" i="1"/>
  <c r="D215" i="1"/>
  <c r="D62" i="1"/>
  <c r="D45" i="1"/>
  <c r="D174" i="1"/>
  <c r="D56" i="1"/>
  <c r="D68" i="1"/>
  <c r="D251" i="1"/>
  <c r="D75" i="1"/>
  <c r="D193" i="1"/>
  <c r="D195" i="1"/>
  <c r="D15" i="1"/>
  <c r="D231" i="1"/>
  <c r="D242" i="1"/>
  <c r="D4" i="1"/>
  <c r="D102" i="1"/>
  <c r="D171" i="1"/>
  <c r="D57" i="1"/>
  <c r="D183" i="1"/>
  <c r="D185" i="1"/>
  <c r="D67" i="1"/>
  <c r="D84" i="1"/>
  <c r="D139" i="1"/>
  <c r="D43" i="1"/>
  <c r="D243" i="1"/>
  <c r="D197" i="1"/>
  <c r="D115" i="1"/>
  <c r="D142" i="1"/>
  <c r="D228" i="1"/>
  <c r="D207" i="1"/>
  <c r="D209" i="1"/>
  <c r="D211" i="1"/>
  <c r="D217" i="1"/>
  <c r="D220" i="1"/>
  <c r="D49" i="1"/>
  <c r="D169" i="1"/>
  <c r="D170" i="1"/>
  <c r="D6" i="1"/>
  <c r="D203" i="1"/>
  <c r="D8" i="1"/>
  <c r="D96" i="1"/>
  <c r="D250" i="1"/>
  <c r="D120" i="1"/>
  <c r="D58" i="1"/>
  <c r="D117" i="1"/>
  <c r="D79" i="1"/>
  <c r="D210" i="1"/>
  <c r="D32" i="1"/>
  <c r="D163" i="1"/>
  <c r="D165" i="1"/>
  <c r="D173" i="1"/>
  <c r="D188" i="1"/>
  <c r="D23" i="1"/>
  <c r="D86" i="1"/>
  <c r="D202" i="1"/>
  <c r="D92" i="1"/>
  <c r="D253" i="1"/>
  <c r="D66" i="1"/>
  <c r="D77" i="1"/>
  <c r="D21" i="1"/>
  <c r="D22" i="1"/>
  <c r="D239" i="1"/>
  <c r="D204" i="1"/>
  <c r="D213" i="1"/>
  <c r="D221" i="1"/>
  <c r="D5" i="1"/>
  <c r="D37" i="1"/>
  <c r="D61" i="1"/>
  <c r="D69" i="1"/>
  <c r="D100" i="1"/>
  <c r="D12" i="1"/>
  <c r="D20" i="1"/>
  <c r="D41" i="1"/>
  <c r="D246" i="1"/>
  <c r="D196" i="1"/>
  <c r="D224" i="1"/>
  <c r="D227" i="1"/>
  <c r="D133" i="1"/>
  <c r="D223" i="1"/>
  <c r="D2" i="1"/>
  <c r="D152" i="1"/>
  <c r="D155" i="1"/>
  <c r="D47" i="1"/>
  <c r="D53" i="1"/>
  <c r="D83" i="1"/>
  <c r="D85" i="1"/>
  <c r="D124" i="1"/>
  <c r="D78" i="1"/>
  <c r="D63" i="1"/>
  <c r="D109" i="1"/>
  <c r="D199" i="1"/>
  <c r="D252" i="1"/>
  <c r="D255" i="1"/>
  <c r="D123" i="1"/>
  <c r="D192" i="1"/>
  <c r="D225" i="1"/>
  <c r="D226" i="1"/>
  <c r="D234" i="1"/>
  <c r="D26" i="1"/>
  <c r="D216" i="1"/>
  <c r="I216" i="1" s="1"/>
  <c r="L216" i="1" s="1"/>
  <c r="D113" i="1"/>
  <c r="D33" i="1"/>
  <c r="I224" i="1" l="1"/>
  <c r="L224" i="1" s="1"/>
  <c r="I213" i="1"/>
  <c r="L213" i="1" s="1"/>
  <c r="I78" i="1"/>
  <c r="L78" i="1" s="1"/>
  <c r="I188" i="1"/>
  <c r="L188" i="1" s="1"/>
  <c r="I8" i="1"/>
  <c r="L8" i="1" s="1"/>
  <c r="I208" i="1"/>
  <c r="L208" i="1" s="1"/>
  <c r="I88" i="1"/>
  <c r="L88" i="1" s="1"/>
  <c r="I248" i="1"/>
  <c r="L248" i="1" s="1"/>
  <c r="I173" i="1"/>
  <c r="L173" i="1" s="1"/>
  <c r="I129" i="1"/>
  <c r="L129" i="1" s="1"/>
  <c r="I218" i="1"/>
  <c r="L218" i="1" s="1"/>
  <c r="I175" i="1"/>
  <c r="L175" i="1" s="1"/>
  <c r="I165" i="1"/>
  <c r="L165" i="1" s="1"/>
  <c r="I164" i="1"/>
  <c r="L164" i="1" s="1"/>
  <c r="I190" i="1"/>
  <c r="L190" i="1" s="1"/>
  <c r="I14" i="1"/>
  <c r="L14" i="1" s="1"/>
  <c r="I22" i="1"/>
  <c r="L22" i="1" s="1"/>
  <c r="I141" i="1"/>
  <c r="L141" i="1" s="1"/>
  <c r="I98" i="1"/>
  <c r="L98" i="1" s="1"/>
  <c r="I48" i="1"/>
  <c r="L48" i="1" s="1"/>
  <c r="I32" i="1"/>
  <c r="L32" i="1" s="1"/>
  <c r="I232" i="1"/>
  <c r="L232" i="1" s="1"/>
  <c r="I205" i="1"/>
  <c r="L205" i="1" s="1"/>
  <c r="I162" i="1"/>
  <c r="L162" i="1" s="1"/>
  <c r="I210" i="1"/>
  <c r="L210" i="1" s="1"/>
  <c r="I229" i="1"/>
  <c r="L229" i="1" s="1"/>
  <c r="I219" i="1"/>
  <c r="L219" i="1" s="1"/>
  <c r="I106" i="1"/>
  <c r="L106" i="1" s="1"/>
  <c r="I244" i="1"/>
  <c r="L244" i="1" s="1"/>
  <c r="I233" i="1"/>
  <c r="L233" i="1" s="1"/>
  <c r="I161" i="1"/>
  <c r="L161" i="1" s="1"/>
  <c r="I179" i="1"/>
  <c r="L179" i="1" s="1"/>
  <c r="I123" i="1"/>
  <c r="L123" i="1" s="1"/>
  <c r="I155" i="1"/>
  <c r="L155" i="1" s="1"/>
  <c r="I100" i="1"/>
  <c r="L100" i="1" s="1"/>
  <c r="I66" i="1"/>
  <c r="L66" i="1" s="1"/>
  <c r="I79" i="1"/>
  <c r="L79" i="1" s="1"/>
  <c r="I220" i="1"/>
  <c r="L220" i="1" s="1"/>
  <c r="I84" i="1"/>
  <c r="L84" i="1" s="1"/>
  <c r="I193" i="1"/>
  <c r="L193" i="1" s="1"/>
  <c r="I76" i="1"/>
  <c r="L76" i="1" s="1"/>
  <c r="I148" i="1"/>
  <c r="L148" i="1" s="1"/>
  <c r="I73" i="1"/>
  <c r="L73" i="1" s="1"/>
  <c r="I110" i="1"/>
  <c r="L110" i="1" s="1"/>
  <c r="I82" i="1"/>
  <c r="L82" i="1" s="1"/>
  <c r="I111" i="1"/>
  <c r="L111" i="1" s="1"/>
  <c r="I140" i="1"/>
  <c r="L140" i="1" s="1"/>
  <c r="I81" i="1"/>
  <c r="L81" i="1" s="1"/>
  <c r="I13" i="1"/>
  <c r="L13" i="1" s="1"/>
  <c r="I137" i="1"/>
  <c r="L137" i="1" s="1"/>
  <c r="I52" i="1"/>
  <c r="L52" i="1" s="1"/>
  <c r="I31" i="1"/>
  <c r="L31" i="1" s="1"/>
  <c r="I104" i="1"/>
  <c r="L104" i="1" s="1"/>
  <c r="I102" i="1"/>
  <c r="L102" i="1" s="1"/>
  <c r="I65" i="1"/>
  <c r="L65" i="1" s="1"/>
  <c r="I177" i="1"/>
  <c r="L177" i="1" s="1"/>
  <c r="I196" i="1"/>
  <c r="L196" i="1" s="1"/>
  <c r="I62" i="1"/>
  <c r="L62" i="1" s="1"/>
  <c r="I254" i="1"/>
  <c r="L254" i="1" s="1"/>
  <c r="I28" i="1"/>
  <c r="L28" i="1" s="1"/>
  <c r="I85" i="1"/>
  <c r="L85" i="1" s="1"/>
  <c r="I6" i="1"/>
  <c r="L6" i="1" s="1"/>
  <c r="I240" i="1"/>
  <c r="L240" i="1" s="1"/>
  <c r="I214" i="1"/>
  <c r="L214" i="1" s="1"/>
  <c r="I201" i="1"/>
  <c r="L201" i="1" s="1"/>
  <c r="I163" i="1"/>
  <c r="L163" i="1" s="1"/>
  <c r="I237" i="1"/>
  <c r="L237" i="1" s="1"/>
  <c r="I206" i="1"/>
  <c r="L206" i="1" s="1"/>
  <c r="I187" i="1"/>
  <c r="L187" i="1" s="1"/>
  <c r="I21" i="1"/>
  <c r="L21" i="1" s="1"/>
  <c r="I128" i="1"/>
  <c r="L128" i="1" s="1"/>
  <c r="I138" i="1"/>
  <c r="L138" i="1" s="1"/>
  <c r="I16" i="1"/>
  <c r="L16" i="1" s="1"/>
  <c r="I12" i="1"/>
  <c r="L12" i="1" s="1"/>
  <c r="I139" i="1"/>
  <c r="L139" i="1" s="1"/>
  <c r="I34" i="1"/>
  <c r="L34" i="1" s="1"/>
  <c r="I255" i="1"/>
  <c r="L255" i="1" s="1"/>
  <c r="I117" i="1"/>
  <c r="L117" i="1" s="1"/>
  <c r="I75" i="1"/>
  <c r="L75" i="1" s="1"/>
  <c r="I247" i="1"/>
  <c r="L247" i="1" s="1"/>
  <c r="I212" i="1"/>
  <c r="L212" i="1" s="1"/>
  <c r="I153" i="1"/>
  <c r="L153" i="1" s="1"/>
  <c r="I112" i="1"/>
  <c r="L112" i="1" s="1"/>
  <c r="I2" i="1"/>
  <c r="L2" i="1" s="1"/>
  <c r="I92" i="1"/>
  <c r="L92" i="1" s="1"/>
  <c r="I58" i="1"/>
  <c r="L58" i="1" s="1"/>
  <c r="I211" i="1"/>
  <c r="L211" i="1" s="1"/>
  <c r="I185" i="1"/>
  <c r="L185" i="1" s="1"/>
  <c r="I251" i="1"/>
  <c r="L251" i="1" s="1"/>
  <c r="I184" i="1"/>
  <c r="L184" i="1" s="1"/>
  <c r="I116" i="1"/>
  <c r="L116" i="1" s="1"/>
  <c r="I9" i="1"/>
  <c r="L9" i="1" s="1"/>
  <c r="I30" i="1"/>
  <c r="L30" i="1" s="1"/>
  <c r="I7" i="1"/>
  <c r="L7" i="1" s="1"/>
  <c r="I241" i="1"/>
  <c r="L241" i="1" s="1"/>
  <c r="I38" i="1"/>
  <c r="L38" i="1" s="1"/>
  <c r="I60" i="1"/>
  <c r="L60" i="1" s="1"/>
  <c r="I101" i="1"/>
  <c r="L101" i="1" s="1"/>
  <c r="I24" i="1"/>
  <c r="L24" i="1" s="1"/>
  <c r="I122" i="1"/>
  <c r="L122" i="1" s="1"/>
  <c r="I80" i="1"/>
  <c r="L80" i="1" s="1"/>
  <c r="I90" i="1"/>
  <c r="L90" i="1" s="1"/>
  <c r="I105" i="1"/>
  <c r="L105" i="1" s="1"/>
  <c r="I198" i="1"/>
  <c r="L198" i="1" s="1"/>
  <c r="I29" i="1"/>
  <c r="L29" i="1" s="1"/>
  <c r="I124" i="1"/>
  <c r="L124" i="1" s="1"/>
  <c r="I115" i="1"/>
  <c r="L115" i="1" s="1"/>
  <c r="I17" i="1"/>
  <c r="L17" i="1" s="1"/>
  <c r="I55" i="1"/>
  <c r="L55" i="1" s="1"/>
  <c r="I234" i="1"/>
  <c r="L234" i="1" s="1"/>
  <c r="I197" i="1"/>
  <c r="L197" i="1" s="1"/>
  <c r="I97" i="1"/>
  <c r="L97" i="1" s="1"/>
  <c r="I27" i="1"/>
  <c r="L27" i="1" s="1"/>
  <c r="I83" i="1"/>
  <c r="L83" i="1" s="1"/>
  <c r="I243" i="1"/>
  <c r="L243" i="1" s="1"/>
  <c r="I11" i="1"/>
  <c r="L11" i="1" s="1"/>
  <c r="I70" i="1"/>
  <c r="L70" i="1" s="1"/>
  <c r="I225" i="1"/>
  <c r="L225" i="1" s="1"/>
  <c r="I169" i="1"/>
  <c r="L169" i="1" s="1"/>
  <c r="I119" i="1"/>
  <c r="L119" i="1" s="1"/>
  <c r="I42" i="1"/>
  <c r="L42" i="1" s="1"/>
  <c r="I222" i="1"/>
  <c r="L222" i="1" s="1"/>
  <c r="I47" i="1"/>
  <c r="L47" i="1" s="1"/>
  <c r="I195" i="1"/>
  <c r="L195" i="1" s="1"/>
  <c r="I136" i="1"/>
  <c r="L136" i="1" s="1"/>
  <c r="I152" i="1"/>
  <c r="L152" i="1" s="1"/>
  <c r="I217" i="1"/>
  <c r="L217" i="1" s="1"/>
  <c r="I189" i="1"/>
  <c r="L189" i="1" s="1"/>
  <c r="I134" i="1"/>
  <c r="L134" i="1" s="1"/>
  <c r="I40" i="1"/>
  <c r="L40" i="1" s="1"/>
  <c r="I25" i="1"/>
  <c r="L25" i="1" s="1"/>
  <c r="I19" i="1"/>
  <c r="L19" i="1" s="1"/>
  <c r="I199" i="1"/>
  <c r="L199" i="1" s="1"/>
  <c r="I223" i="1"/>
  <c r="L223" i="1" s="1"/>
  <c r="I37" i="1"/>
  <c r="L37" i="1" s="1"/>
  <c r="I202" i="1"/>
  <c r="L202" i="1" s="1"/>
  <c r="I120" i="1"/>
  <c r="L120" i="1" s="1"/>
  <c r="I209" i="1"/>
  <c r="L209" i="1" s="1"/>
  <c r="I183" i="1"/>
  <c r="L183" i="1" s="1"/>
  <c r="I68" i="1"/>
  <c r="L68" i="1" s="1"/>
  <c r="I178" i="1"/>
  <c r="L178" i="1" s="1"/>
  <c r="I172" i="1"/>
  <c r="L172" i="1" s="1"/>
  <c r="I39" i="1"/>
  <c r="L39" i="1" s="1"/>
  <c r="I235" i="1"/>
  <c r="L235" i="1" s="1"/>
  <c r="I18" i="1"/>
  <c r="L18" i="1" s="1"/>
  <c r="I238" i="1"/>
  <c r="L238" i="1" s="1"/>
  <c r="I114" i="1"/>
  <c r="L114" i="1" s="1"/>
  <c r="I59" i="1"/>
  <c r="L59" i="1" s="1"/>
  <c r="I99" i="1"/>
  <c r="L99" i="1" s="1"/>
  <c r="I71" i="1"/>
  <c r="L71" i="1" s="1"/>
  <c r="I94" i="1"/>
  <c r="L94" i="1" s="1"/>
  <c r="I147" i="1"/>
  <c r="L147" i="1" s="1"/>
  <c r="I87" i="1"/>
  <c r="L87" i="1" s="1"/>
  <c r="I142" i="1"/>
  <c r="L142" i="1" s="1"/>
  <c r="I103" i="1"/>
  <c r="L103" i="1" s="1"/>
  <c r="I91" i="1"/>
  <c r="L91" i="1" s="1"/>
  <c r="I204" i="1"/>
  <c r="L204" i="1" s="1"/>
  <c r="I4" i="1"/>
  <c r="L4" i="1" s="1"/>
  <c r="I150" i="1"/>
  <c r="L150" i="1" s="1"/>
  <c r="I44" i="1"/>
  <c r="L44" i="1" s="1"/>
  <c r="I246" i="1"/>
  <c r="L246" i="1" s="1"/>
  <c r="I242" i="1"/>
  <c r="L242" i="1" s="1"/>
  <c r="I160" i="1"/>
  <c r="L160" i="1" s="1"/>
  <c r="I182" i="1"/>
  <c r="L182" i="1" s="1"/>
  <c r="I226" i="1"/>
  <c r="L226" i="1" s="1"/>
  <c r="I170" i="1"/>
  <c r="L170" i="1" s="1"/>
  <c r="I10" i="1"/>
  <c r="L10" i="1" s="1"/>
  <c r="I125" i="1"/>
  <c r="L125" i="1" s="1"/>
  <c r="I154" i="1"/>
  <c r="L154" i="1" s="1"/>
  <c r="I20" i="1"/>
  <c r="L20" i="1" s="1"/>
  <c r="I15" i="1"/>
  <c r="L15" i="1" s="1"/>
  <c r="I3" i="1"/>
  <c r="L3" i="1" s="1"/>
  <c r="I181" i="1"/>
  <c r="L181" i="1" s="1"/>
  <c r="I77" i="1"/>
  <c r="L77" i="1" s="1"/>
  <c r="I127" i="1"/>
  <c r="L127" i="1" s="1"/>
  <c r="I200" i="1"/>
  <c r="L200" i="1" s="1"/>
  <c r="I69" i="1"/>
  <c r="L69" i="1" s="1"/>
  <c r="I67" i="1"/>
  <c r="L67" i="1" s="1"/>
  <c r="I145" i="1"/>
  <c r="L145" i="1" s="1"/>
  <c r="I180" i="1"/>
  <c r="L180" i="1" s="1"/>
  <c r="I143" i="1"/>
  <c r="L143" i="1" s="1"/>
  <c r="I72" i="1"/>
  <c r="L72" i="1" s="1"/>
  <c r="I252" i="1"/>
  <c r="L252" i="1" s="1"/>
  <c r="I61" i="1"/>
  <c r="L61" i="1" s="1"/>
  <c r="I33" i="1"/>
  <c r="L33" i="1" s="1"/>
  <c r="I109" i="1"/>
  <c r="L109" i="1" s="1"/>
  <c r="I133" i="1"/>
  <c r="L133" i="1" s="1"/>
  <c r="I5" i="1"/>
  <c r="L5" i="1" s="1"/>
  <c r="I86" i="1"/>
  <c r="L86" i="1" s="1"/>
  <c r="I250" i="1"/>
  <c r="L250" i="1" s="1"/>
  <c r="I207" i="1"/>
  <c r="L207" i="1" s="1"/>
  <c r="I57" i="1"/>
  <c r="L57" i="1" s="1"/>
  <c r="I56" i="1"/>
  <c r="L56" i="1" s="1"/>
  <c r="I167" i="1"/>
  <c r="L167" i="1" s="1"/>
  <c r="I158" i="1"/>
  <c r="L158" i="1" s="1"/>
  <c r="I108" i="1"/>
  <c r="L108" i="1" s="1"/>
  <c r="I146" i="1"/>
  <c r="L146" i="1" s="1"/>
  <c r="I89" i="1"/>
  <c r="L89" i="1" s="1"/>
  <c r="I236" i="1"/>
  <c r="L236" i="1" s="1"/>
  <c r="I54" i="1"/>
  <c r="L54" i="1" s="1"/>
  <c r="I194" i="1"/>
  <c r="L194" i="1" s="1"/>
  <c r="I132" i="1"/>
  <c r="L132" i="1" s="1"/>
  <c r="I176" i="1"/>
  <c r="L176" i="1" s="1"/>
  <c r="I93" i="1"/>
  <c r="L93" i="1" s="1"/>
  <c r="I121" i="1"/>
  <c r="L121" i="1" s="1"/>
  <c r="I157" i="1"/>
  <c r="L157" i="1" s="1"/>
  <c r="I45" i="1"/>
  <c r="L45" i="1" s="1"/>
  <c r="I151" i="1"/>
  <c r="L151" i="1" s="1"/>
  <c r="I186" i="1"/>
  <c r="L186" i="1" s="1"/>
  <c r="I26" i="1"/>
  <c r="L26" i="1" s="1"/>
  <c r="I203" i="1"/>
  <c r="L203" i="1" s="1"/>
  <c r="I50" i="1"/>
  <c r="L50" i="1" s="1"/>
  <c r="I191" i="1"/>
  <c r="L191" i="1" s="1"/>
  <c r="I245" i="1"/>
  <c r="L245" i="1" s="1"/>
  <c r="I239" i="1"/>
  <c r="L239" i="1" s="1"/>
  <c r="I215" i="1"/>
  <c r="L215" i="1" s="1"/>
  <c r="I149" i="1"/>
  <c r="L149" i="1" s="1"/>
  <c r="I51" i="1"/>
  <c r="L51" i="1" s="1"/>
  <c r="I41" i="1"/>
  <c r="L41" i="1" s="1"/>
  <c r="I231" i="1"/>
  <c r="L231" i="1" s="1"/>
  <c r="I95" i="1"/>
  <c r="L95" i="1" s="1"/>
  <c r="I144" i="1"/>
  <c r="L144" i="1" s="1"/>
  <c r="I53" i="1"/>
  <c r="L53" i="1" s="1"/>
  <c r="I43" i="1"/>
  <c r="L43" i="1" s="1"/>
  <c r="I64" i="1"/>
  <c r="L64" i="1" s="1"/>
  <c r="I168" i="1"/>
  <c r="L168" i="1" s="1"/>
  <c r="I192" i="1"/>
  <c r="L192" i="1" s="1"/>
  <c r="I49" i="1"/>
  <c r="L49" i="1" s="1"/>
  <c r="I118" i="1"/>
  <c r="L118" i="1" s="1"/>
  <c r="I130" i="1"/>
  <c r="L130" i="1" s="1"/>
  <c r="I253" i="1"/>
  <c r="L253" i="1" s="1"/>
  <c r="I113" i="1"/>
  <c r="L113" i="1" s="1"/>
  <c r="I63" i="1"/>
  <c r="L63" i="1" s="1"/>
  <c r="I227" i="1"/>
  <c r="L227" i="1" s="1"/>
  <c r="I221" i="1"/>
  <c r="L221" i="1" s="1"/>
  <c r="I23" i="1"/>
  <c r="L23" i="1" s="1"/>
  <c r="I96" i="1"/>
  <c r="L96" i="1" s="1"/>
  <c r="I228" i="1"/>
  <c r="L228" i="1" s="1"/>
  <c r="I171" i="1"/>
  <c r="L171" i="1" s="1"/>
  <c r="I174" i="1"/>
  <c r="L174" i="1" s="1"/>
  <c r="I166" i="1"/>
  <c r="L166" i="1" s="1"/>
  <c r="I36" i="1"/>
  <c r="L36" i="1" s="1"/>
  <c r="I107" i="1"/>
  <c r="L107" i="1" s="1"/>
  <c r="I74" i="1"/>
  <c r="L74" i="1" s="1"/>
  <c r="I156" i="1"/>
  <c r="L156" i="1" s="1"/>
  <c r="I230" i="1"/>
  <c r="L230" i="1" s="1"/>
  <c r="I159" i="1"/>
  <c r="L159" i="1" s="1"/>
  <c r="I126" i="1"/>
  <c r="L126" i="1" s="1"/>
  <c r="I131" i="1"/>
  <c r="L131" i="1" s="1"/>
  <c r="I46" i="1"/>
  <c r="L46" i="1" s="1"/>
  <c r="I135" i="1"/>
  <c r="L135" i="1" s="1"/>
  <c r="I249" i="1"/>
  <c r="L249" i="1" s="1"/>
  <c r="I35" i="1"/>
  <c r="L35" i="1" s="1"/>
</calcChain>
</file>

<file path=xl/sharedStrings.xml><?xml version="1.0" encoding="utf-8"?>
<sst xmlns="http://schemas.openxmlformats.org/spreadsheetml/2006/main" count="266" uniqueCount="266">
  <si>
    <t>E156</t>
  </si>
  <si>
    <t>E158</t>
  </si>
  <si>
    <t>E282</t>
  </si>
  <si>
    <t>E211</t>
  </si>
  <si>
    <t>E214</t>
  </si>
  <si>
    <t>E141</t>
  </si>
  <si>
    <t>E228</t>
  </si>
  <si>
    <t>E305</t>
  </si>
  <si>
    <t>E307</t>
  </si>
  <si>
    <t>E313</t>
  </si>
  <si>
    <t>E327</t>
  </si>
  <si>
    <t>E395</t>
  </si>
  <si>
    <t>E404</t>
  </si>
  <si>
    <t>E405</t>
  </si>
  <si>
    <t>E245</t>
  </si>
  <si>
    <t>E271</t>
  </si>
  <si>
    <t>E204</t>
  </si>
  <si>
    <t>E236</t>
  </si>
  <si>
    <t>E154</t>
  </si>
  <si>
    <t>E286</t>
  </si>
  <si>
    <t>E287</t>
  </si>
  <si>
    <t>E172</t>
  </si>
  <si>
    <t>E175</t>
  </si>
  <si>
    <t>E301</t>
  </si>
  <si>
    <t>E303</t>
  </si>
  <si>
    <t>E259</t>
  </si>
  <si>
    <t>E217</t>
  </si>
  <si>
    <t>E218</t>
  </si>
  <si>
    <t>E246</t>
  </si>
  <si>
    <t>E196</t>
  </si>
  <si>
    <t>E176</t>
  </si>
  <si>
    <t>E372</t>
  </si>
  <si>
    <t>E354</t>
  </si>
  <si>
    <t>E279</t>
  </si>
  <si>
    <t>E136</t>
  </si>
  <si>
    <t>E167</t>
  </si>
  <si>
    <t>E215</t>
  </si>
  <si>
    <t>E170</t>
  </si>
  <si>
    <t>E302</t>
  </si>
  <si>
    <t>E195</t>
  </si>
  <si>
    <t>E146</t>
  </si>
  <si>
    <t>E147</t>
  </si>
  <si>
    <t>E261</t>
  </si>
  <si>
    <t>E394</t>
  </si>
  <si>
    <t>E138</t>
  </si>
  <si>
    <t>E268</t>
  </si>
  <si>
    <t>E149</t>
  </si>
  <si>
    <t>E150</t>
  </si>
  <si>
    <t>E151</t>
  </si>
  <si>
    <t>E255</t>
  </si>
  <si>
    <t>E256</t>
  </si>
  <si>
    <t>E223</t>
  </si>
  <si>
    <t>E225</t>
  </si>
  <si>
    <t>E278</t>
  </si>
  <si>
    <t>E135</t>
  </si>
  <si>
    <t>E230</t>
  </si>
  <si>
    <t>E293</t>
  </si>
  <si>
    <t>E194</t>
  </si>
  <si>
    <t>E308</t>
  </si>
  <si>
    <t>E179</t>
  </si>
  <si>
    <t>E312</t>
  </si>
  <si>
    <t>E250</t>
  </si>
  <si>
    <t>E320</t>
  </si>
  <si>
    <t>E183</t>
  </si>
  <si>
    <t>E184</t>
  </si>
  <si>
    <t>E267</t>
  </si>
  <si>
    <t>E205</t>
  </si>
  <si>
    <t>E254</t>
  </si>
  <si>
    <t>E332</t>
  </si>
  <si>
    <t>E333</t>
  </si>
  <si>
    <t>E345</t>
  </si>
  <si>
    <t>E350</t>
  </si>
  <si>
    <t>E212</t>
  </si>
  <si>
    <t>E284</t>
  </si>
  <si>
    <t>E178</t>
  </si>
  <si>
    <t>E238</t>
  </si>
  <si>
    <t>E161</t>
  </si>
  <si>
    <t>E163</t>
  </si>
  <si>
    <t>E264</t>
  </si>
  <si>
    <t>E326</t>
  </si>
  <si>
    <t>E165</t>
  </si>
  <si>
    <t>E249</t>
  </si>
  <si>
    <t>E316</t>
  </si>
  <si>
    <t>E317</t>
  </si>
  <si>
    <t>E324</t>
  </si>
  <si>
    <t>E369</t>
  </si>
  <si>
    <t>E378</t>
  </si>
  <si>
    <t>E381</t>
  </si>
  <si>
    <t>E386</t>
  </si>
  <si>
    <t>E342</t>
  </si>
  <si>
    <t>E235</t>
  </si>
  <si>
    <t>E351</t>
  </si>
  <si>
    <t>E125</t>
  </si>
  <si>
    <t>E222</t>
  </si>
  <si>
    <t>E273</t>
  </si>
  <si>
    <t>E275</t>
  </si>
  <si>
    <t>E276</t>
  </si>
  <si>
    <t>E281</t>
  </si>
  <si>
    <t>E213</t>
  </si>
  <si>
    <t>E140</t>
  </si>
  <si>
    <t>E129</t>
  </si>
  <si>
    <t>E306</t>
  </si>
  <si>
    <t>E206</t>
  </si>
  <si>
    <t>E260</t>
  </si>
  <si>
    <t>E262</t>
  </si>
  <si>
    <t>E219</t>
  </si>
  <si>
    <t>E221</t>
  </si>
  <si>
    <t>E420</t>
  </si>
  <si>
    <t>E189</t>
  </si>
  <si>
    <t>E198</t>
  </si>
  <si>
    <t>E270</t>
  </si>
  <si>
    <t>E377</t>
  </si>
  <si>
    <t>E152</t>
  </si>
  <si>
    <t>E258</t>
  </si>
  <si>
    <t>E234</t>
  </si>
  <si>
    <t>E157</t>
  </si>
  <si>
    <t>E188</t>
  </si>
  <si>
    <t>E133</t>
  </si>
  <si>
    <t>E285</t>
  </si>
  <si>
    <t>E139</t>
  </si>
  <si>
    <t>E227</t>
  </si>
  <si>
    <t>E231</t>
  </si>
  <si>
    <t>E232</t>
  </si>
  <si>
    <t>E162</t>
  </si>
  <si>
    <t>E131</t>
  </si>
  <si>
    <t>E403</t>
  </si>
  <si>
    <t>E197</t>
  </si>
  <si>
    <t>E242</t>
  </si>
  <si>
    <t>E243</t>
  </si>
  <si>
    <t>E379</t>
  </si>
  <si>
    <t>E385</t>
  </si>
  <si>
    <t>E253</t>
  </si>
  <si>
    <t>E335</t>
  </si>
  <si>
    <t>E159</t>
  </si>
  <si>
    <t>E283</t>
  </si>
  <si>
    <t>E298</t>
  </si>
  <si>
    <t>E240</t>
  </si>
  <si>
    <t>E269</t>
  </si>
  <si>
    <t>E272</t>
  </si>
  <si>
    <t>E368</t>
  </si>
  <si>
    <t>E371</t>
  </si>
  <si>
    <t>E132</t>
  </si>
  <si>
    <t>E289</t>
  </si>
  <si>
    <t>E174</t>
  </si>
  <si>
    <t>E229</t>
  </si>
  <si>
    <t>E291</t>
  </si>
  <si>
    <t>E292</t>
  </si>
  <si>
    <t>E304</t>
  </si>
  <si>
    <t>E310</t>
  </si>
  <si>
    <t>E315</t>
  </si>
  <si>
    <t>E200</t>
  </si>
  <si>
    <t>E251</t>
  </si>
  <si>
    <t>E252</t>
  </si>
  <si>
    <t>E265</t>
  </si>
  <si>
    <t>E346</t>
  </si>
  <si>
    <t>E186</t>
  </si>
  <si>
    <t>E169</t>
  </si>
  <si>
    <t>E300</t>
  </si>
  <si>
    <t>E180</t>
  </si>
  <si>
    <t>E192</t>
  </si>
  <si>
    <t>E408</t>
  </si>
  <si>
    <t>E199</t>
  </si>
  <si>
    <t>E319</t>
  </si>
  <si>
    <t>E321</t>
  </si>
  <si>
    <t>E137</t>
  </si>
  <si>
    <t>E370</t>
  </si>
  <si>
    <t>E388</t>
  </si>
  <si>
    <t>E126</t>
  </si>
  <si>
    <t>E226</t>
  </si>
  <si>
    <t>E296</t>
  </si>
  <si>
    <t>E181</t>
  </si>
  <si>
    <t>E309</t>
  </si>
  <si>
    <t>E311</t>
  </si>
  <si>
    <t>E191</t>
  </si>
  <si>
    <t>E208</t>
  </si>
  <si>
    <t>E263</t>
  </si>
  <si>
    <t>E166</t>
  </si>
  <si>
    <t>E393</t>
  </si>
  <si>
    <t>E323</t>
  </si>
  <si>
    <t>E239</t>
  </si>
  <si>
    <t>E266</t>
  </si>
  <si>
    <t>E367</t>
  </si>
  <si>
    <t>E334</t>
  </si>
  <si>
    <t>E337</t>
  </si>
  <si>
    <t>E340</t>
  </si>
  <si>
    <t>E348</t>
  </si>
  <si>
    <t>E352</t>
  </si>
  <si>
    <t>E173</t>
  </si>
  <si>
    <t>E294</t>
  </si>
  <si>
    <t>E295</t>
  </si>
  <si>
    <t>E128</t>
  </si>
  <si>
    <t>E330</t>
  </si>
  <si>
    <t>E130</t>
  </si>
  <si>
    <t>E220</t>
  </si>
  <si>
    <t>E407</t>
  </si>
  <si>
    <t>E244</t>
  </si>
  <si>
    <t>E182</t>
  </si>
  <si>
    <t>E241</t>
  </si>
  <si>
    <t>E203</t>
  </si>
  <si>
    <t>E338</t>
  </si>
  <si>
    <t>E155</t>
  </si>
  <si>
    <t>E288</t>
  </si>
  <si>
    <t>E290</t>
  </si>
  <si>
    <t>E299</t>
  </si>
  <si>
    <t>E314</t>
  </si>
  <si>
    <t>E145</t>
  </si>
  <si>
    <t>E210</t>
  </si>
  <si>
    <t>E328</t>
  </si>
  <si>
    <t>E216</t>
  </si>
  <si>
    <t>E416</t>
  </si>
  <si>
    <t>E190</t>
  </si>
  <si>
    <t>E201</t>
  </si>
  <si>
    <t>E143</t>
  </si>
  <si>
    <t>E144</t>
  </si>
  <si>
    <t>E384</t>
  </si>
  <si>
    <t>E331</t>
  </si>
  <si>
    <t>E344</t>
  </si>
  <si>
    <t>E353</t>
  </si>
  <si>
    <t>E127</t>
  </si>
  <si>
    <t>E160</t>
  </si>
  <si>
    <t>E185</t>
  </si>
  <si>
    <t>E193</t>
  </si>
  <si>
    <t>E224</t>
  </si>
  <si>
    <t>E134</t>
  </si>
  <si>
    <t>E142</t>
  </si>
  <si>
    <t>E164</t>
  </si>
  <si>
    <t>E396</t>
  </si>
  <si>
    <t>E322</t>
  </si>
  <si>
    <t>E361</t>
  </si>
  <si>
    <t>E365</t>
  </si>
  <si>
    <t>E257</t>
  </si>
  <si>
    <t>E355</t>
  </si>
  <si>
    <t>E124</t>
  </si>
  <si>
    <t>E277</t>
  </si>
  <si>
    <t>E280</t>
  </si>
  <si>
    <t>E171</t>
  </si>
  <si>
    <t>E177</t>
  </si>
  <si>
    <t>E207</t>
  </si>
  <si>
    <t>E209</t>
  </si>
  <si>
    <t>E248</t>
  </si>
  <si>
    <t>E202</t>
  </si>
  <si>
    <t>E187</t>
  </si>
  <si>
    <t>E233</t>
  </si>
  <si>
    <t>E325</t>
  </si>
  <si>
    <t>E412</t>
  </si>
  <si>
    <t>E425</t>
  </si>
  <si>
    <t>E247</t>
  </si>
  <si>
    <t>E318</t>
  </si>
  <si>
    <t>E362</t>
  </si>
  <si>
    <t>E363</t>
  </si>
  <si>
    <t>E373</t>
  </si>
  <si>
    <t>E148</t>
  </si>
  <si>
    <t>E347</t>
  </si>
  <si>
    <t>E237</t>
  </si>
  <si>
    <t>企业代号</t>
    <phoneticPr fontId="0" type="noConversion"/>
  </si>
  <si>
    <t>收益</t>
    <phoneticPr fontId="0" type="noConversion"/>
  </si>
  <si>
    <t>平均销项额</t>
    <phoneticPr fontId="0" type="noConversion"/>
  </si>
  <si>
    <t>平均进项额</t>
    <phoneticPr fontId="0" type="noConversion"/>
  </si>
  <si>
    <t>作废率</t>
    <phoneticPr fontId="0" type="noConversion"/>
  </si>
  <si>
    <t>预测信誉评级</t>
    <phoneticPr fontId="0" type="noConversion"/>
  </si>
  <si>
    <t>归一化平均销项额</t>
    <phoneticPr fontId="4" type="noConversion"/>
  </si>
  <si>
    <t>归一化平均进项额</t>
    <phoneticPr fontId="4" type="noConversion"/>
  </si>
  <si>
    <t>归一化收益</t>
    <phoneticPr fontId="4" type="noConversion"/>
  </si>
  <si>
    <t>归一化作废率</t>
    <phoneticPr fontId="4" type="noConversion"/>
  </si>
  <si>
    <t>归一化信誉评级</t>
    <phoneticPr fontId="4" type="noConversion"/>
  </si>
  <si>
    <t>信贷优先级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</si>
</sst>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5" x14ac:knownFonts="1">
    <font>
      <sz val="10"/>
      <name val="Arial"/>
      <family val="2"/>
    </font>
    <font>
      <sz val="10"/>
      <name val="宋体"/>
      <family val="3"/>
      <charset val="134"/>
    </font>
    <font>
      <sz val="10"/>
      <name val="宋体"/>
      <family val="2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76" fontId="3" fillId="0" borderId="0" xfId="0" applyNumberFormat="1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5"/>
  <sheetViews>
    <sheetView tabSelected="1" workbookViewId="0">
      <selection activeCell="J20" sqref="J20"/>
    </sheetView>
  </sheetViews>
  <sheetFormatPr defaultRowHeight="12.75" x14ac:dyDescent="0.2"/>
  <cols>
    <col min="1" max="1" width="12.7109375" customWidth="1"/>
    <col min="2" max="2" width="17.42578125" customWidth="1"/>
    <col min="3" max="3" width="14.5703125" customWidth="1"/>
    <col min="4" max="4" width="17.28515625" customWidth="1"/>
    <col min="5" max="5" width="15.85546875" customWidth="1"/>
    <col min="6" max="6" width="13.85546875" customWidth="1"/>
    <col min="7" max="7" width="19" customWidth="1"/>
    <col min="8" max="8" width="19.28515625" customWidth="1"/>
    <col min="9" max="9" width="14.140625" customWidth="1"/>
    <col min="10" max="10" width="19" customWidth="1"/>
    <col min="11" max="11" width="18" customWidth="1"/>
    <col min="12" max="12" width="14" customWidth="1"/>
  </cols>
  <sheetData>
    <row r="1" spans="1:12" ht="14.25" x14ac:dyDescent="0.2">
      <c r="A1" s="1" t="s">
        <v>254</v>
      </c>
      <c r="B1" s="1" t="s">
        <v>256</v>
      </c>
      <c r="C1" s="1" t="s">
        <v>257</v>
      </c>
      <c r="D1" s="1" t="s">
        <v>255</v>
      </c>
      <c r="E1" s="1" t="s">
        <v>258</v>
      </c>
      <c r="F1" s="2" t="s">
        <v>259</v>
      </c>
      <c r="G1" s="3" t="s">
        <v>260</v>
      </c>
      <c r="H1" s="4" t="s">
        <v>261</v>
      </c>
      <c r="I1" s="4" t="s">
        <v>262</v>
      </c>
      <c r="J1" s="4" t="s">
        <v>263</v>
      </c>
      <c r="K1" s="4" t="s">
        <v>264</v>
      </c>
      <c r="L1" s="4" t="s">
        <v>265</v>
      </c>
    </row>
    <row r="2" spans="1:12" x14ac:dyDescent="0.2">
      <c r="A2" t="s">
        <v>232</v>
      </c>
      <c r="B2">
        <v>735612.14615226397</v>
      </c>
      <c r="C2">
        <v>55306.787043217599</v>
      </c>
      <c r="D2">
        <f>B2-C2</f>
        <v>680305.3591090464</v>
      </c>
      <c r="E2">
        <v>0.12515999999999999</v>
      </c>
      <c r="F2">
        <v>3</v>
      </c>
      <c r="G2">
        <f>(B2-MIN(B:B))/(MAX(B:B)-MIN(B:B))</f>
        <v>0.83927575297728962</v>
      </c>
      <c r="H2">
        <f>(C2-MIN(C:C))/(MAX(C:C)-MIN(C:C))</f>
        <v>0.18188390083565914</v>
      </c>
      <c r="I2">
        <f>(D2-MIN(D:D))/(MAX(D:D)-MIN(D:D))</f>
        <v>0.84337278742691946</v>
      </c>
      <c r="J2">
        <f>(E2-MIN(E:E))/(MAX(E:E)-MIN(E:E))</f>
        <v>0.1581497750246631</v>
      </c>
      <c r="K2">
        <f>(F2-MIN(F:F))/(MAX(F:F)-MIN(F:F))</f>
        <v>1</v>
      </c>
      <c r="L2">
        <f>0.295*I2+0.103*H2+0.097*G2+0.08*J2+(1-0.295-0.103-0.097-0.08)*K2</f>
        <v>0.7865907441177844</v>
      </c>
    </row>
    <row r="3" spans="1:12" x14ac:dyDescent="0.2">
      <c r="A3" t="s">
        <v>92</v>
      </c>
      <c r="B3">
        <v>742638.48561357101</v>
      </c>
      <c r="C3">
        <v>56323.234065330398</v>
      </c>
      <c r="D3">
        <f>B3-C3</f>
        <v>686315.25154824066</v>
      </c>
      <c r="E3">
        <v>0.12461700000000001</v>
      </c>
      <c r="F3">
        <v>3</v>
      </c>
      <c r="G3">
        <f>(B3-MIN(B:B))/(MAX(B:B)-MIN(B:B))</f>
        <v>0.84729852605599743</v>
      </c>
      <c r="H3">
        <f>(C3-MIN(C:C))/(MAX(C:C)-MIN(C:C))</f>
        <v>0.18524363450917827</v>
      </c>
      <c r="I3">
        <f>(D3-MIN(D:D))/(MAX(D:D)-MIN(D:D))</f>
        <v>0.84900727968168366</v>
      </c>
      <c r="J3">
        <f>(E3-MIN(E:E))/(MAX(E:E)-MIN(E:E))</f>
        <v>0.15742391876826339</v>
      </c>
      <c r="K3">
        <f>(F3-MIN(F:F))/(MAX(F:F)-MIN(F:F))</f>
        <v>1</v>
      </c>
      <c r="L3">
        <f>0.295*I3+0.103*H3+0.097*G3+0.08*J3+(1-0.295-0.103-0.097-0.08)*K3</f>
        <v>0.78931911238943497</v>
      </c>
    </row>
    <row r="4" spans="1:12" x14ac:dyDescent="0.2">
      <c r="A4" t="s">
        <v>167</v>
      </c>
      <c r="B4">
        <v>425638.74701746198</v>
      </c>
      <c r="C4">
        <v>250133.443474297</v>
      </c>
      <c r="D4">
        <f>B4-C4</f>
        <v>175505.30354316498</v>
      </c>
      <c r="E4">
        <v>0.131772</v>
      </c>
      <c r="F4">
        <v>3</v>
      </c>
      <c r="G4">
        <f>(B4-MIN(B:B))/(MAX(B:B)-MIN(B:B))</f>
        <v>0.48534377240776161</v>
      </c>
      <c r="H4">
        <f>(C4-MIN(C:C))/(MAX(C:C)-MIN(C:C))</f>
        <v>0.82585812071192521</v>
      </c>
      <c r="I4">
        <f>(D4-MIN(D:D))/(MAX(D:D)-MIN(D:D))</f>
        <v>0.37010441664192484</v>
      </c>
      <c r="J4">
        <f>(E4-MIN(E:E))/(MAX(E:E)-MIN(E:E))</f>
        <v>0.16698837827938651</v>
      </c>
      <c r="K4">
        <f>(F4-MIN(F:F))/(MAX(F:F)-MIN(F:F))</f>
        <v>1</v>
      </c>
      <c r="L4">
        <f>0.295*I4+0.103*H4+0.097*G4+0.08*J4+(1-0.295-0.103-0.097-0.08)*K4</f>
        <v>0.67968160552860002</v>
      </c>
    </row>
    <row r="5" spans="1:12" x14ac:dyDescent="0.2">
      <c r="A5" t="s">
        <v>218</v>
      </c>
      <c r="B5">
        <v>172005.16789045499</v>
      </c>
      <c r="C5">
        <v>1239.85880786448</v>
      </c>
      <c r="D5">
        <f>B5-C5</f>
        <v>170765.30908259051</v>
      </c>
      <c r="E5">
        <v>2.7026999999999999E-2</v>
      </c>
      <c r="F5">
        <v>3</v>
      </c>
      <c r="G5">
        <f>(B5-MIN(B:B))/(MAX(B:B)-MIN(B:B))</f>
        <v>0.19574138959064541</v>
      </c>
      <c r="H5">
        <f>(C5-MIN(C:C))/(MAX(C:C)-MIN(C:C))</f>
        <v>3.172688677765996E-3</v>
      </c>
      <c r="I5">
        <f>(D5-MIN(D:D))/(MAX(D:D)-MIN(D:D))</f>
        <v>0.36566049982545135</v>
      </c>
      <c r="J5">
        <f>(E5-MIN(E:E))/(MAX(E:E)-MIN(E:E))</f>
        <v>2.6970305394328431E-2</v>
      </c>
      <c r="K5">
        <f>(F5-MIN(F:F))/(MAX(F:F)-MIN(F:F))</f>
        <v>1</v>
      </c>
      <c r="L5">
        <f>0.295*I5+0.103*H5+0.097*G5+0.08*J5+(1-0.295-0.103-0.097-0.08)*K5</f>
        <v>0.55434117360415702</v>
      </c>
    </row>
    <row r="6" spans="1:12" x14ac:dyDescent="0.2">
      <c r="A6" t="s">
        <v>190</v>
      </c>
      <c r="B6">
        <v>215925.25297942001</v>
      </c>
      <c r="C6">
        <v>2986.7581189595498</v>
      </c>
      <c r="D6">
        <f>B6-C6</f>
        <v>212938.49486046046</v>
      </c>
      <c r="E6">
        <v>4.0652000000000001E-2</v>
      </c>
      <c r="F6">
        <v>3</v>
      </c>
      <c r="G6">
        <f>(B6-MIN(B:B))/(MAX(B:B)-MIN(B:B))</f>
        <v>0.24588995958312873</v>
      </c>
      <c r="H6">
        <f>(C6-MIN(C:C))/(MAX(C:C)-MIN(C:C))</f>
        <v>8.9468375630998263E-3</v>
      </c>
      <c r="I6">
        <f>(D6-MIN(D:D))/(MAX(D:D)-MIN(D:D))</f>
        <v>0.40519939191517401</v>
      </c>
      <c r="J6">
        <f>(E6-MIN(E:E))/(MAX(E:E)-MIN(E:E))</f>
        <v>4.5183549396991242E-2</v>
      </c>
      <c r="K6">
        <f>(F6-MIN(F:F))/(MAX(F:F)-MIN(F:F))</f>
        <v>1</v>
      </c>
      <c r="L6">
        <f>0.295*I6+0.103*H6+0.097*G6+0.08*J6+(1-0.295-0.103-0.097-0.08)*K6</f>
        <v>0.5729213549152985</v>
      </c>
    </row>
    <row r="7" spans="1:12" x14ac:dyDescent="0.2">
      <c r="A7" t="s">
        <v>100</v>
      </c>
      <c r="B7">
        <v>72263.862650565206</v>
      </c>
      <c r="C7">
        <v>14436.202228005001</v>
      </c>
      <c r="D7">
        <f>B7-C7</f>
        <v>57827.660422560206</v>
      </c>
      <c r="E7">
        <v>8.5152000000000005E-2</v>
      </c>
      <c r="F7">
        <v>3</v>
      </c>
      <c r="G7">
        <f>(B7-MIN(B:B))/(MAX(B:B)-MIN(B:B))</f>
        <v>8.185536644582718E-2</v>
      </c>
      <c r="H7">
        <f>(C7-MIN(C:C))/(MAX(C:C)-MIN(C:C))</f>
        <v>4.6791488665798034E-2</v>
      </c>
      <c r="I7">
        <f>(D7-MIN(D:D))/(MAX(D:D)-MIN(D:D))</f>
        <v>0.25977735581172223</v>
      </c>
      <c r="J7">
        <f>(E7-MIN(E:E))/(MAX(E:E)-MIN(E:E))</f>
        <v>0.10466900687357805</v>
      </c>
      <c r="K7">
        <f>(F7-MIN(F:F))/(MAX(F:F)-MIN(F:F))</f>
        <v>1</v>
      </c>
      <c r="L7">
        <f>0.295*I7+0.103*H7+0.097*G7+0.08*J7+(1-0.295-0.103-0.097-0.08)*K7</f>
        <v>0.52276733439216683</v>
      </c>
    </row>
    <row r="8" spans="1:12" x14ac:dyDescent="0.2">
      <c r="A8" t="s">
        <v>192</v>
      </c>
      <c r="B8">
        <v>90949.600398535098</v>
      </c>
      <c r="C8">
        <v>24786.0954681246</v>
      </c>
      <c r="D8">
        <f>B8-C8</f>
        <v>66163.504930410505</v>
      </c>
      <c r="E8">
        <v>4.0793999999999997E-2</v>
      </c>
      <c r="F8">
        <v>3</v>
      </c>
      <c r="G8">
        <f>(B8-MIN(B:B))/(MAX(B:B)-MIN(B:B))</f>
        <v>0.10319100423926793</v>
      </c>
      <c r="H8">
        <f>(C8-MIN(C:C))/(MAX(C:C)-MIN(C:C))</f>
        <v>8.1001717118116864E-2</v>
      </c>
      <c r="I8">
        <f>(D8-MIN(D:D))/(MAX(D:D)-MIN(D:D))</f>
        <v>0.26759251253733884</v>
      </c>
      <c r="J8">
        <f>(E8-MIN(E:E))/(MAX(E:E)-MIN(E:E))</f>
        <v>4.5373368160174954E-2</v>
      </c>
      <c r="K8">
        <f>(F8-MIN(F:F))/(MAX(F:F)-MIN(F:F))</f>
        <v>1</v>
      </c>
      <c r="L8">
        <f>0.295*I8+0.103*H8+0.097*G8+0.08*J8+(1-0.295-0.103-0.097-0.08)*K8</f>
        <v>0.5259223649257041</v>
      </c>
    </row>
    <row r="9" spans="1:12" x14ac:dyDescent="0.2">
      <c r="A9" t="s">
        <v>124</v>
      </c>
      <c r="B9">
        <v>78062.834155695193</v>
      </c>
      <c r="C9">
        <v>19167.101321013401</v>
      </c>
      <c r="D9">
        <f>B9-C9</f>
        <v>58895.732834681796</v>
      </c>
      <c r="E9">
        <v>7.5771000000000005E-2</v>
      </c>
      <c r="F9">
        <v>3</v>
      </c>
      <c r="G9">
        <f>(B9-MIN(B:B))/(MAX(B:B)-MIN(B:B))</f>
        <v>8.8476713554339351E-2</v>
      </c>
      <c r="H9">
        <f>(C9-MIN(C:C))/(MAX(C:C)-MIN(C:C))</f>
        <v>6.2428861438815653E-2</v>
      </c>
      <c r="I9">
        <f>(D9-MIN(D:D))/(MAX(D:D)-MIN(D:D))</f>
        <v>0.26077871245737183</v>
      </c>
      <c r="J9">
        <f>(E9-MIN(E:E))/(MAX(E:E)-MIN(E:E))</f>
        <v>9.2128937736772193E-2</v>
      </c>
      <c r="K9">
        <f>(F9-MIN(F:F))/(MAX(F:F)-MIN(F:F))</f>
        <v>1</v>
      </c>
      <c r="L9">
        <f>0.295*I9+0.103*H9+0.097*G9+0.08*J9+(1-0.295-0.103-0.097-0.08)*K9</f>
        <v>0.5243124491368355</v>
      </c>
    </row>
    <row r="10" spans="1:12" x14ac:dyDescent="0.2">
      <c r="A10" t="s">
        <v>141</v>
      </c>
      <c r="B10">
        <v>133228.592386403</v>
      </c>
      <c r="C10">
        <v>13895.4233266387</v>
      </c>
      <c r="D10">
        <f>B10-C10</f>
        <v>119333.1690597643</v>
      </c>
      <c r="E10">
        <v>3.5647999999999999E-2</v>
      </c>
      <c r="F10">
        <v>3</v>
      </c>
      <c r="G10">
        <f>(B10-MIN(B:B))/(MAX(B:B)-MIN(B:B))</f>
        <v>0.15146575108050175</v>
      </c>
      <c r="H10">
        <f>(C10-MIN(C:C))/(MAX(C:C)-MIN(C:C))</f>
        <v>4.500401421280345E-2</v>
      </c>
      <c r="I10">
        <f>(D10-MIN(D:D))/(MAX(D:D)-MIN(D:D))</f>
        <v>0.31744100213284082</v>
      </c>
      <c r="J10">
        <f>(E10-MIN(E:E))/(MAX(E:E)-MIN(E:E))</f>
        <v>3.8494443122545394E-2</v>
      </c>
      <c r="K10">
        <f>(F10-MIN(F:F))/(MAX(F:F)-MIN(F:F))</f>
        <v>1</v>
      </c>
      <c r="L10">
        <f>0.295*I10+0.103*H10+0.097*G10+0.08*J10+(1-0.295-0.103-0.097-0.08)*K10</f>
        <v>0.54105224239771921</v>
      </c>
    </row>
    <row r="11" spans="1:12" x14ac:dyDescent="0.2">
      <c r="A11" t="s">
        <v>117</v>
      </c>
      <c r="B11">
        <v>836176.17689732101</v>
      </c>
      <c r="C11">
        <v>25427.787398725701</v>
      </c>
      <c r="D11">
        <f>B11-C11</f>
        <v>810748.38949859526</v>
      </c>
      <c r="E11">
        <v>4.1873E-2</v>
      </c>
      <c r="F11">
        <v>3</v>
      </c>
      <c r="G11">
        <f>(B11-MIN(B:B))/(MAX(B:B)-MIN(B:B))</f>
        <v>0.95410117565871866</v>
      </c>
      <c r="H11">
        <f>(C11-MIN(C:C))/(MAX(C:C)-MIN(C:C))</f>
        <v>8.3122746488427504E-2</v>
      </c>
      <c r="I11">
        <f>(D11-MIN(D:D))/(MAX(D:D)-MIN(D:D))</f>
        <v>0.96566786206496569</v>
      </c>
      <c r="J11">
        <f>(E11-MIN(E:E))/(MAX(E:E)-MIN(E:E))</f>
        <v>4.6815723410000509E-2</v>
      </c>
      <c r="K11">
        <f>(F11-MIN(F:F))/(MAX(F:F)-MIN(F:F))</f>
        <v>1</v>
      </c>
      <c r="L11">
        <f>0.295*I11+0.103*H11+0.097*G11+0.08*J11+(1-0.295-0.103-0.097-0.08)*K11</f>
        <v>0.81472673410916874</v>
      </c>
    </row>
    <row r="12" spans="1:12" x14ac:dyDescent="0.2">
      <c r="A12" t="s">
        <v>223</v>
      </c>
      <c r="B12">
        <v>45920.423359919703</v>
      </c>
      <c r="C12">
        <v>2581.2676624675</v>
      </c>
      <c r="D12">
        <f>B12-C12</f>
        <v>43339.155697452203</v>
      </c>
      <c r="E12">
        <v>5.5823999999999999E-2</v>
      </c>
      <c r="F12">
        <v>3</v>
      </c>
      <c r="G12">
        <f>(B12-MIN(B:B))/(MAX(B:B)-MIN(B:B))</f>
        <v>5.1776057481974662E-2</v>
      </c>
      <c r="H12">
        <f>(C12-MIN(C:C))/(MAX(C:C)-MIN(C:C))</f>
        <v>7.6065415011022071E-3</v>
      </c>
      <c r="I12">
        <f>(D12-MIN(D:D))/(MAX(D:D)-MIN(D:D))</f>
        <v>0.24619385685850614</v>
      </c>
      <c r="J12">
        <f>(E12-MIN(E:E))/(MAX(E:E)-MIN(E:E))</f>
        <v>6.5464748516873825E-2</v>
      </c>
      <c r="K12">
        <f>(F12-MIN(F:F))/(MAX(F:F)-MIN(F:F))</f>
        <v>1</v>
      </c>
      <c r="L12">
        <f>0.295*I12+0.103*H12+0.097*G12+0.08*J12+(1-0.295-0.103-0.097-0.08)*K12</f>
        <v>0.50867011900497439</v>
      </c>
    </row>
    <row r="13" spans="1:12" x14ac:dyDescent="0.2">
      <c r="A13" t="s">
        <v>54</v>
      </c>
      <c r="B13">
        <v>390451.98953987099</v>
      </c>
      <c r="C13">
        <v>9266.2302289285508</v>
      </c>
      <c r="D13">
        <f>B13-C13</f>
        <v>381185.75931094243</v>
      </c>
      <c r="E13">
        <v>2.724E-2</v>
      </c>
      <c r="F13">
        <v>3</v>
      </c>
      <c r="G13">
        <f>(B13-MIN(B:B))/(MAX(B:B)-MIN(B:B))</f>
        <v>0.44516703853761574</v>
      </c>
      <c r="H13">
        <f>(C13-MIN(C:C))/(MAX(C:C)-MIN(C:C))</f>
        <v>2.9702817403479482E-2</v>
      </c>
      <c r="I13">
        <f>(D13-MIN(D:D))/(MAX(D:D)-MIN(D:D))</f>
        <v>0.5629373078634019</v>
      </c>
      <c r="J13">
        <f>(E13-MIN(E:E))/(MAX(E:E)-MIN(E:E))</f>
        <v>2.7255033539104006E-2</v>
      </c>
      <c r="K13">
        <f>(F13-MIN(F:F))/(MAX(F:F)-MIN(F:F))</f>
        <v>1</v>
      </c>
      <c r="L13">
        <f>0.295*I13+0.103*H13+0.097*G13+0.08*J13+(1-0.295-0.103-0.097-0.08)*K13</f>
        <v>0.63948750143353905</v>
      </c>
    </row>
    <row r="14" spans="1:12" x14ac:dyDescent="0.2">
      <c r="A14" t="s">
        <v>34</v>
      </c>
      <c r="B14">
        <v>104801.57721232501</v>
      </c>
      <c r="C14">
        <v>102729.400545538</v>
      </c>
      <c r="D14">
        <f>B14-C14</f>
        <v>2072.1766667870106</v>
      </c>
      <c r="E14">
        <v>2.7619999999999999E-2</v>
      </c>
      <c r="F14">
        <v>3</v>
      </c>
      <c r="G14">
        <f>(B14-MIN(B:B))/(MAX(B:B)-MIN(B:B))</f>
        <v>0.11900738591005691</v>
      </c>
      <c r="H14">
        <f>(C14-MIN(C:C))/(MAX(C:C)-MIN(C:C))</f>
        <v>0.33863319322755375</v>
      </c>
      <c r="I14">
        <f>(D14-MIN(D:D))/(MAX(D:D)-MIN(D:D))</f>
        <v>0.2075045664796295</v>
      </c>
      <c r="J14">
        <f>(E14-MIN(E:E))/(MAX(E:E)-MIN(E:E))</f>
        <v>2.7762999243398454E-2</v>
      </c>
      <c r="K14">
        <f>(F14-MIN(F:F))/(MAX(F:F)-MIN(F:F))</f>
        <v>1</v>
      </c>
      <c r="L14">
        <f>0.295*I14+0.103*H14+0.097*G14+0.08*J14+(1-0.295-0.103-0.097-0.08)*K14</f>
        <v>0.53485782238667623</v>
      </c>
    </row>
    <row r="15" spans="1:12" x14ac:dyDescent="0.2">
      <c r="A15" t="s">
        <v>164</v>
      </c>
      <c r="B15">
        <v>664666.98294609005</v>
      </c>
      <c r="C15">
        <v>34479.924150921899</v>
      </c>
      <c r="D15">
        <f>B15-C15</f>
        <v>630187.05879516818</v>
      </c>
      <c r="E15">
        <v>4.6109999999999998E-2</v>
      </c>
      <c r="F15">
        <v>3</v>
      </c>
      <c r="G15">
        <f>(B15-MIN(B:B))/(MAX(B:B)-MIN(B:B))</f>
        <v>0.75826956923547206</v>
      </c>
      <c r="H15">
        <f>(C15-MIN(C:C))/(MAX(C:C)-MIN(C:C))</f>
        <v>0.11304340934839387</v>
      </c>
      <c r="I15">
        <f>(D15-MIN(D:D))/(MAX(D:D)-MIN(D:D))</f>
        <v>0.79638506213938409</v>
      </c>
      <c r="J15">
        <f>(E15-MIN(E:E))/(MAX(E:E)-MIN(E:E))</f>
        <v>5.2479541012883615E-2</v>
      </c>
      <c r="K15">
        <f>(F15-MIN(F:F))/(MAX(F:F)-MIN(F:F))</f>
        <v>1</v>
      </c>
      <c r="L15">
        <f>0.295*I15+0.103*H15+0.097*G15+0.08*J15+(1-0.295-0.103-0.097-0.08)*K15</f>
        <v>0.74932757599087441</v>
      </c>
    </row>
    <row r="16" spans="1:12" x14ac:dyDescent="0.2">
      <c r="A16" t="s">
        <v>44</v>
      </c>
      <c r="B16">
        <v>86269.149382166404</v>
      </c>
      <c r="C16">
        <v>46630.889683760703</v>
      </c>
      <c r="D16">
        <f>B16-C16</f>
        <v>39638.259698405702</v>
      </c>
      <c r="E16">
        <v>3.0318000000000001E-2</v>
      </c>
      <c r="F16">
        <v>3</v>
      </c>
      <c r="G16">
        <f>(B16-MIN(B:B))/(MAX(B:B)-MIN(B:B))</f>
        <v>9.7846799533942153E-2</v>
      </c>
      <c r="H16">
        <f>(C16-MIN(C:C))/(MAX(C:C)-MIN(C:C))</f>
        <v>0.15320684844391289</v>
      </c>
      <c r="I16">
        <f>(D16-MIN(D:D))/(MAX(D:D)-MIN(D:D))</f>
        <v>0.24272413255756486</v>
      </c>
      <c r="J16">
        <f>(E16-MIN(E:E))/(MAX(E:E)-MIN(E:E))</f>
        <v>3.1369555743889048E-2</v>
      </c>
      <c r="K16">
        <f>(F16-MIN(F:F))/(MAX(F:F)-MIN(F:F))</f>
        <v>1</v>
      </c>
      <c r="L16">
        <f>0.295*I16+0.103*H16+0.097*G16+0.08*J16+(1-0.295-0.103-0.097-0.08)*K16</f>
        <v>0.52438462850850831</v>
      </c>
    </row>
    <row r="17" spans="1:12" x14ac:dyDescent="0.2">
      <c r="A17" t="s">
        <v>119</v>
      </c>
      <c r="B17">
        <v>16144.5085977865</v>
      </c>
      <c r="C17">
        <v>2831.5294339536799</v>
      </c>
      <c r="D17">
        <f>B17-C17</f>
        <v>13312.979163832821</v>
      </c>
      <c r="E17">
        <v>4.7239000000000003E-2</v>
      </c>
      <c r="F17">
        <v>3</v>
      </c>
      <c r="G17">
        <f>(B17-MIN(B:B))/(MAX(B:B)-MIN(B:B))</f>
        <v>1.7777499817198471E-2</v>
      </c>
      <c r="H17">
        <f>(C17-MIN(C:C))/(MAX(C:C)-MIN(C:C))</f>
        <v>8.4337492970470943E-3</v>
      </c>
      <c r="I17">
        <f>(D17-MIN(D:D))/(MAX(D:D)-MIN(D:D))</f>
        <v>0.21804322673815332</v>
      </c>
      <c r="J17">
        <f>(E17-MIN(E:E))/(MAX(E:E)-MIN(E:E))</f>
        <v>5.39887338553795E-2</v>
      </c>
      <c r="K17">
        <f>(F17-MIN(F:F))/(MAX(F:F)-MIN(F:F))</f>
        <v>1</v>
      </c>
      <c r="L17">
        <f>0.295*I17+0.103*H17+0.097*G17+0.08*J17+(1-0.295-0.103-0.097-0.08)*K17</f>
        <v>0.4962349442560498</v>
      </c>
    </row>
    <row r="18" spans="1:12" x14ac:dyDescent="0.2">
      <c r="A18" t="s">
        <v>99</v>
      </c>
      <c r="B18">
        <v>259219.925795374</v>
      </c>
      <c r="C18">
        <v>3657.1550608020002</v>
      </c>
      <c r="D18">
        <f>B18-C18</f>
        <v>255562.770734572</v>
      </c>
      <c r="E18">
        <v>5.8238999999999999E-2</v>
      </c>
      <c r="F18">
        <v>3</v>
      </c>
      <c r="G18">
        <f>(B18-MIN(B:B))/(MAX(B:B)-MIN(B:B))</f>
        <v>0.29532442505865308</v>
      </c>
      <c r="H18">
        <f>(C18-MIN(C:C))/(MAX(C:C)-MIN(C:C))</f>
        <v>1.1162747621501656E-2</v>
      </c>
      <c r="I18">
        <f>(D18-MIN(D:D))/(MAX(D:D)-MIN(D:D))</f>
        <v>0.44516119733973425</v>
      </c>
      <c r="J18">
        <f>(E18-MIN(E:E))/(MAX(E:E)-MIN(E:E))</f>
        <v>6.8693004242850381E-2</v>
      </c>
      <c r="K18">
        <f>(F18-MIN(F:F))/(MAX(F:F)-MIN(F:F))</f>
        <v>1</v>
      </c>
      <c r="L18">
        <f>0.295*I18+0.103*H18+0.097*G18+0.08*J18+(1-0.295-0.103-0.097-0.08)*K18</f>
        <v>0.59161422579035372</v>
      </c>
    </row>
    <row r="19" spans="1:12" x14ac:dyDescent="0.2">
      <c r="A19" t="s">
        <v>5</v>
      </c>
      <c r="B19">
        <v>36303.284779062102</v>
      </c>
      <c r="C19">
        <v>30249.406171091701</v>
      </c>
      <c r="D19">
        <f>B19-C19</f>
        <v>6053.8786079704005</v>
      </c>
      <c r="E19">
        <v>5.4933000000000003E-2</v>
      </c>
      <c r="F19">
        <v>3</v>
      </c>
      <c r="G19">
        <f>(B19-MIN(B:B))/(MAX(B:B)-MIN(B:B))</f>
        <v>4.0795073581952022E-2</v>
      </c>
      <c r="H19">
        <f>(C19-MIN(C:C))/(MAX(C:C)-MIN(C:C))</f>
        <v>9.9059981384072071E-2</v>
      </c>
      <c r="I19">
        <f>(D19-MIN(D:D))/(MAX(D:D)-MIN(D:D))</f>
        <v>0.21123755654149248</v>
      </c>
      <c r="J19">
        <f>(E19-MIN(E:E))/(MAX(E:E)-MIN(E:E))</f>
        <v>6.427370261548869E-2</v>
      </c>
      <c r="K19">
        <f>(F19-MIN(F:F))/(MAX(F:F)-MIN(F:F))</f>
        <v>1</v>
      </c>
      <c r="L19">
        <f>0.295*I19+0.103*H19+0.097*G19+0.08*J19+(1-0.295-0.103-0.097-0.08)*K19</f>
        <v>0.50661727560898828</v>
      </c>
    </row>
    <row r="20" spans="1:12" x14ac:dyDescent="0.2">
      <c r="A20" t="s">
        <v>224</v>
      </c>
      <c r="B20">
        <v>78154.196522193495</v>
      </c>
      <c r="C20">
        <v>79545.187410571394</v>
      </c>
      <c r="D20">
        <f>B20-C20</f>
        <v>-1390.990888377899</v>
      </c>
      <c r="E20">
        <v>5.9518000000000001E-2</v>
      </c>
      <c r="F20">
        <v>3</v>
      </c>
      <c r="G20">
        <f>(B20-MIN(B:B))/(MAX(B:B)-MIN(B:B))</f>
        <v>8.8581032387550593E-2</v>
      </c>
      <c r="H20">
        <f>(C20-MIN(C:C))/(MAX(C:C)-MIN(C:C))</f>
        <v>0.26200078655112574</v>
      </c>
      <c r="I20">
        <f>(D20-MIN(D:D))/(MAX(D:D)-MIN(D:D))</f>
        <v>0.20425772122175606</v>
      </c>
      <c r="J20">
        <f>(E20-MIN(E:E))/(MAX(E:E)-MIN(E:E))</f>
        <v>7.0402709863357227E-2</v>
      </c>
      <c r="K20">
        <f>(F20-MIN(F:F))/(MAX(F:F)-MIN(F:F))</f>
        <v>1</v>
      </c>
      <c r="L20">
        <f>0.295*I20+0.103*H20+0.097*G20+0.08*J20+(1-0.295-0.103-0.097-0.08)*K20</f>
        <v>0.52646668570584509</v>
      </c>
    </row>
    <row r="21" spans="1:12" x14ac:dyDescent="0.2">
      <c r="A21" t="s">
        <v>212</v>
      </c>
      <c r="B21">
        <v>93674.728711392905</v>
      </c>
      <c r="C21">
        <v>10144.887471108699</v>
      </c>
      <c r="D21">
        <f>B21-C21</f>
        <v>83529.841240284208</v>
      </c>
      <c r="E21">
        <v>3.8240000000000003E-2</v>
      </c>
      <c r="F21">
        <v>3</v>
      </c>
      <c r="G21">
        <f>(B21-MIN(B:B))/(MAX(B:B)-MIN(B:B))</f>
        <v>0.10630259402009429</v>
      </c>
      <c r="H21">
        <f>(C21-MIN(C:C))/(MAX(C:C)-MIN(C:C))</f>
        <v>3.2607104847696633E-2</v>
      </c>
      <c r="I21">
        <f>(D21-MIN(D:D))/(MAX(D:D)-MIN(D:D))</f>
        <v>0.2838740830349189</v>
      </c>
      <c r="J21">
        <f>(E21-MIN(E:E))/(MAX(E:E)-MIN(E:E))</f>
        <v>4.1959303926574897E-2</v>
      </c>
      <c r="K21">
        <f>(F21-MIN(F:F))/(MAX(F:F)-MIN(F:F))</f>
        <v>1</v>
      </c>
      <c r="L21">
        <f>0.295*I21+0.103*H21+0.097*G21+0.08*J21+(1-0.295-0.103-0.097-0.08)*K21</f>
        <v>0.52576948222868902</v>
      </c>
    </row>
    <row r="22" spans="1:12" x14ac:dyDescent="0.2">
      <c r="A22" t="s">
        <v>213</v>
      </c>
      <c r="B22">
        <v>87907.885377839499</v>
      </c>
      <c r="C22">
        <v>3837.96989595078</v>
      </c>
      <c r="D22">
        <f>B22-C22</f>
        <v>84069.915481888718</v>
      </c>
      <c r="E22">
        <v>4.1428E-2</v>
      </c>
      <c r="F22">
        <v>3</v>
      </c>
      <c r="G22">
        <f>(B22-MIN(B:B))/(MAX(B:B)-MIN(B:B))</f>
        <v>9.9717931309114008E-2</v>
      </c>
      <c r="H22">
        <f>(C22-MIN(C:C))/(MAX(C:C)-MIN(C:C))</f>
        <v>1.1760407585184204E-2</v>
      </c>
      <c r="I22">
        <f>(D22-MIN(D:D))/(MAX(D:D)-MIN(D:D))</f>
        <v>0.28438042223518029</v>
      </c>
      <c r="J22">
        <f>(E22-MIN(E:E))/(MAX(E:E)-MIN(E:E))</f>
        <v>4.6220868835234644E-2</v>
      </c>
      <c r="K22">
        <f>(F22-MIN(F:F))/(MAX(F:F)-MIN(F:F))</f>
        <v>1</v>
      </c>
      <c r="L22">
        <f>0.295*I22+0.103*H22+0.097*G22+0.08*J22+(1-0.295-0.103-0.097-0.08)*K22</f>
        <v>0.52347385538445512</v>
      </c>
    </row>
    <row r="23" spans="1:12" x14ac:dyDescent="0.2">
      <c r="A23" t="s">
        <v>205</v>
      </c>
      <c r="B23">
        <v>34869.544139158003</v>
      </c>
      <c r="C23">
        <v>44246.150259037102</v>
      </c>
      <c r="D23">
        <f>B23-C23</f>
        <v>-9376.6061198790994</v>
      </c>
      <c r="E23">
        <v>6.8613999999999994E-2</v>
      </c>
      <c r="F23">
        <v>3</v>
      </c>
      <c r="G23">
        <f>(B23-MIN(B:B))/(MAX(B:B)-MIN(B:B))</f>
        <v>3.9158008383065067E-2</v>
      </c>
      <c r="H23">
        <f>(C23-MIN(C:C))/(MAX(C:C)-MIN(C:C))</f>
        <v>0.1453244018692173</v>
      </c>
      <c r="I23">
        <f>(D23-MIN(D:D))/(MAX(D:D)-MIN(D:D))</f>
        <v>0.19677091715218878</v>
      </c>
      <c r="J23">
        <f>(E23-MIN(E:E))/(MAX(E:E)-MIN(E:E))</f>
        <v>8.2561804721942245E-2</v>
      </c>
      <c r="K23">
        <f>(F23-MIN(F:F))/(MAX(F:F)-MIN(F:F))</f>
        <v>1</v>
      </c>
      <c r="L23">
        <f>0.295*I23+0.103*H23+0.097*G23+0.08*J23+(1-0.295-0.103-0.097-0.08)*K23</f>
        <v>0.50841910514333788</v>
      </c>
    </row>
    <row r="24" spans="1:12" x14ac:dyDescent="0.2">
      <c r="A24" t="s">
        <v>40</v>
      </c>
      <c r="B24">
        <v>101070.99762570699</v>
      </c>
      <c r="C24">
        <v>43321.189271790703</v>
      </c>
      <c r="D24">
        <f>B24-C24</f>
        <v>57749.808353916291</v>
      </c>
      <c r="E24">
        <v>5.6766999999999998E-2</v>
      </c>
      <c r="F24">
        <v>3</v>
      </c>
      <c r="G24">
        <f>(B24-MIN(B:B))/(MAX(B:B)-MIN(B:B))</f>
        <v>0.11474775774373881</v>
      </c>
      <c r="H24">
        <f>(C24-MIN(C:C))/(MAX(C:C)-MIN(C:C))</f>
        <v>0.14226706340696896</v>
      </c>
      <c r="I24">
        <f>(D24-MIN(D:D))/(MAX(D:D)-MIN(D:D))</f>
        <v>0.25970436667219438</v>
      </c>
      <c r="J24">
        <f>(E24-MIN(E:E))/(MAX(E:E)-MIN(E:E))</f>
        <v>6.6725305514636096E-2</v>
      </c>
      <c r="K24">
        <f>(F24-MIN(F:F))/(MAX(F:F)-MIN(F:F))</f>
        <v>1</v>
      </c>
      <c r="L24">
        <f>0.295*I24+0.103*H24+0.097*G24+0.08*J24+(1-0.295-0.103-0.097-0.08)*K24</f>
        <v>0.53273485264152876</v>
      </c>
    </row>
    <row r="25" spans="1:12" x14ac:dyDescent="0.2">
      <c r="A25" t="s">
        <v>41</v>
      </c>
      <c r="B25">
        <v>86351.384325770996</v>
      </c>
      <c r="C25">
        <v>27914.280221949099</v>
      </c>
      <c r="D25">
        <f>B25-C25</f>
        <v>58437.104103821897</v>
      </c>
      <c r="E25">
        <v>5.3217E-2</v>
      </c>
      <c r="F25">
        <v>3</v>
      </c>
      <c r="G25">
        <f>(B25-MIN(B:B))/(MAX(B:B)-MIN(B:B))</f>
        <v>9.7940696547502787E-2</v>
      </c>
      <c r="H25">
        <f>(C25-MIN(C:C))/(MAX(C:C)-MIN(C:C))</f>
        <v>9.134152571194544E-2</v>
      </c>
      <c r="I25">
        <f>(D25-MIN(D:D))/(MAX(D:D)-MIN(D:D))</f>
        <v>0.26034873137901016</v>
      </c>
      <c r="J25">
        <f>(E25-MIN(E:E))/(MAX(E:E)-MIN(E:E))</f>
        <v>6.197983643504322E-2</v>
      </c>
      <c r="K25">
        <f>(F25-MIN(F:F))/(MAX(F:F)-MIN(F:F))</f>
        <v>1</v>
      </c>
      <c r="L25">
        <f>0.295*I25+0.103*H25+0.097*G25+0.08*J25+(1-0.295-0.103-0.097-0.08)*K25</f>
        <v>0.52566968738504971</v>
      </c>
    </row>
    <row r="26" spans="1:12" x14ac:dyDescent="0.2">
      <c r="A26" t="s">
        <v>251</v>
      </c>
      <c r="B26">
        <v>313320.72329644102</v>
      </c>
      <c r="C26">
        <v>59160.667914377504</v>
      </c>
      <c r="D26">
        <f>B26-C26</f>
        <v>254160.05538206353</v>
      </c>
      <c r="E26">
        <v>5.5622999999999999E-2</v>
      </c>
      <c r="F26">
        <v>3</v>
      </c>
      <c r="G26">
        <f>(B26-MIN(B:B))/(MAX(B:B)-MIN(B:B))</f>
        <v>0.35709747546681564</v>
      </c>
      <c r="H26">
        <f>(C26-MIN(C:C))/(MAX(C:C)-MIN(C:C))</f>
        <v>0.19462240373338355</v>
      </c>
      <c r="I26">
        <f>(D26-MIN(D:D))/(MAX(D:D)-MIN(D:D))</f>
        <v>0.44384610079361242</v>
      </c>
      <c r="J26">
        <f>(E26-MIN(E:E))/(MAX(E:E)-MIN(E:E))</f>
        <v>6.519606139433913E-2</v>
      </c>
      <c r="K26">
        <f>(F26-MIN(F:F))/(MAX(F:F)-MIN(F:F))</f>
        <v>1</v>
      </c>
      <c r="L26">
        <f>0.295*I26+0.103*H26+0.097*G26+0.08*J26+(1-0.295-0.103-0.097-0.08)*K26</f>
        <v>0.61583484735048255</v>
      </c>
    </row>
    <row r="27" spans="1:12" x14ac:dyDescent="0.2">
      <c r="A27" t="s">
        <v>46</v>
      </c>
      <c r="B27">
        <v>93424.539374646702</v>
      </c>
      <c r="C27">
        <v>2236.6664623093202</v>
      </c>
      <c r="D27">
        <f>B27-C27</f>
        <v>91187.872912337378</v>
      </c>
      <c r="E27">
        <v>5.7275E-2</v>
      </c>
      <c r="F27">
        <v>3</v>
      </c>
      <c r="G27">
        <f>(B27-MIN(B:B))/(MAX(B:B)-MIN(B:B))</f>
        <v>0.10601692432160041</v>
      </c>
      <c r="H27">
        <f>(C27-MIN(C:C))/(MAX(C:C)-MIN(C:C))</f>
        <v>6.4675069710978805E-3</v>
      </c>
      <c r="I27">
        <f>(D27-MIN(D:D))/(MAX(D:D)-MIN(D:D))</f>
        <v>0.29105376562982205</v>
      </c>
      <c r="J27">
        <f>(E27-MIN(E:E))/(MAX(E:E)-MIN(E:E))</f>
        <v>6.7404375456166579E-2</v>
      </c>
      <c r="K27">
        <f>(F27-MIN(F:F))/(MAX(F:F)-MIN(F:F))</f>
        <v>1</v>
      </c>
      <c r="L27">
        <f>0.295*I27+0.103*H27+0.097*G27+0.08*J27+(1-0.295-0.103-0.097-0.08)*K27</f>
        <v>0.52720300577450929</v>
      </c>
    </row>
    <row r="28" spans="1:12" x14ac:dyDescent="0.2">
      <c r="A28" t="s">
        <v>47</v>
      </c>
      <c r="B28">
        <v>300671.77884874999</v>
      </c>
      <c r="C28">
        <v>27019.365370560201</v>
      </c>
      <c r="D28">
        <f>B28-C28</f>
        <v>273652.41347818979</v>
      </c>
      <c r="E28">
        <v>4.2935000000000001E-2</v>
      </c>
      <c r="F28">
        <v>3</v>
      </c>
      <c r="G28">
        <f>(B28-MIN(B:B))/(MAX(B:B)-MIN(B:B))</f>
        <v>0.34265473304768851</v>
      </c>
      <c r="H28">
        <f>(C28-MIN(C:C))/(MAX(C:C)-MIN(C:C))</f>
        <v>8.8383500851098334E-2</v>
      </c>
      <c r="I28">
        <f>(D28-MIN(D:D))/(MAX(D:D)-MIN(D:D))</f>
        <v>0.46212089386702049</v>
      </c>
      <c r="J28">
        <f>(E28-MIN(E:E))/(MAX(E:E)-MIN(E:E))</f>
        <v>4.8235353878318156E-2</v>
      </c>
      <c r="K28">
        <f>(F28-MIN(F:F))/(MAX(F:F)-MIN(F:F))</f>
        <v>1</v>
      </c>
      <c r="L28">
        <f>0.295*I28+0.103*H28+0.097*G28+0.08*J28+(1-0.295-0.103-0.097-0.08)*K28</f>
        <v>0.60752550169432551</v>
      </c>
    </row>
    <row r="29" spans="1:12" x14ac:dyDescent="0.2">
      <c r="A29" t="s">
        <v>48</v>
      </c>
      <c r="B29">
        <v>777365.279422433</v>
      </c>
      <c r="C29">
        <v>15179.4398770387</v>
      </c>
      <c r="D29">
        <f>B29-C29</f>
        <v>762185.83954539429</v>
      </c>
      <c r="E29">
        <v>2.9505E-2</v>
      </c>
      <c r="F29">
        <v>3</v>
      </c>
      <c r="G29">
        <f>(B29-MIN(B:B))/(MAX(B:B)-MIN(B:B))</f>
        <v>0.88695006694920497</v>
      </c>
      <c r="H29">
        <f>(C29-MIN(C:C))/(MAX(C:C)-MIN(C:C))</f>
        <v>4.9248164225430512E-2</v>
      </c>
      <c r="I29">
        <f>(D29-MIN(D:D))/(MAX(D:D)-MIN(D:D))</f>
        <v>0.92013870919719853</v>
      </c>
      <c r="J29">
        <f>(E29-MIN(E:E))/(MAX(E:E)-MIN(E:E))</f>
        <v>3.0282776487069604E-2</v>
      </c>
      <c r="K29">
        <f>(F29-MIN(F:F))/(MAX(F:F)-MIN(F:F))</f>
        <v>1</v>
      </c>
      <c r="L29">
        <f>0.295*I29+0.103*H29+0.097*G29+0.08*J29+(1-0.295-0.103-0.097-0.08)*K29</f>
        <v>0.78997025874143145</v>
      </c>
    </row>
    <row r="30" spans="1:12" x14ac:dyDescent="0.2">
      <c r="A30" t="s">
        <v>112</v>
      </c>
      <c r="B30">
        <v>85079.024438074193</v>
      </c>
      <c r="C30">
        <v>7412.5846979931102</v>
      </c>
      <c r="D30">
        <f>B30-C30</f>
        <v>77666.439740081085</v>
      </c>
      <c r="E30">
        <v>2.3800000000000002E-2</v>
      </c>
      <c r="F30">
        <v>3</v>
      </c>
      <c r="G30">
        <f>(B30-MIN(B:B))/(MAX(B:B)-MIN(B:B))</f>
        <v>9.648789815800643E-2</v>
      </c>
      <c r="H30">
        <f>(C30-MIN(C:C))/(MAX(C:C)-MIN(C:C))</f>
        <v>2.3575832746564464E-2</v>
      </c>
      <c r="I30">
        <f>(D30-MIN(D:D))/(MAX(D:D)-MIN(D:D))</f>
        <v>0.27837693135146935</v>
      </c>
      <c r="J30">
        <f>(E30-MIN(E:E))/(MAX(E:E)-MIN(E:E))</f>
        <v>2.2656607163385838E-2</v>
      </c>
      <c r="K30">
        <f>(F30-MIN(F:F))/(MAX(F:F)-MIN(F:F))</f>
        <v>1</v>
      </c>
      <c r="L30">
        <f>0.295*I30+0.103*H30+0.097*G30+0.08*J30+(1-0.295-0.103-0.097-0.08)*K30</f>
        <v>0.52072136021597715</v>
      </c>
    </row>
    <row r="31" spans="1:12" x14ac:dyDescent="0.2">
      <c r="A31" t="s">
        <v>18</v>
      </c>
      <c r="B31">
        <v>47233.654452714603</v>
      </c>
      <c r="C31">
        <v>53314.956928630701</v>
      </c>
      <c r="D31">
        <f>B31-C31</f>
        <v>-6081.302475916098</v>
      </c>
      <c r="E31">
        <v>3.1608999999999998E-2</v>
      </c>
      <c r="F31">
        <v>3</v>
      </c>
      <c r="G31">
        <f>(B31-MIN(B:B))/(MAX(B:B)-MIN(B:B))</f>
        <v>5.3275523187469774E-2</v>
      </c>
      <c r="H31">
        <f>(C31-MIN(C:C))/(MAX(C:C)-MIN(C:C))</f>
        <v>0.17530016497700415</v>
      </c>
      <c r="I31">
        <f>(D31-MIN(D:D))/(MAX(D:D)-MIN(D:D))</f>
        <v>0.19986038390169608</v>
      </c>
      <c r="J31">
        <f>(E31-MIN(E:E))/(MAX(E:E)-MIN(E:E))</f>
        <v>3.3095302386636764E-2</v>
      </c>
      <c r="K31">
        <f>(F31-MIN(F:F))/(MAX(F:F)-MIN(F:F))</f>
        <v>1</v>
      </c>
      <c r="L31">
        <f>0.295*I31+0.103*H31+0.097*G31+0.08*J31+(1-0.295-0.103-0.097-0.08)*K31</f>
        <v>0.50983008018374742</v>
      </c>
    </row>
    <row r="32" spans="1:12" x14ac:dyDescent="0.2">
      <c r="A32" t="s">
        <v>200</v>
      </c>
      <c r="B32">
        <v>86587.007520932995</v>
      </c>
      <c r="C32">
        <v>215238.10984691099</v>
      </c>
      <c r="D32">
        <f>B32-C32</f>
        <v>-128651.10232597799</v>
      </c>
      <c r="E32">
        <v>3.7999999999999999E-2</v>
      </c>
      <c r="F32">
        <v>3</v>
      </c>
      <c r="G32">
        <f>(B32-MIN(B:B))/(MAX(B:B)-MIN(B:B))</f>
        <v>9.8209734420960884E-2</v>
      </c>
      <c r="H32">
        <f>(C32-MIN(C:C))/(MAX(C:C)-MIN(C:C))</f>
        <v>0.71051612561913668</v>
      </c>
      <c r="I32">
        <f>(D32-MIN(D:D))/(MAX(D:D)-MIN(D:D))</f>
        <v>8.4946748606125097E-2</v>
      </c>
      <c r="J32">
        <f>(E32-MIN(E:E))/(MAX(E:E)-MIN(E:E))</f>
        <v>4.1638483481757353E-2</v>
      </c>
      <c r="K32">
        <f>(F32-MIN(F:F))/(MAX(F:F)-MIN(F:F))</f>
        <v>1</v>
      </c>
      <c r="L32">
        <f>0.295*I32+0.103*H32+0.097*G32+0.08*J32+(1-0.295-0.103-0.097-0.08)*K32</f>
        <v>0.53609987469495191</v>
      </c>
    </row>
    <row r="33" spans="1:12" x14ac:dyDescent="0.2">
      <c r="A33" t="s">
        <v>0</v>
      </c>
      <c r="B33">
        <v>413157.05183844297</v>
      </c>
      <c r="C33">
        <v>3780.04323893624</v>
      </c>
      <c r="D33">
        <f>B33-C33</f>
        <v>409377.00859950675</v>
      </c>
      <c r="E33">
        <v>7.4882000000000004E-2</v>
      </c>
      <c r="F33">
        <v>3</v>
      </c>
      <c r="G33">
        <f>(B33-MIN(B:B))/(MAX(B:B)-MIN(B:B))</f>
        <v>0.47109199755254516</v>
      </c>
      <c r="H33">
        <f>(C33-MIN(C:C))/(MAX(C:C)-MIN(C:C))</f>
        <v>1.1568938540627795E-2</v>
      </c>
      <c r="I33">
        <f>(D33-MIN(D:D))/(MAX(D:D)-MIN(D:D))</f>
        <v>0.58936762710383073</v>
      </c>
      <c r="J33">
        <f>(E33-MIN(E:E))/(MAX(E:E)-MIN(E:E))</f>
        <v>9.0940565339093865E-2</v>
      </c>
      <c r="K33">
        <f>(F33-MIN(F:F))/(MAX(F:F)-MIN(F:F))</f>
        <v>1</v>
      </c>
      <c r="L33">
        <f>0.295*I33+0.103*H33+0.097*G33+0.08*J33+(1-0.295-0.103-0.097-0.08)*K33</f>
        <v>0.65302621965503915</v>
      </c>
    </row>
    <row r="34" spans="1:12" x14ac:dyDescent="0.2">
      <c r="A34" t="s">
        <v>115</v>
      </c>
      <c r="B34">
        <v>78824.774438795706</v>
      </c>
      <c r="C34">
        <v>36055.351382258101</v>
      </c>
      <c r="D34">
        <f>B34-C34</f>
        <v>42769.423056537606</v>
      </c>
      <c r="E34">
        <v>6.3479999999999995E-2</v>
      </c>
      <c r="F34">
        <v>3</v>
      </c>
      <c r="G34">
        <f>(B34-MIN(B:B))/(MAX(B:B)-MIN(B:B))</f>
        <v>8.9346707670693165E-2</v>
      </c>
      <c r="H34">
        <f>(C34-MIN(C:C))/(MAX(C:C)-MIN(C:C))</f>
        <v>0.11825077953508313</v>
      </c>
      <c r="I34">
        <f>(D34-MIN(D:D))/(MAX(D:D)-MIN(D:D))</f>
        <v>0.24565971183261781</v>
      </c>
      <c r="J34">
        <f>(E34-MIN(E:E))/(MAX(E:E)-MIN(E:E))</f>
        <v>7.5698920706553555E-2</v>
      </c>
      <c r="K34">
        <f>(F34-MIN(F:F))/(MAX(F:F)-MIN(F:F))</f>
        <v>1</v>
      </c>
      <c r="L34">
        <f>0.295*I34+0.103*H34+0.097*G34+0.08*J34+(1-0.295-0.103-0.097-0.08)*K34</f>
        <v>0.52437198958331743</v>
      </c>
    </row>
    <row r="35" spans="1:12" x14ac:dyDescent="0.2">
      <c r="A35" t="s">
        <v>1</v>
      </c>
      <c r="B35">
        <v>98798.267623031003</v>
      </c>
      <c r="C35">
        <v>59113.789085406002</v>
      </c>
      <c r="D35">
        <f>B35-C35</f>
        <v>39684.478537625</v>
      </c>
      <c r="E35">
        <v>9.3519000000000005E-2</v>
      </c>
      <c r="F35">
        <v>3</v>
      </c>
      <c r="G35">
        <f>(B35-MIN(B:B))/(MAX(B:B)-MIN(B:B))</f>
        <v>0.11215272270720948</v>
      </c>
      <c r="H35">
        <f>(C35-MIN(C:C))/(MAX(C:C)-MIN(C:C))</f>
        <v>0.19446745185016262</v>
      </c>
      <c r="I35">
        <f>(D35-MIN(D:D))/(MAX(D:D)-MIN(D:D))</f>
        <v>0.24276746439656868</v>
      </c>
      <c r="J35">
        <f>(E35-MIN(E:E))/(MAX(E:E)-MIN(E:E))</f>
        <v>0.11585360963102978</v>
      </c>
      <c r="K35">
        <f>(F35-MIN(F:F))/(MAX(F:F)-MIN(F:F))</f>
        <v>1</v>
      </c>
      <c r="L35">
        <f>0.295*I35+0.103*H35+0.097*G35+0.08*J35+(1-0.295-0.103-0.097-0.08)*K35</f>
        <v>0.53679365241063626</v>
      </c>
    </row>
    <row r="36" spans="1:12" x14ac:dyDescent="0.2">
      <c r="A36" t="s">
        <v>133</v>
      </c>
      <c r="B36">
        <v>481043.45856105798</v>
      </c>
      <c r="C36">
        <v>15648.812671547899</v>
      </c>
      <c r="D36">
        <f>B36-C36</f>
        <v>465394.64588951011</v>
      </c>
      <c r="E36">
        <v>4.6991999999999999E-2</v>
      </c>
      <c r="F36">
        <v>3</v>
      </c>
      <c r="G36">
        <f>(B36-MIN(B:B))/(MAX(B:B)-MIN(B:B))</f>
        <v>0.5486056501825719</v>
      </c>
      <c r="H36">
        <f>(C36-MIN(C:C))/(MAX(C:C)-MIN(C:C))</f>
        <v>5.0799615062355037E-2</v>
      </c>
      <c r="I36">
        <f>(D36-MIN(D:D))/(MAX(D:D)-MIN(D:D))</f>
        <v>0.64188619488755527</v>
      </c>
      <c r="J36">
        <f>(E36-MIN(E:E))/(MAX(E:E)-MIN(E:E))</f>
        <v>5.3658556147588098E-2</v>
      </c>
      <c r="K36">
        <f>(F36-MIN(F:F))/(MAX(F:F)-MIN(F:F))</f>
        <v>1</v>
      </c>
      <c r="L36">
        <f>0.295*I36+0.103*H36+0.097*G36+0.08*J36+(1-0.295-0.103-0.097-0.08)*K36</f>
        <v>0.67709622040276796</v>
      </c>
    </row>
    <row r="37" spans="1:12" x14ac:dyDescent="0.2">
      <c r="A37" t="s">
        <v>219</v>
      </c>
      <c r="B37">
        <v>88513.386565576497</v>
      </c>
      <c r="C37">
        <v>40022.529307402299</v>
      </c>
      <c r="D37">
        <f>B37-C37</f>
        <v>48490.857258174197</v>
      </c>
      <c r="E37">
        <v>9.0452000000000005E-2</v>
      </c>
      <c r="F37">
        <v>3</v>
      </c>
      <c r="G37">
        <f>(B37-MIN(B:B))/(MAX(B:B)-MIN(B:B))</f>
        <v>0.10040930106926481</v>
      </c>
      <c r="H37">
        <f>(C37-MIN(C:C))/(MAX(C:C)-MIN(C:C))</f>
        <v>0.13136377113620334</v>
      </c>
      <c r="I37">
        <f>(D37-MIN(D:D))/(MAX(D:D)-MIN(D:D))</f>
        <v>0.2510237640218092</v>
      </c>
      <c r="J37">
        <f>(E37-MIN(E:E))/(MAX(E:E)-MIN(E:E))</f>
        <v>0.11175379169663222</v>
      </c>
      <c r="K37">
        <f>(F37-MIN(F:F))/(MAX(F:F)-MIN(F:F))</f>
        <v>1</v>
      </c>
      <c r="L37">
        <f>0.295*I37+0.103*H37+0.097*G37+0.08*J37+(1-0.295-0.103-0.097-0.08)*K37</f>
        <v>0.53126248435291201</v>
      </c>
    </row>
    <row r="38" spans="1:12" x14ac:dyDescent="0.2">
      <c r="A38" t="s">
        <v>76</v>
      </c>
      <c r="B38">
        <v>672823.07517069299</v>
      </c>
      <c r="C38">
        <v>3915.4087832226001</v>
      </c>
      <c r="D38">
        <f>B38-C38</f>
        <v>668907.66638747044</v>
      </c>
      <c r="E38">
        <v>9.8696000000000006E-2</v>
      </c>
      <c r="F38">
        <v>3</v>
      </c>
      <c r="G38">
        <f>(B38-MIN(B:B))/(MAX(B:B)-MIN(B:B))</f>
        <v>0.76758230988618215</v>
      </c>
      <c r="H38">
        <f>(C38-MIN(C:C))/(MAX(C:C)-MIN(C:C))</f>
        <v>1.2016371773722221E-2</v>
      </c>
      <c r="I38">
        <f>(D38-MIN(D:D))/(MAX(D:D)-MIN(D:D))</f>
        <v>0.8326870368895084</v>
      </c>
      <c r="J38">
        <f>(E38-MIN(E:E))/(MAX(E:E)-MIN(E:E))</f>
        <v>0.12277397397611495</v>
      </c>
      <c r="K38">
        <f>(F38-MIN(F:F))/(MAX(F:F)-MIN(F:F))</f>
        <v>1</v>
      </c>
      <c r="L38">
        <f>0.295*I38+0.103*H38+0.097*G38+0.08*J38+(1-0.295-0.103-0.097-0.08)*K38</f>
        <v>0.7561577641521473</v>
      </c>
    </row>
    <row r="39" spans="1:12" x14ac:dyDescent="0.2">
      <c r="A39" t="s">
        <v>123</v>
      </c>
      <c r="B39">
        <v>321129.680218286</v>
      </c>
      <c r="C39">
        <v>14594.9978330535</v>
      </c>
      <c r="D39">
        <f>B39-C39</f>
        <v>306534.68238523247</v>
      </c>
      <c r="E39">
        <v>5.3614000000000002E-2</v>
      </c>
      <c r="F39">
        <v>3</v>
      </c>
      <c r="G39">
        <f>(B39-MIN(B:B))/(MAX(B:B)-MIN(B:B))</f>
        <v>0.36601385215347698</v>
      </c>
      <c r="H39">
        <f>(C39-MIN(C:C))/(MAX(C:C)-MIN(C:C))</f>
        <v>4.7316366922983862E-2</v>
      </c>
      <c r="I39">
        <f>(D39-MIN(D:D))/(MAX(D:D)-MIN(D:D))</f>
        <v>0.49294921423220944</v>
      </c>
      <c r="J39">
        <f>(E39-MIN(E:E))/(MAX(E:E)-MIN(E:E))</f>
        <v>6.2510526920845577E-2</v>
      </c>
      <c r="K39">
        <f>(F39-MIN(F:F))/(MAX(F:F)-MIN(F:F))</f>
        <v>1</v>
      </c>
      <c r="L39">
        <f>0.295*I39+0.103*H39+0.097*G39+0.08*J39+(1-0.295-0.103-0.097-0.08)*K39</f>
        <v>0.61579778980412414</v>
      </c>
    </row>
    <row r="40" spans="1:12" x14ac:dyDescent="0.2">
      <c r="A40" t="s">
        <v>77</v>
      </c>
      <c r="B40">
        <v>154669.736174616</v>
      </c>
      <c r="C40">
        <v>32362.833294057102</v>
      </c>
      <c r="D40">
        <f>B40-C40</f>
        <v>122306.9028805589</v>
      </c>
      <c r="E40">
        <v>5.9329E-2</v>
      </c>
      <c r="F40">
        <v>3</v>
      </c>
      <c r="G40">
        <f>(B40-MIN(B:B))/(MAX(B:B)-MIN(B:B))</f>
        <v>0.17594755018913452</v>
      </c>
      <c r="H40">
        <f>(C40-MIN(C:C))/(MAX(C:C)-MIN(C:C))</f>
        <v>0.10604564036784897</v>
      </c>
      <c r="I40">
        <f>(D40-MIN(D:D))/(MAX(D:D)-MIN(D:D))</f>
        <v>0.32022898550367868</v>
      </c>
      <c r="J40">
        <f>(E40-MIN(E:E))/(MAX(E:E)-MIN(E:E))</f>
        <v>7.0150063763063417E-2</v>
      </c>
      <c r="K40">
        <f>(F40-MIN(F:F))/(MAX(F:F)-MIN(F:F))</f>
        <v>1</v>
      </c>
      <c r="L40">
        <f>0.295*I40+0.103*H40+0.097*G40+0.08*J40+(1-0.295-0.103-0.097-0.08)*K40</f>
        <v>0.5530691691508649</v>
      </c>
    </row>
    <row r="41" spans="1:12" x14ac:dyDescent="0.2">
      <c r="A41" t="s">
        <v>225</v>
      </c>
      <c r="B41">
        <v>89978.824620582294</v>
      </c>
      <c r="C41">
        <v>18484.803107556399</v>
      </c>
      <c r="D41">
        <f>B41-C41</f>
        <v>71494.021513025888</v>
      </c>
      <c r="E41">
        <v>5.1750999999999998E-2</v>
      </c>
      <c r="F41">
        <v>3</v>
      </c>
      <c r="G41">
        <f>(B41-MIN(B:B))/(MAX(B:B)-MIN(B:B))</f>
        <v>0.10208255882189086</v>
      </c>
      <c r="H41">
        <f>(C41-MIN(C:C))/(MAX(C:C)-MIN(C:C))</f>
        <v>6.0173613272149221E-2</v>
      </c>
      <c r="I41">
        <f>(D41-MIN(D:D))/(MAX(D:D)-MIN(D:D))</f>
        <v>0.27259006527268625</v>
      </c>
      <c r="J41">
        <f>(E41-MIN(E:E))/(MAX(E:E)-MIN(E:E))</f>
        <v>6.0020158217949371E-2</v>
      </c>
      <c r="K41">
        <f>(F41-MIN(F:F))/(MAX(F:F)-MIN(F:F))</f>
        <v>1</v>
      </c>
      <c r="L41">
        <f>0.295*I41+0.103*H41+0.097*G41+0.08*J41+(1-0.295-0.103-0.097-0.08)*K41</f>
        <v>0.5263155722856333</v>
      </c>
    </row>
    <row r="42" spans="1:12" x14ac:dyDescent="0.2">
      <c r="A42" t="s">
        <v>80</v>
      </c>
      <c r="B42">
        <v>52224.832647689502</v>
      </c>
      <c r="C42">
        <v>22421.530401708998</v>
      </c>
      <c r="D42">
        <f>B42-C42</f>
        <v>29803.302245980503</v>
      </c>
      <c r="E42">
        <v>6.3194E-2</v>
      </c>
      <c r="F42">
        <v>3</v>
      </c>
      <c r="G42">
        <f>(B42-MIN(B:B))/(MAX(B:B)-MIN(B:B))</f>
        <v>5.8974520549352018E-2</v>
      </c>
      <c r="H42">
        <f>(C42-MIN(C:C))/(MAX(C:C)-MIN(C:C))</f>
        <v>7.318595426571517E-2</v>
      </c>
      <c r="I42">
        <f>(D42-MIN(D:D))/(MAX(D:D)-MIN(D:D))</f>
        <v>0.23350350304509143</v>
      </c>
      <c r="J42">
        <f>(E42-MIN(E:E))/(MAX(E:E)-MIN(E:E))</f>
        <v>7.5316609676479324E-2</v>
      </c>
      <c r="K42">
        <f>(F42-MIN(F:F))/(MAX(F:F)-MIN(F:F))</f>
        <v>1</v>
      </c>
      <c r="L42">
        <f>0.295*I42+0.103*H42+0.097*G42+0.08*J42+(1-0.295-0.103-0.097-0.08)*K42</f>
        <v>0.51316754395507624</v>
      </c>
    </row>
    <row r="43" spans="1:12" x14ac:dyDescent="0.2">
      <c r="A43" t="s">
        <v>176</v>
      </c>
      <c r="B43">
        <v>58299.270859430901</v>
      </c>
      <c r="C43">
        <v>18990.717946370401</v>
      </c>
      <c r="D43">
        <f>B43-C43</f>
        <v>39308.552913060499</v>
      </c>
      <c r="E43">
        <v>0.10212300000000001</v>
      </c>
      <c r="F43">
        <v>3</v>
      </c>
      <c r="G43">
        <f>(B43-MIN(B:B))/(MAX(B:B)-MIN(B:B))</f>
        <v>6.5910399412279497E-2</v>
      </c>
      <c r="H43">
        <f>(C43-MIN(C:C))/(MAX(C:C)-MIN(C:C))</f>
        <v>6.184584909253002E-2</v>
      </c>
      <c r="I43">
        <f>(D43-MIN(D:D))/(MAX(D:D)-MIN(D:D))</f>
        <v>0.24241502048157243</v>
      </c>
      <c r="J43">
        <f>(E43-MIN(E:E))/(MAX(E:E)-MIN(E:E))</f>
        <v>0.12735502257773884</v>
      </c>
      <c r="K43">
        <f>(F43-MIN(F:F))/(MAX(F:F)-MIN(F:F))</f>
        <v>1</v>
      </c>
      <c r="L43">
        <f>0.295*I43+0.103*H43+0.097*G43+0.08*J43+(1-0.295-0.103-0.097-0.08)*K43</f>
        <v>0.51946426404780477</v>
      </c>
    </row>
    <row r="44" spans="1:12" x14ac:dyDescent="0.2">
      <c r="A44" t="s">
        <v>35</v>
      </c>
      <c r="B44">
        <v>29693.927869551899</v>
      </c>
      <c r="C44">
        <v>22387.315738356301</v>
      </c>
      <c r="D44">
        <f>B44-C44</f>
        <v>7306.6121311955976</v>
      </c>
      <c r="E44">
        <v>4.5940000000000002E-2</v>
      </c>
      <c r="F44">
        <v>3</v>
      </c>
      <c r="G44">
        <f>(B44-MIN(B:B))/(MAX(B:B)-MIN(B:B))</f>
        <v>3.3248417037218855E-2</v>
      </c>
      <c r="H44">
        <f>(C44-MIN(C:C))/(MAX(C:C)-MIN(C:C))</f>
        <v>7.307286213784879E-2</v>
      </c>
      <c r="I44">
        <f>(D44-MIN(D:D))/(MAX(D:D)-MIN(D:D))</f>
        <v>0.2124120396799698</v>
      </c>
      <c r="J44">
        <f>(E44-MIN(E:E))/(MAX(E:E)-MIN(E:E))</f>
        <v>5.2252293197804521E-2</v>
      </c>
      <c r="K44">
        <f>(F44-MIN(F:F))/(MAX(F:F)-MIN(F:F))</f>
        <v>1</v>
      </c>
      <c r="L44">
        <f>0.295*I44+0.103*H44+0.097*G44+0.08*J44+(1-0.295-0.103-0.097-0.08)*K44</f>
        <v>0.50259333641422421</v>
      </c>
    </row>
    <row r="45" spans="1:12" x14ac:dyDescent="0.2">
      <c r="A45" t="s">
        <v>156</v>
      </c>
      <c r="B45">
        <v>86564.936728100103</v>
      </c>
      <c r="C45">
        <v>13650.9448213659</v>
      </c>
      <c r="D45">
        <f>B45-C45</f>
        <v>72913.991906734198</v>
      </c>
      <c r="E45">
        <v>4.0526E-2</v>
      </c>
      <c r="F45">
        <v>3</v>
      </c>
      <c r="G45">
        <f>(B45-MIN(B:B))/(MAX(B:B)-MIN(B:B))</f>
        <v>9.8184533679729902E-2</v>
      </c>
      <c r="H45">
        <f>(C45-MIN(C:C))/(MAX(C:C)-MIN(C:C))</f>
        <v>4.4195922252526644E-2</v>
      </c>
      <c r="I45">
        <f>(D45-MIN(D:D))/(MAX(D:D)-MIN(D:D))</f>
        <v>0.27392133904610116</v>
      </c>
      <c r="J45">
        <f>(E45-MIN(E:E))/(MAX(E:E)-MIN(E:E))</f>
        <v>4.5015118663462028E-2</v>
      </c>
      <c r="K45">
        <f>(F45-MIN(F:F))/(MAX(F:F)-MIN(F:F))</f>
        <v>1</v>
      </c>
      <c r="L45">
        <f>0.295*I45+0.103*H45+0.097*G45+0.08*J45+(1-0.295-0.103-0.097-0.08)*K45</f>
        <v>0.52348408427062099</v>
      </c>
    </row>
    <row r="46" spans="1:12" x14ac:dyDescent="0.2">
      <c r="A46" t="s">
        <v>37</v>
      </c>
      <c r="B46">
        <v>99065.643006458195</v>
      </c>
      <c r="C46">
        <v>27175.878205476802</v>
      </c>
      <c r="D46">
        <f>B46-C46</f>
        <v>71889.764800981386</v>
      </c>
      <c r="E46">
        <v>4.3743999999999998E-2</v>
      </c>
      <c r="F46">
        <v>3</v>
      </c>
      <c r="G46">
        <f>(B46-MIN(B:B))/(MAX(B:B)-MIN(B:B))</f>
        <v>0.11245801567517404</v>
      </c>
      <c r="H46">
        <f>(C46-MIN(C:C))/(MAX(C:C)-MIN(C:C))</f>
        <v>8.890083370796896E-2</v>
      </c>
      <c r="I46">
        <f>(D46-MIN(D:D))/(MAX(D:D)-MIN(D:D))</f>
        <v>0.27296108896627486</v>
      </c>
      <c r="J46">
        <f>(E46-MIN(E:E))/(MAX(E:E)-MIN(E:E))</f>
        <v>4.9316786127723965E-2</v>
      </c>
      <c r="K46">
        <f>(F46-MIN(F:F))/(MAX(F:F)-MIN(F:F))</f>
        <v>1</v>
      </c>
      <c r="L46">
        <f>0.295*I46+0.103*H46+0.097*G46+0.08*J46+(1-0.295-0.103-0.097-0.08)*K46</f>
        <v>0.52953407752768178</v>
      </c>
    </row>
    <row r="47" spans="1:12" x14ac:dyDescent="0.2">
      <c r="A47" t="s">
        <v>235</v>
      </c>
      <c r="B47">
        <v>15781.238723025999</v>
      </c>
      <c r="C47">
        <v>25638.734567185998</v>
      </c>
      <c r="D47">
        <f>B47-C47</f>
        <v>-9857.4958441599993</v>
      </c>
      <c r="E47">
        <v>6.3089999999999993E-2</v>
      </c>
      <c r="F47">
        <v>3</v>
      </c>
      <c r="G47">
        <f>(B47-MIN(B:B))/(MAX(B:B)-MIN(B:B))</f>
        <v>1.7362713172234416E-2</v>
      </c>
      <c r="H47">
        <f>(C47-MIN(C:C))/(MAX(C:C)-MIN(C:C))</f>
        <v>8.3820004968005138E-2</v>
      </c>
      <c r="I47">
        <f>(D47-MIN(D:D))/(MAX(D:D)-MIN(D:D))</f>
        <v>0.19632006558466561</v>
      </c>
      <c r="J47">
        <f>(E47-MIN(E:E))/(MAX(E:E)-MIN(E:E))</f>
        <v>7.5177587483725036E-2</v>
      </c>
      <c r="K47">
        <f>(F47-MIN(F:F))/(MAX(F:F)-MIN(F:F))</f>
        <v>1</v>
      </c>
      <c r="L47">
        <f>0.295*I47+0.103*H47+0.097*G47+0.08*J47+(1-0.295-0.103-0.097-0.08)*K47</f>
        <v>0.49924627003558575</v>
      </c>
    </row>
    <row r="48" spans="1:12" x14ac:dyDescent="0.2">
      <c r="A48" t="s">
        <v>21</v>
      </c>
      <c r="B48">
        <v>69835.792148603097</v>
      </c>
      <c r="C48">
        <v>100227.86573952599</v>
      </c>
      <c r="D48">
        <f>B48-C48</f>
        <v>-30392.073590922897</v>
      </c>
      <c r="E48">
        <v>6.25E-2</v>
      </c>
      <c r="F48">
        <v>3</v>
      </c>
      <c r="G48">
        <f>(B48-MIN(B:B))/(MAX(B:B)-MIN(B:B))</f>
        <v>7.9082961445525291E-2</v>
      </c>
      <c r="H48">
        <f>(C48-MIN(C:C))/(MAX(C:C)-MIN(C:C))</f>
        <v>0.3303646946827215</v>
      </c>
      <c r="I48">
        <f>(D48-MIN(D:D))/(MAX(D:D)-MIN(D:D))</f>
        <v>0.1770681537676711</v>
      </c>
      <c r="J48">
        <f>(E48-MIN(E:E))/(MAX(E:E)-MIN(E:E))</f>
        <v>7.4388903890215255E-2</v>
      </c>
      <c r="K48">
        <f>(F48-MIN(F:F))/(MAX(F:F)-MIN(F:F))</f>
        <v>1</v>
      </c>
      <c r="L48">
        <f>0.295*I48+0.103*H48+0.097*G48+0.08*J48+(1-0.295-0.103-0.097-0.08)*K48</f>
        <v>0.52488482848521656</v>
      </c>
    </row>
    <row r="49" spans="1:12" x14ac:dyDescent="0.2">
      <c r="A49" t="s">
        <v>187</v>
      </c>
      <c r="B49">
        <v>52205.541554305302</v>
      </c>
      <c r="C49">
        <v>93257.112374878401</v>
      </c>
      <c r="D49">
        <f>B49-C49</f>
        <v>-41051.570820573099</v>
      </c>
      <c r="E49">
        <v>4.3365000000000001E-2</v>
      </c>
      <c r="F49">
        <v>3</v>
      </c>
      <c r="G49">
        <f>(B49-MIN(B:B))/(MAX(B:B)-MIN(B:B))</f>
        <v>5.8952493707991181E-2</v>
      </c>
      <c r="H49">
        <f>(C49-MIN(C:C))/(MAX(C:C)-MIN(C:C))</f>
        <v>0.30732377439912173</v>
      </c>
      <c r="I49">
        <f>(D49-MIN(D:D))/(MAX(D:D)-MIN(D:D))</f>
        <v>0.16707448829232069</v>
      </c>
      <c r="J49">
        <f>(E49-MIN(E:E))/(MAX(E:E)-MIN(E:E))</f>
        <v>4.8810157175282927E-2</v>
      </c>
      <c r="K49">
        <f>(F49-MIN(F:F))/(MAX(F:F)-MIN(F:F))</f>
        <v>1</v>
      </c>
      <c r="L49">
        <f>0.295*I49+0.103*H49+0.097*G49+0.08*J49+(1-0.295-0.103-0.097-0.08)*K49</f>
        <v>0.51556452727304203</v>
      </c>
    </row>
    <row r="50" spans="1:12" x14ac:dyDescent="0.2">
      <c r="A50" t="s">
        <v>143</v>
      </c>
      <c r="B50">
        <v>91668.734255734205</v>
      </c>
      <c r="C50">
        <v>37462.242473983897</v>
      </c>
      <c r="D50">
        <f>B50-C50</f>
        <v>54206.491781750308</v>
      </c>
      <c r="E50">
        <v>4.9355999999999997E-2</v>
      </c>
      <c r="F50">
        <v>3</v>
      </c>
      <c r="G50">
        <f>(B50-MIN(B:B))/(MAX(B:B)-MIN(B:B))</f>
        <v>0.10401212137733046</v>
      </c>
      <c r="H50">
        <f>(C50-MIN(C:C))/(MAX(C:C)-MIN(C:C))</f>
        <v>0.12290107539213639</v>
      </c>
      <c r="I50">
        <f>(D50-MIN(D:D))/(MAX(D:D)-MIN(D:D))</f>
        <v>0.25638237880235426</v>
      </c>
      <c r="J50">
        <f>(E50-MIN(E:E))/(MAX(E:E)-MIN(E:E))</f>
        <v>5.6818637529040934E-2</v>
      </c>
      <c r="K50">
        <f>(F50-MIN(F:F))/(MAX(F:F)-MIN(F:F))</f>
        <v>1</v>
      </c>
      <c r="L50">
        <f>0.295*I50+0.103*H50+0.097*G50+0.08*J50+(1-0.295-0.103-0.097-0.08)*K50</f>
        <v>0.52792627928800895</v>
      </c>
    </row>
    <row r="51" spans="1:12" x14ac:dyDescent="0.2">
      <c r="A51" t="s">
        <v>22</v>
      </c>
      <c r="B51">
        <v>22577.735995180101</v>
      </c>
      <c r="C51">
        <v>22676.612474904701</v>
      </c>
      <c r="D51">
        <f>B51-C51</f>
        <v>-98.876479724600358</v>
      </c>
      <c r="E51">
        <v>5.8212E-2</v>
      </c>
      <c r="F51">
        <v>3</v>
      </c>
      <c r="G51">
        <f>(B51-MIN(B:B))/(MAX(B:B)-MIN(B:B))</f>
        <v>2.5123049211336877E-2</v>
      </c>
      <c r="H51">
        <f>(C51-MIN(C:C))/(MAX(C:C)-MIN(C:C))</f>
        <v>7.4029094943175458E-2</v>
      </c>
      <c r="I51">
        <f>(D51-MIN(D:D))/(MAX(D:D)-MIN(D:D))</f>
        <v>0.20546912536941536</v>
      </c>
      <c r="J51">
        <f>(E51-MIN(E:E))/(MAX(E:E)-MIN(E:E))</f>
        <v>6.8656911942808416E-2</v>
      </c>
      <c r="K51">
        <f>(F51-MIN(F:F))/(MAX(F:F)-MIN(F:F))</f>
        <v>1</v>
      </c>
      <c r="L51">
        <f>0.295*I51+0.103*H51+0.097*G51+0.08*J51+(1-0.295-0.103-0.097-0.08)*K51</f>
        <v>0.50116787749204905</v>
      </c>
    </row>
    <row r="52" spans="1:12" x14ac:dyDescent="0.2">
      <c r="A52" t="s">
        <v>30</v>
      </c>
      <c r="B52">
        <v>49732.713603427299</v>
      </c>
      <c r="C52">
        <v>1512.0058930011501</v>
      </c>
      <c r="D52">
        <f>B52-C52</f>
        <v>48220.707710426148</v>
      </c>
      <c r="E52">
        <v>5.5225999999999997E-2</v>
      </c>
      <c r="F52">
        <v>3</v>
      </c>
      <c r="G52">
        <f>(B52-MIN(B:B))/(MAX(B:B)-MIN(B:B))</f>
        <v>5.6128984023918825E-2</v>
      </c>
      <c r="H52">
        <f>(C52-MIN(C:C))/(MAX(C:C)-MIN(C:C))</f>
        <v>4.0722355367682397E-3</v>
      </c>
      <c r="I52">
        <f>(D52-MIN(D:D))/(MAX(D:D)-MIN(D:D))</f>
        <v>0.25077048901733695</v>
      </c>
      <c r="J52">
        <f>(E52-MIN(E:E))/(MAX(E:E)-MIN(E:E))</f>
        <v>6.466537090853676E-2</v>
      </c>
      <c r="K52">
        <f>(F52-MIN(F:F))/(MAX(F:F)-MIN(F:F))</f>
        <v>1</v>
      </c>
      <c r="L52">
        <f>0.295*I52+0.103*H52+0.097*G52+0.08*J52+(1-0.295-0.103-0.097-0.08)*K52</f>
        <v>0.51001447564340474</v>
      </c>
    </row>
    <row r="53" spans="1:12" x14ac:dyDescent="0.2">
      <c r="A53" t="s">
        <v>236</v>
      </c>
      <c r="B53">
        <v>125736.28891279901</v>
      </c>
      <c r="C53">
        <v>25942.406416067701</v>
      </c>
      <c r="D53">
        <f>B53-C53</f>
        <v>99793.882496731298</v>
      </c>
      <c r="E53">
        <v>5.4828000000000002E-2</v>
      </c>
      <c r="F53">
        <v>3</v>
      </c>
      <c r="G53">
        <f>(B53-MIN(B:B))/(MAX(B:B)-MIN(B:B))</f>
        <v>0.14291093374829766</v>
      </c>
      <c r="H53">
        <f>(C53-MIN(C:C))/(MAX(C:C)-MIN(C:C))</f>
        <v>8.4823752840931119E-2</v>
      </c>
      <c r="I53">
        <f>(D53-MIN(D:D))/(MAX(D:D)-MIN(D:D))</f>
        <v>0.29912221191872029</v>
      </c>
      <c r="J53">
        <f>(E53-MIN(E:E))/(MAX(E:E)-MIN(E:E))</f>
        <v>6.4133343670880999E-2</v>
      </c>
      <c r="K53">
        <f>(F53-MIN(F:F))/(MAX(F:F)-MIN(F:F))</f>
        <v>1</v>
      </c>
      <c r="L53">
        <f>0.295*I53+0.103*H53+0.097*G53+0.08*J53+(1-0.295-0.103-0.097-0.08)*K53</f>
        <v>0.54097092712589379</v>
      </c>
    </row>
    <row r="54" spans="1:12" x14ac:dyDescent="0.2">
      <c r="A54" t="s">
        <v>74</v>
      </c>
      <c r="B54">
        <v>88567.780040557496</v>
      </c>
      <c r="C54">
        <v>275930.15156807197</v>
      </c>
      <c r="D54">
        <f>B54-C54</f>
        <v>-187362.37152751448</v>
      </c>
      <c r="E54">
        <v>7.1429000000000006E-2</v>
      </c>
      <c r="F54">
        <v>3</v>
      </c>
      <c r="G54">
        <f>(B54-MIN(B:B))/(MAX(B:B)-MIN(B:B))</f>
        <v>0.10047140830293008</v>
      </c>
      <c r="H54">
        <f>(C54-MIN(C:C))/(MAX(C:C)-MIN(C:C))</f>
        <v>0.91112579031308782</v>
      </c>
      <c r="I54">
        <f>(D54-MIN(D:D))/(MAX(D:D)-MIN(D:D))</f>
        <v>2.9902803156115071E-2</v>
      </c>
      <c r="J54">
        <f>(E54-MIN(E:E))/(MAX(E:E)-MIN(E:E))</f>
        <v>8.632476118928141E-2</v>
      </c>
      <c r="K54">
        <f>(F54-MIN(F:F))/(MAX(F:F)-MIN(F:F))</f>
        <v>1</v>
      </c>
      <c r="L54">
        <f>0.295*I54+0.103*H54+0.097*G54+0.08*J54+(1-0.295-0.103-0.097-0.08)*K54</f>
        <v>0.54431899083382884</v>
      </c>
    </row>
    <row r="55" spans="1:12" x14ac:dyDescent="0.2">
      <c r="A55" t="s">
        <v>59</v>
      </c>
      <c r="B55">
        <v>90659.822359302896</v>
      </c>
      <c r="C55">
        <v>18889.132428558099</v>
      </c>
      <c r="D55">
        <f>B55-C55</f>
        <v>71770.689930744789</v>
      </c>
      <c r="E55">
        <v>7.1720999999999993E-2</v>
      </c>
      <c r="F55">
        <v>3</v>
      </c>
      <c r="G55">
        <f>(B55-MIN(B:B))/(MAX(B:B)-MIN(B:B))</f>
        <v>0.10286013160426996</v>
      </c>
      <c r="H55">
        <f>(C55-MIN(C:C))/(MAX(C:C)-MIN(C:C))</f>
        <v>6.151007135152544E-2</v>
      </c>
      <c r="I55">
        <f>(D55-MIN(D:D))/(MAX(D:D)-MIN(D:D))</f>
        <v>0.27284945195431942</v>
      </c>
      <c r="J55">
        <f>(E55-MIN(E:E))/(MAX(E:E)-MIN(E:E))</f>
        <v>8.6715092730476076E-2</v>
      </c>
      <c r="K55">
        <f>(F55-MIN(F:F))/(MAX(F:F)-MIN(F:F))</f>
        <v>1</v>
      </c>
      <c r="L55">
        <f>0.295*I55+0.103*H55+0.097*G55+0.08*J55+(1-0.295-0.103-0.097-0.08)*K55</f>
        <v>0.52874076585978369</v>
      </c>
    </row>
    <row r="56" spans="1:12" x14ac:dyDescent="0.2">
      <c r="A56" t="s">
        <v>158</v>
      </c>
      <c r="B56">
        <v>42245.694473032803</v>
      </c>
      <c r="C56">
        <v>20271.597674213001</v>
      </c>
      <c r="D56">
        <f>B56-C56</f>
        <v>21974.096798819803</v>
      </c>
      <c r="E56">
        <v>3.7344000000000002E-2</v>
      </c>
      <c r="F56">
        <v>3</v>
      </c>
      <c r="G56">
        <f>(B56-MIN(B:B))/(MAX(B:B)-MIN(B:B))</f>
        <v>4.7580200429007583E-2</v>
      </c>
      <c r="H56">
        <f>(C56-MIN(C:C))/(MAX(C:C)-MIN(C:C))</f>
        <v>6.6079630745424917E-2</v>
      </c>
      <c r="I56">
        <f>(D56-MIN(D:D))/(MAX(D:D)-MIN(D:D))</f>
        <v>0.22616333882429893</v>
      </c>
      <c r="J56">
        <f>(E56-MIN(E:E))/(MAX(E:E)-MIN(E:E))</f>
        <v>4.076157426592273E-2</v>
      </c>
      <c r="K56">
        <f>(F56-MIN(F:F))/(MAX(F:F)-MIN(F:F))</f>
        <v>1</v>
      </c>
      <c r="L56">
        <f>0.295*I56+0.103*H56+0.097*G56+0.08*J56+(1-0.295-0.103-0.097-0.08)*K56</f>
        <v>0.50640059230283463</v>
      </c>
    </row>
    <row r="57" spans="1:12" x14ac:dyDescent="0.2">
      <c r="A57" t="s">
        <v>170</v>
      </c>
      <c r="B57">
        <v>59438.9403716058</v>
      </c>
      <c r="C57">
        <v>32897.977120142503</v>
      </c>
      <c r="D57">
        <f>B57-C57</f>
        <v>26540.963251463298</v>
      </c>
      <c r="E57">
        <v>3.6804999999999997E-2</v>
      </c>
      <c r="F57">
        <v>3</v>
      </c>
      <c r="G57">
        <f>(B57-MIN(B:B))/(MAX(B:B)-MIN(B:B))</f>
        <v>6.7211690067428109E-2</v>
      </c>
      <c r="H57">
        <f>(C57-MIN(C:C))/(MAX(C:C)-MIN(C:C))</f>
        <v>0.10781448881106422</v>
      </c>
      <c r="I57">
        <f>(D57-MIN(D:D))/(MAX(D:D)-MIN(D:D))</f>
        <v>0.23044494185069392</v>
      </c>
      <c r="J57">
        <f>(E57-MIN(E:E))/(MAX(E:E)-MIN(E:E))</f>
        <v>4.0041065016936647E-2</v>
      </c>
      <c r="K57">
        <f>(F57-MIN(F:F))/(MAX(F:F)-MIN(F:F))</f>
        <v>1</v>
      </c>
      <c r="L57">
        <f>0.295*I57+0.103*H57+0.097*G57+0.08*J57+(1-0.295-0.103-0.097-0.08)*K57</f>
        <v>0.51380896933138986</v>
      </c>
    </row>
    <row r="58" spans="1:12" x14ac:dyDescent="0.2">
      <c r="A58" t="s">
        <v>196</v>
      </c>
      <c r="B58">
        <v>85384.037712919002</v>
      </c>
      <c r="C58">
        <v>86939.533860846306</v>
      </c>
      <c r="D58">
        <f>B58-C58</f>
        <v>-1555.4961479273043</v>
      </c>
      <c r="E58">
        <v>2.6492999999999999E-2</v>
      </c>
      <c r="F58">
        <v>3</v>
      </c>
      <c r="G58">
        <f>(B58-MIN(B:B))/(MAX(B:B)-MIN(B:B))</f>
        <v>9.6836166598998921E-2</v>
      </c>
      <c r="H58">
        <f>(C58-MIN(C:C))/(MAX(C:C)-MIN(C:C))</f>
        <v>0.28644183878719442</v>
      </c>
      <c r="I58">
        <f>(D58-MIN(D:D))/(MAX(D:D)-MIN(D:D))</f>
        <v>0.2041034915711962</v>
      </c>
      <c r="J58">
        <f>(E58-MIN(E:E))/(MAX(E:E)-MIN(E:E))</f>
        <v>2.625647990460939E-2</v>
      </c>
      <c r="K58">
        <f>(F58-MIN(F:F))/(MAX(F:F)-MIN(F:F))</f>
        <v>1</v>
      </c>
      <c r="L58">
        <f>0.295*I58+0.103*H58+0.097*G58+0.08*J58+(1-0.295-0.103-0.097-0.08)*K58</f>
        <v>0.52620766596105562</v>
      </c>
    </row>
    <row r="59" spans="1:12" x14ac:dyDescent="0.2">
      <c r="A59" t="s">
        <v>63</v>
      </c>
      <c r="B59">
        <v>75220.138235806095</v>
      </c>
      <c r="C59">
        <v>19499.311886544801</v>
      </c>
      <c r="D59">
        <f>B59-C59</f>
        <v>55720.82634926129</v>
      </c>
      <c r="E59">
        <v>6.1872000000000003E-2</v>
      </c>
      <c r="F59">
        <v>3</v>
      </c>
      <c r="G59">
        <f>(B59-MIN(B:B))/(MAX(B:B)-MIN(B:B))</f>
        <v>8.5230883428620341E-2</v>
      </c>
      <c r="H59">
        <f>(C59-MIN(C:C))/(MAX(C:C)-MIN(C:C))</f>
        <v>6.3526940334648965E-2</v>
      </c>
      <c r="I59">
        <f>(D59-MIN(D:D))/(MAX(D:D)-MIN(D:D))</f>
        <v>0.25780212241309125</v>
      </c>
      <c r="J59">
        <f>(E59-MIN(E:E))/(MAX(E:E)-MIN(E:E))</f>
        <v>7.3549423726276E-2</v>
      </c>
      <c r="K59">
        <f>(F59-MIN(F:F))/(MAX(F:F)-MIN(F:F))</f>
        <v>1</v>
      </c>
      <c r="L59">
        <f>0.295*I59+0.103*H59+0.097*G59+0.08*J59+(1-0.295-0.103-0.097-0.08)*K59</f>
        <v>0.52174625055700907</v>
      </c>
    </row>
    <row r="60" spans="1:12" x14ac:dyDescent="0.2">
      <c r="A60" t="s">
        <v>64</v>
      </c>
      <c r="B60">
        <v>89909.394434969203</v>
      </c>
      <c r="C60">
        <v>21119.825196193899</v>
      </c>
      <c r="D60">
        <f>B60-C60</f>
        <v>68789.569238775308</v>
      </c>
      <c r="E60">
        <v>2.7975E-2</v>
      </c>
      <c r="F60">
        <v>3</v>
      </c>
      <c r="G60">
        <f>(B60-MIN(B:B))/(MAX(B:B)-MIN(B:B))</f>
        <v>0.10200328246084202</v>
      </c>
      <c r="H60">
        <f>(C60-MIN(C:C))/(MAX(C:C)-MIN(C:C))</f>
        <v>6.8883336699997202E-2</v>
      </c>
      <c r="I60">
        <f>(D60-MIN(D:D))/(MAX(D:D)-MIN(D:D))</f>
        <v>0.27005454312369293</v>
      </c>
      <c r="J60">
        <f>(E60-MIN(E:E))/(MAX(E:E)-MIN(E:E))</f>
        <v>2.8237546151357741E-2</v>
      </c>
      <c r="K60">
        <f>(F60-MIN(F:F))/(MAX(F:F)-MIN(F:F))</f>
        <v>1</v>
      </c>
      <c r="L60">
        <f>0.295*I60+0.103*H60+0.097*G60+0.08*J60+(1-0.295-0.103-0.097-0.08)*K60</f>
        <v>0.52391439599239953</v>
      </c>
    </row>
    <row r="61" spans="1:12" x14ac:dyDescent="0.2">
      <c r="A61" t="s">
        <v>220</v>
      </c>
      <c r="B61">
        <v>18605.157619556201</v>
      </c>
      <c r="C61">
        <v>11771.4050365847</v>
      </c>
      <c r="D61">
        <f>B61-C61</f>
        <v>6833.7525829715014</v>
      </c>
      <c r="E61">
        <v>6.8510000000000003E-3</v>
      </c>
      <c r="F61">
        <v>3</v>
      </c>
      <c r="G61">
        <f>(B61-MIN(B:B))/(MAX(B:B)-MIN(B:B))</f>
        <v>2.0587103428967368E-2</v>
      </c>
      <c r="H61">
        <f>(C61-MIN(C:C))/(MAX(C:C)-MIN(C:C))</f>
        <v>3.7983347501190944E-2</v>
      </c>
      <c r="I61">
        <f>(D61-MIN(D:D))/(MAX(D:D)-MIN(D:D))</f>
        <v>0.21196871669390696</v>
      </c>
      <c r="J61">
        <f>(E61-MIN(E:E))/(MAX(E:E)-MIN(E:E))</f>
        <v>0</v>
      </c>
      <c r="K61">
        <f>(F61-MIN(F:F))/(MAX(F:F)-MIN(F:F))</f>
        <v>1</v>
      </c>
      <c r="L61">
        <f>0.295*I61+0.103*H61+0.097*G61+0.08*J61+(1-0.295-0.103-0.097-0.08)*K61</f>
        <v>0.49344000524993514</v>
      </c>
    </row>
    <row r="62" spans="1:12" x14ac:dyDescent="0.2">
      <c r="A62" t="s">
        <v>155</v>
      </c>
      <c r="B62">
        <v>80155.936611719502</v>
      </c>
      <c r="C62">
        <v>3338.8727430147001</v>
      </c>
      <c r="D62">
        <f>B62-C62</f>
        <v>76817.063868704805</v>
      </c>
      <c r="E62">
        <v>3.4978000000000002E-2</v>
      </c>
      <c r="F62">
        <v>3</v>
      </c>
      <c r="G62">
        <f>(B62-MIN(B:B))/(MAX(B:B)-MIN(B:B))</f>
        <v>9.0866647335313439E-2</v>
      </c>
      <c r="H62">
        <f>(C62-MIN(C:C))/(MAX(C:C)-MIN(C:C))</f>
        <v>1.0110706740381297E-2</v>
      </c>
      <c r="I62">
        <f>(D62-MIN(D:D))/(MAX(D:D)-MIN(D:D))</f>
        <v>0.27758061064904843</v>
      </c>
      <c r="J62">
        <f>(E62-MIN(E:E))/(MAX(E:E)-MIN(E:E))</f>
        <v>3.7598819380763079E-2</v>
      </c>
      <c r="K62">
        <f>(F62-MIN(F:F))/(MAX(F:F)-MIN(F:F))</f>
        <v>1</v>
      </c>
      <c r="L62">
        <f>0.295*I62+0.103*H62+0.097*G62+0.08*J62+(1-0.295-0.103-0.097-0.08)*K62</f>
        <v>0.51974965327771505</v>
      </c>
    </row>
    <row r="63" spans="1:12" x14ac:dyDescent="0.2">
      <c r="A63" t="s">
        <v>241</v>
      </c>
      <c r="B63">
        <v>230452.86022949201</v>
      </c>
      <c r="C63">
        <v>21331.3877333903</v>
      </c>
      <c r="D63">
        <f>B63-C63</f>
        <v>209121.47249610172</v>
      </c>
      <c r="E63">
        <v>8.5306000000000007E-2</v>
      </c>
      <c r="F63">
        <v>3</v>
      </c>
      <c r="G63">
        <f>(B63-MIN(B:B))/(MAX(B:B)-MIN(B:B))</f>
        <v>0.26247778557499118</v>
      </c>
      <c r="H63">
        <f>(C63-MIN(C:C))/(MAX(C:C)-MIN(C:C))</f>
        <v>6.9582629201043092E-2</v>
      </c>
      <c r="I63">
        <f>(D63-MIN(D:D))/(MAX(D:D)-MIN(D:D))</f>
        <v>0.40162079493264219</v>
      </c>
      <c r="J63">
        <f>(E63-MIN(E:E))/(MAX(E:E)-MIN(E:E))</f>
        <v>0.10487486665900266</v>
      </c>
      <c r="K63">
        <f>(F63-MIN(F:F))/(MAX(F:F)-MIN(F:F))</f>
        <v>1</v>
      </c>
      <c r="L63">
        <f>0.295*I63+0.103*H63+0.097*G63+0.08*J63+(1-0.295-0.103-0.097-0.08)*K63</f>
        <v>0.58449547984633132</v>
      </c>
    </row>
    <row r="64" spans="1:12" x14ac:dyDescent="0.2">
      <c r="A64" t="s">
        <v>116</v>
      </c>
      <c r="B64">
        <v>44307.051182969102</v>
      </c>
      <c r="C64">
        <v>36341.212087328997</v>
      </c>
      <c r="D64">
        <f>B64-C64</f>
        <v>7965.8390956401054</v>
      </c>
      <c r="E64">
        <v>3.4328999999999998E-2</v>
      </c>
      <c r="F64">
        <v>3</v>
      </c>
      <c r="G64">
        <f>(B64-MIN(B:B))/(MAX(B:B)-MIN(B:B))</f>
        <v>4.993388647124361E-2</v>
      </c>
      <c r="H64">
        <f>(C64-MIN(C:C))/(MAX(C:C)-MIN(C:C))</f>
        <v>0.11919565498443639</v>
      </c>
      <c r="I64">
        <f>(D64-MIN(D:D))/(MAX(D:D)-MIN(D:D))</f>
        <v>0.21303008888182745</v>
      </c>
      <c r="J64">
        <f>(E64-MIN(E:E))/(MAX(E:E)-MIN(E:E))</f>
        <v>3.6731267427902295E-2</v>
      </c>
      <c r="K64">
        <f>(F64-MIN(F:F))/(MAX(F:F)-MIN(F:F))</f>
        <v>1</v>
      </c>
      <c r="L64">
        <f>0.295*I64+0.103*H64+0.097*G64+0.08*J64+(1-0.295-0.103-0.097-0.08)*K64</f>
        <v>0.50790311706547897</v>
      </c>
    </row>
    <row r="65" spans="1:12" x14ac:dyDescent="0.2">
      <c r="A65" t="s">
        <v>108</v>
      </c>
      <c r="B65">
        <v>90186.808900537304</v>
      </c>
      <c r="C65">
        <v>9779.8725430289596</v>
      </c>
      <c r="D65">
        <f>B65-C65</f>
        <v>80406.936357508341</v>
      </c>
      <c r="E65">
        <v>2.4733999999999999E-2</v>
      </c>
      <c r="F65">
        <v>3</v>
      </c>
      <c r="G65">
        <f>(B65-MIN(B:B))/(MAX(B:B)-MIN(B:B))</f>
        <v>0.10232003819378946</v>
      </c>
      <c r="H65">
        <f>(C65-MIN(C:C))/(MAX(C:C)-MIN(C:C))</f>
        <v>3.1400595390216439E-2</v>
      </c>
      <c r="I65">
        <f>(D65-MIN(D:D))/(MAX(D:D)-MIN(D:D))</f>
        <v>0.28094624638020416</v>
      </c>
      <c r="J65">
        <f>(E65-MIN(E:E))/(MAX(E:E)-MIN(E:E))</f>
        <v>2.3905133394467454E-2</v>
      </c>
      <c r="K65">
        <f>(F65-MIN(F:F))/(MAX(F:F)-MIN(F:F))</f>
        <v>1</v>
      </c>
      <c r="L65">
        <f>0.295*I65+0.103*H65+0.097*G65+0.08*J65+(1-0.295-0.103-0.097-0.08)*K65</f>
        <v>0.52295085838370758</v>
      </c>
    </row>
    <row r="66" spans="1:12" x14ac:dyDescent="0.2">
      <c r="A66" t="s">
        <v>210</v>
      </c>
      <c r="B66">
        <v>358334.99042741599</v>
      </c>
      <c r="C66">
        <v>13778.0662191422</v>
      </c>
      <c r="D66">
        <f>B66-C66</f>
        <v>344556.92420827382</v>
      </c>
      <c r="E66">
        <v>0.119093</v>
      </c>
      <c r="F66">
        <v>3</v>
      </c>
      <c r="G66">
        <f>(B66-MIN(B:B))/(MAX(B:B)-MIN(B:B))</f>
        <v>0.4084953978821621</v>
      </c>
      <c r="H66">
        <f>(C66-MIN(C:C))/(MAX(C:C)-MIN(C:C))</f>
        <v>4.4616105529610865E-2</v>
      </c>
      <c r="I66">
        <f>(D66-MIN(D:D))/(MAX(D:D)-MIN(D:D))</f>
        <v>0.52859644573065245</v>
      </c>
      <c r="J66">
        <f>(E66-MIN(E:E))/(MAX(E:E)-MIN(E:E))</f>
        <v>0.1500397015300462</v>
      </c>
      <c r="K66">
        <f>(F66-MIN(F:F))/(MAX(F:F)-MIN(F:F))</f>
        <v>1</v>
      </c>
      <c r="L66">
        <f>0.295*I66+0.103*H66+0.097*G66+0.08*J66+(1-0.295-0.103-0.097-0.08)*K66</f>
        <v>0.63715864007706591</v>
      </c>
    </row>
    <row r="67" spans="1:12" x14ac:dyDescent="0.2">
      <c r="A67" t="s">
        <v>173</v>
      </c>
      <c r="B67">
        <v>109312.699491084</v>
      </c>
      <c r="C67">
        <v>258371.83700245901</v>
      </c>
      <c r="D67">
        <f>B67-C67</f>
        <v>-149059.13751137501</v>
      </c>
      <c r="E67">
        <v>4.2391999999999999E-2</v>
      </c>
      <c r="F67">
        <v>3</v>
      </c>
      <c r="G67">
        <f>(B67-MIN(B:B))/(MAX(B:B)-MIN(B:B))</f>
        <v>0.12415824868463374</v>
      </c>
      <c r="H67">
        <f>(C67-MIN(C:C))/(MAX(C:C)-MIN(C:C))</f>
        <v>0.85308906098733139</v>
      </c>
      <c r="I67">
        <f>(D67-MIN(D:D))/(MAX(D:D)-MIN(D:D))</f>
        <v>6.5813475032514793E-2</v>
      </c>
      <c r="J67">
        <f>(E67-MIN(E:E))/(MAX(E:E)-MIN(E:E))</f>
        <v>4.7509497621918452E-2</v>
      </c>
      <c r="K67">
        <f>(F67-MIN(F:F))/(MAX(F:F)-MIN(F:F))</f>
        <v>1</v>
      </c>
      <c r="L67">
        <f>0.295*I67+0.103*H67+0.097*G67+0.08*J67+(1-0.295-0.103-0.097-0.08)*K67</f>
        <v>0.54812725834845</v>
      </c>
    </row>
    <row r="68" spans="1:12" x14ac:dyDescent="0.2">
      <c r="A68" t="s">
        <v>159</v>
      </c>
      <c r="B68">
        <v>660321.35018382303</v>
      </c>
      <c r="C68">
        <v>192815.58563458201</v>
      </c>
      <c r="D68">
        <f>B68-C68</f>
        <v>467505.76454924105</v>
      </c>
      <c r="E68">
        <v>0.15736</v>
      </c>
      <c r="F68">
        <v>3</v>
      </c>
      <c r="G68">
        <f>(B68-MIN(B:B))/(MAX(B:B)-MIN(B:B))</f>
        <v>0.75330766471505184</v>
      </c>
      <c r="H68">
        <f>(C68-MIN(C:C))/(MAX(C:C)-MIN(C:C))</f>
        <v>0.63640138279184155</v>
      </c>
      <c r="I68">
        <f>(D68-MIN(D:D))/(MAX(D:D)-MIN(D:D))</f>
        <v>0.64386544524144973</v>
      </c>
      <c r="J68">
        <f>(E68-MIN(E:E))/(MAX(E:E)-MIN(E:E))</f>
        <v>0.20119318470435063</v>
      </c>
      <c r="K68">
        <f>(F68-MIN(F:F))/(MAX(F:F)-MIN(F:F))</f>
        <v>1</v>
      </c>
      <c r="L68">
        <f>0.295*I68+0.103*H68+0.097*G68+0.08*J68+(1-0.295-0.103-0.097-0.08)*K68</f>
        <v>0.76965594702749551</v>
      </c>
    </row>
    <row r="69" spans="1:12" x14ac:dyDescent="0.2">
      <c r="A69" t="s">
        <v>221</v>
      </c>
      <c r="B69">
        <v>4714.3261217442696</v>
      </c>
      <c r="C69">
        <v>12700.321457157001</v>
      </c>
      <c r="D69">
        <f>B69-C69</f>
        <v>-7985.995335412731</v>
      </c>
      <c r="E69">
        <v>6.8116999999999997E-2</v>
      </c>
      <c r="F69">
        <v>3</v>
      </c>
      <c r="G69">
        <f>(B69-MIN(B:B))/(MAX(B:B)-MIN(B:B))</f>
        <v>4.7263569342654143E-3</v>
      </c>
      <c r="H69">
        <f>(C69-MIN(C:C))/(MAX(C:C)-MIN(C:C))</f>
        <v>4.1053760134792318E-2</v>
      </c>
      <c r="I69">
        <f>(D69-MIN(D:D))/(MAX(D:D)-MIN(D:D))</f>
        <v>0.19807466522650838</v>
      </c>
      <c r="J69">
        <f>(E69-MIN(E:E))/(MAX(E:E)-MIN(E:E))</f>
        <v>8.1897439050799242E-2</v>
      </c>
      <c r="K69">
        <f>(F69-MIN(F:F))/(MAX(F:F)-MIN(F:F))</f>
        <v>1</v>
      </c>
      <c r="L69">
        <f>0.295*I69+0.103*H69+0.097*G69+0.08*J69+(1-0.295-0.103-0.097-0.08)*K69</f>
        <v>0.49467081528239137</v>
      </c>
    </row>
    <row r="70" spans="1:12" x14ac:dyDescent="0.2">
      <c r="A70" t="s">
        <v>57</v>
      </c>
      <c r="B70">
        <v>8051.9604710656504</v>
      </c>
      <c r="C70">
        <v>2497.8333035641099</v>
      </c>
      <c r="D70">
        <f>B70-C70</f>
        <v>5554.1271675015405</v>
      </c>
      <c r="E70">
        <v>4.7016000000000002E-2</v>
      </c>
      <c r="F70">
        <v>3</v>
      </c>
      <c r="G70">
        <f>(B70-MIN(B:B))/(MAX(B:B)-MIN(B:B))</f>
        <v>8.53731470989854E-3</v>
      </c>
      <c r="H70">
        <f>(C70-MIN(C:C))/(MAX(C:C)-MIN(C:C))</f>
        <v>7.3307600594353988E-3</v>
      </c>
      <c r="I70">
        <f>(D70-MIN(D:D))/(MAX(D:D)-MIN(D:D))</f>
        <v>0.21076902143057019</v>
      </c>
      <c r="J70">
        <f>(E70-MIN(E:E))/(MAX(E:E)-MIN(E:E))</f>
        <v>5.3690638192069859E-2</v>
      </c>
      <c r="K70">
        <f>(F70-MIN(F:F))/(MAX(F:F)-MIN(F:F))</f>
        <v>1</v>
      </c>
      <c r="L70">
        <f>0.295*I70+0.103*H70+0.097*G70+0.08*J70+(1-0.295-0.103-0.097-0.08)*K70</f>
        <v>0.49305530019036592</v>
      </c>
    </row>
    <row r="71" spans="1:12" x14ac:dyDescent="0.2">
      <c r="A71" t="s">
        <v>39</v>
      </c>
      <c r="B71">
        <v>27539.139673638299</v>
      </c>
      <c r="C71">
        <v>38356.152937356499</v>
      </c>
      <c r="D71">
        <f>B71-C71</f>
        <v>-10817.0132637182</v>
      </c>
      <c r="E71">
        <v>4.1707000000000001E-2</v>
      </c>
      <c r="F71">
        <v>3</v>
      </c>
      <c r="G71">
        <f>(B71-MIN(B:B))/(MAX(B:B)-MIN(B:B))</f>
        <v>3.0788049612090616E-2</v>
      </c>
      <c r="H71">
        <f>(C71-MIN(C:C))/(MAX(C:C)-MIN(C:C))</f>
        <v>0.12585578037878817</v>
      </c>
      <c r="I71">
        <f>(D71-MIN(D:D))/(MAX(D:D)-MIN(D:D))</f>
        <v>0.1954204831838969</v>
      </c>
      <c r="J71">
        <f>(E71-MIN(E:E))/(MAX(E:E)-MIN(E:E))</f>
        <v>4.6593822602335043E-2</v>
      </c>
      <c r="K71">
        <f>(F71-MIN(F:F))/(MAX(F:F)-MIN(F:F))</f>
        <v>1</v>
      </c>
      <c r="L71">
        <f>0.295*I71+0.103*H71+0.097*G71+0.08*J71+(1-0.295-0.103-0.097-0.08)*K71</f>
        <v>0.50232613453882446</v>
      </c>
    </row>
    <row r="72" spans="1:12" x14ac:dyDescent="0.2">
      <c r="A72" t="s">
        <v>29</v>
      </c>
      <c r="B72">
        <v>30251.4866449318</v>
      </c>
      <c r="C72">
        <v>36547.588714930796</v>
      </c>
      <c r="D72">
        <f>B72-C72</f>
        <v>-6296.1020699989967</v>
      </c>
      <c r="E72">
        <v>5.9108000000000001E-2</v>
      </c>
      <c r="F72">
        <v>3</v>
      </c>
      <c r="G72">
        <f>(B72-MIN(B:B))/(MAX(B:B)-MIN(B:B))</f>
        <v>3.3885045477610634E-2</v>
      </c>
      <c r="H72">
        <f>(C72-MIN(C:C))/(MAX(C:C)-MIN(C:C))</f>
        <v>0.11987780613456701</v>
      </c>
      <c r="I72">
        <f>(D72-MIN(D:D))/(MAX(D:D)-MIN(D:D))</f>
        <v>0.19965900148737972</v>
      </c>
      <c r="J72">
        <f>(E72-MIN(E:E))/(MAX(E:E)-MIN(E:E))</f>
        <v>6.9854641603460582E-2</v>
      </c>
      <c r="K72">
        <f>(F72-MIN(F:F))/(MAX(F:F)-MIN(F:F))</f>
        <v>1</v>
      </c>
      <c r="L72">
        <f>0.295*I72+0.103*H72+0.097*G72+0.08*J72+(1-0.295-0.103-0.097-0.08)*K72</f>
        <v>0.50512204021024254</v>
      </c>
    </row>
    <row r="73" spans="1:12" x14ac:dyDescent="0.2">
      <c r="A73" t="s">
        <v>126</v>
      </c>
      <c r="B73">
        <v>51611.629807972902</v>
      </c>
      <c r="C73">
        <v>18247.2771664098</v>
      </c>
      <c r="D73">
        <f>B73-C73</f>
        <v>33364.352641563106</v>
      </c>
      <c r="E73">
        <v>3.9620000000000002E-2</v>
      </c>
      <c r="F73">
        <v>3</v>
      </c>
      <c r="G73">
        <f>(B73-MIN(B:B))/(MAX(B:B)-MIN(B:B))</f>
        <v>5.8274356934804657E-2</v>
      </c>
      <c r="H73">
        <f>(C73-MIN(C:C))/(MAX(C:C)-MIN(C:C))</f>
        <v>5.9388502109989708E-2</v>
      </c>
      <c r="I73">
        <f>(D73-MIN(D:D))/(MAX(D:D)-MIN(D:D))</f>
        <v>0.2368421170179274</v>
      </c>
      <c r="J73">
        <f>(E73-MIN(E:E))/(MAX(E:E)-MIN(E:E))</f>
        <v>4.3804021484275792E-2</v>
      </c>
      <c r="K73">
        <f>(F73-MIN(F:F))/(MAX(F:F)-MIN(F:F))</f>
        <v>1</v>
      </c>
      <c r="L73">
        <f>0.295*I73+0.103*H73+0.097*G73+0.08*J73+(1-0.295-0.103-0.097-0.08)*K73</f>
        <v>0.51014237457903566</v>
      </c>
    </row>
    <row r="74" spans="1:12" x14ac:dyDescent="0.2">
      <c r="A74" t="s">
        <v>109</v>
      </c>
      <c r="B74">
        <v>90571.263014573298</v>
      </c>
      <c r="C74">
        <v>59894.592360426002</v>
      </c>
      <c r="D74">
        <f>B74-C74</f>
        <v>30676.670654147296</v>
      </c>
      <c r="E74">
        <v>6.0838000000000003E-2</v>
      </c>
      <c r="F74">
        <v>3</v>
      </c>
      <c r="G74">
        <f>(B74-MIN(B:B))/(MAX(B:B)-MIN(B:B))</f>
        <v>0.10275901330068142</v>
      </c>
      <c r="H74">
        <f>(C74-MIN(C:C))/(MAX(C:C)-MIN(C:C))</f>
        <v>0.19704829570961524</v>
      </c>
      <c r="I74">
        <f>(D74-MIN(D:D))/(MAX(D:D)-MIN(D:D))</f>
        <v>0.23432231762141872</v>
      </c>
      <c r="J74">
        <f>(E74-MIN(E:E))/(MAX(E:E)-MIN(E:E))</f>
        <v>7.2167222309853743E-2</v>
      </c>
      <c r="K74">
        <f>(F74-MIN(F:F))/(MAX(F:F)-MIN(F:F))</f>
        <v>1</v>
      </c>
      <c r="L74">
        <f>0.295*I74+0.103*H74+0.097*G74+0.08*J74+(1-0.295-0.103-0.097-0.08)*K74</f>
        <v>0.53016206023136336</v>
      </c>
    </row>
    <row r="75" spans="1:12" x14ac:dyDescent="0.2">
      <c r="A75" t="s">
        <v>161</v>
      </c>
      <c r="B75">
        <v>76940.356073058501</v>
      </c>
      <c r="C75">
        <v>3613.0261801861702</v>
      </c>
      <c r="D75">
        <f>B75-C75</f>
        <v>73327.329892872338</v>
      </c>
      <c r="E75">
        <v>1.4977000000000001E-2</v>
      </c>
      <c r="F75">
        <v>2</v>
      </c>
      <c r="G75">
        <f>(B75-MIN(B:B))/(MAX(B:B)-MIN(B:B))</f>
        <v>8.7195052314883378E-2</v>
      </c>
      <c r="H75">
        <f>(C75-MIN(C:C))/(MAX(C:C)-MIN(C:C))</f>
        <v>1.1016885335564183E-2</v>
      </c>
      <c r="I75">
        <f>(D75-MIN(D:D))/(MAX(D:D)-MIN(D:D))</f>
        <v>0.27430885840773012</v>
      </c>
      <c r="J75">
        <f>(E75-MIN(E:E))/(MAX(E:E)-MIN(E:E))</f>
        <v>1.0862445560780773E-2</v>
      </c>
      <c r="K75">
        <f>(F75-MIN(F:F))/(MAX(F:F)-MIN(F:F))</f>
        <v>0.66666666666666663</v>
      </c>
      <c r="L75">
        <f>0.295*I75+0.103*H75+0.097*G75+0.08*J75+(1-0.295-0.103-0.097-0.08)*K75</f>
        <v>0.37471610147258305</v>
      </c>
    </row>
    <row r="76" spans="1:12" x14ac:dyDescent="0.2">
      <c r="A76" t="s">
        <v>150</v>
      </c>
      <c r="B76">
        <v>96507.552228778804</v>
      </c>
      <c r="C76">
        <v>45501.815937267798</v>
      </c>
      <c r="D76">
        <f>B76-C76</f>
        <v>51005.736291511006</v>
      </c>
      <c r="E76">
        <v>4.6461000000000002E-2</v>
      </c>
      <c r="F76">
        <v>2</v>
      </c>
      <c r="G76">
        <f>(B76-MIN(B:B))/(MAX(B:B)-MIN(B:B))</f>
        <v>0.10953715169798169</v>
      </c>
      <c r="H76">
        <f>(C76-MIN(C:C))/(MAX(C:C)-MIN(C:C))</f>
        <v>0.14947484175448045</v>
      </c>
      <c r="I76">
        <f>(D76-MIN(D:D))/(MAX(D:D)-MIN(D:D))</f>
        <v>0.25338155437802146</v>
      </c>
      <c r="J76">
        <f>(E76-MIN(E:E))/(MAX(E:E)-MIN(E:E))</f>
        <v>5.2948740913429285E-2</v>
      </c>
      <c r="K76">
        <f>(F76-MIN(F:F))/(MAX(F:F)-MIN(F:F))</f>
        <v>0.66666666666666663</v>
      </c>
      <c r="L76">
        <f>0.295*I76+0.103*H76+0.097*G76+0.08*J76+(1-0.295-0.103-0.097-0.08)*K76</f>
        <v>0.38833780356333975</v>
      </c>
    </row>
    <row r="77" spans="1:12" x14ac:dyDescent="0.2">
      <c r="A77" t="s">
        <v>211</v>
      </c>
      <c r="B77">
        <v>48536.586171224102</v>
      </c>
      <c r="C77">
        <v>94535.788190870502</v>
      </c>
      <c r="D77">
        <f>B77-C77</f>
        <v>-45999.2020196464</v>
      </c>
      <c r="E77">
        <v>8.2988000000000006E-2</v>
      </c>
      <c r="F77">
        <v>2</v>
      </c>
      <c r="G77">
        <f>(B77-MIN(B:B))/(MAX(B:B)-MIN(B:B))</f>
        <v>5.4763228922755723E-2</v>
      </c>
      <c r="H77">
        <f>(C77-MIN(C:C))/(MAX(C:C)-MIN(C:C))</f>
        <v>0.31155027130751295</v>
      </c>
      <c r="I77">
        <f>(D77-MIN(D:D))/(MAX(D:D)-MIN(D:D))</f>
        <v>0.16243590449857379</v>
      </c>
      <c r="J77">
        <f>(E77-MIN(E:E))/(MAX(E:E)-MIN(E:E))</f>
        <v>0.10177627586280651</v>
      </c>
      <c r="K77">
        <f>(F77-MIN(F:F))/(MAX(F:F)-MIN(F:F))</f>
        <v>0.66666666666666663</v>
      </c>
      <c r="L77">
        <f>0.295*I77+0.103*H77+0.097*G77+0.08*J77+(1-0.295-0.103-0.097-0.08)*K77</f>
        <v>0.37679573837961833</v>
      </c>
    </row>
    <row r="78" spans="1:12" x14ac:dyDescent="0.2">
      <c r="A78" t="s">
        <v>240</v>
      </c>
      <c r="B78">
        <v>97459.144889887204</v>
      </c>
      <c r="C78">
        <v>31237.719325128499</v>
      </c>
      <c r="D78">
        <f>B78-C78</f>
        <v>66221.425564758712</v>
      </c>
      <c r="E78">
        <v>3.3112999999999997E-2</v>
      </c>
      <c r="F78">
        <v>2</v>
      </c>
      <c r="G78">
        <f>(B78-MIN(B:B))/(MAX(B:B)-MIN(B:B))</f>
        <v>0.11062369356312751</v>
      </c>
      <c r="H78">
        <f>(C78-MIN(C:C))/(MAX(C:C)-MIN(C:C))</f>
        <v>0.10232672220908565</v>
      </c>
      <c r="I78">
        <f>(D78-MIN(D:D))/(MAX(D:D)-MIN(D:D))</f>
        <v>0.26764681523392253</v>
      </c>
      <c r="J78">
        <f>(E78-MIN(E:E))/(MAX(E:E)-MIN(E:E))</f>
        <v>3.5105777174160052E-2</v>
      </c>
      <c r="K78">
        <f>(F78-MIN(F:F))/(MAX(F:F)-MIN(F:F))</f>
        <v>0.66666666666666663</v>
      </c>
      <c r="L78">
        <f>0.295*I78+0.103*H78+0.097*G78+0.08*J78+(1-0.295-0.103-0.097-0.08)*K78</f>
        <v>0.38636775666443252</v>
      </c>
    </row>
    <row r="79" spans="1:12" x14ac:dyDescent="0.2">
      <c r="A79" t="s">
        <v>198</v>
      </c>
      <c r="B79">
        <v>89636.445515088097</v>
      </c>
      <c r="C79">
        <v>21966.8957725644</v>
      </c>
      <c r="D79">
        <f>B79-C79</f>
        <v>67669.549742523697</v>
      </c>
      <c r="E79">
        <v>6.7244999999999999E-2</v>
      </c>
      <c r="F79">
        <v>2</v>
      </c>
      <c r="G79">
        <f>(B79-MIN(B:B))/(MAX(B:B)-MIN(B:B))</f>
        <v>0.10169162555067657</v>
      </c>
      <c r="H79">
        <f>(C79-MIN(C:C))/(MAX(C:C)-MIN(C:C))</f>
        <v>7.1683218521052333E-2</v>
      </c>
      <c r="I79">
        <f>(D79-MIN(D:D))/(MAX(D:D)-MIN(D:D))</f>
        <v>0.26900448420156342</v>
      </c>
      <c r="J79">
        <f>(E79-MIN(E:E))/(MAX(E:E)-MIN(E:E))</f>
        <v>8.073179143462883E-2</v>
      </c>
      <c r="K79">
        <f>(F79-MIN(F:F))/(MAX(F:F)-MIN(F:F))</f>
        <v>0.66666666666666663</v>
      </c>
      <c r="L79">
        <f>0.295*I79+0.103*H79+0.097*G79+0.08*J79+(1-0.295-0.103-0.097-0.08)*K79</f>
        <v>0.38639565867364889</v>
      </c>
    </row>
    <row r="80" spans="1:12" x14ac:dyDescent="0.2">
      <c r="A80" t="s">
        <v>16</v>
      </c>
      <c r="B80">
        <v>77408.983937771307</v>
      </c>
      <c r="C80">
        <v>13075.776828874101</v>
      </c>
      <c r="D80">
        <f>B80-C80</f>
        <v>64333.207108897208</v>
      </c>
      <c r="E80">
        <v>7.4955999999999995E-2</v>
      </c>
      <c r="F80">
        <v>2</v>
      </c>
      <c r="G80">
        <f>(B80-MIN(B:B))/(MAX(B:B)-MIN(B:B))</f>
        <v>8.7730138192480711E-2</v>
      </c>
      <c r="H80">
        <f>(C80-MIN(C:C))/(MAX(C:C)-MIN(C:C))</f>
        <v>4.2294779123307404E-2</v>
      </c>
      <c r="I80">
        <f>(D80-MIN(D:D))/(MAX(D:D)-MIN(D:D))</f>
        <v>0.2658765419099825</v>
      </c>
      <c r="J80">
        <f>(E80-MIN(E:E))/(MAX(E:E)-MIN(E:E))</f>
        <v>9.1039484976245935E-2</v>
      </c>
      <c r="K80">
        <f>(F80-MIN(F:F))/(MAX(F:F)-MIN(F:F))</f>
        <v>0.66666666666666663</v>
      </c>
      <c r="L80">
        <f>0.295*I80+0.103*H80+0.097*G80+0.08*J80+(1-0.295-0.103-0.097-0.08)*K80</f>
        <v>0.38191625764924919</v>
      </c>
    </row>
    <row r="81" spans="1:12" x14ac:dyDescent="0.2">
      <c r="A81" t="s">
        <v>66</v>
      </c>
      <c r="B81">
        <v>88929.686865789801</v>
      </c>
      <c r="C81">
        <v>200584.748175182</v>
      </c>
      <c r="D81">
        <f>B81-C81</f>
        <v>-111655.0613093922</v>
      </c>
      <c r="E81">
        <v>4.7454999999999997E-2</v>
      </c>
      <c r="F81">
        <v>2</v>
      </c>
      <c r="G81">
        <f>(B81-MIN(B:B))/(MAX(B:B)-MIN(B:B))</f>
        <v>0.10088463859879943</v>
      </c>
      <c r="H81">
        <f>(C81-MIN(C:C))/(MAX(C:C)-MIN(C:C))</f>
        <v>0.66208134095477744</v>
      </c>
      <c r="I81">
        <f>(D81-MIN(D:D))/(MAX(D:D)-MIN(D:D))</f>
        <v>0.1008811538285998</v>
      </c>
      <c r="J81">
        <f>(E81-MIN(E:E))/(MAX(E:E)-MIN(E:E))</f>
        <v>5.4277472255715283E-2</v>
      </c>
      <c r="K81">
        <f>(F81-MIN(F:F))/(MAX(F:F)-MIN(F:F))</f>
        <v>0.66666666666666663</v>
      </c>
      <c r="L81">
        <f>0.295*I81+0.103*H81+0.097*G81+0.08*J81+(1-0.295-0.103-0.097-0.08)*K81</f>
        <v>0.39541565955565317</v>
      </c>
    </row>
    <row r="82" spans="1:12" x14ac:dyDescent="0.2">
      <c r="A82" t="s">
        <v>102</v>
      </c>
      <c r="B82">
        <v>112770.107757067</v>
      </c>
      <c r="C82">
        <v>21735.871338147699</v>
      </c>
      <c r="D82">
        <f>B82-C82</f>
        <v>91034.236418919303</v>
      </c>
      <c r="E82">
        <v>3.7053000000000003E-2</v>
      </c>
      <c r="F82">
        <v>2</v>
      </c>
      <c r="G82">
        <f>(B82-MIN(B:B))/(MAX(B:B)-MIN(B:B))</f>
        <v>0.12810596600048205</v>
      </c>
      <c r="H82">
        <f>(C82-MIN(C:C))/(MAX(C:C)-MIN(C:C))</f>
        <v>7.0919597245344204E-2</v>
      </c>
      <c r="I82">
        <f>(D82-MIN(D:D))/(MAX(D:D)-MIN(D:D))</f>
        <v>0.29090972584192704</v>
      </c>
      <c r="J82">
        <f>(E82-MIN(E:E))/(MAX(E:E)-MIN(E:E))</f>
        <v>4.0372579476581454E-2</v>
      </c>
      <c r="K82">
        <f>(F82-MIN(F:F))/(MAX(F:F)-MIN(F:F))</f>
        <v>0.66666666666666663</v>
      </c>
      <c r="L82">
        <f>0.295*I82+0.103*H82+0.097*G82+0.08*J82+(1-0.295-0.103-0.097-0.08)*K82</f>
        <v>0.39211250603314557</v>
      </c>
    </row>
    <row r="83" spans="1:12" x14ac:dyDescent="0.2">
      <c r="A83" t="s">
        <v>237</v>
      </c>
      <c r="B83">
        <v>92796.4804032018</v>
      </c>
      <c r="C83">
        <v>23289.550277448099</v>
      </c>
      <c r="D83">
        <f>B83-C83</f>
        <v>69506.930125753701</v>
      </c>
      <c r="E83">
        <v>3.1585000000000002E-2</v>
      </c>
      <c r="F83">
        <v>2</v>
      </c>
      <c r="G83">
        <f>(B83-MIN(B:B))/(MAX(B:B)-MIN(B:B))</f>
        <v>0.10529979776719796</v>
      </c>
      <c r="H83">
        <f>(C83-MIN(C:C))/(MAX(C:C)-MIN(C:C))</f>
        <v>7.6055081276134931E-2</v>
      </c>
      <c r="I83">
        <f>(D83-MIN(D:D))/(MAX(D:D)-MIN(D:D))</f>
        <v>0.27072709498754832</v>
      </c>
      <c r="J83">
        <f>(E83-MIN(E:E))/(MAX(E:E)-MIN(E:E))</f>
        <v>3.306322034215501E-2</v>
      </c>
      <c r="K83">
        <f>(F83-MIN(F:F))/(MAX(F:F)-MIN(F:F))</f>
        <v>0.66666666666666663</v>
      </c>
      <c r="L83">
        <f>0.295*I83+0.103*H83+0.097*G83+0.08*J83+(1-0.295-0.103-0.097-0.08)*K83</f>
        <v>0.38389063773689264</v>
      </c>
    </row>
    <row r="84" spans="1:12" x14ac:dyDescent="0.2">
      <c r="A84" t="s">
        <v>174</v>
      </c>
      <c r="B84">
        <v>97566.565802838901</v>
      </c>
      <c r="C84">
        <v>91196.890832910896</v>
      </c>
      <c r="D84">
        <f>B84-C84</f>
        <v>6369.6749699280044</v>
      </c>
      <c r="E84">
        <v>7.1856000000000003E-2</v>
      </c>
      <c r="F84">
        <v>2</v>
      </c>
      <c r="G84">
        <f>(B84-MIN(B:B))/(MAX(B:B)-MIN(B:B))</f>
        <v>0.11074634827021433</v>
      </c>
      <c r="H84">
        <f>(C84-MIN(C:C))/(MAX(C:C)-MIN(C:C))</f>
        <v>0.30051397955603187</v>
      </c>
      <c r="I84">
        <f>(D84-MIN(D:D))/(MAX(D:D)-MIN(D:D))</f>
        <v>0.21153362709076365</v>
      </c>
      <c r="J84">
        <f>(E84-MIN(E:E))/(MAX(E:E)-MIN(E:E))</f>
        <v>8.6895554230685956E-2</v>
      </c>
      <c r="K84">
        <f>(F84-MIN(F:F))/(MAX(F:F)-MIN(F:F))</f>
        <v>0.66666666666666663</v>
      </c>
      <c r="L84">
        <f>0.295*I84+0.103*H84+0.097*G84+0.08*J84+(1-0.295-0.103-0.097-0.08)*K84</f>
        <v>0.39438273334004559</v>
      </c>
    </row>
    <row r="85" spans="1:12" x14ac:dyDescent="0.2">
      <c r="A85" t="s">
        <v>238</v>
      </c>
      <c r="B85">
        <v>56964.679957991</v>
      </c>
      <c r="C85">
        <v>5695.1158497956903</v>
      </c>
      <c r="D85">
        <f>B85-C85</f>
        <v>51269.564108195307</v>
      </c>
      <c r="E85">
        <v>4.9211999999999999E-2</v>
      </c>
      <c r="F85">
        <v>2</v>
      </c>
      <c r="G85">
        <f>(B85-MIN(B:B))/(MAX(B:B)-MIN(B:B))</f>
        <v>6.4386544777284574E-2</v>
      </c>
      <c r="H85">
        <f>(C85-MIN(C:C))/(MAX(C:C)-MIN(C:C))</f>
        <v>1.7898962435591508E-2</v>
      </c>
      <c r="I85">
        <f>(D85-MIN(D:D))/(MAX(D:D)-MIN(D:D))</f>
        <v>0.25362890253021209</v>
      </c>
      <c r="J85">
        <f>(E85-MIN(E:E))/(MAX(E:E)-MIN(E:E))</f>
        <v>5.6626145262150408E-2</v>
      </c>
      <c r="K85">
        <f>(F85-MIN(F:F))/(MAX(F:F)-MIN(F:F))</f>
        <v>0.66666666666666663</v>
      </c>
      <c r="L85">
        <f>0.295*I85+0.103*H85+0.097*G85+0.08*J85+(1-0.295-0.103-0.097-0.08)*K85</f>
        <v>0.3707730391749805</v>
      </c>
    </row>
    <row r="86" spans="1:12" x14ac:dyDescent="0.2">
      <c r="A86" t="s">
        <v>206</v>
      </c>
      <c r="B86">
        <v>99270.1652981058</v>
      </c>
      <c r="C86">
        <v>11532.0548199967</v>
      </c>
      <c r="D86">
        <f>B86-C86</f>
        <v>87738.110478109098</v>
      </c>
      <c r="E86">
        <v>4.7079000000000003E-2</v>
      </c>
      <c r="F86">
        <v>2</v>
      </c>
      <c r="G86">
        <f>(B86-MIN(B:B))/(MAX(B:B)-MIN(B:B))</f>
        <v>0.11269154210020116</v>
      </c>
      <c r="H86">
        <f>(C86-MIN(C:C))/(MAX(C:C)-MIN(C:C))</f>
        <v>3.7192206433392563E-2</v>
      </c>
      <c r="I86">
        <f>(D86-MIN(D:D))/(MAX(D:D)-MIN(D:D))</f>
        <v>0.28781948815928515</v>
      </c>
      <c r="J86">
        <f>(E86-MIN(E:E))/(MAX(E:E)-MIN(E:E))</f>
        <v>5.3774853558834462E-2</v>
      </c>
      <c r="K86">
        <f>(F86-MIN(F:F))/(MAX(F:F)-MIN(F:F))</f>
        <v>0.66666666666666663</v>
      </c>
      <c r="L86">
        <f>0.295*I86+0.103*H86+0.097*G86+0.08*J86+(1-0.295-0.103-0.097-0.08)*K86</f>
        <v>0.38730394747138819</v>
      </c>
    </row>
    <row r="87" spans="1:12" x14ac:dyDescent="0.2">
      <c r="A87" t="s">
        <v>3</v>
      </c>
      <c r="B87">
        <v>35384.490385094497</v>
      </c>
      <c r="C87">
        <v>56025.175669516299</v>
      </c>
      <c r="D87">
        <f>B87-C87</f>
        <v>-20640.685284421801</v>
      </c>
      <c r="E87">
        <v>8.8121000000000005E-2</v>
      </c>
      <c r="F87">
        <v>2</v>
      </c>
      <c r="G87">
        <f>(B87-MIN(B:B))/(MAX(B:B)-MIN(B:B))</f>
        <v>3.9745981238864504E-2</v>
      </c>
      <c r="H87">
        <f>(C87-MIN(C:C))/(MAX(C:C)-MIN(C:C))</f>
        <v>0.18425844117661264</v>
      </c>
      <c r="I87">
        <f>(D87-MIN(D:D))/(MAX(D:D)-MIN(D:D))</f>
        <v>0.18621043417319952</v>
      </c>
      <c r="J87">
        <f>(E87-MIN(E:E))/(MAX(E:E)-MIN(E:E))</f>
        <v>0.10863782312634179</v>
      </c>
      <c r="K87">
        <f>(F87-MIN(F:F))/(MAX(F:F)-MIN(F:F))</f>
        <v>0.66666666666666663</v>
      </c>
      <c r="L87">
        <f>0.295*I87+0.103*H87+0.097*G87+0.08*J87+(1-0.295-0.103-0.097-0.08)*K87</f>
        <v>0.36979041688589553</v>
      </c>
    </row>
    <row r="88" spans="1:12" x14ac:dyDescent="0.2">
      <c r="A88" t="s">
        <v>72</v>
      </c>
      <c r="B88">
        <v>54444.544963706699</v>
      </c>
      <c r="C88">
        <v>1183.78601472181</v>
      </c>
      <c r="D88">
        <f>B88-C88</f>
        <v>53260.758948984891</v>
      </c>
      <c r="E88">
        <v>0.103903</v>
      </c>
      <c r="F88">
        <v>2</v>
      </c>
      <c r="G88">
        <f>(B88-MIN(B:B))/(MAX(B:B)-MIN(B:B))</f>
        <v>6.1509019246644703E-2</v>
      </c>
      <c r="H88">
        <f>(C88-MIN(C:C))/(MAX(C:C)-MIN(C:C))</f>
        <v>2.987347339564116E-3</v>
      </c>
      <c r="I88">
        <f>(D88-MIN(D:D))/(MAX(D:D)-MIN(D:D))</f>
        <v>0.25549571995193282</v>
      </c>
      <c r="J88">
        <f>(E88-MIN(E:E))/(MAX(E:E)-MIN(E:E))</f>
        <v>0.12973444087680228</v>
      </c>
      <c r="K88">
        <f>(F88-MIN(F:F))/(MAX(F:F)-MIN(F:F))</f>
        <v>0.66666666666666663</v>
      </c>
      <c r="L88">
        <f>0.295*I88+0.103*H88+0.097*G88+0.08*J88+(1-0.295-0.103-0.097-0.08)*K88</f>
        <v>0.37535739763219739</v>
      </c>
    </row>
    <row r="89" spans="1:12" x14ac:dyDescent="0.2">
      <c r="A89" t="s">
        <v>98</v>
      </c>
      <c r="B89">
        <v>56896.044710272297</v>
      </c>
      <c r="C89">
        <v>24346.506802428099</v>
      </c>
      <c r="D89">
        <f>B89-C89</f>
        <v>32549.537907844198</v>
      </c>
      <c r="E89">
        <v>6.0947000000000001E-2</v>
      </c>
      <c r="F89">
        <v>2</v>
      </c>
      <c r="G89">
        <f>(B89-MIN(B:B))/(MAX(B:B)-MIN(B:B))</f>
        <v>6.4308176087488081E-2</v>
      </c>
      <c r="H89">
        <f>(C89-MIN(C:C))/(MAX(C:C)-MIN(C:C))</f>
        <v>7.9548713852321484E-2</v>
      </c>
      <c r="I89">
        <f>(D89-MIN(D:D))/(MAX(D:D)-MIN(D:D))</f>
        <v>0.2360781986362496</v>
      </c>
      <c r="J89">
        <f>(E89-MIN(E:E))/(MAX(E:E)-MIN(E:E))</f>
        <v>7.2312928261875048E-2</v>
      </c>
      <c r="K89">
        <f>(F89-MIN(F:F))/(MAX(F:F)-MIN(F:F))</f>
        <v>0.66666666666666663</v>
      </c>
      <c r="L89">
        <f>0.295*I89+0.103*H89+0.097*G89+0.08*J89+(1-0.295-0.103-0.097-0.08)*K89</f>
        <v>0.37319284679925246</v>
      </c>
    </row>
    <row r="90" spans="1:12" x14ac:dyDescent="0.2">
      <c r="A90" t="s">
        <v>4</v>
      </c>
      <c r="B90">
        <v>97520.6734170579</v>
      </c>
      <c r="C90">
        <v>54926.760217196701</v>
      </c>
      <c r="D90">
        <f>B90-C90</f>
        <v>42593.913199861199</v>
      </c>
      <c r="E90">
        <v>0.12570000000000001</v>
      </c>
      <c r="F90">
        <v>2</v>
      </c>
      <c r="G90">
        <f>(B90-MIN(B:B))/(MAX(B:B)-MIN(B:B))</f>
        <v>0.11069394769959159</v>
      </c>
      <c r="H90">
        <f>(C90-MIN(C:C))/(MAX(C:C)-MIN(C:C))</f>
        <v>0.18062777149842218</v>
      </c>
      <c r="I90">
        <f>(D90-MIN(D:D))/(MAX(D:D)-MIN(D:D))</f>
        <v>0.24549516497290549</v>
      </c>
      <c r="J90">
        <f>(E90-MIN(E:E))/(MAX(E:E)-MIN(E:E))</f>
        <v>0.15887162102550259</v>
      </c>
      <c r="K90">
        <f>(F90-MIN(F:F))/(MAX(F:F)-MIN(F:F))</f>
        <v>0.66666666666666663</v>
      </c>
      <c r="L90">
        <f>0.295*I90+0.103*H90+0.097*G90+0.08*J90+(1-0.295-0.103-0.097-0.08)*K90</f>
        <v>0.39780611007357858</v>
      </c>
    </row>
    <row r="91" spans="1:12" x14ac:dyDescent="0.2">
      <c r="A91" t="s">
        <v>36</v>
      </c>
      <c r="B91">
        <v>92264.865868623907</v>
      </c>
      <c r="C91">
        <v>1389.2686627410201</v>
      </c>
      <c r="D91">
        <f>B91-C91</f>
        <v>90875.597205882892</v>
      </c>
      <c r="E91">
        <v>8.0278000000000002E-2</v>
      </c>
      <c r="F91">
        <v>2</v>
      </c>
      <c r="G91">
        <f>(B91-MIN(B:B))/(MAX(B:B)-MIN(B:B))</f>
        <v>0.10469279282532915</v>
      </c>
      <c r="H91">
        <f>(C91-MIN(C:C))/(MAX(C:C)-MIN(C:C))</f>
        <v>3.666543556243484E-3</v>
      </c>
      <c r="I91">
        <f>(D91-MIN(D:D))/(MAX(D:D)-MIN(D:D))</f>
        <v>0.29076099582284615</v>
      </c>
      <c r="J91">
        <f>(E91-MIN(E:E))/(MAX(E:E)-MIN(E:E))</f>
        <v>9.8153678340075032E-2</v>
      </c>
      <c r="K91">
        <f>(F91-MIN(F:F))/(MAX(F:F)-MIN(F:F))</f>
        <v>0.66666666666666663</v>
      </c>
      <c r="L91">
        <f>0.295*I91+0.103*H91+0.097*G91+0.08*J91+(1-0.295-0.103-0.097-0.08)*K91</f>
        <v>0.387492976258629</v>
      </c>
    </row>
    <row r="92" spans="1:12" x14ac:dyDescent="0.2">
      <c r="A92" t="s">
        <v>208</v>
      </c>
      <c r="B92">
        <v>93454.611756885803</v>
      </c>
      <c r="C92">
        <v>10799.2039265851</v>
      </c>
      <c r="D92">
        <f>B92-C92</f>
        <v>82655.407830300697</v>
      </c>
      <c r="E92">
        <v>4.5982000000000002E-2</v>
      </c>
      <c r="F92">
        <v>2</v>
      </c>
      <c r="G92">
        <f>(B92-MIN(B:B))/(MAX(B:B)-MIN(B:B))</f>
        <v>0.10605126138999414</v>
      </c>
      <c r="H92">
        <f>(C92-MIN(C:C))/(MAX(C:C)-MIN(C:C))</f>
        <v>3.4769862946030461E-2</v>
      </c>
      <c r="I92">
        <f>(D92-MIN(D:D))/(MAX(D:D)-MIN(D:D))</f>
        <v>0.28305426998074057</v>
      </c>
      <c r="J92">
        <f>(E92-MIN(E:E))/(MAX(E:E)-MIN(E:E))</f>
        <v>5.2308436775647595E-2</v>
      </c>
      <c r="K92">
        <f>(F92-MIN(F:F))/(MAX(F:F)-MIN(F:F))</f>
        <v>0.66666666666666663</v>
      </c>
      <c r="L92">
        <f>0.295*I92+0.103*H92+0.097*G92+0.08*J92+(1-0.295-0.103-0.097-0.08)*K92</f>
        <v>0.38488728615797424</v>
      </c>
    </row>
    <row r="93" spans="1:12" x14ac:dyDescent="0.2">
      <c r="A93" t="s">
        <v>26</v>
      </c>
      <c r="B93">
        <v>83560.514705882306</v>
      </c>
      <c r="C93">
        <v>302817.97499613202</v>
      </c>
      <c r="D93">
        <f>B93-C93</f>
        <v>-219257.46029024973</v>
      </c>
      <c r="E93">
        <v>0.75493299999999997</v>
      </c>
      <c r="F93">
        <v>2</v>
      </c>
      <c r="G93">
        <f>(B93-MIN(B:B))/(MAX(B:B)-MIN(B:B))</f>
        <v>9.4754042419001386E-2</v>
      </c>
      <c r="H93">
        <f>(C93-MIN(C:C))/(MAX(C:C)-MIN(C:C))</f>
        <v>1</v>
      </c>
      <c r="I93">
        <f>(D93-MIN(D:D))/(MAX(D:D)-MIN(D:D))</f>
        <v>0</v>
      </c>
      <c r="J93">
        <f>(E93-MIN(E:E))/(MAX(E:E)-MIN(E:E))</f>
        <v>1</v>
      </c>
      <c r="K93">
        <f>(F93-MIN(F:F))/(MAX(F:F)-MIN(F:F))</f>
        <v>0.66666666666666663</v>
      </c>
      <c r="L93">
        <f>0.295*I93+0.103*H93+0.097*G93+0.08*J93+(1-0.295-0.103-0.097-0.08)*K93</f>
        <v>0.47552447544797649</v>
      </c>
    </row>
    <row r="94" spans="1:12" x14ac:dyDescent="0.2">
      <c r="A94" t="s">
        <v>27</v>
      </c>
      <c r="B94">
        <v>311341.03894844902</v>
      </c>
      <c r="C94">
        <v>42443.271774295703</v>
      </c>
      <c r="D94">
        <f>B94-C94</f>
        <v>268897.7671741533</v>
      </c>
      <c r="E94">
        <v>0.12949099999999999</v>
      </c>
      <c r="F94">
        <v>2</v>
      </c>
      <c r="G94">
        <f>(B94-MIN(B:B))/(MAX(B:B)-MIN(B:B))</f>
        <v>0.35483704407449929</v>
      </c>
      <c r="H94">
        <f>(C94-MIN(C:C))/(MAX(C:C)-MIN(C:C))</f>
        <v>0.13936522109277277</v>
      </c>
      <c r="I94">
        <f>(D94-MIN(D:D))/(MAX(D:D)-MIN(D:D))</f>
        <v>0.45766324041560053</v>
      </c>
      <c r="J94">
        <f>(E94-MIN(E:E))/(MAX(E:E)-MIN(E:E))</f>
        <v>0.1639392473017664</v>
      </c>
      <c r="K94">
        <f>(F94-MIN(F:F))/(MAX(F:F)-MIN(F:F))</f>
        <v>0.66666666666666663</v>
      </c>
      <c r="L94">
        <f>0.295*I94+0.103*H94+0.097*G94+0.08*J94+(1-0.295-0.103-0.097-0.08)*K94</f>
        <v>0.48023294008785888</v>
      </c>
    </row>
    <row r="95" spans="1:12" x14ac:dyDescent="0.2">
      <c r="A95" t="s">
        <v>105</v>
      </c>
      <c r="B95">
        <v>81735.115764920905</v>
      </c>
      <c r="C95">
        <v>9347.0506931448308</v>
      </c>
      <c r="D95">
        <f>B95-C95</f>
        <v>72388.065071776073</v>
      </c>
      <c r="E95">
        <v>5.2047999999999997E-2</v>
      </c>
      <c r="F95">
        <v>2</v>
      </c>
      <c r="G95">
        <f>(B95-MIN(B:B))/(MAX(B:B)-MIN(B:B))</f>
        <v>9.2669776271301962E-2</v>
      </c>
      <c r="H95">
        <f>(C95-MIN(C:C))/(MAX(C:C)-MIN(C:C))</f>
        <v>2.9969958955601374E-2</v>
      </c>
      <c r="I95">
        <f>(D95-MIN(D:D))/(MAX(D:D)-MIN(D:D))</f>
        <v>0.27342826355296618</v>
      </c>
      <c r="J95">
        <f>(E95-MIN(E:E))/(MAX(E:E)-MIN(E:E))</f>
        <v>6.0417173518411083E-2</v>
      </c>
      <c r="K95">
        <f>(F95-MIN(F:F))/(MAX(F:F)-MIN(F:F))</f>
        <v>0.66666666666666663</v>
      </c>
      <c r="L95">
        <f>0.295*I95+0.103*H95+0.097*G95+0.08*J95+(1-0.295-0.103-0.097-0.08)*K95</f>
        <v>0.38090391903367449</v>
      </c>
    </row>
    <row r="96" spans="1:12" x14ac:dyDescent="0.2">
      <c r="A96" t="s">
        <v>193</v>
      </c>
      <c r="B96">
        <v>69021.502856716295</v>
      </c>
      <c r="C96">
        <v>10233.1112327843</v>
      </c>
      <c r="D96">
        <f>B96-C96</f>
        <v>58788.391623931995</v>
      </c>
      <c r="E96">
        <v>4.0635999999999999E-2</v>
      </c>
      <c r="F96">
        <v>2</v>
      </c>
      <c r="G96">
        <f>(B96-MIN(B:B))/(MAX(B:B)-MIN(B:B))</f>
        <v>7.8153194495720932E-2</v>
      </c>
      <c r="H96">
        <f>(C96-MIN(C:C))/(MAX(C:C)-MIN(C:C))</f>
        <v>3.289871703845295E-2</v>
      </c>
      <c r="I96">
        <f>(D96-MIN(D:D))/(MAX(D:D)-MIN(D:D))</f>
        <v>0.26067807617698813</v>
      </c>
      <c r="J96">
        <f>(E96-MIN(E:E))/(MAX(E:E)-MIN(E:E))</f>
        <v>4.5162161367336737E-2</v>
      </c>
      <c r="K96">
        <f>(F96-MIN(F:F))/(MAX(F:F)-MIN(F:F))</f>
        <v>0.66666666666666663</v>
      </c>
      <c r="L96">
        <f>0.295*I96+0.103*H96+0.097*G96+0.08*J96+(1-0.295-0.103-0.097-0.08)*K96</f>
        <v>0.37481576643597742</v>
      </c>
    </row>
    <row r="97" spans="1:12" x14ac:dyDescent="0.2">
      <c r="A97" t="s">
        <v>106</v>
      </c>
      <c r="B97">
        <v>74739.2985826738</v>
      </c>
      <c r="C97">
        <v>7688.8096523404101</v>
      </c>
      <c r="D97">
        <f>B97-C97</f>
        <v>67050.488930333391</v>
      </c>
      <c r="E97">
        <v>2.0625000000000001E-2</v>
      </c>
      <c r="F97">
        <v>2</v>
      </c>
      <c r="G97">
        <f>(B97-MIN(B:B))/(MAX(B:B)-MIN(B:B))</f>
        <v>8.4681853959496539E-2</v>
      </c>
      <c r="H97">
        <f>(C97-MIN(C:C))/(MAX(C:C)-MIN(C:C))</f>
        <v>2.448885847284174E-2</v>
      </c>
      <c r="I97">
        <f>(D97-MIN(D:D))/(MAX(D:D)-MIN(D:D))</f>
        <v>0.26842409222503383</v>
      </c>
      <c r="J97">
        <f>(E97-MIN(E:E))/(MAX(E:E)-MIN(E:E))</f>
        <v>1.8412420028820375E-2</v>
      </c>
      <c r="K97">
        <f>(F97-MIN(F:F))/(MAX(F:F)-MIN(F:F))</f>
        <v>0.66666666666666663</v>
      </c>
      <c r="L97">
        <f>0.295*I97+0.103*H97+0.097*G97+0.08*J97+(1-0.295-0.103-0.097-0.08)*K97</f>
        <v>0.37472792639879782</v>
      </c>
    </row>
    <row r="98" spans="1:12" x14ac:dyDescent="0.2">
      <c r="A98" t="s">
        <v>93</v>
      </c>
      <c r="B98">
        <v>67627.438833695094</v>
      </c>
      <c r="C98">
        <v>13267.735541031199</v>
      </c>
      <c r="D98">
        <f>B98-C98</f>
        <v>54359.703292663893</v>
      </c>
      <c r="E98">
        <v>0.10926</v>
      </c>
      <c r="F98">
        <v>2</v>
      </c>
      <c r="G98">
        <f>(B98-MIN(B:B))/(MAX(B:B)-MIN(B:B))</f>
        <v>7.6561432615231156E-2</v>
      </c>
      <c r="H98">
        <f>(C98-MIN(C:C))/(MAX(C:C)-MIN(C:C))</f>
        <v>4.2929273725710794E-2</v>
      </c>
      <c r="I98">
        <f>(D98-MIN(D:D))/(MAX(D:D)-MIN(D:D))</f>
        <v>0.25652602015372916</v>
      </c>
      <c r="J98">
        <f>(E98-MIN(E:E))/(MAX(E:E)-MIN(E:E))</f>
        <v>0.13689542055550061</v>
      </c>
      <c r="K98">
        <f>(F98-MIN(F:F))/(MAX(F:F)-MIN(F:F))</f>
        <v>0.66666666666666663</v>
      </c>
      <c r="L98">
        <f>0.295*I98+0.103*H98+0.097*G98+0.08*J98+(1-0.295-0.103-0.097-0.08)*K98</f>
        <v>0.38180831708054919</v>
      </c>
    </row>
    <row r="99" spans="1:12" x14ac:dyDescent="0.2">
      <c r="A99" t="s">
        <v>51</v>
      </c>
      <c r="B99">
        <v>74532.873740142197</v>
      </c>
      <c r="C99">
        <v>17396.542910981501</v>
      </c>
      <c r="D99">
        <f>B99-C99</f>
        <v>57136.330829160695</v>
      </c>
      <c r="E99">
        <v>5.4233999999999997E-2</v>
      </c>
      <c r="F99">
        <v>2</v>
      </c>
      <c r="G99">
        <f>(B99-MIN(B:B))/(MAX(B:B)-MIN(B:B))</f>
        <v>8.4446155175149598E-2</v>
      </c>
      <c r="H99">
        <f>(C99-MIN(C:C))/(MAX(C:C)-MIN(C:C))</f>
        <v>5.6576510473438375E-2</v>
      </c>
      <c r="I99">
        <f>(D99-MIN(D:D))/(MAX(D:D)-MIN(D:D))</f>
        <v>0.25912920923024679</v>
      </c>
      <c r="J99">
        <f>(E99-MIN(E:E))/(MAX(E:E)-MIN(E:E))</f>
        <v>6.3339313069957576E-2</v>
      </c>
      <c r="K99">
        <f>(F99-MIN(F:F))/(MAX(F:F)-MIN(F:F))</f>
        <v>0.66666666666666663</v>
      </c>
      <c r="L99">
        <f>0.295*I99+0.103*H99+0.097*G99+0.08*J99+(1-0.295-0.103-0.097-0.08)*K99</f>
        <v>0.37886225273260643</v>
      </c>
    </row>
    <row r="100" spans="1:12" x14ac:dyDescent="0.2">
      <c r="A100" t="s">
        <v>222</v>
      </c>
      <c r="B100">
        <v>100430.63877568999</v>
      </c>
      <c r="C100">
        <v>158068.465970319</v>
      </c>
      <c r="D100">
        <f>B100-C100</f>
        <v>-57637.827194629004</v>
      </c>
      <c r="E100">
        <v>2.8101999999999999E-2</v>
      </c>
      <c r="F100">
        <v>2</v>
      </c>
      <c r="G100">
        <f>(B100-MIN(B:B))/(MAX(B:B)-MIN(B:B))</f>
        <v>0.11401658701523647</v>
      </c>
      <c r="H100">
        <f>(C100-MIN(C:C))/(MAX(C:C)-MIN(C:C))</f>
        <v>0.5215492897125934</v>
      </c>
      <c r="I100">
        <f>(D100-MIN(D:D))/(MAX(D:D)-MIN(D:D))</f>
        <v>0.1515242710428949</v>
      </c>
      <c r="J100">
        <f>(E100-MIN(E:E))/(MAX(E:E)-MIN(E:E))</f>
        <v>2.8407313636740358E-2</v>
      </c>
      <c r="K100">
        <f>(F100-MIN(F:F))/(MAX(F:F)-MIN(F:F))</f>
        <v>0.66666666666666663</v>
      </c>
      <c r="L100">
        <f>0.295*I100+0.103*H100+0.097*G100+0.08*J100+(1-0.295-0.103-0.097-0.08)*K100</f>
        <v>0.39508476416280169</v>
      </c>
    </row>
    <row r="101" spans="1:12" x14ac:dyDescent="0.2">
      <c r="A101" t="s">
        <v>52</v>
      </c>
      <c r="B101">
        <v>9002.0338066209497</v>
      </c>
      <c r="C101">
        <v>11520.465620445701</v>
      </c>
      <c r="D101">
        <f>B101-C101</f>
        <v>-2518.4318138247509</v>
      </c>
      <c r="E101">
        <v>5.4226000000000003E-2</v>
      </c>
      <c r="F101">
        <v>2</v>
      </c>
      <c r="G101">
        <f>(B101-MIN(B:B))/(MAX(B:B)-MIN(B:B))</f>
        <v>9.6221217877896035E-3</v>
      </c>
      <c r="H101">
        <f>(C101-MIN(C:C))/(MAX(C:C)-MIN(C:C))</f>
        <v>3.7153899838819941E-2</v>
      </c>
      <c r="I101">
        <f>(D101-MIN(D:D))/(MAX(D:D)-MIN(D:D))</f>
        <v>0.20320070444043969</v>
      </c>
      <c r="J101">
        <f>(E101-MIN(E:E))/(MAX(E:E)-MIN(E:E))</f>
        <v>6.3328619055130334E-2</v>
      </c>
      <c r="K101">
        <f>(F101-MIN(F:F))/(MAX(F:F)-MIN(F:F))</f>
        <v>0.66666666666666663</v>
      </c>
      <c r="L101">
        <f>0.295*I101+0.103*H101+0.097*G101+0.08*J101+(1-0.295-0.103-0.097-0.08)*K101</f>
        <v>0.35310402816448755</v>
      </c>
    </row>
    <row r="102" spans="1:12" x14ac:dyDescent="0.2">
      <c r="A102" t="s">
        <v>168</v>
      </c>
      <c r="B102">
        <v>95576.518077761604</v>
      </c>
      <c r="C102">
        <v>50619.729765062497</v>
      </c>
      <c r="D102">
        <f>B102-C102</f>
        <v>44956.788312699107</v>
      </c>
      <c r="E102">
        <v>3.9350000000000003E-2</v>
      </c>
      <c r="F102">
        <v>2</v>
      </c>
      <c r="G102">
        <f>(B102-MIN(B:B))/(MAX(B:B)-MIN(B:B))</f>
        <v>0.10847408382839303</v>
      </c>
      <c r="H102">
        <f>(C102-MIN(C:C))/(MAX(C:C)-MIN(C:C))</f>
        <v>0.16639144148996865</v>
      </c>
      <c r="I102">
        <f>(D102-MIN(D:D))/(MAX(D:D)-MIN(D:D))</f>
        <v>0.24771044613757898</v>
      </c>
      <c r="J102">
        <f>(E102-MIN(E:E))/(MAX(E:E)-MIN(E:E))</f>
        <v>4.3443098483856052E-2</v>
      </c>
      <c r="K102">
        <f>(F102-MIN(F:F))/(MAX(F:F)-MIN(F:F))</f>
        <v>0.66666666666666663</v>
      </c>
      <c r="L102">
        <f>0.295*I102+0.103*H102+0.097*G102+0.08*J102+(1-0.295-0.103-0.097-0.08)*K102</f>
        <v>0.38754366742744856</v>
      </c>
    </row>
    <row r="103" spans="1:12" x14ac:dyDescent="0.2">
      <c r="A103" t="s">
        <v>120</v>
      </c>
      <c r="B103">
        <v>87849.813687653499</v>
      </c>
      <c r="C103">
        <v>19905.197656837699</v>
      </c>
      <c r="D103">
        <f>B103-C103</f>
        <v>67944.6160308158</v>
      </c>
      <c r="E103">
        <v>5.9445999999999999E-2</v>
      </c>
      <c r="F103">
        <v>2</v>
      </c>
      <c r="G103">
        <f>(B103-MIN(B:B))/(MAX(B:B)-MIN(B:B))</f>
        <v>9.9651624237668782E-2</v>
      </c>
      <c r="H103">
        <f>(C103-MIN(C:C))/(MAX(C:C)-MIN(C:C))</f>
        <v>6.4868543055094527E-2</v>
      </c>
      <c r="I103">
        <f>(D103-MIN(D:D))/(MAX(D:D)-MIN(D:D))</f>
        <v>0.26926236882871935</v>
      </c>
      <c r="J103">
        <f>(E103-MIN(E:E))/(MAX(E:E)-MIN(E:E))</f>
        <v>7.0306463729911964E-2</v>
      </c>
      <c r="K103">
        <f>(F103-MIN(F:F))/(MAX(F:F)-MIN(F:F))</f>
        <v>0.66666666666666663</v>
      </c>
      <c r="L103">
        <f>0.295*I103+0.103*H103+0.097*G103+0.08*J103+(1-0.295-0.103-0.097-0.08)*K103</f>
        <v>0.38473791672192714</v>
      </c>
    </row>
    <row r="104" spans="1:12" x14ac:dyDescent="0.2">
      <c r="A104" t="s">
        <v>6</v>
      </c>
      <c r="B104">
        <v>64297.8776435045</v>
      </c>
      <c r="C104">
        <v>12297.932442279</v>
      </c>
      <c r="D104">
        <f>B104-C104</f>
        <v>51999.945201225499</v>
      </c>
      <c r="E104">
        <v>6.6599000000000005E-2</v>
      </c>
      <c r="F104">
        <v>2</v>
      </c>
      <c r="G104">
        <f>(B104-MIN(B:B))/(MAX(B:B)-MIN(B:B))</f>
        <v>7.2759692886077476E-2</v>
      </c>
      <c r="H104">
        <f>(C104-MIN(C:C))/(MAX(C:C)-MIN(C:C))</f>
        <v>3.972371548541187E-2</v>
      </c>
      <c r="I104">
        <f>(D104-MIN(D:D))/(MAX(D:D)-MIN(D:D))</f>
        <v>0.25431366130973138</v>
      </c>
      <c r="J104">
        <f>(E104-MIN(E:E))/(MAX(E:E)-MIN(E:E))</f>
        <v>7.986824973732827E-2</v>
      </c>
      <c r="K104">
        <f>(F104-MIN(F:F))/(MAX(F:F)-MIN(F:F))</f>
        <v>0.66666666666666663</v>
      </c>
      <c r="L104">
        <f>0.295*I104+0.103*H104+0.097*G104+0.08*J104+(1-0.295-0.103-0.097-0.08)*K104</f>
        <v>0.37589455630363733</v>
      </c>
    </row>
    <row r="105" spans="1:12" x14ac:dyDescent="0.2">
      <c r="A105" t="s">
        <v>144</v>
      </c>
      <c r="B105">
        <v>82168.979459182694</v>
      </c>
      <c r="C105">
        <v>41222.455548116399</v>
      </c>
      <c r="D105">
        <f>B105-C105</f>
        <v>40946.523911066295</v>
      </c>
      <c r="E105">
        <v>5.5241999999999999E-2</v>
      </c>
      <c r="F105">
        <v>2</v>
      </c>
      <c r="G105">
        <f>(B105-MIN(B:B))/(MAX(B:B)-MIN(B:B))</f>
        <v>9.3165167930831141E-2</v>
      </c>
      <c r="H105">
        <f>(C105-MIN(C:C))/(MAX(C:C)-MIN(C:C))</f>
        <v>0.13532997154700943</v>
      </c>
      <c r="I105">
        <f>(D105-MIN(D:D))/(MAX(D:D)-MIN(D:D))</f>
        <v>0.24395067773254137</v>
      </c>
      <c r="J105">
        <f>(E105-MIN(E:E))/(MAX(E:E)-MIN(E:E))</f>
        <v>6.4686758938191272E-2</v>
      </c>
      <c r="K105">
        <f>(F105-MIN(F:F))/(MAX(F:F)-MIN(F:F))</f>
        <v>0.66666666666666663</v>
      </c>
      <c r="L105">
        <f>0.295*I105+0.103*H105+0.097*G105+0.08*J105+(1-0.295-0.103-0.097-0.08)*K105</f>
        <v>0.38344973233812096</v>
      </c>
    </row>
    <row r="106" spans="1:12" x14ac:dyDescent="0.2">
      <c r="A106" t="s">
        <v>55</v>
      </c>
      <c r="B106">
        <v>85026.582842440199</v>
      </c>
      <c r="C106">
        <v>1512.3702396254901</v>
      </c>
      <c r="D106">
        <f>B106-C106</f>
        <v>83514.212602814703</v>
      </c>
      <c r="E106">
        <v>0.111842</v>
      </c>
      <c r="F106">
        <v>2</v>
      </c>
      <c r="G106">
        <f>(B106-MIN(B:B))/(MAX(B:B)-MIN(B:B))</f>
        <v>9.6428019607592841E-2</v>
      </c>
      <c r="H106">
        <f>(C106-MIN(C:C))/(MAX(C:C)-MIN(C:C))</f>
        <v>4.07343983723447E-3</v>
      </c>
      <c r="I106">
        <f>(D106-MIN(D:D))/(MAX(D:D)-MIN(D:D))</f>
        <v>0.28385943062014357</v>
      </c>
      <c r="J106">
        <f>(E106-MIN(E:E))/(MAX(E:E)-MIN(E:E))</f>
        <v>0.14034691384099607</v>
      </c>
      <c r="K106">
        <f>(F106-MIN(F:F))/(MAX(F:F)-MIN(F:F))</f>
        <v>0.66666666666666663</v>
      </c>
      <c r="L106">
        <f>0.295*I106+0.103*H106+0.097*G106+0.08*J106+(1-0.295-0.103-0.097-0.08)*K106</f>
        <v>0.38807270067872707</v>
      </c>
    </row>
    <row r="107" spans="1:12" x14ac:dyDescent="0.2">
      <c r="A107" t="s">
        <v>121</v>
      </c>
      <c r="B107">
        <v>97556.355152026998</v>
      </c>
      <c r="C107">
        <v>55077.675612417399</v>
      </c>
      <c r="D107">
        <f>B107-C107</f>
        <v>42478.679539609599</v>
      </c>
      <c r="E107">
        <v>4.7143999999999998E-2</v>
      </c>
      <c r="F107">
        <v>2</v>
      </c>
      <c r="G107">
        <f>(B107-MIN(B:B))/(MAX(B:B)-MIN(B:B))</f>
        <v>0.11073468960571328</v>
      </c>
      <c r="H107">
        <f>(C107-MIN(C:C))/(MAX(C:C)-MIN(C:C))</f>
        <v>0.18112660274505371</v>
      </c>
      <c r="I107">
        <f>(D107-MIN(D:D))/(MAX(D:D)-MIN(D:D))</f>
        <v>0.24538712923470471</v>
      </c>
      <c r="J107">
        <f>(E107-MIN(E:E))/(MAX(E:E)-MIN(E:E))</f>
        <v>5.386174242930588E-2</v>
      </c>
      <c r="K107">
        <f>(F107-MIN(F:F))/(MAX(F:F)-MIN(F:F))</f>
        <v>0.66666666666666663</v>
      </c>
      <c r="L107">
        <f>0.295*I107+0.103*H107+0.097*G107+0.08*J107+(1-0.295-0.103-0.097-0.08)*K107</f>
        <v>0.38942878082641047</v>
      </c>
    </row>
    <row r="108" spans="1:12" x14ac:dyDescent="0.2">
      <c r="A108" t="s">
        <v>122</v>
      </c>
      <c r="B108">
        <v>449990.82022985897</v>
      </c>
      <c r="C108">
        <v>47934.958472485603</v>
      </c>
      <c r="D108">
        <f>B108-C108</f>
        <v>402055.86175737338</v>
      </c>
      <c r="E108">
        <v>5.3911000000000001E-2</v>
      </c>
      <c r="F108">
        <v>2</v>
      </c>
      <c r="G108">
        <f>(B108-MIN(B:B))/(MAX(B:B)-MIN(B:B))</f>
        <v>0.51314931161562627</v>
      </c>
      <c r="H108">
        <f>(C108-MIN(C:C))/(MAX(C:C)-MIN(C:C))</f>
        <v>0.15751727852708367</v>
      </c>
      <c r="I108">
        <f>(D108-MIN(D:D))/(MAX(D:D)-MIN(D:D))</f>
        <v>0.5825037862621929</v>
      </c>
      <c r="J108">
        <f>(E108-MIN(E:E))/(MAX(E:E)-MIN(E:E))</f>
        <v>6.2907542221307289E-2</v>
      </c>
      <c r="K108">
        <f>(F108-MIN(F:F))/(MAX(F:F)-MIN(F:F))</f>
        <v>0.66666666666666663</v>
      </c>
      <c r="L108">
        <f>0.295*I108+0.103*H108+0.097*G108+0.08*J108+(1-0.295-0.103-0.097-0.08)*K108</f>
        <v>0.52620431657339028</v>
      </c>
    </row>
    <row r="109" spans="1:12" x14ac:dyDescent="0.2">
      <c r="A109" t="s">
        <v>242</v>
      </c>
      <c r="B109">
        <v>96075.800606081801</v>
      </c>
      <c r="C109">
        <v>604.54745126501098</v>
      </c>
      <c r="D109">
        <f>B109-C109</f>
        <v>95471.25315481679</v>
      </c>
      <c r="E109">
        <v>2.487E-2</v>
      </c>
      <c r="F109">
        <v>2</v>
      </c>
      <c r="G109">
        <f>(B109-MIN(B:B))/(MAX(B:B)-MIN(B:B))</f>
        <v>0.10904417163142828</v>
      </c>
      <c r="H109">
        <f>(C109-MIN(C:C))/(MAX(C:C)-MIN(C:C))</f>
        <v>1.0727494664732927E-3</v>
      </c>
      <c r="I109">
        <f>(D109-MIN(D:D))/(MAX(D:D)-MIN(D:D))</f>
        <v>0.29506959004675559</v>
      </c>
      <c r="J109">
        <f>(E109-MIN(E:E))/(MAX(E:E)-MIN(E:E))</f>
        <v>2.4086931646530731E-2</v>
      </c>
      <c r="K109">
        <f>(F109-MIN(F:F))/(MAX(F:F)-MIN(F:F))</f>
        <v>0.66666666666666663</v>
      </c>
      <c r="L109">
        <f>0.295*I109+0.103*H109+0.097*G109+0.08*J109+(1-0.295-0.103-0.097-0.08)*K109</f>
        <v>0.38299359477214401</v>
      </c>
    </row>
    <row r="110" spans="1:12" x14ac:dyDescent="0.2">
      <c r="A110" t="s">
        <v>114</v>
      </c>
      <c r="B110">
        <v>78839.411035156299</v>
      </c>
      <c r="C110">
        <v>5444.3430261855801</v>
      </c>
      <c r="D110">
        <f>B110-C110</f>
        <v>73395.068008970717</v>
      </c>
      <c r="E110">
        <v>3.2903000000000002E-2</v>
      </c>
      <c r="F110">
        <v>2</v>
      </c>
      <c r="G110">
        <f>(B110-MIN(B:B))/(MAX(B:B)-MIN(B:B))</f>
        <v>8.9363419941982131E-2</v>
      </c>
      <c r="H110">
        <f>(C110-MIN(C:C))/(MAX(C:C)-MIN(C:C))</f>
        <v>1.7070065423197226E-2</v>
      </c>
      <c r="I110">
        <f>(D110-MIN(D:D))/(MAX(D:D)-MIN(D:D))</f>
        <v>0.2743723653497212</v>
      </c>
      <c r="J110">
        <f>(E110-MIN(E:E))/(MAX(E:E)-MIN(E:E))</f>
        <v>3.4825059284944705E-2</v>
      </c>
      <c r="K110">
        <f>(F110-MIN(F:F))/(MAX(F:F)-MIN(F:F))</f>
        <v>0.66666666666666663</v>
      </c>
      <c r="L110">
        <f>0.295*I110+0.103*H110+0.097*G110+0.08*J110+(1-0.295-0.103-0.097-0.08)*K110</f>
        <v>0.37748565432725828</v>
      </c>
    </row>
    <row r="111" spans="1:12" x14ac:dyDescent="0.2">
      <c r="A111" t="s">
        <v>90</v>
      </c>
      <c r="B111">
        <v>48874.2688976223</v>
      </c>
      <c r="C111">
        <v>27295.3180266911</v>
      </c>
      <c r="D111">
        <f>B111-C111</f>
        <v>21578.950870931199</v>
      </c>
      <c r="E111">
        <v>5.4736E-2</v>
      </c>
      <c r="F111">
        <v>2</v>
      </c>
      <c r="G111">
        <f>(B111-MIN(B:B))/(MAX(B:B)-MIN(B:B))</f>
        <v>5.5148799802359677E-2</v>
      </c>
      <c r="H111">
        <f>(C111-MIN(C:C))/(MAX(C:C)-MIN(C:C))</f>
        <v>8.9295626530971839E-2</v>
      </c>
      <c r="I111">
        <f>(D111-MIN(D:D))/(MAX(D:D)-MIN(D:D))</f>
        <v>0.22579287517745061</v>
      </c>
      <c r="J111">
        <f>(E111-MIN(E:E))/(MAX(E:E)-MIN(E:E))</f>
        <v>6.401036250036761E-2</v>
      </c>
      <c r="K111">
        <f>(F111-MIN(F:F))/(MAX(F:F)-MIN(F:F))</f>
        <v>0.66666666666666663</v>
      </c>
      <c r="L111">
        <f>0.295*I111+0.103*H111+0.097*G111+0.08*J111+(1-0.295-0.103-0.097-0.08)*K111</f>
        <v>0.36960994362422972</v>
      </c>
    </row>
    <row r="112" spans="1:12" x14ac:dyDescent="0.2">
      <c r="A112" t="s">
        <v>17</v>
      </c>
      <c r="B112">
        <v>91397.731867609793</v>
      </c>
      <c r="C112">
        <v>26964.3189429462</v>
      </c>
      <c r="D112">
        <f>B112-C112</f>
        <v>64433.412924663593</v>
      </c>
      <c r="E112">
        <v>0.17910400000000001</v>
      </c>
      <c r="F112">
        <v>2</v>
      </c>
      <c r="G112">
        <f>(B112-MIN(B:B))/(MAX(B:B)-MIN(B:B))</f>
        <v>0.10370268704446296</v>
      </c>
      <c r="H112">
        <f>(C112-MIN(C:C))/(MAX(C:C)-MIN(C:C))</f>
        <v>8.8201552030905753E-2</v>
      </c>
      <c r="I112">
        <f>(D112-MIN(D:D))/(MAX(D:D)-MIN(D:D))</f>
        <v>0.26597048849863286</v>
      </c>
      <c r="J112">
        <f>(E112-MIN(E:E))/(MAX(E:E)-MIN(E:E))</f>
        <v>0.23025951700482036</v>
      </c>
      <c r="K112">
        <f>(F112-MIN(F:F))/(MAX(F:F)-MIN(F:F))</f>
        <v>0.66666666666666663</v>
      </c>
      <c r="L112">
        <f>0.295*I112+0.103*H112+0.097*G112+0.08*J112+(1-0.295-0.103-0.097-0.08)*K112</f>
        <v>0.39935930930331193</v>
      </c>
    </row>
    <row r="113" spans="1:12" x14ac:dyDescent="0.2">
      <c r="A113" t="s">
        <v>253</v>
      </c>
      <c r="B113">
        <v>97973.040184884099</v>
      </c>
      <c r="C113">
        <v>9832.75425856931</v>
      </c>
      <c r="D113">
        <f>B113-C113</f>
        <v>88140.285926314784</v>
      </c>
      <c r="E113">
        <v>4.9730999999999997E-2</v>
      </c>
      <c r="F113">
        <v>2</v>
      </c>
      <c r="G113">
        <f>(B113-MIN(B:B))/(MAX(B:B)-MIN(B:B))</f>
        <v>0.11121046642838398</v>
      </c>
      <c r="H113">
        <f>(C113-MIN(C:C))/(MAX(C:C)-MIN(C:C))</f>
        <v>3.1575389035678719E-2</v>
      </c>
      <c r="I113">
        <f>(D113-MIN(D:D))/(MAX(D:D)-MIN(D:D))</f>
        <v>0.28819654223652502</v>
      </c>
      <c r="J113">
        <f>(E113-MIN(E:E))/(MAX(E:E)-MIN(E:E))</f>
        <v>5.7319919474068351E-2</v>
      </c>
      <c r="K113">
        <f>(F113-MIN(F:F))/(MAX(F:F)-MIN(F:F))</f>
        <v>0.66666666666666663</v>
      </c>
      <c r="L113">
        <f>0.295*I113+0.103*H113+0.097*G113+0.08*J113+(1-0.295-0.103-0.097-0.08)*K113</f>
        <v>0.3869765871652619</v>
      </c>
    </row>
    <row r="114" spans="1:12" x14ac:dyDescent="0.2">
      <c r="A114" t="s">
        <v>75</v>
      </c>
      <c r="B114">
        <v>5314.0795798989702</v>
      </c>
      <c r="C114">
        <v>4481.7898905750599</v>
      </c>
      <c r="D114">
        <f>B114-C114</f>
        <v>832.28968932391035</v>
      </c>
      <c r="E114">
        <v>5.7499000000000001E-2</v>
      </c>
      <c r="F114">
        <v>2</v>
      </c>
      <c r="G114">
        <f>(B114-MIN(B:B))/(MAX(B:B)-MIN(B:B))</f>
        <v>5.411163856054866E-3</v>
      </c>
      <c r="H114">
        <f>(C114-MIN(C:C))/(MAX(C:C)-MIN(C:C))</f>
        <v>1.3888470994852069E-2</v>
      </c>
      <c r="I114">
        <f>(D114-MIN(D:D))/(MAX(D:D)-MIN(D:D))</f>
        <v>0.20634212744399255</v>
      </c>
      <c r="J114">
        <f>(E114-MIN(E:E))/(MAX(E:E)-MIN(E:E))</f>
        <v>6.7703807871329624E-2</v>
      </c>
      <c r="K114">
        <f>(F114-MIN(F:F))/(MAX(F:F)-MIN(F:F))</f>
        <v>0.66666666666666663</v>
      </c>
      <c r="L114">
        <f>0.295*I114+0.103*H114+0.097*G114+0.08*J114+(1-0.295-0.103-0.097-0.08)*K114</f>
        <v>0.35157596096552463</v>
      </c>
    </row>
    <row r="115" spans="1:12" x14ac:dyDescent="0.2">
      <c r="A115" t="s">
        <v>179</v>
      </c>
      <c r="B115">
        <v>98084.650223077493</v>
      </c>
      <c r="C115">
        <v>79550.902590073398</v>
      </c>
      <c r="D115">
        <f>B115-C115</f>
        <v>18533.747633004095</v>
      </c>
      <c r="E115">
        <v>7.4277999999999997E-2</v>
      </c>
      <c r="F115">
        <v>2</v>
      </c>
      <c r="G115">
        <f>(B115-MIN(B:B))/(MAX(B:B)-MIN(B:B))</f>
        <v>0.11133790433750615</v>
      </c>
      <c r="H115">
        <f>(C115-MIN(C:C))/(MAX(C:C)-MIN(C:C))</f>
        <v>0.26201967733500853</v>
      </c>
      <c r="I115">
        <f>(D115-MIN(D:D))/(MAX(D:D)-MIN(D:D))</f>
        <v>0.22293788663449696</v>
      </c>
      <c r="J115">
        <f>(E115-MIN(E:E))/(MAX(E:E)-MIN(E:E))</f>
        <v>9.0133167219636365E-2</v>
      </c>
      <c r="K115">
        <f>(F115-MIN(F:F))/(MAX(F:F)-MIN(F:F))</f>
        <v>0.66666666666666663</v>
      </c>
      <c r="L115">
        <f>0.295*I115+0.103*H115+0.097*G115+0.08*J115+(1-0.295-0.103-0.097-0.08)*K115</f>
        <v>0.39409846675432486</v>
      </c>
    </row>
    <row r="116" spans="1:12" x14ac:dyDescent="0.2">
      <c r="A116" t="s">
        <v>136</v>
      </c>
      <c r="B116">
        <v>876374.33750000002</v>
      </c>
      <c r="C116">
        <v>29006.4183494344</v>
      </c>
      <c r="D116">
        <f>B116-C116</f>
        <v>847367.91915056563</v>
      </c>
      <c r="E116">
        <v>0.113162</v>
      </c>
      <c r="F116">
        <v>2</v>
      </c>
      <c r="G116">
        <f>(B116-MIN(B:B))/(MAX(B:B)-MIN(B:B))</f>
        <v>1</v>
      </c>
      <c r="H116">
        <f>(C116-MIN(C:C))/(MAX(C:C)-MIN(C:C))</f>
        <v>9.4951446507836476E-2</v>
      </c>
      <c r="I116">
        <f>(D116-MIN(D:D))/(MAX(D:D)-MIN(D:D))</f>
        <v>1</v>
      </c>
      <c r="J116">
        <f>(E116-MIN(E:E))/(MAX(E:E)-MIN(E:E))</f>
        <v>0.14211142628749257</v>
      </c>
      <c r="K116">
        <f>(F116-MIN(F:F))/(MAX(F:F)-MIN(F:F))</f>
        <v>0.66666666666666663</v>
      </c>
      <c r="L116">
        <f>0.295*I116+0.103*H116+0.097*G116+0.08*J116+(1-0.295-0.103-0.097-0.08)*K116</f>
        <v>0.69648224642663992</v>
      </c>
    </row>
    <row r="117" spans="1:12" x14ac:dyDescent="0.2">
      <c r="A117" t="s">
        <v>197</v>
      </c>
      <c r="B117">
        <v>60806.3068494334</v>
      </c>
      <c r="C117">
        <v>16294.6165716332</v>
      </c>
      <c r="D117">
        <f>B117-C117</f>
        <v>44511.690277800197</v>
      </c>
      <c r="E117">
        <v>6.9614999999999996E-2</v>
      </c>
      <c r="F117">
        <v>2</v>
      </c>
      <c r="G117">
        <f>(B117-MIN(B:B))/(MAX(B:B)-MIN(B:B))</f>
        <v>6.8772968315860772E-2</v>
      </c>
      <c r="H117">
        <f>(C117-MIN(C:C))/(MAX(C:C)-MIN(C:C))</f>
        <v>5.2934236013967996E-2</v>
      </c>
      <c r="I117">
        <f>(D117-MIN(D:D))/(MAX(D:D)-MIN(D:D))</f>
        <v>0.24729315057769621</v>
      </c>
      <c r="J117">
        <f>(E117-MIN(E:E))/(MAX(E:E)-MIN(E:E))</f>
        <v>8.3899893327202102E-2</v>
      </c>
      <c r="L117">
        <f>0.295*I117+0.103*H117+0.097*G117+0.08*J117+(1-0.295-0.103-0.097-0.08)*K117</f>
        <v>9.1786675122673744E-2</v>
      </c>
    </row>
    <row r="118" spans="1:12" x14ac:dyDescent="0.2">
      <c r="A118" t="s">
        <v>127</v>
      </c>
      <c r="B118">
        <v>96493.711371527796</v>
      </c>
      <c r="C118">
        <v>41777.7638812511</v>
      </c>
      <c r="D118">
        <f>B118-C118</f>
        <v>54715.947490276696</v>
      </c>
      <c r="E118">
        <v>0.32860800000000001</v>
      </c>
      <c r="F118">
        <v>2</v>
      </c>
      <c r="G118">
        <f>(B118-MIN(B:B))/(MAX(B:B)-MIN(B:B))</f>
        <v>0.10952134801278385</v>
      </c>
      <c r="H118">
        <f>(C118-MIN(C:C))/(MAX(C:C)-MIN(C:C))</f>
        <v>0.13716547115046188</v>
      </c>
      <c r="I118">
        <f>(D118-MIN(D:D))/(MAX(D:D)-MIN(D:D))</f>
        <v>0.2568600120167388</v>
      </c>
      <c r="J118">
        <f>(E118-MIN(E:E))/(MAX(E:E)-MIN(E:E))</f>
        <v>0.43010926609649752</v>
      </c>
      <c r="L118">
        <f>0.295*I118+0.103*H118+0.097*G118+0.08*J118+(1-0.295-0.103-0.097-0.08)*K118</f>
        <v>0.13493405911839534</v>
      </c>
    </row>
    <row r="119" spans="1:12" x14ac:dyDescent="0.2">
      <c r="A119" t="s">
        <v>128</v>
      </c>
      <c r="B119">
        <v>54777.3938528086</v>
      </c>
      <c r="C119">
        <v>7187.0431872604504</v>
      </c>
      <c r="D119">
        <f>B119-C119</f>
        <v>47590.350665548147</v>
      </c>
      <c r="E119">
        <v>3.5511000000000001E-2</v>
      </c>
      <c r="F119">
        <v>2</v>
      </c>
      <c r="G119">
        <f>(B119-MIN(B:B))/(MAX(B:B)-MIN(B:B))</f>
        <v>6.1889070782934659E-2</v>
      </c>
      <c r="H119">
        <f>(C119-MIN(C:C))/(MAX(C:C)-MIN(C:C))</f>
        <v>2.2830334563285013E-2</v>
      </c>
      <c r="I119">
        <f>(D119-MIN(D:D))/(MAX(D:D)-MIN(D:D))</f>
        <v>0.25017950641273362</v>
      </c>
      <c r="J119">
        <f>(E119-MIN(E:E))/(MAX(E:E)-MIN(E:E))</f>
        <v>3.8311308118628713E-2</v>
      </c>
      <c r="L119">
        <f>0.295*I119+0.103*H119+0.097*G119+0.08*J119+(1-0.295-0.103-0.097-0.08)*K119</f>
        <v>8.5222623367209718E-2</v>
      </c>
    </row>
    <row r="120" spans="1:12" x14ac:dyDescent="0.2">
      <c r="A120" t="s">
        <v>195</v>
      </c>
      <c r="B120">
        <v>88687.355547007304</v>
      </c>
      <c r="C120">
        <v>14442.746681573801</v>
      </c>
      <c r="D120">
        <f>B120-C120</f>
        <v>74244.608865433504</v>
      </c>
      <c r="E120">
        <v>8.2394999999999996E-2</v>
      </c>
      <c r="F120">
        <v>2</v>
      </c>
      <c r="G120">
        <f>(B120-MIN(B:B))/(MAX(B:B)-MIN(B:B))</f>
        <v>0.10060794129557885</v>
      </c>
      <c r="H120">
        <f>(C120-MIN(C:C))/(MAX(C:C)-MIN(C:C))</f>
        <v>4.6813120507449929E-2</v>
      </c>
      <c r="I120">
        <f>(D120-MIN(D:D))/(MAX(D:D)-MIN(D:D))</f>
        <v>0.27516884073164788</v>
      </c>
      <c r="J120">
        <f>(E120-MIN(E:E))/(MAX(E:E)-MIN(E:E))</f>
        <v>0.10098358201373647</v>
      </c>
      <c r="L120">
        <f>0.295*I120+0.103*H120+0.097*G120+0.08*J120+(1-0.295-0.103-0.097-0.08)*K120</f>
        <v>0.10383421629487354</v>
      </c>
    </row>
    <row r="121" spans="1:12" x14ac:dyDescent="0.2">
      <c r="A121" t="s">
        <v>14</v>
      </c>
      <c r="B121">
        <v>83902.033487560693</v>
      </c>
      <c r="C121">
        <v>560.18481063842796</v>
      </c>
      <c r="D121">
        <f>B121-C121</f>
        <v>83341.848676922265</v>
      </c>
      <c r="E121">
        <v>7.2816000000000006E-2</v>
      </c>
      <c r="F121">
        <v>2</v>
      </c>
      <c r="G121">
        <f>(B121-MIN(B:B))/(MAX(B:B)-MIN(B:B))</f>
        <v>9.5143993360399928E-2</v>
      </c>
      <c r="H121">
        <f>(C121-MIN(C:C))/(MAX(C:C)-MIN(C:C))</f>
        <v>9.2611451716767177E-4</v>
      </c>
      <c r="I121">
        <f>(D121-MIN(D:D))/(MAX(D:D)-MIN(D:D))</f>
        <v>0.28369783318470393</v>
      </c>
      <c r="J121">
        <f>(E121-MIN(E:E))/(MAX(E:E)-MIN(E:E))</f>
        <v>8.8178836009956157E-2</v>
      </c>
      <c r="L121">
        <f>0.295*I121+0.103*H121+0.097*G121+0.08*J121+(1-0.295-0.103-0.097-0.08)*K121</f>
        <v>0.10006952482151121</v>
      </c>
    </row>
    <row r="122" spans="1:12" x14ac:dyDescent="0.2">
      <c r="A122" t="s">
        <v>28</v>
      </c>
      <c r="B122">
        <v>44388.448516886398</v>
      </c>
      <c r="C122">
        <v>5472.6255890999801</v>
      </c>
      <c r="D122">
        <f>B122-C122</f>
        <v>38915.822927786416</v>
      </c>
      <c r="E122">
        <v>6.8275000000000002E-2</v>
      </c>
      <c r="F122">
        <v>2</v>
      </c>
      <c r="G122">
        <f>(B122-MIN(B:B))/(MAX(B:B)-MIN(B:B))</f>
        <v>5.0026827090299437E-2</v>
      </c>
      <c r="H122">
        <f>(C122-MIN(C:C))/(MAX(C:C)-MIN(C:C))</f>
        <v>1.7163549763187146E-2</v>
      </c>
      <c r="I122">
        <f>(D122-MIN(D:D))/(MAX(D:D)-MIN(D:D))</f>
        <v>0.24204682186859738</v>
      </c>
      <c r="J122">
        <f>(E122-MIN(E:E))/(MAX(E:E)-MIN(E:E))</f>
        <v>8.2108645843637473E-2</v>
      </c>
      <c r="L122">
        <f>0.295*I122+0.103*H122+0.097*G122+0.08*J122+(1-0.295-0.103-0.097-0.08)*K122</f>
        <v>8.4592951972094543E-2</v>
      </c>
    </row>
    <row r="123" spans="1:12" x14ac:dyDescent="0.2">
      <c r="A123" t="s">
        <v>246</v>
      </c>
      <c r="B123">
        <v>74875.122747747795</v>
      </c>
      <c r="C123">
        <v>15061.7652743449</v>
      </c>
      <c r="D123">
        <f>B123-C123</f>
        <v>59813.357473402895</v>
      </c>
      <c r="E123">
        <v>4.1474999999999998E-2</v>
      </c>
      <c r="F123">
        <v>2</v>
      </c>
      <c r="G123">
        <f>(B123-MIN(B:B))/(MAX(B:B)-MIN(B:B))</f>
        <v>8.4836939898767533E-2</v>
      </c>
      <c r="H123">
        <f>(C123-MIN(C:C))/(MAX(C:C)-MIN(C:C))</f>
        <v>4.8859206103081393E-2</v>
      </c>
      <c r="I123">
        <f>(D123-MIN(D:D))/(MAX(D:D)-MIN(D:D))</f>
        <v>0.26163901885585844</v>
      </c>
      <c r="J123">
        <f>(E123-MIN(E:E))/(MAX(E:E)-MIN(E:E))</f>
        <v>4.6283696172344742E-2</v>
      </c>
      <c r="L123">
        <f>0.295*I123+0.103*H123+0.097*G123+0.08*J123+(1-0.295-0.103-0.097-0.08)*K123</f>
        <v>9.4147887655063656E-2</v>
      </c>
    </row>
    <row r="124" spans="1:12" x14ac:dyDescent="0.2">
      <c r="A124" t="s">
        <v>239</v>
      </c>
      <c r="B124">
        <v>63324.541054355497</v>
      </c>
      <c r="C124">
        <v>10251.948599785799</v>
      </c>
      <c r="D124">
        <f>B124-C124</f>
        <v>53072.592454569698</v>
      </c>
      <c r="E124">
        <v>5.0625999999999997E-2</v>
      </c>
      <c r="F124">
        <v>2</v>
      </c>
      <c r="G124">
        <f>(B124-MIN(B:B))/(MAX(B:B)-MIN(B:B))</f>
        <v>7.1648323498511149E-2</v>
      </c>
      <c r="H124">
        <f>(C124-MIN(C:C))/(MAX(C:C)-MIN(C:C))</f>
        <v>3.2960981509555259E-2</v>
      </c>
      <c r="I124">
        <f>(D124-MIN(D:D))/(MAX(D:D)-MIN(D:D))</f>
        <v>0.25531930703504357</v>
      </c>
      <c r="J124">
        <f>(E124-MIN(E:E))/(MAX(E:E)-MIN(E:E))</f>
        <v>5.8516312382867121E-2</v>
      </c>
      <c r="L124">
        <f>0.295*I124+0.103*H124+0.097*G124+0.08*J124+(1-0.295-0.103-0.097-0.08)*K124</f>
        <v>9.0345369040806991E-2</v>
      </c>
    </row>
    <row r="125" spans="1:12" x14ac:dyDescent="0.2">
      <c r="A125" t="s">
        <v>81</v>
      </c>
      <c r="B125">
        <v>114083.25788522301</v>
      </c>
      <c r="C125">
        <v>45813.013407714498</v>
      </c>
      <c r="D125">
        <f>B125-C125</f>
        <v>68270.244477508502</v>
      </c>
      <c r="E125">
        <v>8.4803000000000003E-2</v>
      </c>
      <c r="F125">
        <v>2</v>
      </c>
      <c r="G125">
        <f>(B125-MIN(B:B))/(MAX(B:B)-MIN(B:B))</f>
        <v>0.12960533925941536</v>
      </c>
      <c r="H125">
        <f>(C125-MIN(C:C))/(MAX(C:C)-MIN(C:C))</f>
        <v>0.1505034645924917</v>
      </c>
      <c r="I125">
        <f>(D125-MIN(D:D))/(MAX(D:D)-MIN(D:D))</f>
        <v>0.26956765731422622</v>
      </c>
      <c r="J125">
        <f>(E125-MIN(E:E))/(MAX(E:E)-MIN(E:E))</f>
        <v>0.1042024804767392</v>
      </c>
      <c r="L125">
        <f>0.295*I125+0.103*H125+0.097*G125+0.08*J125+(1-0.295-0.103-0.097-0.08)*K125</f>
        <v>0.1159322321070258</v>
      </c>
    </row>
    <row r="126" spans="1:12" x14ac:dyDescent="0.2">
      <c r="A126" t="s">
        <v>61</v>
      </c>
      <c r="B126">
        <v>56732.457768295797</v>
      </c>
      <c r="C126">
        <v>22470.076630163501</v>
      </c>
      <c r="D126">
        <f>B126-C126</f>
        <v>34262.381138132296</v>
      </c>
      <c r="E126">
        <v>0.10682</v>
      </c>
      <c r="F126">
        <v>2</v>
      </c>
      <c r="G126">
        <f>(B126-MIN(B:B))/(MAX(B:B)-MIN(B:B))</f>
        <v>6.4121390219634061E-2</v>
      </c>
      <c r="H126">
        <f>(C126-MIN(C:C))/(MAX(C:C)-MIN(C:C))</f>
        <v>7.334641752146058E-2</v>
      </c>
      <c r="I126">
        <f>(D126-MIN(D:D))/(MAX(D:D)-MIN(D:D))</f>
        <v>0.23768405132202206</v>
      </c>
      <c r="J126">
        <f>(E126-MIN(E:E))/(MAX(E:E)-MIN(E:E))</f>
        <v>0.13363374603318889</v>
      </c>
      <c r="L126">
        <f>0.295*I126+0.103*H126+0.097*G126+0.08*J126+(1-0.295-0.103-0.097-0.08)*K126</f>
        <v>9.4581950678666551E-2</v>
      </c>
    </row>
    <row r="127" spans="1:12" x14ac:dyDescent="0.2">
      <c r="A127" t="s">
        <v>151</v>
      </c>
      <c r="B127">
        <v>53193.342333271597</v>
      </c>
      <c r="C127">
        <v>7498.35409303099</v>
      </c>
      <c r="D127">
        <f>B127-C127</f>
        <v>45694.988240240607</v>
      </c>
      <c r="E127">
        <v>8.0699999999999994E-2</v>
      </c>
      <c r="F127">
        <v>2</v>
      </c>
      <c r="G127">
        <f>(B127-MIN(B:B))/(MAX(B:B)-MIN(B:B))</f>
        <v>6.0080378510633949E-2</v>
      </c>
      <c r="H127">
        <f>(C127-MIN(C:C))/(MAX(C:C)-MIN(C:C))</f>
        <v>2.3859332347032722E-2</v>
      </c>
      <c r="I127">
        <f>(D127-MIN(D:D))/(MAX(D:D)-MIN(D:D))</f>
        <v>0.24840253535819035</v>
      </c>
      <c r="J127">
        <f>(E127-MIN(E:E))/(MAX(E:E)-MIN(E:E))</f>
        <v>9.8717787622212547E-2</v>
      </c>
      <c r="L127">
        <f>0.295*I127+0.103*H127+0.097*G127+0.08*J127+(1-0.295-0.103-0.097-0.08)*K127</f>
        <v>8.9461478887719006E-2</v>
      </c>
    </row>
    <row r="128" spans="1:12" x14ac:dyDescent="0.2">
      <c r="A128" t="s">
        <v>152</v>
      </c>
      <c r="B128">
        <v>86684.368770400106</v>
      </c>
      <c r="C128">
        <v>33486.763295250603</v>
      </c>
      <c r="D128">
        <f>B128-C128</f>
        <v>53197.605475149503</v>
      </c>
      <c r="E128">
        <v>5.1367999999999997E-2</v>
      </c>
      <c r="F128">
        <v>2</v>
      </c>
      <c r="G128">
        <f>(B128-MIN(B:B))/(MAX(B:B)-MIN(B:B))</f>
        <v>9.8320902862997536E-2</v>
      </c>
      <c r="H128">
        <f>(C128-MIN(C:C))/(MAX(C:C)-MIN(C:C))</f>
        <v>0.10976064507497002</v>
      </c>
      <c r="I128">
        <f>(D128-MIN(D:D))/(MAX(D:D)-MIN(D:D))</f>
        <v>0.25543651127843536</v>
      </c>
      <c r="J128">
        <f>(E128-MIN(E:E))/(MAX(E:E)-MIN(E:E))</f>
        <v>5.9508182258094698E-2</v>
      </c>
      <c r="L128">
        <f>0.295*I128+0.103*H128+0.097*G128+0.08*J128+(1-0.295-0.103-0.097-0.08)*K128</f>
        <v>0.10095689942821867</v>
      </c>
    </row>
    <row r="129" spans="1:12" x14ac:dyDescent="0.2">
      <c r="A129" t="s">
        <v>131</v>
      </c>
      <c r="B129">
        <v>79619.102781667694</v>
      </c>
      <c r="C129">
        <v>16649.393311595799</v>
      </c>
      <c r="D129">
        <f>B129-C129</f>
        <v>62969.709470071895</v>
      </c>
      <c r="E129">
        <v>6.4277000000000001E-2</v>
      </c>
      <c r="F129">
        <v>2</v>
      </c>
      <c r="G129">
        <f>(B129-MIN(B:B))/(MAX(B:B)-MIN(B:B))</f>
        <v>9.0253682928569834E-2</v>
      </c>
      <c r="H129">
        <f>(C129-MIN(C:C))/(MAX(C:C)-MIN(C:C))</f>
        <v>5.4106904469777992E-2</v>
      </c>
      <c r="I129">
        <f>(D129-MIN(D:D))/(MAX(D:D)-MIN(D:D))</f>
        <v>0.26459821339361045</v>
      </c>
      <c r="J129">
        <f>(E129-MIN(E:E))/(MAX(E:E)-MIN(E:E))</f>
        <v>7.6764311933718507E-2</v>
      </c>
      <c r="L129">
        <f>0.295*I129+0.103*H129+0.097*G129+0.08*J129+(1-0.295-0.103-0.097-0.08)*K129</f>
        <v>9.8525236310270964E-2</v>
      </c>
    </row>
    <row r="130" spans="1:12" x14ac:dyDescent="0.2">
      <c r="A130" t="s">
        <v>67</v>
      </c>
      <c r="B130">
        <v>84027.125479714901</v>
      </c>
      <c r="C130">
        <v>15313.6168643822</v>
      </c>
      <c r="D130">
        <f>B130-C130</f>
        <v>68713.508615332699</v>
      </c>
      <c r="E130">
        <v>5.2054999999999997E-2</v>
      </c>
      <c r="F130">
        <v>2</v>
      </c>
      <c r="G130">
        <f>(B130-MIN(B:B))/(MAX(B:B)-MIN(B:B))</f>
        <v>9.5286825153902549E-2</v>
      </c>
      <c r="H130">
        <f>(C130-MIN(C:C))/(MAX(C:C)-MIN(C:C))</f>
        <v>4.9691668837852199E-2</v>
      </c>
      <c r="I130">
        <f>(D130-MIN(D:D))/(MAX(D:D)-MIN(D:D))</f>
        <v>0.26998323352905113</v>
      </c>
      <c r="J130">
        <f>(E130-MIN(E:E))/(MAX(E:E)-MIN(E:E))</f>
        <v>6.0426530781384928E-2</v>
      </c>
      <c r="L130">
        <f>0.295*I130+0.103*H130+0.097*G130+0.08*J130+(1-0.295-0.103-0.097-0.08)*K130</f>
        <v>9.8840240283808181E-2</v>
      </c>
    </row>
    <row r="131" spans="1:12" x14ac:dyDescent="0.2">
      <c r="A131" t="s">
        <v>49</v>
      </c>
      <c r="B131">
        <v>74707.668259762402</v>
      </c>
      <c r="C131">
        <v>9644.3744748352001</v>
      </c>
      <c r="D131">
        <f>B131-C131</f>
        <v>65063.293784927198</v>
      </c>
      <c r="E131">
        <v>4.2659000000000002E-2</v>
      </c>
      <c r="F131">
        <v>2</v>
      </c>
      <c r="G131">
        <f>(B131-MIN(B:B))/(MAX(B:B)-MIN(B:B))</f>
        <v>8.4645738012562602E-2</v>
      </c>
      <c r="H131">
        <f>(C131-MIN(C:C))/(MAX(C:C)-MIN(C:C))</f>
        <v>3.0952724116550739E-2</v>
      </c>
      <c r="I131">
        <f>(D131-MIN(D:D))/(MAX(D:D)-MIN(D:D))</f>
        <v>0.26656102466287995</v>
      </c>
      <c r="J131">
        <f>(E131-MIN(E:E))/(MAX(E:E)-MIN(E:E))</f>
        <v>4.7866410366777981E-2</v>
      </c>
      <c r="L131">
        <f>0.295*I131+0.103*H131+0.097*G131+0.08*J131+(1-0.295-0.103-0.097-0.08)*K131</f>
        <v>9.3863582276115118E-2</v>
      </c>
    </row>
    <row r="132" spans="1:12" x14ac:dyDescent="0.2">
      <c r="A132" t="s">
        <v>50</v>
      </c>
      <c r="B132">
        <v>38822.0628356249</v>
      </c>
      <c r="C132">
        <v>44124.871206326003</v>
      </c>
      <c r="D132">
        <f>B132-C132</f>
        <v>-5302.8083707011028</v>
      </c>
      <c r="E132">
        <v>3.0859000000000001E-2</v>
      </c>
      <c r="F132">
        <v>2</v>
      </c>
      <c r="G132">
        <f>(B132-MIN(B:B))/(MAX(B:B)-MIN(B:B))</f>
        <v>4.3671049742043909E-2</v>
      </c>
      <c r="H132">
        <f>(C132-MIN(C:C))/(MAX(C:C)-MIN(C:C))</f>
        <v>0.14492352970527606</v>
      </c>
      <c r="I132">
        <f>(D132-MIN(D:D))/(MAX(D:D)-MIN(D:D))</f>
        <v>0.200590250376112</v>
      </c>
      <c r="J132">
        <f>(E132-MIN(E:E))/(MAX(E:E)-MIN(E:E))</f>
        <v>3.2092738496581931E-2</v>
      </c>
      <c r="L132">
        <f>0.295*I132+0.103*H132+0.097*G132+0.08*J132+(1-0.295-0.103-0.097-0.08)*K132</f>
        <v>8.0904758325301293E-2</v>
      </c>
    </row>
    <row r="133" spans="1:12" x14ac:dyDescent="0.2">
      <c r="A133" t="s">
        <v>230</v>
      </c>
      <c r="B133">
        <v>83658.701741793193</v>
      </c>
      <c r="C133">
        <v>51735.849339697401</v>
      </c>
      <c r="D133">
        <f>B133-C133</f>
        <v>31922.852402095792</v>
      </c>
      <c r="E133">
        <v>8.2749000000000003E-2</v>
      </c>
      <c r="F133">
        <v>2</v>
      </c>
      <c r="G133">
        <f>(B133-MIN(B:B))/(MAX(B:B)-MIN(B:B))</f>
        <v>9.4866153755597329E-2</v>
      </c>
      <c r="H133">
        <f>(C133-MIN(C:C))/(MAX(C:C)-MIN(C:C))</f>
        <v>0.17008062984607228</v>
      </c>
      <c r="I133">
        <f>(D133-MIN(D:D))/(MAX(D:D)-MIN(D:D))</f>
        <v>0.23549065823281673</v>
      </c>
      <c r="J133">
        <f>(E133-MIN(E:E))/(MAX(E:E)-MIN(E:E))</f>
        <v>0.10145679216984237</v>
      </c>
      <c r="L133">
        <f>0.295*I133+0.103*H133+0.097*G133+0.08*J133+(1-0.295-0.103-0.097-0.08)*K133</f>
        <v>0.10430660934070671</v>
      </c>
    </row>
    <row r="134" spans="1:12" x14ac:dyDescent="0.2">
      <c r="A134" t="s">
        <v>113</v>
      </c>
      <c r="B134">
        <v>30052.018247202901</v>
      </c>
      <c r="C134">
        <v>7014.3123911803395</v>
      </c>
      <c r="D134">
        <f>B134-C134</f>
        <v>23037.705856022563</v>
      </c>
      <c r="E134">
        <v>4.1554000000000001E-2</v>
      </c>
      <c r="F134">
        <v>2</v>
      </c>
      <c r="G134">
        <f>(B134-MIN(B:B))/(MAX(B:B)-MIN(B:B))</f>
        <v>3.3657289659639565E-2</v>
      </c>
      <c r="H134">
        <f>(C134-MIN(C:C))/(MAX(C:C)-MIN(C:C))</f>
        <v>2.2259395341250758E-2</v>
      </c>
      <c r="I134">
        <f>(D134-MIN(D:D))/(MAX(D:D)-MIN(D:D))</f>
        <v>0.22716051091274142</v>
      </c>
      <c r="J134">
        <f>(E134-MIN(E:E))/(MAX(E:E)-MIN(E:E))</f>
        <v>4.6389299568763857E-2</v>
      </c>
      <c r="L134">
        <f>0.295*I134+0.103*H134+0.097*G134+0.08*J134+(1-0.295-0.103-0.097-0.08)*K134</f>
        <v>7.6280969501893697E-2</v>
      </c>
    </row>
    <row r="135" spans="1:12" x14ac:dyDescent="0.2">
      <c r="A135" t="s">
        <v>25</v>
      </c>
      <c r="B135">
        <v>47565.997962617097</v>
      </c>
      <c r="C135">
        <v>8514.1667378646307</v>
      </c>
      <c r="D135">
        <f>B135-C135</f>
        <v>39051.831224752466</v>
      </c>
      <c r="E135">
        <v>7.6828999999999995E-2</v>
      </c>
      <c r="F135">
        <v>2</v>
      </c>
      <c r="G135">
        <f>(B135-MIN(B:B))/(MAX(B:B)-MIN(B:B))</f>
        <v>5.3654997674692027E-2</v>
      </c>
      <c r="H135">
        <f>(C135-MIN(C:C))/(MAX(C:C)-MIN(C:C))</f>
        <v>2.7216969168812298E-2</v>
      </c>
      <c r="I135">
        <f>(D135-MIN(D:D))/(MAX(D:D)-MIN(D:D))</f>
        <v>0.2421743345826089</v>
      </c>
      <c r="J135">
        <f>(E135-MIN(E:E))/(MAX(E:E)-MIN(E:E))</f>
        <v>9.3543221197676205E-2</v>
      </c>
      <c r="L135">
        <f>0.295*I135+0.103*H135+0.097*G135+0.08*J135+(1-0.295-0.103-0.097-0.08)*K135</f>
        <v>8.6932768996516516E-2</v>
      </c>
    </row>
    <row r="136" spans="1:12" x14ac:dyDescent="0.2">
      <c r="A136" t="s">
        <v>103</v>
      </c>
      <c r="B136">
        <v>18016.1865530781</v>
      </c>
      <c r="C136">
        <v>15139.4182481026</v>
      </c>
      <c r="D136">
        <f>B136-C136</f>
        <v>2876.7683049754996</v>
      </c>
      <c r="E136">
        <v>6.9420999999999997E-2</v>
      </c>
      <c r="F136">
        <v>2</v>
      </c>
      <c r="G136">
        <f>(B136-MIN(B:B))/(MAX(B:B)-MIN(B:B))</f>
        <v>1.9914607993428115E-2</v>
      </c>
      <c r="H136">
        <f>(C136-MIN(C:C))/(MAX(C:C)-MIN(C:C))</f>
        <v>4.9115877926705166E-2</v>
      </c>
      <c r="I136">
        <f>(D136-MIN(D:D))/(MAX(D:D)-MIN(D:D))</f>
        <v>0.20825890033826158</v>
      </c>
      <c r="J136">
        <f>(E136-MIN(E:E))/(MAX(E:E)-MIN(E:E))</f>
        <v>8.364056346764126E-2</v>
      </c>
      <c r="L136">
        <f>0.295*I136+0.103*H136+0.097*G136+0.08*J136+(1-0.295-0.103-0.097-0.08)*K136</f>
        <v>7.5118273079011616E-2</v>
      </c>
    </row>
    <row r="137" spans="1:12" x14ac:dyDescent="0.2">
      <c r="A137" t="s">
        <v>42</v>
      </c>
      <c r="B137">
        <v>13449.6242941889</v>
      </c>
      <c r="C137">
        <v>7356.8280574297396</v>
      </c>
      <c r="D137">
        <f>B137-C137</f>
        <v>6092.7962367591599</v>
      </c>
      <c r="E137">
        <v>7.8049999999999994E-2</v>
      </c>
      <c r="F137">
        <v>2</v>
      </c>
      <c r="G137">
        <f>(B137-MIN(B:B))/(MAX(B:B)-MIN(B:B))</f>
        <v>1.4700443070908965E-2</v>
      </c>
      <c r="H137">
        <f>(C137-MIN(C:C))/(MAX(C:C)-MIN(C:C))</f>
        <v>2.3391536409669622E-2</v>
      </c>
      <c r="I137">
        <f>(D137-MIN(D:D))/(MAX(D:D)-MIN(D:D))</f>
        <v>0.21127404323076401</v>
      </c>
      <c r="J137">
        <f>(E137-MIN(E:E))/(MAX(E:E)-MIN(E:E))</f>
        <v>9.5175395210685465E-2</v>
      </c>
      <c r="L137">
        <f>0.295*I137+0.103*H137+0.097*G137+0.08*J137+(1-0.295-0.103-0.097-0.08)*K137</f>
        <v>7.3775145598004355E-2</v>
      </c>
    </row>
    <row r="138" spans="1:12" x14ac:dyDescent="0.2">
      <c r="A138" t="s">
        <v>104</v>
      </c>
      <c r="B138">
        <v>43089.900355993203</v>
      </c>
      <c r="C138">
        <v>58933.985145568797</v>
      </c>
      <c r="D138">
        <f>B138-C138</f>
        <v>-15844.084789575594</v>
      </c>
      <c r="E138">
        <v>4.4074000000000002E-2</v>
      </c>
      <c r="F138">
        <v>2</v>
      </c>
      <c r="G138">
        <f>(B138-MIN(B:B))/(MAX(B:B)-MIN(B:B))</f>
        <v>4.8544126562664887E-2</v>
      </c>
      <c r="H138">
        <f>(C138-MIN(C:C))/(MAX(C:C)-MIN(C:C))</f>
        <v>0.19387313326969513</v>
      </c>
      <c r="I138">
        <f>(D138-MIN(D:D))/(MAX(D:D)-MIN(D:D))</f>
        <v>0.19070742120097947</v>
      </c>
      <c r="J138">
        <f>(E138-MIN(E:E))/(MAX(E:E)-MIN(E:E))</f>
        <v>4.9757914239348097E-2</v>
      </c>
      <c r="L138">
        <f>0.295*I138+0.103*H138+0.097*G138+0.08*J138+(1-0.295-0.103-0.097-0.08)*K138</f>
        <v>8.4917035396793863E-2</v>
      </c>
    </row>
    <row r="139" spans="1:12" x14ac:dyDescent="0.2">
      <c r="A139" t="s">
        <v>175</v>
      </c>
      <c r="B139">
        <v>70451.727113629298</v>
      </c>
      <c r="C139">
        <v>30712.5324405826</v>
      </c>
      <c r="D139">
        <f>B139-C139</f>
        <v>39739.194673046703</v>
      </c>
      <c r="E139">
        <v>9.8790000000000003E-2</v>
      </c>
      <c r="F139">
        <v>2</v>
      </c>
      <c r="G139">
        <f>(B139-MIN(B:B))/(MAX(B:B)-MIN(B:B))</f>
        <v>7.9786244639122622E-2</v>
      </c>
      <c r="H139">
        <f>(C139-MIN(C:C))/(MAX(C:C)-MIN(C:C))</f>
        <v>0.10059078514349044</v>
      </c>
      <c r="I139">
        <f>(D139-MIN(D:D))/(MAX(D:D)-MIN(D:D))</f>
        <v>0.24281876275912068</v>
      </c>
      <c r="J139">
        <f>(E139-MIN(E:E))/(MAX(E:E)-MIN(E:E))</f>
        <v>0.12289962865033514</v>
      </c>
      <c r="L139">
        <f>0.295*I139+0.103*H139+0.097*G139+0.08*J139+(1-0.295-0.103-0.097-0.08)*K139</f>
        <v>9.956362190574182E-2</v>
      </c>
    </row>
    <row r="140" spans="1:12" x14ac:dyDescent="0.2">
      <c r="A140" t="s">
        <v>78</v>
      </c>
      <c r="B140">
        <v>56891.238932291701</v>
      </c>
      <c r="C140">
        <v>18031.690996436901</v>
      </c>
      <c r="D140">
        <f>B140-C140</f>
        <v>38859.547935854804</v>
      </c>
      <c r="E140">
        <v>0.249385</v>
      </c>
      <c r="F140">
        <v>2</v>
      </c>
      <c r="G140">
        <f>(B140-MIN(B:B))/(MAX(B:B)-MIN(B:B))</f>
        <v>6.4302688782694836E-2</v>
      </c>
      <c r="H140">
        <f>(C140-MIN(C:C))/(MAX(C:C)-MIN(C:C))</f>
        <v>5.8675910013160686E-2</v>
      </c>
      <c r="I140">
        <f>(D140-MIN(D:D))/(MAX(D:D)-MIN(D:D))</f>
        <v>0.24199406202149801</v>
      </c>
      <c r="J140">
        <f>(E140-MIN(E:E))/(MAX(E:E)-MIN(E:E))</f>
        <v>0.32420777401407869</v>
      </c>
      <c r="L140">
        <f>0.295*I140+0.103*H140+0.097*G140+0.08*J140+(1-0.295-0.103-0.097-0.08)*K140</f>
        <v>0.10960584976074515</v>
      </c>
    </row>
    <row r="141" spans="1:12" x14ac:dyDescent="0.2">
      <c r="A141" t="s">
        <v>153</v>
      </c>
      <c r="B141">
        <v>65824.246982641096</v>
      </c>
      <c r="C141">
        <v>12052.6434025827</v>
      </c>
      <c r="D141">
        <f>B141-C141</f>
        <v>53771.603580058392</v>
      </c>
      <c r="E141">
        <v>5.6175000000000003E-2</v>
      </c>
      <c r="F141">
        <v>2</v>
      </c>
      <c r="G141">
        <f>(B141-MIN(B:B))/(MAX(B:B)-MIN(B:B))</f>
        <v>7.4502522834676649E-2</v>
      </c>
      <c r="H141">
        <f>(C141-MIN(C:C))/(MAX(C:C)-MIN(C:C))</f>
        <v>3.8912944408824097E-2</v>
      </c>
      <c r="I141">
        <f>(D141-MIN(D:D))/(MAX(D:D)-MIN(D:D))</f>
        <v>0.25597465533160779</v>
      </c>
      <c r="J141">
        <f>(E141-MIN(E:E))/(MAX(E:E)-MIN(E:E))</f>
        <v>6.5933948417419494E-2</v>
      </c>
      <c r="L141">
        <f>0.295*I141+0.103*H141+0.097*G141+0.08*J141+(1-0.295-0.103-0.097-0.08)*K141</f>
        <v>9.2022017185290378E-2</v>
      </c>
    </row>
    <row r="142" spans="1:12" x14ac:dyDescent="0.2">
      <c r="A142" t="s">
        <v>180</v>
      </c>
      <c r="B142">
        <v>67680.856513536201</v>
      </c>
      <c r="C142">
        <v>4607.4997227018703</v>
      </c>
      <c r="D142">
        <f>B142-C142</f>
        <v>63073.356790834332</v>
      </c>
      <c r="E142">
        <v>5.1347999999999998E-2</v>
      </c>
      <c r="F142">
        <v>2</v>
      </c>
      <c r="G142">
        <f>(B142-MIN(B:B))/(MAX(B:B)-MIN(B:B))</f>
        <v>7.6622425672301098E-2</v>
      </c>
      <c r="H142">
        <f>(C142-MIN(C:C))/(MAX(C:C)-MIN(C:C))</f>
        <v>1.4303988524935416E-2</v>
      </c>
      <c r="I142">
        <f>(D142-MIN(D:D))/(MAX(D:D)-MIN(D:D))</f>
        <v>0.26469538651808344</v>
      </c>
      <c r="J142">
        <f>(E142-MIN(E:E))/(MAX(E:E)-MIN(E:E))</f>
        <v>5.9481447221026572E-2</v>
      </c>
      <c r="L142">
        <f>0.295*I142+0.103*H142+0.097*G142+0.08*J142+(1-0.295-0.103-0.097-0.08)*K142</f>
        <v>9.1749340908798299E-2</v>
      </c>
    </row>
    <row r="143" spans="1:12" x14ac:dyDescent="0.2">
      <c r="A143" t="s">
        <v>65</v>
      </c>
      <c r="B143">
        <v>87804.032913056901</v>
      </c>
      <c r="C143">
        <v>5511.1322751322796</v>
      </c>
      <c r="D143">
        <f>B143-C143</f>
        <v>82292.900637924628</v>
      </c>
      <c r="E143">
        <v>6.6825999999999997E-2</v>
      </c>
      <c r="F143">
        <v>2</v>
      </c>
      <c r="G143">
        <f>(B143-MIN(B:B))/(MAX(B:B)-MIN(B:B))</f>
        <v>9.9599351106263931E-2</v>
      </c>
      <c r="H143">
        <f>(C143-MIN(C:C))/(MAX(C:C)-MIN(C:C))</f>
        <v>1.7290828614818222E-2</v>
      </c>
      <c r="I143">
        <f>(D143-MIN(D:D))/(MAX(D:D)-MIN(D:D))</f>
        <v>0.28271440633286249</v>
      </c>
      <c r="J143">
        <f>(E143-MIN(E:E))/(MAX(E:E)-MIN(E:E))</f>
        <v>8.0171692408051526E-2</v>
      </c>
      <c r="L143">
        <f>0.295*I143+0.103*H143+0.097*G143+0.08*J143+(1-0.295-0.103-0.097-0.08)*K143</f>
        <v>0.10125657766547244</v>
      </c>
    </row>
    <row r="144" spans="1:12" x14ac:dyDescent="0.2">
      <c r="A144" t="s">
        <v>45</v>
      </c>
      <c r="B144">
        <v>79139.862581665802</v>
      </c>
      <c r="C144">
        <v>143564.95238095199</v>
      </c>
      <c r="D144">
        <f>B144-C144</f>
        <v>-64425.089799286186</v>
      </c>
      <c r="E144">
        <v>5.6510999999999999E-2</v>
      </c>
      <c r="F144">
        <v>2</v>
      </c>
      <c r="G144">
        <f>(B144-MIN(B:B))/(MAX(B:B)-MIN(B:B))</f>
        <v>8.9706479737493947E-2</v>
      </c>
      <c r="H144">
        <f>(C144-MIN(C:C))/(MAX(C:C)-MIN(C:C))</f>
        <v>0.47360980843077272</v>
      </c>
      <c r="I144">
        <f>(D144-MIN(D:D))/(MAX(D:D)-MIN(D:D))</f>
        <v>0.14516096604801895</v>
      </c>
      <c r="J144">
        <f>(E144-MIN(E:E))/(MAX(E:E)-MIN(E:E))</f>
        <v>6.6383097040164055E-2</v>
      </c>
      <c r="L144">
        <f>0.295*I144+0.103*H144+0.097*G144+0.08*J144+(1-0.295-0.103-0.097-0.08)*K144</f>
        <v>0.10561647155028521</v>
      </c>
    </row>
    <row r="145" spans="1:12" x14ac:dyDescent="0.2">
      <c r="A145" t="s">
        <v>137</v>
      </c>
      <c r="B145">
        <v>178022.910496033</v>
      </c>
      <c r="C145">
        <v>6126.0665647969399</v>
      </c>
      <c r="D145">
        <f>B145-C145</f>
        <v>171896.84393123607</v>
      </c>
      <c r="E145">
        <v>7.6336000000000001E-2</v>
      </c>
      <c r="F145">
        <v>2</v>
      </c>
      <c r="G145">
        <f>(B145-MIN(B:B))/(MAX(B:B)-MIN(B:B))</f>
        <v>0.20261253261419115</v>
      </c>
      <c r="H145">
        <f>(C145-MIN(C:C))/(MAX(C:C)-MIN(C:C))</f>
        <v>1.9323414076767329E-2</v>
      </c>
      <c r="I145">
        <f>(D145-MIN(D:D))/(MAX(D:D)-MIN(D:D))</f>
        <v>0.36672135480833085</v>
      </c>
      <c r="J145">
        <f>(E145-MIN(E:E))/(MAX(E:E)-MIN(E:E))</f>
        <v>9.288420253394683E-2</v>
      </c>
      <c r="L145">
        <f>0.295*I145+0.103*H145+0.097*G145+0.08*J145+(1-0.295-0.103-0.097-0.08)*K145</f>
        <v>0.13725726318465692</v>
      </c>
    </row>
    <row r="146" spans="1:12" x14ac:dyDescent="0.2">
      <c r="A146" t="s">
        <v>110</v>
      </c>
      <c r="B146">
        <v>68990.820329626295</v>
      </c>
      <c r="C146">
        <v>12303.599185331001</v>
      </c>
      <c r="D146">
        <f>B146-C146</f>
        <v>56687.221144295298</v>
      </c>
      <c r="E146">
        <v>9.5286999999999997E-2</v>
      </c>
      <c r="F146">
        <v>2</v>
      </c>
      <c r="G146">
        <f>(B146-MIN(B:B))/(MAX(B:B)-MIN(B:B))</f>
        <v>7.8118160755367233E-2</v>
      </c>
      <c r="H146">
        <f>(C146-MIN(C:C))/(MAX(C:C)-MIN(C:C))</f>
        <v>3.974244616889739E-2</v>
      </c>
      <c r="I146">
        <f>(D146-MIN(D:D))/(MAX(D:D)-MIN(D:D))</f>
        <v>0.25870815260294167</v>
      </c>
      <c r="J146">
        <f>(E146-MIN(E:E))/(MAX(E:E)-MIN(E:E))</f>
        <v>0.11821698690785236</v>
      </c>
      <c r="L146">
        <f>0.295*I146+0.103*H146+0.097*G146+0.08*J146+(1-0.295-0.103-0.097-0.08)*K146</f>
        <v>9.7447197519163017E-2</v>
      </c>
    </row>
    <row r="147" spans="1:12" x14ac:dyDescent="0.2">
      <c r="A147" t="s">
        <v>15</v>
      </c>
      <c r="B147">
        <v>79584.397023981306</v>
      </c>
      <c r="C147">
        <v>18384.292008894801</v>
      </c>
      <c r="D147">
        <f>B147-C147</f>
        <v>61200.105015086505</v>
      </c>
      <c r="E147">
        <v>7.8492000000000006E-2</v>
      </c>
      <c r="F147">
        <v>2</v>
      </c>
      <c r="G147">
        <f>(B147-MIN(B:B))/(MAX(B:B)-MIN(B:B))</f>
        <v>9.0214055407016713E-2</v>
      </c>
      <c r="H147">
        <f>(C147-MIN(C:C))/(MAX(C:C)-MIN(C:C))</f>
        <v>5.9841386884163107E-2</v>
      </c>
      <c r="I147">
        <f>(D147-MIN(D:D))/(MAX(D:D)-MIN(D:D))</f>
        <v>0.26293914499987592</v>
      </c>
      <c r="J147">
        <f>(E147-MIN(E:E))/(MAX(E:E)-MIN(E:E))</f>
        <v>9.5766239529891134E-2</v>
      </c>
      <c r="L147">
        <f>0.295*I147+0.103*H147+0.097*G147+0.08*J147+(1-0.295-0.103-0.097-0.08)*K147</f>
        <v>0.1001427731609041</v>
      </c>
    </row>
    <row r="148" spans="1:12" x14ac:dyDescent="0.2">
      <c r="A148" t="s">
        <v>138</v>
      </c>
      <c r="B148">
        <v>29442.890110705601</v>
      </c>
      <c r="C148">
        <v>4135.9416851425804</v>
      </c>
      <c r="D148">
        <f>B148-C148</f>
        <v>25306.94842556302</v>
      </c>
      <c r="E148">
        <v>5.0527000000000002E-2</v>
      </c>
      <c r="F148">
        <v>2</v>
      </c>
      <c r="G148">
        <f>(B148-MIN(B:B))/(MAX(B:B)-MIN(B:B))</f>
        <v>3.296177859845538E-2</v>
      </c>
      <c r="H148">
        <f>(C148-MIN(C:C))/(MAX(C:C)-MIN(C:C))</f>
        <v>1.2745314650803355E-2</v>
      </c>
      <c r="I148">
        <f>(D148-MIN(D:D))/(MAX(D:D)-MIN(D:D))</f>
        <v>0.22928800817024161</v>
      </c>
      <c r="J148">
        <f>(E148-MIN(E:E))/(MAX(E:E)-MIN(E:E))</f>
        <v>5.8383973949379886E-2</v>
      </c>
      <c r="L148">
        <f>0.295*I148+0.103*H148+0.097*G148+0.08*J148+(1-0.295-0.103-0.097-0.08)*K148</f>
        <v>7.6820740259254575E-2</v>
      </c>
    </row>
    <row r="149" spans="1:12" x14ac:dyDescent="0.2">
      <c r="A149" t="s">
        <v>94</v>
      </c>
      <c r="B149">
        <v>2992.6481785318401</v>
      </c>
      <c r="C149">
        <v>7189.4656257635897</v>
      </c>
      <c r="D149">
        <f>B149-C149</f>
        <v>-4196.8174472317496</v>
      </c>
      <c r="E149">
        <v>1.7826999999999999E-2</v>
      </c>
      <c r="F149">
        <v>2</v>
      </c>
      <c r="G149">
        <f>(B149-MIN(B:B))/(MAX(B:B)-MIN(B:B))</f>
        <v>2.7605208785106815E-3</v>
      </c>
      <c r="H149">
        <f>(C149-MIN(C:C))/(MAX(C:C)-MIN(C:C))</f>
        <v>2.283834161926921E-2</v>
      </c>
      <c r="I149">
        <f>(D149-MIN(D:D))/(MAX(D:D)-MIN(D:D))</f>
        <v>0.20162715700217518</v>
      </c>
      <c r="J149">
        <f>(E149-MIN(E:E))/(MAX(E:E)-MIN(E:E))</f>
        <v>1.4672188342989138E-2</v>
      </c>
      <c r="L149">
        <f>0.295*I149+0.103*H149+0.097*G149+0.08*J149+(1-0.295-0.103-0.097-0.08)*K149</f>
        <v>6.3273906095081073E-2</v>
      </c>
    </row>
    <row r="150" spans="1:12" x14ac:dyDescent="0.2">
      <c r="A150" t="s">
        <v>95</v>
      </c>
      <c r="B150">
        <v>62271.272148410098</v>
      </c>
      <c r="C150">
        <v>4902.6784330986402</v>
      </c>
      <c r="D150">
        <f>B150-C150</f>
        <v>57368.593715311457</v>
      </c>
      <c r="E150">
        <v>0.12073200000000001</v>
      </c>
      <c r="F150">
        <v>2</v>
      </c>
      <c r="G150">
        <f>(B150-MIN(B:B))/(MAX(B:B)-MIN(B:B))</f>
        <v>7.0445686269013152E-2</v>
      </c>
      <c r="H150">
        <f>(C150-MIN(C:C))/(MAX(C:C)-MIN(C:C))</f>
        <v>1.5279663431203114E-2</v>
      </c>
      <c r="I150">
        <f>(D150-MIN(D:D))/(MAX(D:D)-MIN(D:D))</f>
        <v>0.25934696411460223</v>
      </c>
      <c r="J150">
        <f>(E150-MIN(E:E))/(MAX(E:E)-MIN(E:E))</f>
        <v>0.15223063781777937</v>
      </c>
      <c r="L150">
        <f>0.295*I150+0.103*H150+0.097*G150+0.08*J150+(1-0.295-0.103-0.097-0.08)*K150</f>
        <v>9.70928423407382E-2</v>
      </c>
    </row>
    <row r="151" spans="1:12" x14ac:dyDescent="0.2">
      <c r="A151" t="s">
        <v>96</v>
      </c>
      <c r="B151">
        <v>77989.074727255895</v>
      </c>
      <c r="C151">
        <v>4198.3122422016404</v>
      </c>
      <c r="D151">
        <f>B151-C151</f>
        <v>73790.762485054249</v>
      </c>
      <c r="E151">
        <v>4.8722000000000001E-2</v>
      </c>
      <c r="F151">
        <v>2</v>
      </c>
      <c r="G151">
        <f>(B151-MIN(B:B))/(MAX(B:B)-MIN(B:B))</f>
        <v>8.8392494003029259E-2</v>
      </c>
      <c r="H151">
        <f>(C151-MIN(C:C))/(MAX(C:C)-MIN(C:C))</f>
        <v>1.2951472430037045E-2</v>
      </c>
      <c r="I151">
        <f>(D151-MIN(D:D))/(MAX(D:D)-MIN(D:D))</f>
        <v>0.27474334328040856</v>
      </c>
      <c r="J151">
        <f>(E151-MIN(E:E))/(MAX(E:E)-MIN(E:E))</f>
        <v>5.5971136853981251E-2</v>
      </c>
      <c r="L151">
        <f>0.295*I151+0.103*H151+0.097*G151+0.08*J151+(1-0.295-0.103-0.097-0.08)*K151</f>
        <v>9.5435050794626677E-2</v>
      </c>
    </row>
    <row r="152" spans="1:12" x14ac:dyDescent="0.2">
      <c r="A152" t="s">
        <v>233</v>
      </c>
      <c r="B152">
        <v>82465.039612296998</v>
      </c>
      <c r="C152">
        <v>44260.494662580801</v>
      </c>
      <c r="D152">
        <f>B152-C152</f>
        <v>38204.544949716197</v>
      </c>
      <c r="E152">
        <v>5.2893000000000003E-2</v>
      </c>
      <c r="F152">
        <v>2</v>
      </c>
      <c r="G152">
        <f>(B152-MIN(B:B))/(MAX(B:B)-MIN(B:B))</f>
        <v>9.3503213571689156E-2</v>
      </c>
      <c r="H152">
        <f>(C152-MIN(C:C))/(MAX(C:C)-MIN(C:C))</f>
        <v>0.14537181543289929</v>
      </c>
      <c r="I152">
        <f>(D152-MIN(D:D))/(MAX(D:D)-MIN(D:D))</f>
        <v>0.24137997295258609</v>
      </c>
      <c r="J152">
        <f>(E152-MIN(E:E))/(MAX(E:E)-MIN(E:E))</f>
        <v>6.1546728834539537E-2</v>
      </c>
      <c r="L152">
        <f>0.295*I152+0.103*H152+0.097*G152+0.08*J152+(1-0.295-0.103-0.097-0.08)*K152</f>
        <v>0.10017393903381855</v>
      </c>
    </row>
    <row r="153" spans="1:12" x14ac:dyDescent="0.2">
      <c r="A153" t="s">
        <v>53</v>
      </c>
      <c r="B153">
        <v>67409.850532600496</v>
      </c>
      <c r="C153">
        <v>32596.883437011998</v>
      </c>
      <c r="D153">
        <f>B153-C153</f>
        <v>34812.967095588494</v>
      </c>
      <c r="E153">
        <v>4.9766999999999999E-2</v>
      </c>
      <c r="F153">
        <v>2</v>
      </c>
      <c r="G153">
        <f>(B153-MIN(B:B))/(MAX(B:B)-MIN(B:B))</f>
        <v>7.6312987237111218E-2</v>
      </c>
      <c r="H153">
        <f>(C153-MIN(C:C))/(MAX(C:C)-MIN(C:C))</f>
        <v>0.10681926273032392</v>
      </c>
      <c r="I153">
        <f>(D153-MIN(D:D))/(MAX(D:D)-MIN(D:D))</f>
        <v>0.23820024563735409</v>
      </c>
      <c r="J153">
        <f>(E153-MIN(E:E))/(MAX(E:E)-MIN(E:E))</f>
        <v>5.7368042540790982E-2</v>
      </c>
      <c r="L153">
        <f>0.295*I153+0.103*H153+0.097*G153+0.08*J153+(1-0.295-0.103-0.097-0.08)*K153</f>
        <v>9.3263259689505898E-2</v>
      </c>
    </row>
    <row r="154" spans="1:12" x14ac:dyDescent="0.2">
      <c r="A154" t="s">
        <v>33</v>
      </c>
      <c r="B154">
        <v>46579.043293456998</v>
      </c>
      <c r="C154">
        <v>31359.390044866399</v>
      </c>
      <c r="D154">
        <f>B154-C154</f>
        <v>15219.653248590599</v>
      </c>
      <c r="E154">
        <v>3.9301000000000003E-2</v>
      </c>
      <c r="F154">
        <v>1</v>
      </c>
      <c r="G154">
        <f>(B154-MIN(B:B))/(MAX(B:B)-MIN(B:B))</f>
        <v>5.2528078972109211E-2</v>
      </c>
      <c r="H154">
        <f>(C154-MIN(C:C))/(MAX(C:C)-MIN(C:C))</f>
        <v>0.10272888897753663</v>
      </c>
      <c r="I154">
        <f>(D154-MIN(D:D))/(MAX(D:D)-MIN(D:D))</f>
        <v>0.21983080288392004</v>
      </c>
      <c r="J154">
        <f>(E154-MIN(E:E))/(MAX(E:E)-MIN(E:E))</f>
        <v>4.337759764303914E-2</v>
      </c>
      <c r="L154">
        <f>0.295*I154+0.103*H154+0.097*G154+0.08*J154+(1-0.295-0.103-0.097-0.08)*K154</f>
        <v>8.3996593887180407E-2</v>
      </c>
    </row>
    <row r="155" spans="1:12" x14ac:dyDescent="0.2">
      <c r="A155" t="s">
        <v>234</v>
      </c>
      <c r="B155">
        <v>35960.5274758261</v>
      </c>
      <c r="C155">
        <v>25941.512850368701</v>
      </c>
      <c r="D155">
        <f>B155-C155</f>
        <v>10019.014625457399</v>
      </c>
      <c r="E155">
        <v>4.3744999999999999E-2</v>
      </c>
      <c r="F155">
        <v>1</v>
      </c>
      <c r="G155">
        <f>(B155-MIN(B:B))/(MAX(B:B)-MIN(B:B))</f>
        <v>4.0403708479244516E-2</v>
      </c>
      <c r="H155">
        <f>(C155-MIN(C:C))/(MAX(C:C)-MIN(C:C))</f>
        <v>8.4820799275518347E-2</v>
      </c>
      <c r="I155">
        <f>(D155-MIN(D:D))/(MAX(D:D)-MIN(D:D))</f>
        <v>0.21495501544872922</v>
      </c>
      <c r="J155">
        <f>(E155-MIN(E:E))/(MAX(E:E)-MIN(E:E))</f>
        <v>4.9318122879577375E-2</v>
      </c>
      <c r="L155">
        <f>0.295*I155+0.103*H155+0.097*G155+0.08*J155+(1-0.295-0.103-0.097-0.08)*K155</f>
        <v>8.001288143560642E-2</v>
      </c>
    </row>
    <row r="156" spans="1:12" x14ac:dyDescent="0.2">
      <c r="A156" t="s">
        <v>97</v>
      </c>
      <c r="B156">
        <v>32258.668197687199</v>
      </c>
      <c r="C156">
        <v>21571.322223143401</v>
      </c>
      <c r="D156">
        <f>B156-C156</f>
        <v>10687.345974543798</v>
      </c>
      <c r="E156">
        <v>5.4778E-2</v>
      </c>
      <c r="F156">
        <v>1</v>
      </c>
      <c r="G156">
        <f>(B156-MIN(B:B))/(MAX(B:B)-MIN(B:B))</f>
        <v>3.617687356451172E-2</v>
      </c>
      <c r="H156">
        <f>(C156-MIN(C:C))/(MAX(C:C)-MIN(C:C))</f>
        <v>7.0375701507936692E-2</v>
      </c>
      <c r="I156">
        <f>(D156-MIN(D:D))/(MAX(D:D)-MIN(D:D))</f>
        <v>0.21558160034157769</v>
      </c>
      <c r="J156">
        <f>(E156-MIN(E:E))/(MAX(E:E)-MIN(E:E))</f>
        <v>6.4066506078210683E-2</v>
      </c>
      <c r="L156">
        <f>0.295*I156+0.103*H156+0.097*G156+0.08*J156+(1-0.295-0.103-0.097-0.08)*K156</f>
        <v>7.9479746578097379E-2</v>
      </c>
    </row>
    <row r="157" spans="1:12" x14ac:dyDescent="0.2">
      <c r="A157" t="s">
        <v>2</v>
      </c>
      <c r="B157">
        <v>11255.1100671689</v>
      </c>
      <c r="C157">
        <v>17123.201472252</v>
      </c>
      <c r="D157">
        <f>B157-C157</f>
        <v>-5868.0914050830997</v>
      </c>
      <c r="E157">
        <v>0.22675400000000001</v>
      </c>
      <c r="F157">
        <v>1</v>
      </c>
      <c r="G157">
        <f>(B157-MIN(B:B))/(MAX(B:B)-MIN(B:B))</f>
        <v>1.2194715905529143E-2</v>
      </c>
      <c r="H157">
        <f>(C157-MIN(C:C))/(MAX(C:C)-MIN(C:C))</f>
        <v>5.5673015833689443E-2</v>
      </c>
      <c r="I157">
        <f>(D157-MIN(D:D))/(MAX(D:D)-MIN(D:D))</f>
        <v>0.20006027701781973</v>
      </c>
      <c r="J157">
        <f>(E157-MIN(E:E))/(MAX(E:E)-MIN(E:E))</f>
        <v>0.29395574281963749</v>
      </c>
      <c r="L157">
        <f>0.295*I157+0.103*H157+0.097*G157+0.08*J157+(1-0.295-0.103-0.097-0.08)*K157</f>
        <v>8.9451449219534157E-2</v>
      </c>
    </row>
    <row r="158" spans="1:12" x14ac:dyDescent="0.2">
      <c r="A158" t="s">
        <v>134</v>
      </c>
      <c r="B158">
        <v>77977.537626181307</v>
      </c>
      <c r="C158">
        <v>29844.9019786926</v>
      </c>
      <c r="D158">
        <f>B158-C158</f>
        <v>48132.635647488707</v>
      </c>
      <c r="E158">
        <v>3.8545999999999997E-2</v>
      </c>
      <c r="F158">
        <v>1</v>
      </c>
      <c r="G158">
        <f>(B158-MIN(B:B))/(MAX(B:B)-MIN(B:B))</f>
        <v>8.8379320778988885E-2</v>
      </c>
      <c r="H158">
        <f>(C158-MIN(C:C))/(MAX(C:C)-MIN(C:C))</f>
        <v>9.7722945289994062E-2</v>
      </c>
      <c r="I158">
        <f>(D158-MIN(D:D))/(MAX(D:D)-MIN(D:D))</f>
        <v>0.25068791826228554</v>
      </c>
      <c r="J158">
        <f>(E158-MIN(E:E))/(MAX(E:E)-MIN(E:E))</f>
        <v>4.2368349993717261E-2</v>
      </c>
      <c r="L158">
        <f>0.295*I158+0.103*H158+0.097*G158+0.08*J158+(1-0.295-0.103-0.097-0.08)*K158</f>
        <v>9.5980661367302905E-2</v>
      </c>
    </row>
    <row r="159" spans="1:12" x14ac:dyDescent="0.2">
      <c r="A159" t="s">
        <v>73</v>
      </c>
      <c r="B159">
        <v>43057.670163170202</v>
      </c>
      <c r="C159">
        <v>12144.842265397099</v>
      </c>
      <c r="D159">
        <f>B159-C159</f>
        <v>30912.827897773102</v>
      </c>
      <c r="E159">
        <v>5.7743000000000003E-2</v>
      </c>
      <c r="F159">
        <v>1</v>
      </c>
      <c r="G159">
        <f>(B159-MIN(B:B))/(MAX(B:B)-MIN(B:B))</f>
        <v>4.8507325675840977E-2</v>
      </c>
      <c r="H159">
        <f>(C159-MIN(C:C))/(MAX(C:C)-MIN(C:C))</f>
        <v>3.9217695780335647E-2</v>
      </c>
      <c r="I159">
        <f>(D159-MIN(D:D))/(MAX(D:D)-MIN(D:D))</f>
        <v>0.23454372360722942</v>
      </c>
      <c r="J159">
        <f>(E159-MIN(E:E))/(MAX(E:E)-MIN(E:E))</f>
        <v>6.8029975323560796E-2</v>
      </c>
      <c r="L159">
        <f>0.295*I159+0.103*H159+0.097*G159+0.08*J159+(1-0.295-0.103-0.097-0.08)*K159</f>
        <v>8.3377429745948695E-2</v>
      </c>
    </row>
    <row r="160" spans="1:12" x14ac:dyDescent="0.2">
      <c r="A160" t="s">
        <v>118</v>
      </c>
      <c r="B160">
        <v>74350.422403793695</v>
      </c>
      <c r="C160">
        <v>25237.138203464099</v>
      </c>
      <c r="D160">
        <f>B160-C160</f>
        <v>49113.284200329595</v>
      </c>
      <c r="E160">
        <v>0.110778</v>
      </c>
      <c r="F160">
        <v>1</v>
      </c>
      <c r="G160">
        <f>(B160-MIN(B:B))/(MAX(B:B)-MIN(B:B))</f>
        <v>8.4237829676859666E-2</v>
      </c>
      <c r="H160">
        <f>(C160-MIN(C:C))/(MAX(C:C)-MIN(C:C))</f>
        <v>8.2492580324116924E-2</v>
      </c>
      <c r="I160">
        <f>(D160-MIN(D:D))/(MAX(D:D)-MIN(D:D))</f>
        <v>0.25160731186733459</v>
      </c>
      <c r="J160">
        <f>(E160-MIN(E:E))/(MAX(E:E)-MIN(E:E))</f>
        <v>0.13892460986897159</v>
      </c>
      <c r="L160">
        <f>0.295*I160+0.103*H160+0.097*G160+0.08*J160+(1-0.295-0.103-0.097-0.08)*K160</f>
        <v>0.10200593104242085</v>
      </c>
    </row>
    <row r="161" spans="1:12" x14ac:dyDescent="0.2">
      <c r="A161" t="s">
        <v>19</v>
      </c>
      <c r="B161">
        <v>69561.507691043094</v>
      </c>
      <c r="C161">
        <v>44445.565858696202</v>
      </c>
      <c r="D161">
        <f>B161-C161</f>
        <v>25115.941832346893</v>
      </c>
      <c r="E161">
        <v>0.131439</v>
      </c>
      <c r="F161">
        <v>1</v>
      </c>
      <c r="G161">
        <f>(B161-MIN(B:B))/(MAX(B:B)-MIN(B:B))</f>
        <v>7.8769779599681053E-2</v>
      </c>
      <c r="H161">
        <f>(C161-MIN(C:C))/(MAX(C:C)-MIN(C:C))</f>
        <v>0.14598354424518398</v>
      </c>
      <c r="I161">
        <f>(D161-MIN(D:D))/(MAX(D:D)-MIN(D:D))</f>
        <v>0.22910893255766218</v>
      </c>
      <c r="J161">
        <f>(E161-MIN(E:E))/(MAX(E:E)-MIN(E:E))</f>
        <v>0.16654323991220216</v>
      </c>
      <c r="L161">
        <f>0.295*I161+0.103*H161+0.097*G161+0.08*J161+(1-0.295-0.103-0.097-0.08)*K161</f>
        <v>0.10358756797590953</v>
      </c>
    </row>
    <row r="162" spans="1:12" x14ac:dyDescent="0.2">
      <c r="A162" t="s">
        <v>20</v>
      </c>
      <c r="B162">
        <v>65053.097008865901</v>
      </c>
      <c r="C162">
        <v>39074.755484486101</v>
      </c>
      <c r="D162">
        <f>B162-C162</f>
        <v>25978.341524379801</v>
      </c>
      <c r="E162">
        <v>0.10635500000000001</v>
      </c>
      <c r="F162">
        <v>1</v>
      </c>
      <c r="G162">
        <f>(B162-MIN(B:B))/(MAX(B:B)-MIN(B:B))</f>
        <v>7.3622012964164499E-2</v>
      </c>
      <c r="H162">
        <f>(C162-MIN(C:C))/(MAX(C:C)-MIN(C:C))</f>
        <v>0.12823102780727641</v>
      </c>
      <c r="I162">
        <f>(D162-MIN(D:D))/(MAX(D:D)-MIN(D:D))</f>
        <v>0.22991746356457018</v>
      </c>
      <c r="J162">
        <f>(E162-MIN(E:E))/(MAX(E:E)-MIN(E:E))</f>
        <v>0.13301215642135492</v>
      </c>
      <c r="L162">
        <f>0.295*I162+0.103*H162+0.097*G162+0.08*J162+(1-0.295-0.103-0.097-0.08)*K162</f>
        <v>9.8815755386930021E-2</v>
      </c>
    </row>
    <row r="163" spans="1:12" x14ac:dyDescent="0.2">
      <c r="A163" t="s">
        <v>201</v>
      </c>
      <c r="B163">
        <v>77319.594659423805</v>
      </c>
      <c r="C163">
        <v>26382.887577474801</v>
      </c>
      <c r="D163">
        <f>B163-C163</f>
        <v>50936.707081949004</v>
      </c>
      <c r="E163">
        <v>8.4269999999999998E-2</v>
      </c>
      <c r="F163">
        <v>1</v>
      </c>
      <c r="G163">
        <f>(B163-MIN(B:B))/(MAX(B:B)-MIN(B:B))</f>
        <v>8.7628072259031201E-2</v>
      </c>
      <c r="H163">
        <f>(C163-MIN(C:C))/(MAX(C:C)-MIN(C:C))</f>
        <v>8.6279706135431525E-2</v>
      </c>
      <c r="I163">
        <f>(D163-MIN(D:D))/(MAX(D:D)-MIN(D:D))</f>
        <v>0.25331683698905572</v>
      </c>
      <c r="J163">
        <f>(E163-MIN(E:E))/(MAX(E:E)-MIN(E:E))</f>
        <v>0.10348999173887356</v>
      </c>
      <c r="L163">
        <f>0.295*I163+0.103*H163+0.097*G163+0.08*J163+(1-0.295-0.103-0.097-0.08)*K163</f>
        <v>0.10039439899195678</v>
      </c>
    </row>
    <row r="164" spans="1:12" x14ac:dyDescent="0.2">
      <c r="A164" t="s">
        <v>142</v>
      </c>
      <c r="B164">
        <v>13837.3647143979</v>
      </c>
      <c r="C164">
        <v>2380.4800463991701</v>
      </c>
      <c r="D164">
        <f>B164-C164</f>
        <v>11456.884667998729</v>
      </c>
      <c r="E164">
        <v>2.7921999999999999E-2</v>
      </c>
      <c r="F164">
        <v>1</v>
      </c>
      <c r="G164">
        <f>(B164-MIN(B:B))/(MAX(B:B)-MIN(B:B))</f>
        <v>1.5143170528343955E-2</v>
      </c>
      <c r="H164">
        <f>(C164-MIN(C:C))/(MAX(C:C)-MIN(C:C))</f>
        <v>6.9428641030139272E-3</v>
      </c>
      <c r="I164">
        <f>(D164-MIN(D:D))/(MAX(D:D)-MIN(D:D))</f>
        <v>0.21630307079248556</v>
      </c>
      <c r="J164">
        <f>(E164-MIN(E:E))/(MAX(E:E)-MIN(E:E))</f>
        <v>2.8166698303127201E-2</v>
      </c>
      <c r="L164">
        <f>0.295*I164+0.103*H164+0.097*G164+0.08*J164+(1-0.295-0.103-0.097-0.08)*K164</f>
        <v>6.8246744291893216E-2</v>
      </c>
    </row>
    <row r="165" spans="1:12" x14ac:dyDescent="0.2">
      <c r="A165" t="s">
        <v>202</v>
      </c>
      <c r="B165">
        <v>19624.544925952199</v>
      </c>
      <c r="C165">
        <v>7098.8521258893797</v>
      </c>
      <c r="D165">
        <f>B165-C165</f>
        <v>12525.69280006282</v>
      </c>
      <c r="E165">
        <v>7.4648999999999993E-2</v>
      </c>
      <c r="F165">
        <v>1</v>
      </c>
      <c r="G165">
        <f>(B165-MIN(B:B))/(MAX(B:B)-MIN(B:B))</f>
        <v>2.1751054172247986E-2</v>
      </c>
      <c r="H165">
        <f>(C165-MIN(C:C))/(MAX(C:C)-MIN(C:C))</f>
        <v>2.2538830459140079E-2</v>
      </c>
      <c r="I165">
        <f>(D165-MIN(D:D))/(MAX(D:D)-MIN(D:D))</f>
        <v>0.2173051172022798</v>
      </c>
      <c r="J165">
        <f>(E165-MIN(E:E))/(MAX(E:E)-MIN(E:E))</f>
        <v>9.0629102157250147E-2</v>
      </c>
      <c r="L165">
        <f>0.295*I165+0.103*H165+0.097*G165+0.08*J165+(1-0.295-0.103-0.097-0.08)*K165</f>
        <v>7.5786689539252022E-2</v>
      </c>
    </row>
    <row r="166" spans="1:12" x14ac:dyDescent="0.2">
      <c r="A166" t="s">
        <v>145</v>
      </c>
      <c r="B166">
        <v>100754.178576187</v>
      </c>
      <c r="C166">
        <v>50097.254847252203</v>
      </c>
      <c r="D166">
        <f>B166-C166</f>
        <v>50656.923728934795</v>
      </c>
      <c r="E166">
        <v>9.7296999999999995E-2</v>
      </c>
      <c r="F166">
        <v>1</v>
      </c>
      <c r="G166">
        <f>(B166-MIN(B:B))/(MAX(B:B)-MIN(B:B))</f>
        <v>0.11438600930341539</v>
      </c>
      <c r="H166">
        <f>(C166-MIN(C:C))/(MAX(C:C)-MIN(C:C))</f>
        <v>0.16466446847834268</v>
      </c>
      <c r="I166">
        <f>(D166-MIN(D:D))/(MAX(D:D)-MIN(D:D))</f>
        <v>0.25305452994254524</v>
      </c>
      <c r="J166">
        <f>(E166-MIN(E:E))/(MAX(E:E)-MIN(E:E))</f>
        <v>0.12090385813319932</v>
      </c>
      <c r="L166">
        <f>0.295*I166+0.103*H166+0.097*G166+0.08*J166+(1-0.295-0.103-0.097-0.08)*K166</f>
        <v>0.11237927813940737</v>
      </c>
    </row>
    <row r="167" spans="1:12" x14ac:dyDescent="0.2">
      <c r="A167" t="s">
        <v>146</v>
      </c>
      <c r="B167">
        <v>9755.00766056879</v>
      </c>
      <c r="C167">
        <v>23184.077409584799</v>
      </c>
      <c r="D167">
        <f>B167-C167</f>
        <v>-13429.069749016009</v>
      </c>
      <c r="E167">
        <v>3.0872E-2</v>
      </c>
      <c r="F167">
        <v>1</v>
      </c>
      <c r="G167">
        <f>(B167-MIN(B:B))/(MAX(B:B)-MIN(B:B))</f>
        <v>1.0481877909407423E-2</v>
      </c>
      <c r="H167">
        <f>(C167-MIN(C:C))/(MAX(C:C)-MIN(C:C))</f>
        <v>7.5706454404203732E-2</v>
      </c>
      <c r="I167">
        <f>(D167-MIN(D:D))/(MAX(D:D)-MIN(D:D))</f>
        <v>0.19297158543999809</v>
      </c>
      <c r="J167">
        <f>(E167-MIN(E:E))/(MAX(E:E)-MIN(E:E))</f>
        <v>3.2110116270676212E-2</v>
      </c>
      <c r="L167">
        <f>0.295*I167+0.103*H167+0.097*G167+0.08*J167+(1-0.295-0.103-0.097-0.08)*K167</f>
        <v>6.8309933967299036E-2</v>
      </c>
    </row>
    <row r="168" spans="1:12" x14ac:dyDescent="0.2">
      <c r="A168" t="s">
        <v>56</v>
      </c>
      <c r="B168">
        <v>82534.870016793197</v>
      </c>
      <c r="C168">
        <v>153099.00767299099</v>
      </c>
      <c r="D168">
        <f>B168-C168</f>
        <v>-70564.137656197796</v>
      </c>
      <c r="E168">
        <v>7.3863999999999999E-2</v>
      </c>
      <c r="F168">
        <v>1</v>
      </c>
      <c r="G168">
        <f>(B168-MIN(B:B))/(MAX(B:B)-MIN(B:B))</f>
        <v>9.3582946908279646E-2</v>
      </c>
      <c r="H168">
        <f>(C168-MIN(C:C))/(MAX(C:C)-MIN(C:C))</f>
        <v>0.5051233904601391</v>
      </c>
      <c r="I168">
        <f>(D168-MIN(D:D))/(MAX(D:D)-MIN(D:D))</f>
        <v>0.13940538590222301</v>
      </c>
      <c r="J168">
        <f>(E168-MIN(E:E))/(MAX(E:E)-MIN(E:E))</f>
        <v>8.9579751952326092E-2</v>
      </c>
      <c r="L168">
        <f>0.295*I168+0.103*H168+0.097*G168+0.08*J168+(1-0.295-0.103-0.097-0.08)*K168</f>
        <v>0.10939622406483931</v>
      </c>
    </row>
    <row r="169" spans="1:12" x14ac:dyDescent="0.2">
      <c r="A169" t="s">
        <v>188</v>
      </c>
      <c r="B169">
        <v>84480.7226231729</v>
      </c>
      <c r="C169">
        <v>5403.6492180818605</v>
      </c>
      <c r="D169">
        <f>B169-C169</f>
        <v>79077.07340509104</v>
      </c>
      <c r="E169">
        <v>5.7911999999999998E-2</v>
      </c>
      <c r="F169">
        <v>1</v>
      </c>
      <c r="G169">
        <f>(B169-MIN(B:B))/(MAX(B:B)-MIN(B:B))</f>
        <v>9.5804748742871398E-2</v>
      </c>
      <c r="H169">
        <f>(C169-MIN(C:C))/(MAX(C:C)-MIN(C:C))</f>
        <v>1.6935557323497545E-2</v>
      </c>
      <c r="I169">
        <f>(D169-MIN(D:D))/(MAX(D:D)-MIN(D:D))</f>
        <v>0.27969945160290893</v>
      </c>
      <c r="J169">
        <f>(E169-MIN(E:E))/(MAX(E:E)-MIN(E:E))</f>
        <v>6.825588638678648E-2</v>
      </c>
      <c r="L169">
        <f>0.295*I169+0.103*H169+0.097*G169+0.08*J169+(1-0.295-0.103-0.097-0.08)*K169</f>
        <v>9.9009232166179809E-2</v>
      </c>
    </row>
    <row r="170" spans="1:12" x14ac:dyDescent="0.2">
      <c r="A170" t="s">
        <v>189</v>
      </c>
      <c r="B170">
        <v>76659.981464867495</v>
      </c>
      <c r="C170">
        <v>15727.706528586699</v>
      </c>
      <c r="D170">
        <f>B170-C170</f>
        <v>60932.274936280795</v>
      </c>
      <c r="E170">
        <v>7.3302999999999993E-2</v>
      </c>
      <c r="F170">
        <v>1</v>
      </c>
      <c r="G170">
        <f>(B170-MIN(B:B))/(MAX(B:B)-MIN(B:B))</f>
        <v>8.687491664951523E-2</v>
      </c>
      <c r="H170">
        <f>(C170-MIN(C:C))/(MAX(C:C)-MIN(C:C))</f>
        <v>5.1060388464569451E-2</v>
      </c>
      <c r="I170">
        <f>(D170-MIN(D:D))/(MAX(D:D)-MIN(D:D))</f>
        <v>0.26268804458170836</v>
      </c>
      <c r="J170">
        <f>(E170-MIN(E:E))/(MAX(E:E)-MIN(E:E))</f>
        <v>8.8829834162565069E-2</v>
      </c>
      <c r="L170">
        <f>0.295*I170+0.103*H170+0.097*G170+0.08*J170+(1-0.295-0.103-0.097-0.08)*K170</f>
        <v>9.8285446811462798E-2</v>
      </c>
    </row>
    <row r="171" spans="1:12" x14ac:dyDescent="0.2">
      <c r="A171" t="s">
        <v>169</v>
      </c>
      <c r="B171">
        <v>60248.398513863598</v>
      </c>
      <c r="C171">
        <v>4015.5122255923202</v>
      </c>
      <c r="D171">
        <f>B171-C171</f>
        <v>56232.886288271278</v>
      </c>
      <c r="E171">
        <v>7.2940000000000005E-2</v>
      </c>
      <c r="F171">
        <v>1</v>
      </c>
      <c r="G171">
        <f>(B171-MIN(B:B))/(MAX(B:B)-MIN(B:B))</f>
        <v>6.8135940742734741E-2</v>
      </c>
      <c r="H171">
        <f>(C171-MIN(C:C))/(MAX(C:C)-MIN(C:C))</f>
        <v>1.2347250706758645E-2</v>
      </c>
      <c r="I171">
        <f>(D171-MIN(D:D))/(MAX(D:D)-MIN(D:D))</f>
        <v>0.25828219718805906</v>
      </c>
      <c r="J171">
        <f>(E171-MIN(E:E))/(MAX(E:E)-MIN(E:E))</f>
        <v>8.8344593239778543E-2</v>
      </c>
      <c r="L171">
        <f>0.295*I171+0.103*H171+0.097*G171+0.08*J171+(1-0.295-0.103-0.097-0.08)*K171</f>
        <v>9.1141768704501122E-2</v>
      </c>
    </row>
    <row r="172" spans="1:12" x14ac:dyDescent="0.2">
      <c r="A172" t="s">
        <v>135</v>
      </c>
      <c r="B172">
        <v>6871.21323556892</v>
      </c>
      <c r="C172">
        <v>6372.8382040835804</v>
      </c>
      <c r="D172">
        <f>B172-C172</f>
        <v>498.3750314853396</v>
      </c>
      <c r="E172">
        <v>0.10317</v>
      </c>
      <c r="F172">
        <v>1</v>
      </c>
      <c r="G172">
        <f>(B172-MIN(B:B))/(MAX(B:B)-MIN(B:B))</f>
        <v>7.1891209333428512E-3</v>
      </c>
      <c r="H172">
        <f>(C172-MIN(C:C))/(MAX(C:C)-MIN(C:C))</f>
        <v>2.0139085693825637E-2</v>
      </c>
      <c r="I172">
        <f>(D172-MIN(D:D))/(MAX(D:D)-MIN(D:D))</f>
        <v>0.20602907033483803</v>
      </c>
      <c r="J172">
        <f>(E172-MIN(E:E))/(MAX(E:E)-MIN(E:E))</f>
        <v>0.12875460176825537</v>
      </c>
      <c r="L172">
        <f>0.295*I172+0.103*H172+0.097*G172+0.08*J172+(1-0.295-0.103-0.097-0.08)*K172</f>
        <v>7.3850614447235952E-2</v>
      </c>
    </row>
    <row r="173" spans="1:12" x14ac:dyDescent="0.2">
      <c r="A173" t="s">
        <v>203</v>
      </c>
      <c r="B173">
        <v>44184.750929676396</v>
      </c>
      <c r="C173">
        <v>47060.163711848203</v>
      </c>
      <c r="D173">
        <f>B173-C173</f>
        <v>-2875.4127821718066</v>
      </c>
      <c r="E173">
        <v>6.3325000000000006E-2</v>
      </c>
      <c r="F173">
        <v>1</v>
      </c>
      <c r="G173">
        <f>(B173-MIN(B:B))/(MAX(B:B)-MIN(B:B))</f>
        <v>4.9794242324381774E-2</v>
      </c>
      <c r="H173">
        <f>(C173-MIN(C:C))/(MAX(C:C)-MIN(C:C))</f>
        <v>0.15462575801416761</v>
      </c>
      <c r="I173">
        <f>(D173-MIN(D:D))/(MAX(D:D)-MIN(D:D))</f>
        <v>0.20286602182813002</v>
      </c>
      <c r="J173">
        <f>(E173-MIN(E:E))/(MAX(E:E)-MIN(E:E))</f>
        <v>7.5491724169275576E-2</v>
      </c>
      <c r="L173">
        <f>0.295*I173+0.103*H173+0.097*G173+0.08*J173+(1-0.295-0.103-0.097-0.08)*K173</f>
        <v>8.6641308953764692E-2</v>
      </c>
    </row>
    <row r="174" spans="1:12" x14ac:dyDescent="0.2">
      <c r="A174" t="s">
        <v>157</v>
      </c>
      <c r="B174">
        <v>90792.550906057295</v>
      </c>
      <c r="C174">
        <v>21596.936650747299</v>
      </c>
      <c r="D174">
        <f>B174-C174</f>
        <v>69195.614255309993</v>
      </c>
      <c r="E174">
        <v>4.6213999999999998E-2</v>
      </c>
      <c r="F174">
        <v>1</v>
      </c>
      <c r="G174">
        <f>(B174-MIN(B:B))/(MAX(B:B)-MIN(B:B))</f>
        <v>0.10301168292306706</v>
      </c>
      <c r="H174">
        <f>(C174-MIN(C:C))/(MAX(C:C)-MIN(C:C))</f>
        <v>7.0460366673042743E-2</v>
      </c>
      <c r="I174">
        <f>(D174-MIN(D:D))/(MAX(D:D)-MIN(D:D))</f>
        <v>0.27043522506166401</v>
      </c>
      <c r="J174">
        <f>(E174-MIN(E:E))/(MAX(E:E)-MIN(E:E))</f>
        <v>5.2618563205637882E-2</v>
      </c>
      <c r="L174">
        <f>0.295*I174+0.103*H174+0.097*G174+0.08*J174+(1-0.295-0.103-0.097-0.08)*K174</f>
        <v>0.10123742746050282</v>
      </c>
    </row>
    <row r="175" spans="1:12" x14ac:dyDescent="0.2">
      <c r="A175" t="s">
        <v>23</v>
      </c>
      <c r="B175">
        <v>37940.852950336797</v>
      </c>
      <c r="C175">
        <v>1386.2597349984701</v>
      </c>
      <c r="D175">
        <f>B175-C175</f>
        <v>36554.593215338326</v>
      </c>
      <c r="E175">
        <v>2.5236999999999999E-2</v>
      </c>
      <c r="F175">
        <v>1</v>
      </c>
      <c r="G175">
        <f>(B175-MIN(B:B))/(MAX(B:B)-MIN(B:B))</f>
        <v>4.2664871918824218E-2</v>
      </c>
      <c r="H175">
        <f>(C175-MIN(C:C))/(MAX(C:C)-MIN(C:C))</f>
        <v>3.6565979362181353E-3</v>
      </c>
      <c r="I175">
        <f>(D175-MIN(D:D))/(MAX(D:D)-MIN(D:D))</f>
        <v>0.23983308332649933</v>
      </c>
      <c r="J175">
        <f>(E175-MIN(E:E))/(MAX(E:E)-MIN(E:E))</f>
        <v>2.4577519576730895E-2</v>
      </c>
      <c r="L175">
        <f>0.295*I175+0.103*H175+0.097*G175+0.08*J175+(1-0.295-0.103-0.097-0.08)*K175</f>
        <v>7.7232083311012181E-2</v>
      </c>
    </row>
    <row r="176" spans="1:12" x14ac:dyDescent="0.2">
      <c r="A176" t="s">
        <v>38</v>
      </c>
      <c r="B176">
        <v>41199.289579778801</v>
      </c>
      <c r="C176">
        <v>3886.8603107465101</v>
      </c>
      <c r="D176">
        <f>B176-C176</f>
        <v>37312.429269032291</v>
      </c>
      <c r="E176">
        <v>6.7524000000000001E-2</v>
      </c>
      <c r="F176">
        <v>1</v>
      </c>
      <c r="G176">
        <f>(B176-MIN(B:B))/(MAX(B:B)-MIN(B:B))</f>
        <v>4.6385400625602605E-2</v>
      </c>
      <c r="H176">
        <f>(C176-MIN(C:C))/(MAX(C:C)-MIN(C:C))</f>
        <v>1.1922008504197281E-2</v>
      </c>
      <c r="I176">
        <f>(D176-MIN(D:D))/(MAX(D:D)-MIN(D:D))</f>
        <v>0.24054358212795413</v>
      </c>
      <c r="J176">
        <f>(E176-MIN(E:E))/(MAX(E:E)-MIN(E:E))</f>
        <v>8.1104745201729223E-2</v>
      </c>
      <c r="L176">
        <f>0.295*I176+0.103*H176+0.097*G176+0.08*J176+(1-0.295-0.103-0.097-0.08)*K176</f>
        <v>8.3176087080500574E-2</v>
      </c>
    </row>
    <row r="177" spans="1:12" x14ac:dyDescent="0.2">
      <c r="A177" t="s">
        <v>24</v>
      </c>
      <c r="B177">
        <v>52153.710209922203</v>
      </c>
      <c r="C177">
        <v>3552.9501026980802</v>
      </c>
      <c r="D177">
        <f>B177-C177</f>
        <v>48600.760107224123</v>
      </c>
      <c r="E177">
        <v>5.3180999999999999E-2</v>
      </c>
      <c r="F177">
        <v>1</v>
      </c>
      <c r="G177">
        <f>(B177-MIN(B:B))/(MAX(B:B)-MIN(B:B))</f>
        <v>5.8893311951026567E-2</v>
      </c>
      <c r="H177">
        <f>(C177-MIN(C:C))/(MAX(C:C)-MIN(C:C))</f>
        <v>1.08183116606764E-2</v>
      </c>
      <c r="I177">
        <f>(D177-MIN(D:D))/(MAX(D:D)-MIN(D:D))</f>
        <v>0.25112680193105857</v>
      </c>
      <c r="J177">
        <f>(E177-MIN(E:E))/(MAX(E:E)-MIN(E:E))</f>
        <v>6.1931713368320589E-2</v>
      </c>
      <c r="L177">
        <f>0.295*I177+0.103*H177+0.097*G177+0.08*J177+(1-0.295-0.103-0.097-0.08)*K177</f>
        <v>8.5863880999427183E-2</v>
      </c>
    </row>
    <row r="178" spans="1:12" x14ac:dyDescent="0.2">
      <c r="A178" t="s">
        <v>147</v>
      </c>
      <c r="B178">
        <v>11339.828384206899</v>
      </c>
      <c r="C178">
        <v>32380.731771949198</v>
      </c>
      <c r="D178">
        <f>B178-C178</f>
        <v>-21040.903387742299</v>
      </c>
      <c r="E178">
        <v>5.9291000000000003E-2</v>
      </c>
      <c r="F178">
        <v>1</v>
      </c>
      <c r="G178">
        <f>(B178-MIN(B:B))/(MAX(B:B)-MIN(B:B))</f>
        <v>1.2291448469753909E-2</v>
      </c>
      <c r="H178">
        <f>(C178-MIN(C:C))/(MAX(C:C)-MIN(C:C))</f>
        <v>0.10610480146288945</v>
      </c>
      <c r="I178">
        <f>(D178-MIN(D:D))/(MAX(D:D)-MIN(D:D))</f>
        <v>0.18583521517781962</v>
      </c>
      <c r="J178">
        <f>(E178-MIN(E:E))/(MAX(E:E)-MIN(E:E))</f>
        <v>7.0099267192633971E-2</v>
      </c>
      <c r="L178">
        <f>0.295*I178+0.103*H178+0.097*G178+0.08*J178+(1-0.295-0.103-0.097-0.08)*K178</f>
        <v>7.2550394905111254E-2</v>
      </c>
    </row>
    <row r="179" spans="1:12" x14ac:dyDescent="0.2">
      <c r="A179" t="s">
        <v>7</v>
      </c>
      <c r="B179">
        <v>157347.439305576</v>
      </c>
      <c r="C179">
        <v>34024.685326533501</v>
      </c>
      <c r="D179">
        <f>B179-C179</f>
        <v>123322.75397904249</v>
      </c>
      <c r="E179">
        <v>5.5848000000000002E-2</v>
      </c>
      <c r="F179">
        <v>1</v>
      </c>
      <c r="G179">
        <f>(B179-MIN(B:B))/(MAX(B:B)-MIN(B:B))</f>
        <v>0.17900498923120453</v>
      </c>
      <c r="H179">
        <f>(C179-MIN(C:C))/(MAX(C:C)-MIN(C:C))</f>
        <v>0.11153867651479102</v>
      </c>
      <c r="I179">
        <f>(D179-MIN(D:D))/(MAX(D:D)-MIN(D:D))</f>
        <v>0.32118138277273306</v>
      </c>
      <c r="J179">
        <f>(E179-MIN(E:E))/(MAX(E:E)-MIN(E:E))</f>
        <v>6.5496830561355579E-2</v>
      </c>
      <c r="L179">
        <f>0.295*I179+0.103*H179+0.097*G179+0.08*J179+(1-0.295-0.103-0.097-0.08)*K179</f>
        <v>0.128840221999315</v>
      </c>
    </row>
    <row r="180" spans="1:12" x14ac:dyDescent="0.2">
      <c r="A180" t="s">
        <v>101</v>
      </c>
      <c r="B180">
        <v>40715.064383370503</v>
      </c>
      <c r="C180">
        <v>3222.6056977328699</v>
      </c>
      <c r="D180">
        <f>B180-C180</f>
        <v>37492.458685637634</v>
      </c>
      <c r="E180">
        <v>4.8377000000000003E-2</v>
      </c>
      <c r="F180">
        <v>1</v>
      </c>
      <c r="G180">
        <f>(B180-MIN(B:B))/(MAX(B:B)-MIN(B:B))</f>
        <v>4.5832505495617834E-2</v>
      </c>
      <c r="H180">
        <f>(C180-MIN(C:C))/(MAX(C:C)-MIN(C:C))</f>
        <v>9.7264011163242948E-3</v>
      </c>
      <c r="I180">
        <f>(D180-MIN(D:D))/(MAX(D:D)-MIN(D:D))</f>
        <v>0.2407123662391101</v>
      </c>
      <c r="J180">
        <f>(E180-MIN(E:E))/(MAX(E:E)-MIN(E:E))</f>
        <v>5.5509957464556031E-2</v>
      </c>
      <c r="L180">
        <f>0.295*I180+0.103*H180+0.097*G180+0.08*J180+(1-0.295-0.103-0.097-0.08)*K180</f>
        <v>8.0898516985758284E-2</v>
      </c>
    </row>
    <row r="181" spans="1:12" x14ac:dyDescent="0.2">
      <c r="A181" t="s">
        <v>8</v>
      </c>
      <c r="B181">
        <v>68255.019627162401</v>
      </c>
      <c r="C181">
        <v>7144.2819269230904</v>
      </c>
      <c r="D181">
        <f>B181-C181</f>
        <v>61110.737700239311</v>
      </c>
      <c r="E181">
        <v>4.5138999999999999E-2</v>
      </c>
      <c r="F181">
        <v>1</v>
      </c>
      <c r="G181">
        <f>(B181-MIN(B:B))/(MAX(B:B)-MIN(B:B))</f>
        <v>7.7278013179302996E-2</v>
      </c>
      <c r="H181">
        <f>(C181-MIN(C:C))/(MAX(C:C)-MIN(C:C))</f>
        <v>2.2688992768629627E-2</v>
      </c>
      <c r="I181">
        <f>(D181-MIN(D:D))/(MAX(D:D)-MIN(D:D))</f>
        <v>0.26285535989915565</v>
      </c>
      <c r="J181">
        <f>(E181-MIN(E:E))/(MAX(E:E)-MIN(E:E))</f>
        <v>5.1181554963225954E-2</v>
      </c>
      <c r="L181">
        <f>0.295*I181+0.103*H181+0.097*G181+0.08*J181+(1-0.295-0.103-0.097-0.08)*K181</f>
        <v>9.1469789100870225E-2</v>
      </c>
    </row>
    <row r="182" spans="1:12" x14ac:dyDescent="0.2">
      <c r="A182" t="s">
        <v>58</v>
      </c>
      <c r="B182">
        <v>7623.6790975439399</v>
      </c>
      <c r="C182">
        <v>17235.518165478701</v>
      </c>
      <c r="D182">
        <f>B182-C182</f>
        <v>-9611.8390679347613</v>
      </c>
      <c r="E182">
        <v>0.16963200000000001</v>
      </c>
      <c r="F182">
        <v>1</v>
      </c>
      <c r="G182">
        <f>(B182-MIN(B:B))/(MAX(B:B)-MIN(B:B))</f>
        <v>8.0482970225915842E-3</v>
      </c>
      <c r="H182">
        <f>(C182-MIN(C:C))/(MAX(C:C)-MIN(C:C))</f>
        <v>5.6044264081874282E-2</v>
      </c>
      <c r="I182">
        <f>(D182-MIN(D:D))/(MAX(D:D)-MIN(D:D))</f>
        <v>0.19655037772701689</v>
      </c>
      <c r="J182">
        <f>(E182-MIN(E:E))/(MAX(E:E)-MIN(E:E))</f>
        <v>0.21759780344935453</v>
      </c>
      <c r="L182">
        <f>0.295*I182+0.103*H182+0.097*G182+0.08*J182+(1-0.295-0.103-0.097-0.08)*K182</f>
        <v>8.1943429717042771E-2</v>
      </c>
    </row>
    <row r="183" spans="1:12" x14ac:dyDescent="0.2">
      <c r="A183" t="s">
        <v>171</v>
      </c>
      <c r="B183">
        <v>78157.590153184006</v>
      </c>
      <c r="C183">
        <v>7276.7411205230101</v>
      </c>
      <c r="D183">
        <f>B183-C183</f>
        <v>70880.84903266099</v>
      </c>
      <c r="E183">
        <v>7.6022999999999993E-2</v>
      </c>
      <c r="F183">
        <v>1</v>
      </c>
      <c r="G183">
        <f>(B183-MIN(B:B))/(MAX(B:B)-MIN(B:B))</f>
        <v>8.858490728307758E-2</v>
      </c>
      <c r="H183">
        <f>(C183-MIN(C:C))/(MAX(C:C)-MIN(C:C))</f>
        <v>2.3126819436840827E-2</v>
      </c>
      <c r="I183">
        <f>(D183-MIN(D:D))/(MAX(D:D)-MIN(D:D))</f>
        <v>0.27201519382092465</v>
      </c>
      <c r="J183">
        <f>(E183-MIN(E:E))/(MAX(E:E)-MIN(E:E))</f>
        <v>9.2465799203830606E-2</v>
      </c>
      <c r="L183">
        <f>0.295*I183+0.103*H183+0.097*G183+0.08*J183+(1-0.295-0.103-0.097-0.08)*K183</f>
        <v>9.8616544521932345E-2</v>
      </c>
    </row>
    <row r="184" spans="1:12" x14ac:dyDescent="0.2">
      <c r="A184" t="s">
        <v>148</v>
      </c>
      <c r="B184">
        <v>12324.2223137243</v>
      </c>
      <c r="C184">
        <v>2097.09566185228</v>
      </c>
      <c r="D184">
        <f>B184-C184</f>
        <v>10227.12665187202</v>
      </c>
      <c r="E184">
        <v>2.8681000000000002E-2</v>
      </c>
      <c r="F184">
        <v>1</v>
      </c>
      <c r="G184">
        <f>(B184-MIN(B:B))/(MAX(B:B)-MIN(B:B))</f>
        <v>1.3415443283848255E-2</v>
      </c>
      <c r="H184">
        <f>(C184-MIN(C:C))/(MAX(C:C)-MIN(C:C))</f>
        <v>6.0061738096697176E-3</v>
      </c>
      <c r="I184">
        <f>(D184-MIN(D:D))/(MAX(D:D)-MIN(D:D))</f>
        <v>0.21515012802567138</v>
      </c>
      <c r="J184">
        <f>(E184-MIN(E:E))/(MAX(E:E)-MIN(E:E))</f>
        <v>2.9181292959862694E-2</v>
      </c>
      <c r="L184">
        <f>0.295*I184+0.103*H184+0.097*G184+0.08*J184+(1-0.295-0.103-0.097-0.08)*K184</f>
        <v>6.772372510529133E-2</v>
      </c>
    </row>
    <row r="185" spans="1:12" x14ac:dyDescent="0.2">
      <c r="A185" t="s">
        <v>172</v>
      </c>
      <c r="B185">
        <v>26743.484208675502</v>
      </c>
      <c r="C185">
        <v>853.62683749459097</v>
      </c>
      <c r="D185">
        <f>B185-C185</f>
        <v>25889.857371180911</v>
      </c>
      <c r="E185">
        <v>2.8562000000000001E-2</v>
      </c>
      <c r="F185">
        <v>1</v>
      </c>
      <c r="G185">
        <f>(B185-MIN(B:B))/(MAX(B:B)-MIN(B:B))</f>
        <v>2.9879559027571827E-2</v>
      </c>
      <c r="H185">
        <f>(C185-MIN(C:C))/(MAX(C:C)-MIN(C:C))</f>
        <v>1.8960490414531427E-3</v>
      </c>
      <c r="I185">
        <f>(D185-MIN(D:D))/(MAX(D:D)-MIN(D:D))</f>
        <v>0.2298345064599443</v>
      </c>
      <c r="J185">
        <f>(E185-MIN(E:E))/(MAX(E:E)-MIN(E:E))</f>
        <v>2.9022219489307326E-2</v>
      </c>
      <c r="L185">
        <f>0.295*I185+0.103*H185+0.097*G185+0.08*J185+(1-0.295-0.103-0.097-0.08)*K185</f>
        <v>7.3216567241772279E-2</v>
      </c>
    </row>
    <row r="186" spans="1:12" x14ac:dyDescent="0.2">
      <c r="A186" t="s">
        <v>60</v>
      </c>
      <c r="B186">
        <v>21311.6314722926</v>
      </c>
      <c r="C186">
        <v>18861.842087128902</v>
      </c>
      <c r="D186">
        <f>B186-C186</f>
        <v>2449.7893851636982</v>
      </c>
      <c r="E186">
        <v>4.4235999999999998E-2</v>
      </c>
      <c r="F186">
        <v>1</v>
      </c>
      <c r="G186">
        <f>(B186-MIN(B:B))/(MAX(B:B)-MIN(B:B))</f>
        <v>2.3677393285233574E-2</v>
      </c>
      <c r="H186">
        <f>(C186-MIN(C:C))/(MAX(C:C)-MIN(C:C))</f>
        <v>6.1419866670841809E-2</v>
      </c>
      <c r="I186">
        <f>(D186-MIN(D:D))/(MAX(D:D)-MIN(D:D))</f>
        <v>0.20785859210629765</v>
      </c>
      <c r="J186">
        <f>(E186-MIN(E:E))/(MAX(E:E)-MIN(E:E))</f>
        <v>4.9974468039599935E-2</v>
      </c>
      <c r="L186">
        <f>0.295*I186+0.103*H186+0.097*G186+0.08*J186+(1-0.295-0.103-0.097-0.08)*K186</f>
        <v>7.3939195530290158E-2</v>
      </c>
    </row>
    <row r="187" spans="1:12" x14ac:dyDescent="0.2">
      <c r="A187" t="s">
        <v>9</v>
      </c>
      <c r="B187">
        <v>52187.258255934597</v>
      </c>
      <c r="C187">
        <v>25040.616606445299</v>
      </c>
      <c r="D187">
        <f>B187-C187</f>
        <v>27146.641649489298</v>
      </c>
      <c r="E187">
        <v>3.8217000000000001E-2</v>
      </c>
      <c r="F187">
        <v>1</v>
      </c>
      <c r="G187">
        <f>(B187-MIN(B:B))/(MAX(B:B)-MIN(B:B))</f>
        <v>5.8931617581130781E-2</v>
      </c>
      <c r="H187">
        <f>(C187-MIN(C:C))/(MAX(C:C)-MIN(C:C))</f>
        <v>8.1843003698170005E-2</v>
      </c>
      <c r="I187">
        <f>(D187-MIN(D:D))/(MAX(D:D)-MIN(D:D))</f>
        <v>0.23101278732830996</v>
      </c>
      <c r="J187">
        <f>(E187-MIN(E:E))/(MAX(E:E)-MIN(E:E))</f>
        <v>4.1928558633946546E-2</v>
      </c>
      <c r="L187">
        <f>0.295*I187+0.103*H187+0.097*G187+0.08*J187+(1-0.295-0.103-0.097-0.08)*K187</f>
        <v>8.5649253238848352E-2</v>
      </c>
    </row>
    <row r="188" spans="1:12" x14ac:dyDescent="0.2">
      <c r="A188" t="s">
        <v>204</v>
      </c>
      <c r="B188">
        <v>69341.872727272697</v>
      </c>
      <c r="C188">
        <v>2500.3580034852698</v>
      </c>
      <c r="D188">
        <f>B188-C188</f>
        <v>66841.514723787433</v>
      </c>
      <c r="E188">
        <v>2.1076000000000001E-2</v>
      </c>
      <c r="F188">
        <v>1</v>
      </c>
      <c r="G188">
        <f>(B188-MIN(B:B))/(MAX(B:B)-MIN(B:B))</f>
        <v>7.8518997313373418E-2</v>
      </c>
      <c r="H188">
        <f>(C188-MIN(C:C))/(MAX(C:C)-MIN(C:C))</f>
        <v>7.3391051272609902E-3</v>
      </c>
      <c r="I188">
        <f>(D188-MIN(D:D))/(MAX(D:D)-MIN(D:D))</f>
        <v>0.26822817132293086</v>
      </c>
      <c r="J188">
        <f>(E188-MIN(E:E))/(MAX(E:E)-MIN(E:E))</f>
        <v>1.901529511470668E-2</v>
      </c>
      <c r="L188">
        <f>0.295*I188+0.103*H188+0.097*G188+0.08*J188+(1-0.295-0.103-0.097-0.08)*K188</f>
        <v>8.9020804716946234E-2</v>
      </c>
    </row>
    <row r="189" spans="1:12" x14ac:dyDescent="0.2">
      <c r="A189" t="s">
        <v>149</v>
      </c>
      <c r="B189">
        <v>8622.8278099104791</v>
      </c>
      <c r="C189">
        <v>6498.2987381295998</v>
      </c>
      <c r="D189">
        <f>B189-C189</f>
        <v>2124.5290717808793</v>
      </c>
      <c r="E189">
        <v>2.998E-2</v>
      </c>
      <c r="F189">
        <v>1</v>
      </c>
      <c r="G189">
        <f>(B189-MIN(B:B))/(MAX(B:B)-MIN(B:B))</f>
        <v>9.1891390549673855E-3</v>
      </c>
      <c r="H189">
        <f>(C189-MIN(C:C))/(MAX(C:C)-MIN(C:C))</f>
        <v>2.0553779201467524E-2</v>
      </c>
      <c r="I189">
        <f>(D189-MIN(D:D))/(MAX(D:D)-MIN(D:D))</f>
        <v>0.20755364875912799</v>
      </c>
      <c r="J189">
        <f>(E189-MIN(E:E))/(MAX(E:E)-MIN(E:E))</f>
        <v>3.0917733617437663E-2</v>
      </c>
      <c r="L189">
        <f>0.295*I189+0.103*H189+0.097*G189+0.08*J189+(1-0.295-0.103-0.097-0.08)*K189</f>
        <v>6.671013081942076E-2</v>
      </c>
    </row>
    <row r="190" spans="1:12" x14ac:dyDescent="0.2">
      <c r="A190" t="s">
        <v>82</v>
      </c>
      <c r="B190">
        <v>30716.553446788599</v>
      </c>
      <c r="C190">
        <v>3736.8085515872199</v>
      </c>
      <c r="D190">
        <f>B190-C190</f>
        <v>26979.74489520138</v>
      </c>
      <c r="E190">
        <v>5.3148000000000001E-2</v>
      </c>
      <c r="F190">
        <v>1</v>
      </c>
      <c r="G190">
        <f>(B190-MIN(B:B))/(MAX(B:B)-MIN(B:B))</f>
        <v>3.4416065283625445E-2</v>
      </c>
      <c r="H190">
        <f>(C190-MIN(C:C))/(MAX(C:C)-MIN(C:C))</f>
        <v>1.1426031894447021E-2</v>
      </c>
      <c r="I190">
        <f>(D190-MIN(D:D))/(MAX(D:D)-MIN(D:D))</f>
        <v>0.23085631556464783</v>
      </c>
      <c r="J190">
        <f>(E190-MIN(E:E))/(MAX(E:E)-MIN(E:E))</f>
        <v>6.1887600557158175E-2</v>
      </c>
      <c r="L190">
        <f>0.295*I190+0.103*H190+0.097*G190+0.08*J190+(1-0.295-0.103-0.097-0.08)*K190</f>
        <v>7.756886075378347E-2</v>
      </c>
    </row>
    <row r="191" spans="1:12" x14ac:dyDescent="0.2">
      <c r="A191" t="s">
        <v>83</v>
      </c>
      <c r="B191">
        <v>35565.231128357998</v>
      </c>
      <c r="C191">
        <v>4999.3945334590098</v>
      </c>
      <c r="D191">
        <f>B191-C191</f>
        <v>30565.836594898989</v>
      </c>
      <c r="E191">
        <v>7.8292E-2</v>
      </c>
      <c r="F191">
        <v>1</v>
      </c>
      <c r="G191">
        <f>(B191-MIN(B:B))/(MAX(B:B)-MIN(B:B))</f>
        <v>3.9952353557945471E-2</v>
      </c>
      <c r="H191">
        <f>(C191-MIN(C:C))/(MAX(C:C)-MIN(C:C))</f>
        <v>1.5599345944982105E-2</v>
      </c>
      <c r="I191">
        <f>(D191-MIN(D:D))/(MAX(D:D)-MIN(D:D))</f>
        <v>0.23421840666881566</v>
      </c>
      <c r="J191">
        <f>(E191-MIN(E:E))/(MAX(E:E)-MIN(E:E))</f>
        <v>9.5498889159209829E-2</v>
      </c>
      <c r="L191">
        <f>0.295*I191+0.103*H191+0.097*G191+0.08*J191+(1-0.295-0.103-0.097-0.08)*K191</f>
        <v>8.2216452027491269E-2</v>
      </c>
    </row>
    <row r="192" spans="1:12" x14ac:dyDescent="0.2">
      <c r="A192" t="s">
        <v>247</v>
      </c>
      <c r="B192">
        <v>36867.054296105503</v>
      </c>
      <c r="C192">
        <v>4299.2981821631702</v>
      </c>
      <c r="D192">
        <f>B192-C192</f>
        <v>32567.756113942334</v>
      </c>
      <c r="E192">
        <v>8.8858000000000006E-2</v>
      </c>
      <c r="F192">
        <v>1</v>
      </c>
      <c r="G192">
        <f>(B192-MIN(B:B))/(MAX(B:B)-MIN(B:B))</f>
        <v>4.1438793534402274E-2</v>
      </c>
      <c r="H192">
        <f>(C192-MIN(C:C))/(MAX(C:C)-MIN(C:C))</f>
        <v>1.3285268344294819E-2</v>
      </c>
      <c r="I192">
        <f>(D192-MIN(D:D))/(MAX(D:D)-MIN(D:D))</f>
        <v>0.23609527886558718</v>
      </c>
      <c r="J192">
        <f>(E192-MIN(E:E))/(MAX(E:E)-MIN(E:E))</f>
        <v>0.10962300924230234</v>
      </c>
      <c r="L192">
        <f>0.295*I192+0.103*H192+0.097*G192+0.08*J192+(1-0.295-0.103-0.097-0.08)*K192</f>
        <v>8.3805893617031779E-2</v>
      </c>
    </row>
    <row r="193" spans="1:12" x14ac:dyDescent="0.2">
      <c r="A193" t="s">
        <v>162</v>
      </c>
      <c r="B193">
        <v>22744.091120696401</v>
      </c>
      <c r="C193">
        <v>47700.353040175003</v>
      </c>
      <c r="D193">
        <f>B193-C193</f>
        <v>-24956.261919478602</v>
      </c>
      <c r="E193">
        <v>6.1688E-2</v>
      </c>
      <c r="F193">
        <v>1</v>
      </c>
      <c r="G193">
        <f>(B193-MIN(B:B))/(MAX(B:B)-MIN(B:B))</f>
        <v>2.5312995830034539E-2</v>
      </c>
      <c r="H193">
        <f>(C193-MIN(C:C))/(MAX(C:C)-MIN(C:C))</f>
        <v>0.15674182072773271</v>
      </c>
      <c r="I193">
        <f>(D193-MIN(D:D))/(MAX(D:D)-MIN(D:D))</f>
        <v>0.18216442446984965</v>
      </c>
      <c r="J193">
        <f>(E193-MIN(E:E))/(MAX(E:E)-MIN(E:E))</f>
        <v>7.3303461385249222E-2</v>
      </c>
      <c r="L193">
        <f>0.295*I193+0.103*H193+0.097*G193+0.08*J193+(1-0.295-0.103-0.097-0.08)*K193</f>
        <v>7.8202550259895406E-2</v>
      </c>
    </row>
    <row r="194" spans="1:12" x14ac:dyDescent="0.2">
      <c r="A194" t="s">
        <v>62</v>
      </c>
      <c r="B194">
        <v>97925.764245074693</v>
      </c>
      <c r="C194">
        <v>29285.922605456701</v>
      </c>
      <c r="D194">
        <f>B194-C194</f>
        <v>68639.841639617996</v>
      </c>
      <c r="E194">
        <v>5.5556000000000001E-2</v>
      </c>
      <c r="F194">
        <v>1</v>
      </c>
      <c r="G194">
        <f>(B194-MIN(B:B))/(MAX(B:B)-MIN(B:B))</f>
        <v>0.11115648609634023</v>
      </c>
      <c r="H194">
        <f>(C194-MIN(C:C))/(MAX(C:C)-MIN(C:C))</f>
        <v>9.5875311540072103E-2</v>
      </c>
      <c r="I194">
        <f>(D194-MIN(D:D))/(MAX(D:D)-MIN(D:D))</f>
        <v>0.26991416806601726</v>
      </c>
      <c r="J194">
        <f>(E194-MIN(E:E))/(MAX(E:E)-MIN(E:E))</f>
        <v>6.5106499020160899E-2</v>
      </c>
      <c r="L194">
        <f>0.295*I194+0.103*H194+0.097*G194+0.08*J194+(1-0.295-0.103-0.097-0.08)*K194</f>
        <v>0.10549053574106039</v>
      </c>
    </row>
    <row r="195" spans="1:12" x14ac:dyDescent="0.2">
      <c r="A195" t="s">
        <v>163</v>
      </c>
      <c r="B195">
        <v>34088.514838399002</v>
      </c>
      <c r="C195">
        <v>95633.427246093794</v>
      </c>
      <c r="D195">
        <f>B195-C195</f>
        <v>-61544.912407694792</v>
      </c>
      <c r="E195">
        <v>0.12857099999999999</v>
      </c>
      <c r="F195">
        <v>1</v>
      </c>
      <c r="G195">
        <f>(B195-MIN(B:B))/(MAX(B:B)-MIN(B:B))</f>
        <v>3.8266218158252097E-2</v>
      </c>
      <c r="H195">
        <f>(C195-MIN(C:C))/(MAX(C:C)-MIN(C:C))</f>
        <v>0.31517837470589566</v>
      </c>
      <c r="I195">
        <f>(D195-MIN(D:D))/(MAX(D:D)-MIN(D:D))</f>
        <v>0.14786123687140904</v>
      </c>
      <c r="J195">
        <f>(E195-MIN(E:E))/(MAX(E:E)-MIN(E:E))</f>
        <v>0.16270943559663248</v>
      </c>
      <c r="L195">
        <f>0.295*I195+0.103*H195+0.097*G195+0.08*J195+(1-0.295-0.103-0.097-0.08)*K195</f>
        <v>9.2811015480853964E-2</v>
      </c>
    </row>
    <row r="196" spans="1:12" x14ac:dyDescent="0.2">
      <c r="A196" t="s">
        <v>227</v>
      </c>
      <c r="B196">
        <v>13555.3909037663</v>
      </c>
      <c r="C196">
        <v>11595.6912477026</v>
      </c>
      <c r="D196">
        <f>B196-C196</f>
        <v>1959.6996560636999</v>
      </c>
      <c r="E196">
        <v>3.8116999999999998E-2</v>
      </c>
      <c r="F196">
        <v>1</v>
      </c>
      <c r="G196">
        <f>(B196-MIN(B:B))/(MAX(B:B)-MIN(B:B))</f>
        <v>1.4821208871169051E-2</v>
      </c>
      <c r="H196">
        <f>(C196-MIN(C:C))/(MAX(C:C)-MIN(C:C))</f>
        <v>3.7402548383710418E-2</v>
      </c>
      <c r="I196">
        <f>(D196-MIN(D:D))/(MAX(D:D)-MIN(D:D))</f>
        <v>0.20739911520039755</v>
      </c>
      <c r="J196">
        <f>(E196-MIN(E:E))/(MAX(E:E)-MIN(E:E))</f>
        <v>4.17948834486059E-2</v>
      </c>
      <c r="L196">
        <f>0.295*I196+0.103*H196+0.097*G196+0.08*J196+(1-0.295-0.103-0.097-0.08)*K196</f>
        <v>6.9816449404031311E-2</v>
      </c>
    </row>
    <row r="197" spans="1:12" x14ac:dyDescent="0.2">
      <c r="A197" t="s">
        <v>178</v>
      </c>
      <c r="B197">
        <v>51020.605776534103</v>
      </c>
      <c r="C197">
        <v>9221.8845206916794</v>
      </c>
      <c r="D197">
        <f>B197-C197</f>
        <v>41798.721255842422</v>
      </c>
      <c r="E197">
        <v>0.12162199999999999</v>
      </c>
      <c r="F197">
        <v>1</v>
      </c>
      <c r="G197">
        <f>(B197-MIN(B:B))/(MAX(B:B)-MIN(B:B))</f>
        <v>5.7599517395040302E-2</v>
      </c>
      <c r="H197">
        <f>(C197-MIN(C:C))/(MAX(C:C)-MIN(C:C))</f>
        <v>2.9556238421989841E-2</v>
      </c>
      <c r="I197">
        <f>(D197-MIN(D:D))/(MAX(D:D)-MIN(D:D))</f>
        <v>0.24474964366866311</v>
      </c>
      <c r="J197">
        <f>(E197-MIN(E:E))/(MAX(E:E)-MIN(E:E))</f>
        <v>0.15342034696731108</v>
      </c>
      <c r="L197">
        <f>0.295*I197+0.103*H197+0.097*G197+0.08*J197+(1-0.295-0.103-0.097-0.08)*K197</f>
        <v>9.3106218384424358E-2</v>
      </c>
    </row>
    <row r="198" spans="1:12" x14ac:dyDescent="0.2">
      <c r="A198" t="s">
        <v>84</v>
      </c>
      <c r="B198">
        <v>44140.533032982697</v>
      </c>
      <c r="C198">
        <v>58589.568610556598</v>
      </c>
      <c r="D198">
        <f>B198-C198</f>
        <v>-14449.035577573901</v>
      </c>
      <c r="E198">
        <v>6.3327999999999995E-2</v>
      </c>
      <c r="F198">
        <v>1</v>
      </c>
      <c r="G198">
        <f>(B198-MIN(B:B))/(MAX(B:B)-MIN(B:B))</f>
        <v>4.9743753708916379E-2</v>
      </c>
      <c r="H198">
        <f>(C198-MIN(C:C))/(MAX(C:C)-MIN(C:C))</f>
        <v>0.1927347091263571</v>
      </c>
      <c r="I198">
        <f>(D198-MIN(D:D))/(MAX(D:D)-MIN(D:D))</f>
        <v>0.19201533046217956</v>
      </c>
      <c r="J198">
        <f>(E198-MIN(E:E))/(MAX(E:E)-MIN(E:E))</f>
        <v>7.5495734424835773E-2</v>
      </c>
      <c r="L198">
        <f>0.295*I198+0.103*H198+0.097*G198+0.08*J198+(1-0.295-0.103-0.097-0.08)*K198</f>
        <v>8.7361000390109508E-2</v>
      </c>
    </row>
    <row r="199" spans="1:12" x14ac:dyDescent="0.2">
      <c r="A199" t="s">
        <v>243</v>
      </c>
      <c r="B199">
        <v>3265.5048854478</v>
      </c>
      <c r="C199">
        <v>69275.355528602799</v>
      </c>
      <c r="D199">
        <f>B199-C199</f>
        <v>-66009.850643155005</v>
      </c>
      <c r="E199">
        <v>4.1613999999999998E-2</v>
      </c>
      <c r="F199">
        <v>1</v>
      </c>
      <c r="G199">
        <f>(B199-MIN(B:B))/(MAX(B:B)-MIN(B:B))</f>
        <v>3.072072498617435E-3</v>
      </c>
      <c r="H199">
        <f>(C199-MIN(C:C))/(MAX(C:C)-MIN(C:C))</f>
        <v>0.22805519052437934</v>
      </c>
      <c r="I199">
        <f>(D199-MIN(D:D))/(MAX(D:D)-MIN(D:D))</f>
        <v>0.143675195247497</v>
      </c>
      <c r="J199">
        <f>(E199-MIN(E:E))/(MAX(E:E)-MIN(E:E))</f>
        <v>4.6469504679968236E-2</v>
      </c>
      <c r="L199">
        <f>0.295*I199+0.103*H199+0.097*G199+0.08*J199+(1-0.295-0.103-0.097-0.08)*K199</f>
        <v>6.9889418628786032E-2</v>
      </c>
    </row>
    <row r="200" spans="1:12" x14ac:dyDescent="0.2">
      <c r="A200" t="s">
        <v>79</v>
      </c>
      <c r="B200">
        <v>70791.235907285896</v>
      </c>
      <c r="C200">
        <v>37810.108314344601</v>
      </c>
      <c r="D200">
        <f>B200-C200</f>
        <v>32981.127592941295</v>
      </c>
      <c r="E200">
        <v>6.8182000000000006E-2</v>
      </c>
      <c r="F200">
        <v>1</v>
      </c>
      <c r="G200">
        <f>(B200-MIN(B:B))/(MAX(B:B)-MIN(B:B))</f>
        <v>8.017390054796851E-2</v>
      </c>
      <c r="H200">
        <f>(C200-MIN(C:C))/(MAX(C:C)-MIN(C:C))</f>
        <v>0.12405090076650518</v>
      </c>
      <c r="I200">
        <f>(D200-MIN(D:D))/(MAX(D:D)-MIN(D:D))</f>
        <v>0.23648282962798856</v>
      </c>
      <c r="J200">
        <f>(E200-MIN(E:E))/(MAX(E:E)-MIN(E:E))</f>
        <v>8.198432792127068E-2</v>
      </c>
      <c r="L200">
        <f>0.295*I200+0.103*H200+0.097*G200+0.08*J200+(1-0.295-0.103-0.097-0.08)*K200</f>
        <v>9.6875292106061259E-2</v>
      </c>
    </row>
    <row r="201" spans="1:12" x14ac:dyDescent="0.2">
      <c r="A201" t="s">
        <v>10</v>
      </c>
      <c r="B201">
        <v>83241.560567057895</v>
      </c>
      <c r="C201">
        <v>26526.851035351399</v>
      </c>
      <c r="D201">
        <f>B201-C201</f>
        <v>56714.709531706496</v>
      </c>
      <c r="E201">
        <v>4.5273000000000001E-2</v>
      </c>
      <c r="F201">
        <v>1</v>
      </c>
      <c r="G201">
        <f>(B201-MIN(B:B))/(MAX(B:B)-MIN(B:B))</f>
        <v>9.4389856103723802E-2</v>
      </c>
      <c r="H201">
        <f>(C201-MIN(C:C))/(MAX(C:C)-MIN(C:C))</f>
        <v>8.6755558655692622E-2</v>
      </c>
      <c r="I201">
        <f>(D201-MIN(D:D))/(MAX(D:D)-MIN(D:D))</f>
        <v>0.25873392396366585</v>
      </c>
      <c r="J201">
        <f>(E201-MIN(E:E))/(MAX(E:E)-MIN(E:E))</f>
        <v>5.1360679711582424E-2</v>
      </c>
      <c r="L201">
        <f>0.295*I201+0.103*H201+0.097*G201+0.08*J201+(1-0.295-0.103-0.097-0.08)*K201</f>
        <v>9.8527000529805564E-2</v>
      </c>
    </row>
    <row r="202" spans="1:12" x14ac:dyDescent="0.2">
      <c r="A202" t="s">
        <v>207</v>
      </c>
      <c r="B202">
        <v>63109.7471330431</v>
      </c>
      <c r="C202">
        <v>5818.3472501874203</v>
      </c>
      <c r="D202">
        <f>B202-C202</f>
        <v>57291.39988285568</v>
      </c>
      <c r="E202">
        <v>6.0413000000000001E-2</v>
      </c>
      <c r="F202">
        <v>1</v>
      </c>
      <c r="G202">
        <f>(B202-MIN(B:B))/(MAX(B:B)-MIN(B:B))</f>
        <v>7.1403068782472337E-2</v>
      </c>
      <c r="H202">
        <f>(C202-MIN(C:C))/(MAX(C:C)-MIN(C:C))</f>
        <v>1.8306287831331682E-2</v>
      </c>
      <c r="I202">
        <f>(D202-MIN(D:D))/(MAX(D:D)-MIN(D:D))</f>
        <v>0.25927459209538756</v>
      </c>
      <c r="J202">
        <f>(E202-MIN(E:E))/(MAX(E:E)-MIN(E:E))</f>
        <v>7.1599102772156004E-2</v>
      </c>
      <c r="L202">
        <f>0.295*I202+0.103*H202+0.097*G202+0.08*J202+(1-0.295-0.103-0.097-0.08)*K202</f>
        <v>9.1025578208438804E-2</v>
      </c>
    </row>
    <row r="203" spans="1:12" x14ac:dyDescent="0.2">
      <c r="A203" t="s">
        <v>191</v>
      </c>
      <c r="B203">
        <v>1099.43827865711</v>
      </c>
      <c r="C203">
        <v>2136.3998055985999</v>
      </c>
      <c r="D203">
        <f>B203-C203</f>
        <v>-1036.9615269414899</v>
      </c>
      <c r="E203">
        <v>9.7750000000000007E-3</v>
      </c>
      <c r="F203">
        <v>1</v>
      </c>
      <c r="G203">
        <f>(B203-MIN(B:B))/(MAX(B:B)-MIN(B:B))</f>
        <v>5.9882722554951094E-4</v>
      </c>
      <c r="H203">
        <f>(C203-MIN(C:C))/(MAX(C:C)-MIN(C:C))</f>
        <v>6.1360885542462371E-3</v>
      </c>
      <c r="I203">
        <f>(D203-MIN(D:D))/(MAX(D:D)-MIN(D:D))</f>
        <v>0.2045896365954761</v>
      </c>
      <c r="J203">
        <f>(E203-MIN(E:E))/(MAX(E:E)-MIN(E:E))</f>
        <v>3.9086624193604451E-3</v>
      </c>
      <c r="L203">
        <f>0.295*I203+0.103*H203+0.097*G203+0.08*J203+(1-0.295-0.103-0.097-0.08)*K203</f>
        <v>6.1356739151179951E-2</v>
      </c>
    </row>
    <row r="204" spans="1:12" x14ac:dyDescent="0.2">
      <c r="A204" t="s">
        <v>215</v>
      </c>
      <c r="B204">
        <v>72753.883522727294</v>
      </c>
      <c r="C204">
        <v>9151.74259443763</v>
      </c>
      <c r="D204">
        <f>B204-C204</f>
        <v>63602.140928289664</v>
      </c>
      <c r="E204">
        <v>5.0208999999999997E-2</v>
      </c>
      <c r="F204">
        <v>1</v>
      </c>
      <c r="G204">
        <f>(B204-MIN(B:B))/(MAX(B:B)-MIN(B:B))</f>
        <v>8.2414879159785293E-2</v>
      </c>
      <c r="H204">
        <f>(C204-MIN(C:C))/(MAX(C:C)-MIN(C:C))</f>
        <v>2.9324393390783608E-2</v>
      </c>
      <c r="I204">
        <f>(D204-MIN(D:D))/(MAX(D:D)-MIN(D:D))</f>
        <v>0.26519114083599832</v>
      </c>
      <c r="J204">
        <f>(E204-MIN(E:E))/(MAX(E:E)-MIN(E:E))</f>
        <v>5.7958886859996631E-2</v>
      </c>
      <c r="L204">
        <f>0.295*I204+0.103*H204+0.097*G204+0.08*J204+(1-0.295-0.103-0.097-0.08)*K204</f>
        <v>9.3882753293169127E-2</v>
      </c>
    </row>
    <row r="205" spans="1:12" x14ac:dyDescent="0.2">
      <c r="A205" t="s">
        <v>68</v>
      </c>
      <c r="B205">
        <v>94307.577236791098</v>
      </c>
      <c r="C205">
        <v>22563.472897365002</v>
      </c>
      <c r="D205">
        <f>B205-C205</f>
        <v>71744.104339426092</v>
      </c>
      <c r="E205">
        <v>2.4490000000000001E-2</v>
      </c>
      <c r="F205">
        <v>1</v>
      </c>
      <c r="G205">
        <f>(B205-MIN(B:B))/(MAX(B:B)-MIN(B:B))</f>
        <v>0.10702518935446774</v>
      </c>
      <c r="H205">
        <f>(C205-MIN(C:C))/(MAX(C:C)-MIN(C:C))</f>
        <v>7.3655126757723219E-2</v>
      </c>
      <c r="I205">
        <f>(D205-MIN(D:D))/(MAX(D:D)-MIN(D:D))</f>
        <v>0.2728245269976935</v>
      </c>
      <c r="J205">
        <f>(E205-MIN(E:E))/(MAX(E:E)-MIN(E:E))</f>
        <v>2.3578965942236286E-2</v>
      </c>
      <c r="L205">
        <f>0.295*I205+0.103*H205+0.097*G205+0.08*J205+(1-0.295-0.103-0.097-0.08)*K205</f>
        <v>0.10033747416312734</v>
      </c>
    </row>
    <row r="206" spans="1:12" x14ac:dyDescent="0.2">
      <c r="A206" t="s">
        <v>69</v>
      </c>
      <c r="B206">
        <v>57748.162666861499</v>
      </c>
      <c r="C206">
        <v>1689.6689582761001</v>
      </c>
      <c r="D206">
        <f>B206-C206</f>
        <v>56058.493708585396</v>
      </c>
      <c r="E206">
        <v>1.5213000000000001E-2</v>
      </c>
      <c r="F206">
        <v>1</v>
      </c>
      <c r="G206">
        <f>(B206-MIN(B:B))/(MAX(B:B)-MIN(B:B))</f>
        <v>6.528113633793628E-2</v>
      </c>
      <c r="H206">
        <f>(C206-MIN(C:C))/(MAX(C:C)-MIN(C:C))</f>
        <v>4.6594777343046696E-3</v>
      </c>
      <c r="I206">
        <f>(D206-MIN(D:D))/(MAX(D:D)-MIN(D:D))</f>
        <v>0.25811869781607027</v>
      </c>
      <c r="J206">
        <f>(E206-MIN(E:E))/(MAX(E:E)-MIN(E:E))</f>
        <v>1.1177918998184695E-2</v>
      </c>
      <c r="L206">
        <f>0.295*I206+0.103*H206+0.097*G206+0.08*J206+(1-0.295-0.103-0.097-0.08)*K206</f>
        <v>8.3851445807008707E-2</v>
      </c>
    </row>
    <row r="207" spans="1:12" x14ac:dyDescent="0.2">
      <c r="A207" t="s">
        <v>182</v>
      </c>
      <c r="B207">
        <v>47085.264674831102</v>
      </c>
      <c r="C207">
        <v>42855.224695737699</v>
      </c>
      <c r="D207">
        <f>B207-C207</f>
        <v>4230.0399790934025</v>
      </c>
      <c r="E207">
        <v>4.3228000000000003E-2</v>
      </c>
      <c r="F207">
        <v>1</v>
      </c>
      <c r="G207">
        <f>(B207-MIN(B:B))/(MAX(B:B)-MIN(B:B))</f>
        <v>5.3106089655014496E-2</v>
      </c>
      <c r="H207">
        <f>(C207-MIN(C:C))/(MAX(C:C)-MIN(C:C))</f>
        <v>0.14072687799368666</v>
      </c>
      <c r="I207">
        <f>(D207-MIN(D:D))/(MAX(D:D)-MIN(D:D))</f>
        <v>0.20952764164163032</v>
      </c>
      <c r="J207">
        <f>(E207-MIN(E:E))/(MAX(E:E)-MIN(E:E))</f>
        <v>4.8627022171366246E-2</v>
      </c>
      <c r="L207">
        <f>0.295*I207+0.103*H207+0.097*G207+0.08*J207+(1-0.295-0.103-0.097-0.08)*K207</f>
        <v>8.5346975187876359E-2</v>
      </c>
    </row>
    <row r="208" spans="1:12" x14ac:dyDescent="0.2">
      <c r="A208" t="s">
        <v>132</v>
      </c>
      <c r="B208">
        <v>22123.522769703599</v>
      </c>
      <c r="C208">
        <v>8353.7239279272108</v>
      </c>
      <c r="D208">
        <f>B208-C208</f>
        <v>13769.798841776388</v>
      </c>
      <c r="E208">
        <v>9.7560999999999995E-2</v>
      </c>
      <c r="F208">
        <v>1</v>
      </c>
      <c r="G208">
        <f>(B208-MIN(B:B))/(MAX(B:B)-MIN(B:B))</f>
        <v>2.4604422171266706E-2</v>
      </c>
      <c r="H208">
        <f>(C208-MIN(C:C))/(MAX(C:C)-MIN(C:C))</f>
        <v>2.6686646289711017E-2</v>
      </c>
      <c r="I208">
        <f>(D208-MIN(D:D))/(MAX(D:D)-MIN(D:D))</f>
        <v>0.21847151176375723</v>
      </c>
      <c r="J208">
        <f>(E208-MIN(E:E))/(MAX(E:E)-MIN(E:E))</f>
        <v>0.12125676062249861</v>
      </c>
      <c r="L208">
        <f>0.295*I208+0.103*H208+0.097*G208+0.08*J208+(1-0.295-0.103-0.097-0.08)*K208</f>
        <v>7.9284990338561373E-2</v>
      </c>
    </row>
    <row r="209" spans="1:12" x14ac:dyDescent="0.2">
      <c r="A209" t="s">
        <v>183</v>
      </c>
      <c r="B209">
        <v>18683.729978280098</v>
      </c>
      <c r="C209">
        <v>4820.7390826832197</v>
      </c>
      <c r="D209">
        <f>B209-C209</f>
        <v>13862.990895596879</v>
      </c>
      <c r="E209">
        <v>9.5990000000000006E-2</v>
      </c>
      <c r="F209">
        <v>1</v>
      </c>
      <c r="G209">
        <f>(B209-MIN(B:B))/(MAX(B:B)-MIN(B:B))</f>
        <v>2.0676818451671863E-2</v>
      </c>
      <c r="H209">
        <f>(C209-MIN(C:C))/(MAX(C:C)-MIN(C:C))</f>
        <v>1.5008823546006989E-2</v>
      </c>
      <c r="I209">
        <f>(D209-MIN(D:D))/(MAX(D:D)-MIN(D:D))</f>
        <v>0.21855888269606089</v>
      </c>
      <c r="J209">
        <f>(E209-MIN(E:E))/(MAX(E:E)-MIN(E:E))</f>
        <v>0.1191567234607971</v>
      </c>
      <c r="L209">
        <f>0.295*I209+0.103*H209+0.097*G209+0.08*J209+(1-0.295-0.103-0.097-0.08)*K209</f>
        <v>7.7558968487252619E-2</v>
      </c>
    </row>
    <row r="210" spans="1:12" x14ac:dyDescent="0.2">
      <c r="A210" t="s">
        <v>199</v>
      </c>
      <c r="B210">
        <v>93637.276724466501</v>
      </c>
      <c r="C210">
        <v>2401.38888453966</v>
      </c>
      <c r="D210">
        <f>B210-C210</f>
        <v>91235.887839926843</v>
      </c>
      <c r="E210">
        <v>2.3460000000000002E-2</v>
      </c>
      <c r="F210">
        <v>1</v>
      </c>
      <c r="G210">
        <f>(B210-MIN(B:B))/(MAX(B:B)-MIN(B:B))</f>
        <v>0.10625983081542535</v>
      </c>
      <c r="H210">
        <f>(C210-MIN(C:C))/(MAX(C:C)-MIN(C:C))</f>
        <v>7.0119755530418364E-3</v>
      </c>
      <c r="I210">
        <f>(D210-MIN(D:D))/(MAX(D:D)-MIN(D:D))</f>
        <v>0.29109878136685113</v>
      </c>
      <c r="J210">
        <f>(E210-MIN(E:E))/(MAX(E:E)-MIN(E:E))</f>
        <v>2.2202111533227646E-2</v>
      </c>
      <c r="L210">
        <f>0.295*I210+0.103*H210+0.097*G210+0.08*J210+(1-0.295-0.103-0.097-0.08)*K210</f>
        <v>9.867974649693885E-2</v>
      </c>
    </row>
    <row r="211" spans="1:12" x14ac:dyDescent="0.2">
      <c r="A211" t="s">
        <v>184</v>
      </c>
      <c r="B211">
        <v>51332.525119753598</v>
      </c>
      <c r="C211">
        <v>3217</v>
      </c>
      <c r="D211">
        <f>B211-C211</f>
        <v>48115.525119753598</v>
      </c>
      <c r="E211">
        <v>0.16</v>
      </c>
      <c r="F211">
        <v>1</v>
      </c>
      <c r="G211">
        <f>(B211-MIN(B:B))/(MAX(B:B)-MIN(B:B))</f>
        <v>5.7955671281895646E-2</v>
      </c>
      <c r="H211">
        <f>(C211-MIN(C:C))/(MAX(C:C)-MIN(C:C))</f>
        <v>9.7078722102160887E-3</v>
      </c>
      <c r="I211">
        <f>(D211-MIN(D:D))/(MAX(D:D)-MIN(D:D))</f>
        <v>0.25067187652160983</v>
      </c>
      <c r="J211">
        <f>(E211-MIN(E:E))/(MAX(E:E)-MIN(E:E))</f>
        <v>0.20472220959734364</v>
      </c>
      <c r="L211">
        <f>0.295*I211+0.103*H211+0.097*G211+0.08*J211+(1-0.295-0.103-0.097-0.08)*K211</f>
        <v>9.6947591293658514E-2</v>
      </c>
    </row>
    <row r="212" spans="1:12" x14ac:dyDescent="0.2">
      <c r="A212" t="s">
        <v>89</v>
      </c>
      <c r="B212">
        <v>43060.2307683771</v>
      </c>
      <c r="C212">
        <v>10492.207281681</v>
      </c>
      <c r="D212">
        <f>B212-C212</f>
        <v>32568.0234866961</v>
      </c>
      <c r="E212">
        <v>0.10663499999999999</v>
      </c>
      <c r="F212">
        <v>1</v>
      </c>
      <c r="G212">
        <f>(B212-MIN(B:B))/(MAX(B:B)-MIN(B:B))</f>
        <v>4.8510249410828765E-2</v>
      </c>
      <c r="H212">
        <f>(C212-MIN(C:C))/(MAX(C:C)-MIN(C:C))</f>
        <v>3.3755125391487013E-2</v>
      </c>
      <c r="I212">
        <f>(D212-MIN(D:D))/(MAX(D:D)-MIN(D:D))</f>
        <v>0.23609552953724652</v>
      </c>
      <c r="J212">
        <f>(E212-MIN(E:E))/(MAX(E:E)-MIN(E:E))</f>
        <v>0.13338644694030868</v>
      </c>
      <c r="L212">
        <f>0.295*I212+0.103*H212+0.097*G212+0.08*J212+(1-0.295-0.103-0.097-0.08)*K212</f>
        <v>8.8501369076885966E-2</v>
      </c>
    </row>
    <row r="213" spans="1:12" x14ac:dyDescent="0.2">
      <c r="A213" t="s">
        <v>216</v>
      </c>
      <c r="B213">
        <v>30210.681818181802</v>
      </c>
      <c r="C213">
        <v>13490.999017230501</v>
      </c>
      <c r="D213">
        <f>B213-C213</f>
        <v>16719.682800951301</v>
      </c>
      <c r="E213">
        <v>3.7383E-2</v>
      </c>
      <c r="F213">
        <v>1</v>
      </c>
      <c r="G213">
        <f>(B213-MIN(B:B))/(MAX(B:B)-MIN(B:B))</f>
        <v>3.3838453953341993E-2</v>
      </c>
      <c r="H213">
        <f>(C213-MIN(C:C))/(MAX(C:C)-MIN(C:C))</f>
        <v>4.3667242161581216E-2</v>
      </c>
      <c r="I213">
        <f>(D213-MIN(D:D))/(MAX(D:D)-MIN(D:D))</f>
        <v>0.22123713502383885</v>
      </c>
      <c r="J213">
        <f>(E213-MIN(E:E))/(MAX(E:E)-MIN(E:E))</f>
        <v>4.0813707588205579E-2</v>
      </c>
      <c r="L213">
        <f>0.295*I213+0.103*H213+0.097*G213+0.08*J213+(1-0.295-0.103-0.097-0.08)*K213</f>
        <v>7.6310107415205927E-2</v>
      </c>
    </row>
    <row r="214" spans="1:12" x14ac:dyDescent="0.2">
      <c r="A214" t="s">
        <v>70</v>
      </c>
      <c r="B214">
        <v>33519.599993489603</v>
      </c>
      <c r="C214">
        <v>2653.92827301332</v>
      </c>
      <c r="D214">
        <f>B214-C214</f>
        <v>30865.671720476283</v>
      </c>
      <c r="E214">
        <v>4.7058999999999997E-2</v>
      </c>
      <c r="F214">
        <v>1</v>
      </c>
      <c r="G214">
        <f>(B214-MIN(B:B))/(MAX(B:B)-MIN(B:B))</f>
        <v>3.7616623198180626E-2</v>
      </c>
      <c r="H214">
        <f>(C214-MIN(C:C))/(MAX(C:C)-MIN(C:C))</f>
        <v>7.8467117162520535E-3</v>
      </c>
      <c r="I214">
        <f>(D214-MIN(D:D))/(MAX(D:D)-MIN(D:D))</f>
        <v>0.2344995129797629</v>
      </c>
      <c r="J214">
        <f>(E214-MIN(E:E))/(MAX(E:E)-MIN(E:E))</f>
        <v>5.3748118521766329E-2</v>
      </c>
      <c r="L214">
        <f>0.295*I214+0.103*H214+0.097*G214+0.08*J214+(1-0.295-0.103-0.097-0.08)*K214</f>
        <v>7.793422956776884E-2</v>
      </c>
    </row>
    <row r="215" spans="1:12" x14ac:dyDescent="0.2">
      <c r="A215" t="s">
        <v>154</v>
      </c>
      <c r="B215">
        <v>4604.7865119492699</v>
      </c>
      <c r="C215">
        <v>5461.99983651194</v>
      </c>
      <c r="D215">
        <f>B215-C215</f>
        <v>-857.2133245626701</v>
      </c>
      <c r="E215">
        <v>4.2944999999999997E-2</v>
      </c>
      <c r="F215">
        <v>1</v>
      </c>
      <c r="G215">
        <f>(B215-MIN(B:B))/(MAX(B:B)-MIN(B:B))</f>
        <v>4.6012830693667765E-3</v>
      </c>
      <c r="H215">
        <f>(C215-MIN(C:C))/(MAX(C:C)-MIN(C:C))</f>
        <v>1.7128427717473128E-2</v>
      </c>
      <c r="I215">
        <f>(D215-MIN(D:D))/(MAX(D:D)-MIN(D:D))</f>
        <v>0.20475815705808975</v>
      </c>
      <c r="J215">
        <f>(E215-MIN(E:E))/(MAX(E:E)-MIN(E:E))</f>
        <v>4.8248721396852212E-2</v>
      </c>
      <c r="L215">
        <f>0.295*I215+0.103*H215+0.097*G215+0.08*J215+(1-0.295-0.103-0.097-0.08)*K215</f>
        <v>6.6474106556512952E-2</v>
      </c>
    </row>
    <row r="216" spans="1:12" x14ac:dyDescent="0.2">
      <c r="A216" t="s">
        <v>252</v>
      </c>
      <c r="B216">
        <v>14451.024810432</v>
      </c>
      <c r="C216">
        <v>13210.583276367201</v>
      </c>
      <c r="D216">
        <f>B216-C216</f>
        <v>1240.4415340647993</v>
      </c>
      <c r="E216">
        <v>0.14141400000000001</v>
      </c>
      <c r="F216">
        <v>1</v>
      </c>
      <c r="G216">
        <f>(B216-MIN(B:B))/(MAX(B:B)-MIN(B:B))</f>
        <v>1.5843856244576598E-2</v>
      </c>
      <c r="H216">
        <f>(C216-MIN(C:C))/(MAX(C:C)-MIN(C:C))</f>
        <v>4.2740364334535257E-2</v>
      </c>
      <c r="I216">
        <f>(D216-MIN(D:D))/(MAX(D:D)-MIN(D:D))</f>
        <v>0.20672478460986166</v>
      </c>
      <c r="J216">
        <f>(E216-MIN(E:E))/(MAX(E:E)-MIN(E:E))</f>
        <v>0.17987733964993147</v>
      </c>
      <c r="L216">
        <f>0.295*I216+0.103*H216+0.097*G216+0.08*J216+(1-0.295-0.103-0.097-0.08)*K216</f>
        <v>8.1313110214084758E-2</v>
      </c>
    </row>
    <row r="217" spans="1:12" x14ac:dyDescent="0.2">
      <c r="A217" t="s">
        <v>185</v>
      </c>
      <c r="B217">
        <v>574.985782730197</v>
      </c>
      <c r="C217">
        <v>4126.6427744825696</v>
      </c>
      <c r="D217">
        <f>B217-C217</f>
        <v>-3551.6569917523725</v>
      </c>
      <c r="E217">
        <v>5.0793999999999999E-2</v>
      </c>
      <c r="F217">
        <v>1</v>
      </c>
      <c r="G217">
        <f>(B217-MIN(B:B))/(MAX(B:B)-MIN(B:B))</f>
        <v>0</v>
      </c>
      <c r="H217">
        <f>(C217-MIN(C:C))/(MAX(C:C)-MIN(C:C))</f>
        <v>1.2714578308828006E-2</v>
      </c>
      <c r="I217">
        <f>(D217-MIN(D:D))/(MAX(D:D)-MIN(D:D))</f>
        <v>0.20223201834141843</v>
      </c>
      <c r="J217">
        <f>(E217-MIN(E:E))/(MAX(E:E)-MIN(E:E))</f>
        <v>5.8740886694239401E-2</v>
      </c>
      <c r="L217">
        <f>0.295*I217+0.103*H217+0.097*G217+0.08*J217+(1-0.295-0.103-0.097-0.08)*K217</f>
        <v>6.5667317912066869E-2</v>
      </c>
    </row>
    <row r="218" spans="1:12" x14ac:dyDescent="0.2">
      <c r="A218" t="s">
        <v>71</v>
      </c>
      <c r="B218">
        <v>29166.25</v>
      </c>
      <c r="C218">
        <v>710.61199059420505</v>
      </c>
      <c r="D218">
        <f>B218-C218</f>
        <v>28455.638009405797</v>
      </c>
      <c r="E218">
        <v>2.0319E-2</v>
      </c>
      <c r="F218">
        <v>1</v>
      </c>
      <c r="G218">
        <f>(B218-MIN(B:B))/(MAX(B:B)-MIN(B:B))</f>
        <v>3.2645907034765408E-2</v>
      </c>
      <c r="H218">
        <f>(C218-MIN(C:C))/(MAX(C:C)-MIN(C:C))</f>
        <v>1.4233320316225111E-3</v>
      </c>
      <c r="I218">
        <f>(D218-MIN(D:D))/(MAX(D:D)-MIN(D:D))</f>
        <v>0.23224001891790777</v>
      </c>
      <c r="J218">
        <f>(E218-MIN(E:E))/(MAX(E:E)-MIN(E:E))</f>
        <v>1.8003373961678001E-2</v>
      </c>
      <c r="L218">
        <f>0.295*I218+0.103*H218+0.097*G218+0.08*J218+(1-0.295-0.103-0.097-0.08)*K218</f>
        <v>7.3264331679346401E-2</v>
      </c>
    </row>
    <row r="219" spans="1:12" x14ac:dyDescent="0.2">
      <c r="A219" t="s">
        <v>91</v>
      </c>
      <c r="B219">
        <v>20946.9288423978</v>
      </c>
      <c r="C219">
        <v>3083.3605003738398</v>
      </c>
      <c r="D219">
        <f>B219-C219</f>
        <v>17863.568342023958</v>
      </c>
      <c r="E219">
        <v>5.5900999999999999E-2</v>
      </c>
      <c r="F219">
        <v>1</v>
      </c>
      <c r="G219">
        <f>(B219-MIN(B:B))/(MAX(B:B)-MIN(B:B))</f>
        <v>2.3260970700334772E-2</v>
      </c>
      <c r="H219">
        <f>(C219-MIN(C:C))/(MAX(C:C)-MIN(C:C))</f>
        <v>9.2661441936658737E-3</v>
      </c>
      <c r="I219">
        <f>(D219-MIN(D:D))/(MAX(D:D)-MIN(D:D))</f>
        <v>0.22230956922906314</v>
      </c>
      <c r="J219">
        <f>(E219-MIN(E:E))/(MAX(E:E)-MIN(E:E))</f>
        <v>6.5567678409586119E-2</v>
      </c>
      <c r="L219">
        <f>0.295*I219+0.103*H219+0.097*G219+0.08*J219+(1-0.295-0.103-0.097-0.08)*K219</f>
        <v>7.403746420522056E-2</v>
      </c>
    </row>
    <row r="220" spans="1:12" x14ac:dyDescent="0.2">
      <c r="A220" t="s">
        <v>186</v>
      </c>
      <c r="B220">
        <v>58073.638297872298</v>
      </c>
      <c r="C220">
        <v>20049.199629612998</v>
      </c>
      <c r="D220">
        <f>B220-C220</f>
        <v>38024.438668259303</v>
      </c>
      <c r="E220">
        <v>1.6351999999999998E-2</v>
      </c>
      <c r="F220">
        <v>1</v>
      </c>
      <c r="G220">
        <f>(B220-MIN(B:B))/(MAX(B:B)-MIN(B:B))</f>
        <v>6.565276898458372E-2</v>
      </c>
      <c r="H220">
        <f>(C220-MIN(C:C))/(MAX(C:C)-MIN(C:C))</f>
        <v>6.5344522881353159E-2</v>
      </c>
      <c r="I220">
        <f>(D220-MIN(D:D))/(MAX(D:D)-MIN(D:D))</f>
        <v>0.24121111677784243</v>
      </c>
      <c r="J220">
        <f>(E220-MIN(E:E))/(MAX(E:E)-MIN(E:E))</f>
        <v>1.2700479359214631E-2</v>
      </c>
      <c r="L220">
        <f>0.295*I220+0.103*H220+0.097*G220+0.08*J220+(1-0.295-0.103-0.097-0.08)*K220</f>
        <v>8.5272122246484686E-2</v>
      </c>
    </row>
    <row r="221" spans="1:12" x14ac:dyDescent="0.2">
      <c r="A221" t="s">
        <v>217</v>
      </c>
      <c r="B221">
        <v>41414.215303308803</v>
      </c>
      <c r="C221">
        <v>1488.5927678133801</v>
      </c>
      <c r="D221">
        <f>B221-C221</f>
        <v>39925.622535495422</v>
      </c>
      <c r="E221">
        <v>7.0064000000000001E-2</v>
      </c>
      <c r="F221">
        <v>1</v>
      </c>
      <c r="G221">
        <f>(B221-MIN(B:B))/(MAX(B:B)-MIN(B:B))</f>
        <v>4.6630805835264584E-2</v>
      </c>
      <c r="H221">
        <f>(C221-MIN(C:C))/(MAX(C:C)-MIN(C:C))</f>
        <v>3.994846491019291E-3</v>
      </c>
      <c r="I221">
        <f>(D221-MIN(D:D))/(MAX(D:D)-MIN(D:D))</f>
        <v>0.24299354564544809</v>
      </c>
      <c r="J221">
        <f>(E221-MIN(E:E))/(MAX(E:E)-MIN(E:E))</f>
        <v>8.4500094909381609E-2</v>
      </c>
      <c r="L221">
        <f>0.295*I221+0.103*H221+0.097*G221+0.08*J221+(1-0.295-0.103-0.097-0.08)*K221</f>
        <v>8.3377760912753368E-2</v>
      </c>
    </row>
    <row r="222" spans="1:12" x14ac:dyDescent="0.2">
      <c r="A222" t="s">
        <v>32</v>
      </c>
      <c r="B222">
        <v>7793.7215022064302</v>
      </c>
      <c r="C222">
        <v>10210.461538461501</v>
      </c>
      <c r="D222">
        <f>B222-C222</f>
        <v>-2416.7400362550707</v>
      </c>
      <c r="E222">
        <v>8.2050999999999999E-2</v>
      </c>
      <c r="F222">
        <v>1</v>
      </c>
      <c r="G222">
        <f>(B222-MIN(B:B))/(MAX(B:B)-MIN(B:B))</f>
        <v>8.2424538284045501E-3</v>
      </c>
      <c r="H222">
        <f>(C222-MIN(C:C))/(MAX(C:C)-MIN(C:C))</f>
        <v>3.2823851414317366E-2</v>
      </c>
      <c r="I222">
        <f>(D222-MIN(D:D))/(MAX(D:D)-MIN(D:D))</f>
        <v>0.20329604417220473</v>
      </c>
      <c r="J222">
        <f>(E222-MIN(E:E))/(MAX(E:E)-MIN(E:E))</f>
        <v>0.10052373937616466</v>
      </c>
      <c r="L222">
        <f>0.295*I222+0.103*H222+0.097*G222+0.08*J222+(1-0.295-0.103-0.097-0.08)*K222</f>
        <v>7.219460689792348E-2</v>
      </c>
    </row>
    <row r="223" spans="1:12" x14ac:dyDescent="0.2">
      <c r="A223" t="s">
        <v>231</v>
      </c>
      <c r="B223">
        <v>4677.5125860061898</v>
      </c>
      <c r="C223">
        <v>176853.33333333299</v>
      </c>
      <c r="D223">
        <f>B223-C223</f>
        <v>-172175.8207473268</v>
      </c>
      <c r="E223">
        <v>6.0070999999999999E-2</v>
      </c>
      <c r="F223">
        <v>1</v>
      </c>
      <c r="G223">
        <f>(B223-MIN(B:B))/(MAX(B:B)-MIN(B:B))</f>
        <v>4.6843227221300713E-3</v>
      </c>
      <c r="H223">
        <f>(C223-MIN(C:C))/(MAX(C:C)-MIN(C:C))</f>
        <v>0.58364023007554833</v>
      </c>
      <c r="I223">
        <f>(D223-MIN(D:D))/(MAX(D:D)-MIN(D:D))</f>
        <v>4.4140745617365446E-2</v>
      </c>
      <c r="J223">
        <f>(E223-MIN(E:E))/(MAX(E:E)-MIN(E:E))</f>
        <v>7.1141933638290994E-2</v>
      </c>
      <c r="L223">
        <f>0.295*I223+0.103*H223+0.097*G223+0.08*J223+(1-0.295-0.103-0.097-0.08)*K223</f>
        <v>7.928219765001418E-2</v>
      </c>
    </row>
    <row r="224" spans="1:12" x14ac:dyDescent="0.2">
      <c r="A224" t="s">
        <v>228</v>
      </c>
      <c r="B224">
        <v>57581.531108941002</v>
      </c>
      <c r="C224">
        <v>19518.290056195201</v>
      </c>
      <c r="D224">
        <f>B224-C224</f>
        <v>38063.241052745798</v>
      </c>
      <c r="E224">
        <v>0.10616399999999999</v>
      </c>
      <c r="F224">
        <v>1</v>
      </c>
      <c r="G224">
        <f>(B224-MIN(B:B))/(MAX(B:B)-MIN(B:B))</f>
        <v>6.509087408483713E-2</v>
      </c>
      <c r="H224">
        <f>(C224-MIN(C:C))/(MAX(C:C)-MIN(C:C))</f>
        <v>6.3589670210627822E-2</v>
      </c>
      <c r="I224">
        <f>(D224-MIN(D:D))/(MAX(D:D)-MIN(D:D))</f>
        <v>0.24124749542139845</v>
      </c>
      <c r="J224">
        <f>(E224-MIN(E:E))/(MAX(E:E)-MIN(E:E))</f>
        <v>0.13275683681735426</v>
      </c>
      <c r="L224">
        <f>0.295*I224+0.103*H224+0.097*G224+0.08*J224+(1-0.295-0.103-0.097-0.08)*K224</f>
        <v>9.4652108912624752E-2</v>
      </c>
    </row>
    <row r="225" spans="1:12" x14ac:dyDescent="0.2">
      <c r="A225" t="s">
        <v>248</v>
      </c>
      <c r="B225">
        <v>45619.652631578901</v>
      </c>
      <c r="C225">
        <v>3722.12131187564</v>
      </c>
      <c r="D225">
        <f>B225-C225</f>
        <v>41897.531319703259</v>
      </c>
      <c r="E225">
        <v>6.0606E-2</v>
      </c>
      <c r="F225">
        <v>1</v>
      </c>
      <c r="G225">
        <f>(B225-MIN(B:B))/(MAX(B:B)-MIN(B:B))</f>
        <v>5.1432633240165108E-2</v>
      </c>
      <c r="H225">
        <f>(C225-MIN(C:C))/(MAX(C:C)-MIN(C:C))</f>
        <v>1.1377485130320079E-2</v>
      </c>
      <c r="I225">
        <f>(D225-MIN(D:D))/(MAX(D:D)-MIN(D:D))</f>
        <v>0.2448422816892516</v>
      </c>
      <c r="J225">
        <f>(E225-MIN(E:E))/(MAX(E:E)-MIN(E:E))</f>
        <v>7.1857095879863442E-2</v>
      </c>
      <c r="L225">
        <f>0.295*I225+0.103*H225+0.097*G225+0.08*J225+(1-0.295-0.103-0.097-0.08)*K225</f>
        <v>8.4137887161437275E-2</v>
      </c>
    </row>
    <row r="226" spans="1:12" x14ac:dyDescent="0.2">
      <c r="A226" t="s">
        <v>249</v>
      </c>
      <c r="B226">
        <v>36831.070670572903</v>
      </c>
      <c r="C226">
        <v>2252.3165588173802</v>
      </c>
      <c r="D226">
        <f>B226-C226</f>
        <v>34578.754111755523</v>
      </c>
      <c r="E226">
        <v>0.108696</v>
      </c>
      <c r="F226">
        <v>1</v>
      </c>
      <c r="G226">
        <f>(B226-MIN(B:B))/(MAX(B:B)-MIN(B:B))</f>
        <v>4.1397706925395267E-2</v>
      </c>
      <c r="H226">
        <f>(C226-MIN(C:C))/(MAX(C:C)-MIN(C:C))</f>
        <v>6.5192363333647502E-3</v>
      </c>
      <c r="I226">
        <f>(D226-MIN(D:D))/(MAX(D:D)-MIN(D:D))</f>
        <v>0.23798066246565441</v>
      </c>
      <c r="J226">
        <f>(E226-MIN(E:E))/(MAX(E:E)-MIN(E:E))</f>
        <v>0.1361414925101794</v>
      </c>
      <c r="L226">
        <f>0.295*I226+0.103*H226+0.097*G226+0.08*J226+(1-0.295-0.103-0.097-0.08)*K226</f>
        <v>8.5782673742282295E-2</v>
      </c>
    </row>
    <row r="227" spans="1:12" x14ac:dyDescent="0.2">
      <c r="A227" t="s">
        <v>229</v>
      </c>
      <c r="B227">
        <v>49962.355700041102</v>
      </c>
      <c r="C227">
        <v>16456.181189673302</v>
      </c>
      <c r="D227">
        <f>B227-C227</f>
        <v>33506.174510367797</v>
      </c>
      <c r="E227">
        <v>7.3394000000000001E-2</v>
      </c>
      <c r="F227">
        <v>1</v>
      </c>
      <c r="G227">
        <f>(B227-MIN(B:B))/(MAX(B:B)-MIN(B:B))</f>
        <v>5.639119259505275E-2</v>
      </c>
      <c r="H227">
        <f>(C227-MIN(C:C))/(MAX(C:C)-MIN(C:C))</f>
        <v>5.3468266884116336E-2</v>
      </c>
      <c r="I227">
        <f>(D227-MIN(D:D))/(MAX(D:D)-MIN(D:D))</f>
        <v>0.2369750801665064</v>
      </c>
      <c r="J227">
        <f>(E227-MIN(E:E))/(MAX(E:E)-MIN(E:E))</f>
        <v>8.8951478581225069E-2</v>
      </c>
      <c r="L227">
        <f>0.295*I227+0.103*H227+0.097*G227+0.08*J227+(1-0.295-0.103-0.097-0.08)*K227</f>
        <v>8.8000944106401496E-2</v>
      </c>
    </row>
    <row r="228" spans="1:12" x14ac:dyDescent="0.2">
      <c r="A228" t="s">
        <v>181</v>
      </c>
      <c r="B228">
        <v>10454.5454545455</v>
      </c>
      <c r="C228">
        <v>10428.5934786589</v>
      </c>
      <c r="D228">
        <f>B228-C228</f>
        <v>25.95197588659903</v>
      </c>
      <c r="E228">
        <v>7.9167000000000001E-2</v>
      </c>
      <c r="F228">
        <v>1</v>
      </c>
      <c r="G228">
        <f>(B228-MIN(B:B))/(MAX(B:B)-MIN(B:B))</f>
        <v>1.1280619987264701E-2</v>
      </c>
      <c r="H228">
        <f>(C228-MIN(C:C))/(MAX(C:C)-MIN(C:C))</f>
        <v>3.3544858224124265E-2</v>
      </c>
      <c r="I228">
        <f>(D228-MIN(D:D))/(MAX(D:D)-MIN(D:D))</f>
        <v>0.20558615657645135</v>
      </c>
      <c r="J228">
        <f>(E228-MIN(E:E))/(MAX(E:E)-MIN(E:E))</f>
        <v>9.666854703094048E-2</v>
      </c>
      <c r="L228">
        <f>0.295*I228+0.103*H228+0.097*G228+0.08*J228+(1-0.295-0.103-0.097-0.08)*K228</f>
        <v>7.2930740488377846E-2</v>
      </c>
    </row>
    <row r="229" spans="1:12" x14ac:dyDescent="0.2">
      <c r="A229" t="s">
        <v>139</v>
      </c>
      <c r="B229">
        <v>40724.499289772699</v>
      </c>
      <c r="C229">
        <v>3953.4236157773498</v>
      </c>
      <c r="D229">
        <f>B229-C229</f>
        <v>36771.07567399535</v>
      </c>
      <c r="E229">
        <v>0.117647</v>
      </c>
      <c r="F229">
        <v>1</v>
      </c>
      <c r="G229">
        <f>(B229-MIN(B:B))/(MAX(B:B)-MIN(B:B))</f>
        <v>4.5843278404256893E-2</v>
      </c>
      <c r="H229">
        <f>(C229-MIN(C:C))/(MAX(C:C)-MIN(C:C))</f>
        <v>1.2142024867537092E-2</v>
      </c>
      <c r="I229">
        <f>(D229-MIN(D:D))/(MAX(D:D)-MIN(D:D))</f>
        <v>0.24003604348742344</v>
      </c>
      <c r="J229">
        <f>(E229-MIN(E:E))/(MAX(E:E)-MIN(E:E))</f>
        <v>0.14810675835002049</v>
      </c>
      <c r="L229">
        <f>0.295*I229+0.103*H229+0.097*G229+0.08*J229+(1-0.295-0.103-0.097-0.08)*K229</f>
        <v>8.8356600063360796E-2</v>
      </c>
    </row>
    <row r="230" spans="1:12" x14ac:dyDescent="0.2">
      <c r="A230" t="s">
        <v>85</v>
      </c>
      <c r="B230">
        <v>8211.0994995117198</v>
      </c>
      <c r="C230">
        <v>4864.4354011134101</v>
      </c>
      <c r="D230">
        <f>B230-C230</f>
        <v>3346.6640983983098</v>
      </c>
      <c r="E230">
        <v>6.1332999999999999E-2</v>
      </c>
      <c r="F230">
        <v>1</v>
      </c>
      <c r="G230">
        <f>(B230-MIN(B:B))/(MAX(B:B)-MIN(B:B))</f>
        <v>8.7190218876145656E-3</v>
      </c>
      <c r="H230">
        <f>(C230-MIN(C:C))/(MAX(C:C)-MIN(C:C))</f>
        <v>1.5153256053796296E-2</v>
      </c>
      <c r="I230">
        <f>(D230-MIN(D:D))/(MAX(D:D)-MIN(D:D))</f>
        <v>0.2086994446966465</v>
      </c>
      <c r="J230">
        <f>(E230-MIN(E:E))/(MAX(E:E)-MIN(E:E))</f>
        <v>7.2828914477289924E-2</v>
      </c>
      <c r="L230">
        <f>0.295*I230+0.103*H230+0.097*G230+0.08*J230+(1-0.295-0.103-0.097-0.08)*K230</f>
        <v>6.9799179840333528E-2</v>
      </c>
    </row>
    <row r="231" spans="1:12" x14ac:dyDescent="0.2">
      <c r="A231" t="s">
        <v>165</v>
      </c>
      <c r="B231">
        <v>4429.2745758705996</v>
      </c>
      <c r="C231">
        <v>280</v>
      </c>
      <c r="D231">
        <f>B231-C231</f>
        <v>4149.2745758705996</v>
      </c>
      <c r="E231">
        <v>5.7769000000000001E-2</v>
      </c>
      <c r="F231">
        <v>1</v>
      </c>
      <c r="G231">
        <f>(B231-MIN(B:B))/(MAX(B:B)-MIN(B:B))</f>
        <v>4.4008810757657016E-3</v>
      </c>
      <c r="H231">
        <f>(C231-MIN(C:C))/(MAX(C:C)-MIN(C:C))</f>
        <v>0</v>
      </c>
      <c r="I231">
        <f>(D231-MIN(D:D))/(MAX(D:D)-MIN(D:D))</f>
        <v>0.20945192114521277</v>
      </c>
      <c r="J231">
        <f>(E231-MIN(E:E))/(MAX(E:E)-MIN(E:E))</f>
        <v>6.8064730871749357E-2</v>
      </c>
      <c r="L231">
        <f>0.295*I231+0.103*H231+0.097*G231+0.08*J231+(1-0.295-0.103-0.097-0.08)*K231</f>
        <v>6.7660380671926992E-2</v>
      </c>
    </row>
    <row r="232" spans="1:12" x14ac:dyDescent="0.2">
      <c r="A232" t="s">
        <v>140</v>
      </c>
      <c r="B232">
        <v>51766.017277644198</v>
      </c>
      <c r="C232">
        <v>2560.8442501068098</v>
      </c>
      <c r="D232">
        <f>B232-C232</f>
        <v>49205.173027537385</v>
      </c>
      <c r="E232">
        <v>6.1947000000000002E-2</v>
      </c>
      <c r="F232">
        <v>1</v>
      </c>
      <c r="G232">
        <f>(B232-MIN(B:B))/(MAX(B:B)-MIN(B:B))</f>
        <v>5.845063871597813E-2</v>
      </c>
      <c r="H232">
        <f>(C232-MIN(C:C))/(MAX(C:C)-MIN(C:C))</f>
        <v>7.539034562970056E-3</v>
      </c>
      <c r="I232">
        <f>(D232-MIN(D:D))/(MAX(D:D)-MIN(D:D))</f>
        <v>0.25169346097739603</v>
      </c>
      <c r="J232">
        <f>(E232-MIN(E:E))/(MAX(E:E)-MIN(E:E))</f>
        <v>7.3649680115281488E-2</v>
      </c>
      <c r="L232">
        <f>0.295*I232+0.103*H232+0.097*G232+0.08*J232+(1-0.295-0.103-0.097-0.08)*K232</f>
        <v>8.6587777912990146E-2</v>
      </c>
    </row>
    <row r="233" spans="1:12" x14ac:dyDescent="0.2">
      <c r="A233" t="s">
        <v>31</v>
      </c>
      <c r="B233">
        <v>4130.9235613808696</v>
      </c>
      <c r="C233">
        <v>1942.1786404069401</v>
      </c>
      <c r="D233">
        <f>B233-C233</f>
        <v>2188.7449209739298</v>
      </c>
      <c r="E233">
        <v>5.6043999999999997E-2</v>
      </c>
      <c r="F233">
        <v>1</v>
      </c>
      <c r="G233">
        <f>(B233-MIN(B:B))/(MAX(B:B)-MIN(B:B))</f>
        <v>4.0602196972150976E-3</v>
      </c>
      <c r="H233">
        <f>(C233-MIN(C:C))/(MAX(C:C)-MIN(C:C))</f>
        <v>5.4941157070552589E-3</v>
      </c>
      <c r="I233">
        <f>(D233-MIN(D:D))/(MAX(D:D)-MIN(D:D))</f>
        <v>0.20761385344807576</v>
      </c>
      <c r="J233">
        <f>(E233-MIN(E:E))/(MAX(E:E)-MIN(E:E))</f>
        <v>6.5758833924623242E-2</v>
      </c>
      <c r="L233">
        <f>0.295*I233+0.103*H233+0.097*G233+0.08*J233+(1-0.295-0.103-0.097-0.08)*K233</f>
        <v>6.7466528709608758E-2</v>
      </c>
    </row>
    <row r="234" spans="1:12" x14ac:dyDescent="0.2">
      <c r="A234" t="s">
        <v>250</v>
      </c>
      <c r="B234">
        <v>13809.3944976527</v>
      </c>
      <c r="C234">
        <v>26199.538507467001</v>
      </c>
      <c r="D234">
        <f>B234-C234</f>
        <v>-12390.144009814301</v>
      </c>
      <c r="E234">
        <v>1.6112999999999999E-2</v>
      </c>
      <c r="F234">
        <v>1</v>
      </c>
      <c r="G234">
        <f>(B234-MIN(B:B))/(MAX(B:B)-MIN(B:B))</f>
        <v>1.5111233742035133E-2</v>
      </c>
      <c r="H234">
        <f>(C234-MIN(C:C))/(MAX(C:C)-MIN(C:C))</f>
        <v>8.5673669587424145E-2</v>
      </c>
      <c r="I234">
        <f>(D234-MIN(D:D))/(MAX(D:D)-MIN(D:D))</f>
        <v>0.19394561602208155</v>
      </c>
      <c r="J234">
        <f>(E234-MIN(E:E))/(MAX(E:E)-MIN(E:E))</f>
        <v>1.2380995666250491E-2</v>
      </c>
      <c r="L234">
        <f>0.295*I234+0.103*H234+0.097*G234+0.08*J234+(1-0.295-0.103-0.097-0.08)*K234</f>
        <v>6.8494614020296191E-2</v>
      </c>
    </row>
    <row r="235" spans="1:12" x14ac:dyDescent="0.2">
      <c r="A235" t="s">
        <v>111</v>
      </c>
      <c r="B235">
        <v>13858.6775828394</v>
      </c>
      <c r="C235">
        <v>2359</v>
      </c>
      <c r="D235">
        <f>B235-C235</f>
        <v>11499.6775828394</v>
      </c>
      <c r="E235">
        <v>0.15736</v>
      </c>
      <c r="F235">
        <v>0</v>
      </c>
      <c r="G235">
        <f>(B235-MIN(B:B))/(MAX(B:B)-MIN(B:B))</f>
        <v>1.5167505860860141E-2</v>
      </c>
      <c r="H235">
        <f>(C235-MIN(C:C))/(MAX(C:C)-MIN(C:C))</f>
        <v>6.8718645982428495E-3</v>
      </c>
      <c r="I235">
        <f>(D235-MIN(D:D))/(MAX(D:D)-MIN(D:D))</f>
        <v>0.21634319070306099</v>
      </c>
      <c r="J235">
        <f>(E235-MIN(E:E))/(MAX(E:E)-MIN(E:E))</f>
        <v>0.20119318470435063</v>
      </c>
      <c r="L235">
        <f>0.295*I235+0.103*H235+0.097*G235+0.08*J235+(1-0.295-0.103-0.097-0.08)*K235</f>
        <v>8.2095746155873492E-2</v>
      </c>
    </row>
    <row r="236" spans="1:12" x14ac:dyDescent="0.2">
      <c r="A236" t="s">
        <v>86</v>
      </c>
      <c r="B236">
        <v>3309.7124440749999</v>
      </c>
      <c r="C236">
        <v>1924.6873155113799</v>
      </c>
      <c r="D236">
        <f>B236-C236</f>
        <v>1385.02512856362</v>
      </c>
      <c r="E236">
        <v>6.7362000000000005E-2</v>
      </c>
      <c r="F236">
        <v>0</v>
      </c>
      <c r="G236">
        <f>(B236-MIN(B:B))/(MAX(B:B)-MIN(B:B))</f>
        <v>3.1225493099333117E-3</v>
      </c>
      <c r="H236">
        <f>(C236-MIN(C:C))/(MAX(C:C)-MIN(C:C))</f>
        <v>5.4363004033870701E-3</v>
      </c>
      <c r="I236">
        <f>(D236-MIN(D:D))/(MAX(D:D)-MIN(D:D))</f>
        <v>0.20686033697649917</v>
      </c>
      <c r="J236">
        <f>(E236-MIN(E:E))/(MAX(E:E)-MIN(E:E))</f>
        <v>8.0888191401477391E-2</v>
      </c>
      <c r="L236">
        <f>0.295*I236+0.103*H236+0.097*G236+0.08*J236+(1-0.295-0.103-0.097-0.08)*K236</f>
        <v>6.8357680944797841E-2</v>
      </c>
    </row>
    <row r="237" spans="1:12" x14ac:dyDescent="0.2">
      <c r="A237" t="s">
        <v>129</v>
      </c>
      <c r="B237">
        <v>16027.6903225806</v>
      </c>
      <c r="C237">
        <v>3869.9693433088601</v>
      </c>
      <c r="D237">
        <f>B237-C237</f>
        <v>12157.72097927174</v>
      </c>
      <c r="E237">
        <v>0.16025600000000001</v>
      </c>
      <c r="F237">
        <v>0</v>
      </c>
      <c r="G237">
        <f>(B237-MIN(B:B))/(MAX(B:B)-MIN(B:B))</f>
        <v>1.7644115069908074E-2</v>
      </c>
      <c r="H237">
        <f>(C237-MIN(C:C))/(MAX(C:C)-MIN(C:C))</f>
        <v>1.1866177604166082E-2</v>
      </c>
      <c r="I237">
        <f>(D237-MIN(D:D))/(MAX(D:D)-MIN(D:D))</f>
        <v>0.21696013026695674</v>
      </c>
      <c r="J237">
        <f>(E237-MIN(E:E))/(MAX(E:E)-MIN(E:E))</f>
        <v>0.20506441807181569</v>
      </c>
      <c r="L237">
        <f>0.295*I237+0.103*H237+0.097*G237+0.08*J237+(1-0.295-0.103-0.097-0.08)*K237</f>
        <v>8.3342087329507666E-2</v>
      </c>
    </row>
    <row r="238" spans="1:12" x14ac:dyDescent="0.2">
      <c r="A238" t="s">
        <v>87</v>
      </c>
      <c r="B238">
        <v>21483.6224731445</v>
      </c>
      <c r="C238">
        <v>55149.125628285801</v>
      </c>
      <c r="D238">
        <f>B238-C238</f>
        <v>-33665.503155141298</v>
      </c>
      <c r="E238">
        <v>3.0970999999999999E-2</v>
      </c>
      <c r="F238">
        <v>0</v>
      </c>
      <c r="G238">
        <f>(B238-MIN(B:B))/(MAX(B:B)-MIN(B:B))</f>
        <v>2.3873775025542766E-2</v>
      </c>
      <c r="H238">
        <f>(C238-MIN(C:C))/(MAX(C:C)-MIN(C:C))</f>
        <v>0.18136277149666025</v>
      </c>
      <c r="I238">
        <f>(D238-MIN(D:D))/(MAX(D:D)-MIN(D:D))</f>
        <v>0.17399919476171294</v>
      </c>
      <c r="J238">
        <f>(E238-MIN(E:E))/(MAX(E:E)-MIN(E:E))</f>
        <v>3.2242454704163447E-2</v>
      </c>
      <c r="L238">
        <f>0.295*I238+0.103*H238+0.097*G238+0.08*J238+(1-0.295-0.103-0.097-0.08)*K238</f>
        <v>7.4905280472672045E-2</v>
      </c>
    </row>
    <row r="239" spans="1:12" x14ac:dyDescent="0.2">
      <c r="A239" t="s">
        <v>214</v>
      </c>
      <c r="B239">
        <v>85215.595196759299</v>
      </c>
      <c r="C239">
        <v>12368.599145178099</v>
      </c>
      <c r="D239">
        <f>B239-C239</f>
        <v>72846.996051581198</v>
      </c>
      <c r="E239">
        <v>5.7348000000000003E-2</v>
      </c>
      <c r="F239">
        <v>0</v>
      </c>
      <c r="G239">
        <f>(B239-MIN(B:B))/(MAX(B:B)-MIN(B:B))</f>
        <v>9.6643836568348157E-2</v>
      </c>
      <c r="H239">
        <f>(C239-MIN(C:C))/(MAX(C:C)-MIN(C:C))</f>
        <v>3.9957295097690311E-2</v>
      </c>
      <c r="I239">
        <f>(D239-MIN(D:D))/(MAX(D:D)-MIN(D:D))</f>
        <v>0.27385852800068228</v>
      </c>
      <c r="J239">
        <f>(E239-MIN(E:E))/(MAX(E:E)-MIN(E:E))</f>
        <v>6.7501958341465246E-2</v>
      </c>
      <c r="L239">
        <f>0.295*I239+0.103*H239+0.097*G239+0.08*J239+(1-0.295-0.103-0.097-0.08)*K239</f>
        <v>9.9678475969710356E-2</v>
      </c>
    </row>
    <row r="240" spans="1:12" x14ac:dyDescent="0.2">
      <c r="A240" t="s">
        <v>130</v>
      </c>
      <c r="B240">
        <v>40499.466145833299</v>
      </c>
      <c r="C240">
        <v>502.89655172413802</v>
      </c>
      <c r="D240">
        <f>B240-C240</f>
        <v>39996.569594109162</v>
      </c>
      <c r="E240">
        <v>0.305085</v>
      </c>
      <c r="F240">
        <v>0</v>
      </c>
      <c r="G240">
        <f>(B240-MIN(B:B))/(MAX(B:B)-MIN(B:B))</f>
        <v>4.5586332400017276E-2</v>
      </c>
      <c r="H240">
        <f>(C240-MIN(C:C))/(MAX(C:C)-MIN(C:C))</f>
        <v>7.3675561465296304E-4</v>
      </c>
      <c r="I240">
        <f>(D240-MIN(D:D))/(MAX(D:D)-MIN(D:D))</f>
        <v>0.24306006108749667</v>
      </c>
      <c r="J240">
        <f>(E240-MIN(E:E))/(MAX(E:E)-MIN(E:E))</f>
        <v>0.3986648522488177</v>
      </c>
      <c r="L240">
        <f>0.295*I240+0.103*H240+0.097*G240+0.08*J240+(1-0.295-0.103-0.097-0.08)*K240</f>
        <v>0.10809366627182787</v>
      </c>
    </row>
    <row r="241" spans="1:12" x14ac:dyDescent="0.2">
      <c r="A241" t="s">
        <v>88</v>
      </c>
      <c r="B241">
        <v>79074.074074074102</v>
      </c>
      <c r="C241">
        <v>495.59638301571403</v>
      </c>
      <c r="D241">
        <f>B241-C241</f>
        <v>78578.47769105839</v>
      </c>
      <c r="E241">
        <v>3.2120000000000003E-2</v>
      </c>
      <c r="F241">
        <v>0</v>
      </c>
      <c r="G241">
        <f>(B241-MIN(B:B))/(MAX(B:B)-MIN(B:B))</f>
        <v>8.9631361495555645E-2</v>
      </c>
      <c r="H241">
        <f>(C241-MIN(C:C))/(MAX(C:C)-MIN(C:C))</f>
        <v>7.1262585471615738E-4</v>
      </c>
      <c r="I241">
        <f>(D241-MIN(D:D))/(MAX(D:D)-MIN(D:D))</f>
        <v>0.27923200002746074</v>
      </c>
      <c r="J241">
        <f>(E241-MIN(E:E))/(MAX(E:E)-MIN(E:E))</f>
        <v>3.3778382583727458E-2</v>
      </c>
      <c r="L241">
        <f>0.295*I241+0.103*H241+0.097*G241+0.08*J241+(1-0.295-0.103-0.097-0.08)*K241</f>
        <v>9.3843353142903776E-2</v>
      </c>
    </row>
    <row r="242" spans="1:12" x14ac:dyDescent="0.2">
      <c r="A242" t="s">
        <v>166</v>
      </c>
      <c r="B242">
        <v>3330.5658307210001</v>
      </c>
      <c r="C242">
        <v>362.39793839077799</v>
      </c>
      <c r="D242">
        <f>B242-C242</f>
        <v>2968.167892330222</v>
      </c>
      <c r="E242">
        <v>5.5728E-2</v>
      </c>
      <c r="F242">
        <v>0</v>
      </c>
      <c r="G242">
        <f>(B242-MIN(B:B))/(MAX(B:B)-MIN(B:B))</f>
        <v>3.1463599996821804E-3</v>
      </c>
      <c r="H242">
        <f>(C242-MIN(C:C))/(MAX(C:C)-MIN(C:C))</f>
        <v>2.7235568821345969E-4</v>
      </c>
      <c r="I242">
        <f>(D242-MIN(D:D))/(MAX(D:D)-MIN(D:D))</f>
        <v>0.20834459076820674</v>
      </c>
      <c r="J242">
        <f>(E242-MIN(E:E))/(MAX(E:E)-MIN(E:E))</f>
        <v>6.5336420338946807E-2</v>
      </c>
      <c r="L242">
        <f>0.295*I242+0.103*H242+0.097*G242+0.08*J242+(1-0.295-0.103-0.097-0.08)*K242</f>
        <v>6.702181745959189E-2</v>
      </c>
    </row>
    <row r="243" spans="1:12" x14ac:dyDescent="0.2">
      <c r="A243" t="s">
        <v>177</v>
      </c>
      <c r="B243">
        <v>1692.29152499928</v>
      </c>
      <c r="C243">
        <v>18575.140964673901</v>
      </c>
      <c r="D243">
        <f>B243-C243</f>
        <v>-16882.849439674621</v>
      </c>
      <c r="E243">
        <v>0.101426</v>
      </c>
      <c r="F243">
        <v>0</v>
      </c>
      <c r="G243">
        <f>(B243-MIN(B:B))/(MAX(B:B)-MIN(B:B))</f>
        <v>1.2757553885810338E-3</v>
      </c>
      <c r="H243">
        <f>(C243-MIN(C:C))/(MAX(C:C)-MIN(C:C))</f>
        <v>6.0472213330930794E-2</v>
      </c>
      <c r="I243">
        <f>(D243-MIN(D:D))/(MAX(D:D)-MIN(D:D))</f>
        <v>0.18973354164577558</v>
      </c>
      <c r="J243">
        <f>(E243-MIN(E:E))/(MAX(E:E)-MIN(E:E))</f>
        <v>0.12642330653591455</v>
      </c>
      <c r="L243">
        <f>0.295*I243+0.103*H243+0.097*G243+0.08*J243+(1-0.295-0.103-0.097-0.08)*K243</f>
        <v>7.2437645554155189E-2</v>
      </c>
    </row>
    <row r="244" spans="1:12" x14ac:dyDescent="0.2">
      <c r="A244" t="s">
        <v>43</v>
      </c>
      <c r="B244">
        <v>52578.523809523802</v>
      </c>
      <c r="C244">
        <v>1444.8008464827501</v>
      </c>
      <c r="D244">
        <f>B244-C244</f>
        <v>51133.722963041051</v>
      </c>
      <c r="E244">
        <v>0.12063500000000001</v>
      </c>
      <c r="F244">
        <v>0</v>
      </c>
      <c r="G244">
        <f>(B244-MIN(B:B))/(MAX(B:B)-MIN(B:B))</f>
        <v>5.9378370085368205E-2</v>
      </c>
      <c r="H244">
        <f>(C244-MIN(C:C))/(MAX(C:C)-MIN(C:C))</f>
        <v>3.8500979802540232E-3</v>
      </c>
      <c r="I244">
        <f>(D244-MIN(D:D))/(MAX(D:D)-MIN(D:D))</f>
        <v>0.25350154652708989</v>
      </c>
      <c r="J244">
        <f>(E244-MIN(E:E))/(MAX(E:E)-MIN(E:E))</f>
        <v>0.15210097288799895</v>
      </c>
      <c r="L244">
        <f>0.295*I244+0.103*H244+0.097*G244+0.08*J244+(1-0.295-0.103-0.097-0.08)*K244</f>
        <v>9.310729604677831E-2</v>
      </c>
    </row>
    <row r="245" spans="1:12" x14ac:dyDescent="0.2">
      <c r="A245" t="s">
        <v>11</v>
      </c>
      <c r="B245">
        <v>23581.096825133001</v>
      </c>
      <c r="C245">
        <v>1988.39113140823</v>
      </c>
      <c r="D245">
        <f>B245-C245</f>
        <v>21592.705693724773</v>
      </c>
      <c r="E245">
        <v>0.177536</v>
      </c>
      <c r="F245">
        <v>0</v>
      </c>
      <c r="G245">
        <f>(B245-MIN(B:B))/(MAX(B:B)-MIN(B:B))</f>
        <v>2.6268700698730087E-2</v>
      </c>
      <c r="H245">
        <f>(C245-MIN(C:C))/(MAX(C:C)-MIN(C:C))</f>
        <v>5.6468650966215788E-3</v>
      </c>
      <c r="I245">
        <f>(D245-MIN(D:D))/(MAX(D:D)-MIN(D:D))</f>
        <v>0.2258057708229684</v>
      </c>
      <c r="J245">
        <f>(E245-MIN(E:E))/(MAX(E:E)-MIN(E:E))</f>
        <v>0.22816349009867906</v>
      </c>
      <c r="L245">
        <f>0.295*I245+0.103*H245+0.097*G245+0.08*J245+(1-0.295-0.103-0.097-0.08)*K245</f>
        <v>8.7995472673398828E-2</v>
      </c>
    </row>
    <row r="246" spans="1:12" x14ac:dyDescent="0.2">
      <c r="A246" t="s">
        <v>226</v>
      </c>
      <c r="B246">
        <v>10080.279987980801</v>
      </c>
      <c r="C246">
        <v>2518.7685892509699</v>
      </c>
      <c r="D246">
        <f>B246-C246</f>
        <v>7561.5113987298309</v>
      </c>
      <c r="E246">
        <v>6.4057000000000003E-2</v>
      </c>
      <c r="F246">
        <v>0</v>
      </c>
      <c r="G246">
        <f>(B246-MIN(B:B))/(MAX(B:B)-MIN(B:B))</f>
        <v>1.0853278421150457E-2</v>
      </c>
      <c r="H246">
        <f>(C246-MIN(C:C))/(MAX(C:C)-MIN(C:C))</f>
        <v>7.399958928394337E-3</v>
      </c>
      <c r="I246">
        <f>(D246-MIN(D:D))/(MAX(D:D)-MIN(D:D))</f>
        <v>0.21265101699332406</v>
      </c>
      <c r="J246">
        <f>(E246-MIN(E:E))/(MAX(E:E)-MIN(E:E))</f>
        <v>7.647022652596909E-2</v>
      </c>
      <c r="L246">
        <f>0.295*I246+0.103*H246+0.097*G246+0.08*J246+(1-0.295-0.103-0.097-0.08)*K246</f>
        <v>7.0664631911584341E-2</v>
      </c>
    </row>
    <row r="247" spans="1:12" x14ac:dyDescent="0.2">
      <c r="A247" t="s">
        <v>125</v>
      </c>
      <c r="B247">
        <v>20372.650902920101</v>
      </c>
      <c r="C247">
        <v>926.40296271995305</v>
      </c>
      <c r="D247">
        <f>B247-C247</f>
        <v>19446.247940200148</v>
      </c>
      <c r="E247">
        <v>6.1110999999999999E-2</v>
      </c>
      <c r="F247">
        <v>0</v>
      </c>
      <c r="G247">
        <f>(B247-MIN(B:B))/(MAX(B:B)-MIN(B:B))</f>
        <v>2.2605252083562961E-2</v>
      </c>
      <c r="H247">
        <f>(C247-MIN(C:C))/(MAX(C:C)-MIN(C:C))</f>
        <v>2.1366010753797681E-3</v>
      </c>
      <c r="I247">
        <f>(D247-MIN(D:D))/(MAX(D:D)-MIN(D:D))</f>
        <v>0.2237933887862219</v>
      </c>
      <c r="J247">
        <f>(E247-MIN(E:E))/(MAX(E:E)-MIN(E:E))</f>
        <v>7.25321555658337E-2</v>
      </c>
      <c r="L247">
        <f>0.295*I247+0.103*H247+0.097*G247+0.08*J247+(1-0.295-0.103-0.097-0.08)*K247</f>
        <v>7.4234401500071878E-2</v>
      </c>
    </row>
    <row r="248" spans="1:12" x14ac:dyDescent="0.2">
      <c r="A248" t="s">
        <v>12</v>
      </c>
      <c r="B248">
        <v>61073.333333333299</v>
      </c>
      <c r="C248">
        <v>37479.4</v>
      </c>
      <c r="D248">
        <f>B248-C248</f>
        <v>23593.933333333298</v>
      </c>
      <c r="E248">
        <v>0.2</v>
      </c>
      <c r="F248">
        <v>0</v>
      </c>
      <c r="G248">
        <f>(B248-MIN(B:B))/(MAX(B:B)-MIN(B:B))</f>
        <v>6.9077862905444917E-2</v>
      </c>
      <c r="H248">
        <f>(C248-MIN(C:C))/(MAX(C:C)-MIN(C:C))</f>
        <v>0.12295778736694327</v>
      </c>
      <c r="I248">
        <f>(D248-MIN(D:D))/(MAX(D:D)-MIN(D:D))</f>
        <v>0.22768199435766218</v>
      </c>
      <c r="J248">
        <f>(E248-MIN(E:E))/(MAX(E:E)-MIN(E:E))</f>
        <v>0.25819228373360142</v>
      </c>
      <c r="L248">
        <f>0.295*I248+0.103*H248+0.097*G248+0.08*J248+(1-0.295-0.103-0.097-0.08)*K248</f>
        <v>0.10718677583482178</v>
      </c>
    </row>
    <row r="249" spans="1:12" x14ac:dyDescent="0.2">
      <c r="A249" t="s">
        <v>13</v>
      </c>
      <c r="B249">
        <v>24367.040000000001</v>
      </c>
      <c r="C249">
        <v>5372.8894114774803</v>
      </c>
      <c r="D249">
        <f>B249-C249</f>
        <v>18994.15058852252</v>
      </c>
      <c r="E249">
        <v>0.33333299999999999</v>
      </c>
      <c r="F249">
        <v>0</v>
      </c>
      <c r="G249">
        <f>(B249-MIN(B:B))/(MAX(B:B)-MIN(B:B))</f>
        <v>2.7166101654012734E-2</v>
      </c>
      <c r="H249">
        <f>(C249-MIN(C:C))/(MAX(C:C)-MIN(C:C))</f>
        <v>1.6833884776093294E-2</v>
      </c>
      <c r="I249">
        <f>(D249-MIN(D:D))/(MAX(D:D)-MIN(D:D))</f>
        <v>0.22336953111286087</v>
      </c>
      <c r="J249">
        <f>(E249-MIN(E:E))/(MAX(E:E)-MIN(E:E))</f>
        <v>0.43642541860384293</v>
      </c>
      <c r="L249">
        <f>0.295*I249+0.103*H249+0.097*G249+0.08*J249+(1-0.295-0.103-0.097-0.08)*K249</f>
        <v>0.10517704715897823</v>
      </c>
    </row>
    <row r="250" spans="1:12" x14ac:dyDescent="0.2">
      <c r="A250" t="s">
        <v>194</v>
      </c>
      <c r="B250">
        <v>61432.677419354797</v>
      </c>
      <c r="C250">
        <v>2778.6768936981998</v>
      </c>
      <c r="D250">
        <f>B250-C250</f>
        <v>58654.0005256566</v>
      </c>
      <c r="E250">
        <v>7.2539000000000006E-2</v>
      </c>
      <c r="F250">
        <v>0</v>
      </c>
      <c r="G250">
        <f>(B250-MIN(B:B))/(MAX(B:B)-MIN(B:B))</f>
        <v>6.9488167029690837E-2</v>
      </c>
      <c r="H250">
        <f>(C250-MIN(C:C))/(MAX(C:C)-MIN(C:C))</f>
        <v>8.259052086701333E-3</v>
      </c>
      <c r="I250">
        <f>(D250-MIN(D:D))/(MAX(D:D)-MIN(D:D))</f>
        <v>0.26055207964543564</v>
      </c>
      <c r="J250">
        <f>(E250-MIN(E:E))/(MAX(E:E)-MIN(E:E))</f>
        <v>8.7808555746562572E-2</v>
      </c>
      <c r="L250">
        <f>0.295*I250+0.103*H250+0.097*G250+0.08*J250+(1-0.295-0.103-0.097-0.08)*K250</f>
        <v>9.1478582521938773E-2</v>
      </c>
    </row>
    <row r="251" spans="1:12" x14ac:dyDescent="0.2">
      <c r="A251" t="s">
        <v>160</v>
      </c>
      <c r="B251">
        <v>20685.615384615401</v>
      </c>
      <c r="C251">
        <v>1737.7984697879899</v>
      </c>
      <c r="D251">
        <f>B251-C251</f>
        <v>18947.81691482741</v>
      </c>
      <c r="E251">
        <v>9.7222000000000003E-2</v>
      </c>
      <c r="F251">
        <v>0</v>
      </c>
      <c r="G251">
        <f>(B251-MIN(B:B))/(MAX(B:B)-MIN(B:B))</f>
        <v>2.296259932420848E-2</v>
      </c>
      <c r="H251">
        <f>(C251-MIN(C:C))/(MAX(C:C)-MIN(C:C))</f>
        <v>4.8185635862956645E-3</v>
      </c>
      <c r="I251">
        <f>(D251-MIN(D:D))/(MAX(D:D)-MIN(D:D))</f>
        <v>0.22332609161236877</v>
      </c>
      <c r="J251">
        <f>(E251-MIN(E:E))/(MAX(E:E)-MIN(E:E))</f>
        <v>0.12080360174419384</v>
      </c>
      <c r="L251">
        <f>0.295*I251+0.103*H251+0.097*G251+0.08*J251+(1-0.295-0.103-0.097-0.08)*K251</f>
        <v>7.8269169349020951E-2</v>
      </c>
    </row>
    <row r="252" spans="1:12" x14ac:dyDescent="0.2">
      <c r="A252" t="s">
        <v>244</v>
      </c>
      <c r="B252">
        <v>2416.7956204379602</v>
      </c>
      <c r="C252">
        <v>841.93204941807005</v>
      </c>
      <c r="D252">
        <f>B252-C252</f>
        <v>1574.8635710198901</v>
      </c>
      <c r="E252">
        <v>6.3829999999999998E-2</v>
      </c>
      <c r="F252">
        <v>0</v>
      </c>
      <c r="G252">
        <f>(B252-MIN(B:B))/(MAX(B:B)-MIN(B:B))</f>
        <v>2.1030043400881004E-3</v>
      </c>
      <c r="H252">
        <f>(C252-MIN(C:C))/(MAX(C:C)-MIN(C:C))</f>
        <v>1.8573934377172135E-3</v>
      </c>
      <c r="I252">
        <f>(D252-MIN(D:D))/(MAX(D:D)-MIN(D:D))</f>
        <v>0.2070383174053502</v>
      </c>
      <c r="J252">
        <f>(E252-MIN(E:E))/(MAX(E:E)-MIN(E:E))</f>
        <v>7.616678385524582E-2</v>
      </c>
      <c r="L252">
        <f>0.295*I252+0.103*H252+0.097*G252+0.08*J252+(1-0.295-0.103-0.097-0.08)*K252</f>
        <v>6.7564949288071385E-2</v>
      </c>
    </row>
    <row r="253" spans="1:12" x14ac:dyDescent="0.2">
      <c r="A253" t="s">
        <v>209</v>
      </c>
      <c r="B253">
        <v>9378.1217306385897</v>
      </c>
      <c r="C253">
        <v>15965.3890642439</v>
      </c>
      <c r="D253">
        <f>B253-C253</f>
        <v>-6587.2673336053103</v>
      </c>
      <c r="E253">
        <v>9.0909000000000004E-2</v>
      </c>
      <c r="F253">
        <v>0</v>
      </c>
      <c r="G253">
        <f>(B253-MIN(B:B))/(MAX(B:B)-MIN(B:B))</f>
        <v>1.0051544261419215E-2</v>
      </c>
      <c r="H253">
        <f>(C253-MIN(C:C))/(MAX(C:C)-MIN(C:C))</f>
        <v>5.1846017229554203E-2</v>
      </c>
      <c r="I253">
        <f>(D253-MIN(D:D))/(MAX(D:D)-MIN(D:D))</f>
        <v>0.19938602348665097</v>
      </c>
      <c r="J253">
        <f>(E253-MIN(E:E))/(MAX(E:E)-MIN(E:E))</f>
        <v>0.11236468729363895</v>
      </c>
      <c r="L253">
        <f>0.295*I253+0.103*H253+0.097*G253+0.08*J253+(1-0.295-0.103-0.097-0.08)*K253</f>
        <v>7.412319148005489E-2</v>
      </c>
    </row>
    <row r="254" spans="1:12" x14ac:dyDescent="0.2">
      <c r="A254" t="s">
        <v>107</v>
      </c>
      <c r="B254">
        <v>722.12043795669297</v>
      </c>
      <c r="C254">
        <v>14156.220940368899</v>
      </c>
      <c r="D254">
        <f>B254-C254</f>
        <v>-13434.100502412206</v>
      </c>
      <c r="E254">
        <v>5.0179000000000001E-2</v>
      </c>
      <c r="F254">
        <v>0</v>
      </c>
      <c r="G254">
        <f>(B254-MIN(B:B))/(MAX(B:B)-MIN(B:B))</f>
        <v>1.6800041577787642E-4</v>
      </c>
      <c r="H254">
        <f>(C254-MIN(C:C))/(MAX(C:C)-MIN(C:C))</f>
        <v>4.5866046867492613E-2</v>
      </c>
      <c r="I254">
        <f>(D254-MIN(D:D))/(MAX(D:D)-MIN(D:D))</f>
        <v>0.19296686892612813</v>
      </c>
      <c r="J254">
        <f>(E254-MIN(E:E))/(MAX(E:E)-MIN(E:E))</f>
        <v>5.7918784304394441E-2</v>
      </c>
      <c r="L254">
        <f>0.295*I254+0.103*H254+0.097*G254+0.08*J254+(1-0.295-0.103-0.097-0.08)*K254</f>
        <v>6.629922794524154E-2</v>
      </c>
    </row>
    <row r="255" spans="1:12" x14ac:dyDescent="0.2">
      <c r="A255" t="s">
        <v>245</v>
      </c>
      <c r="B255">
        <v>8768</v>
      </c>
      <c r="C255">
        <v>535.18448222916697</v>
      </c>
      <c r="D255">
        <f>B255-C255</f>
        <v>8232.8155177708322</v>
      </c>
      <c r="E255">
        <v>7.3528999999999997E-2</v>
      </c>
      <c r="F255">
        <v>0</v>
      </c>
      <c r="G255">
        <f>(B255-MIN(B:B))/(MAX(B:B)-MIN(B:B))</f>
        <v>9.3548987004899217E-3</v>
      </c>
      <c r="H255">
        <f>(C255-MIN(C:C))/(MAX(C:C)-MIN(C:C))</f>
        <v>8.4347917722536996E-4</v>
      </c>
      <c r="I255">
        <f>(D255-MIN(D:D))/(MAX(D:D)-MIN(D:D))</f>
        <v>0.21328038896588383</v>
      </c>
      <c r="J255">
        <f>(E255-MIN(E:E))/(MAX(E:E)-MIN(E:E))</f>
        <v>8.9131940081434935E-2</v>
      </c>
      <c r="L255">
        <f>0.295*I255+0.103*H255+0.097*G255+0.08*J255+(1-0.295-0.103-0.097-0.08)*K255</f>
        <v>7.1042573480652266E-2</v>
      </c>
    </row>
  </sheetData>
  <sortState ref="A2:L255">
    <sortCondition ref="A2:A255"/>
  </sortState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2020-09-13T08:41:34Z</dcterms:created>
  <dcterms:modified xsi:type="dcterms:W3CDTF">2020-09-13T09:27:55Z</dcterms:modified>
</cp:coreProperties>
</file>