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University\DATN\CongBot\CongBot\benchmark\"/>
    </mc:Choice>
  </mc:AlternateContent>
  <xr:revisionPtr revIDLastSave="0" documentId="13_ncr:1_{6E2F784E-0736-48A5-B620-5F850A6D0E4F}" xr6:coauthVersionLast="47" xr6:coauthVersionMax="47" xr10:uidLastSave="{00000000-0000-0000-0000-000000000000}"/>
  <bookViews>
    <workbookView xWindow="-108" yWindow="-108" windowWidth="23256" windowHeight="12456" activeTab="1" xr2:uid="{00000000-000D-0000-FFFF-FFFF00000000}"/>
  </bookViews>
  <sheets>
    <sheet name="full" sheetId="5" r:id="rId1"/>
    <sheet name="Thống kê"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64" i="5" l="1"/>
  <c r="AO64" i="5"/>
  <c r="AN10" i="5"/>
  <c r="AO10" i="5"/>
  <c r="AN11" i="5"/>
  <c r="AO11" i="5"/>
  <c r="AN3" i="5"/>
  <c r="AO3" i="5"/>
  <c r="AN4" i="5"/>
  <c r="AO4" i="5"/>
  <c r="AN5" i="5"/>
  <c r="AO5" i="5"/>
  <c r="AN6" i="5"/>
  <c r="AO6" i="5"/>
  <c r="AN7" i="5"/>
  <c r="AO7" i="5"/>
  <c r="AN8" i="5"/>
  <c r="AO8" i="5"/>
  <c r="AN9" i="5"/>
  <c r="AO9" i="5"/>
  <c r="AN12" i="5"/>
  <c r="AO12" i="5"/>
  <c r="AN13" i="5"/>
  <c r="AO13" i="5"/>
  <c r="AN14" i="5"/>
  <c r="AO14" i="5"/>
  <c r="AN15" i="5"/>
  <c r="AO15" i="5"/>
  <c r="AN16" i="5"/>
  <c r="AO16" i="5"/>
  <c r="AN17" i="5"/>
  <c r="AO17" i="5"/>
  <c r="AN18" i="5"/>
  <c r="AO18" i="5"/>
  <c r="AN19" i="5"/>
  <c r="AO19" i="5"/>
  <c r="AN20" i="5"/>
  <c r="AO20" i="5"/>
  <c r="AN21" i="5"/>
  <c r="AO21" i="5"/>
  <c r="AN22" i="5"/>
  <c r="AO22" i="5"/>
  <c r="AN23" i="5"/>
  <c r="AO23" i="5"/>
  <c r="AN24" i="5"/>
  <c r="AO24" i="5"/>
  <c r="AN25" i="5"/>
  <c r="AO25" i="5"/>
  <c r="AN26" i="5"/>
  <c r="AO26" i="5"/>
  <c r="AN27" i="5"/>
  <c r="AO27" i="5"/>
  <c r="AN28" i="5"/>
  <c r="AO28" i="5"/>
  <c r="AN29" i="5"/>
  <c r="AO29" i="5"/>
  <c r="AN30" i="5"/>
  <c r="AO30" i="5"/>
  <c r="AN31" i="5"/>
  <c r="AO31" i="5"/>
  <c r="AN32" i="5"/>
  <c r="AO32" i="5"/>
  <c r="AN33" i="5"/>
  <c r="AO33" i="5"/>
  <c r="AN34" i="5"/>
  <c r="AO34" i="5"/>
  <c r="AN35" i="5"/>
  <c r="AO35" i="5"/>
  <c r="AN36" i="5"/>
  <c r="AO36" i="5"/>
  <c r="AN37" i="5"/>
  <c r="AO37" i="5"/>
  <c r="AN38" i="5"/>
  <c r="AO38" i="5"/>
  <c r="AN39" i="5"/>
  <c r="AO39" i="5"/>
  <c r="AN40" i="5"/>
  <c r="AO40" i="5"/>
  <c r="AN41" i="5"/>
  <c r="AO41" i="5"/>
  <c r="AN42" i="5"/>
  <c r="AO42" i="5"/>
  <c r="AN43" i="5"/>
  <c r="AO43" i="5"/>
  <c r="AN44" i="5"/>
  <c r="AO44" i="5"/>
  <c r="AN45" i="5"/>
  <c r="AO45" i="5"/>
  <c r="AN46" i="5"/>
  <c r="AO46" i="5"/>
  <c r="AN47" i="5"/>
  <c r="AO47" i="5"/>
  <c r="AN48" i="5"/>
  <c r="AO48" i="5"/>
  <c r="AN49" i="5"/>
  <c r="AO49" i="5"/>
  <c r="AN50" i="5"/>
  <c r="AO50" i="5"/>
  <c r="AN51" i="5"/>
  <c r="AO51" i="5"/>
  <c r="AN52" i="5"/>
  <c r="AO52" i="5"/>
  <c r="AN53" i="5"/>
  <c r="AO53" i="5"/>
  <c r="AN54" i="5"/>
  <c r="AO54" i="5"/>
  <c r="AN55" i="5"/>
  <c r="AO55" i="5"/>
  <c r="AN56" i="5"/>
  <c r="AO56" i="5"/>
  <c r="AN57" i="5"/>
  <c r="AO57" i="5"/>
  <c r="AN58" i="5"/>
  <c r="AO58" i="5"/>
  <c r="AN59" i="5"/>
  <c r="AO59" i="5"/>
  <c r="AN60" i="5"/>
  <c r="AO60" i="5"/>
  <c r="AN61" i="5"/>
  <c r="AO61" i="5"/>
  <c r="AN62" i="5"/>
  <c r="AO62" i="5"/>
  <c r="AN63" i="5"/>
  <c r="AO63" i="5"/>
  <c r="AN65" i="5"/>
  <c r="AO65" i="5"/>
  <c r="AN66" i="5"/>
  <c r="AO66" i="5"/>
  <c r="AN67" i="5"/>
  <c r="AO67" i="5"/>
  <c r="AN68" i="5"/>
  <c r="AO68" i="5"/>
  <c r="AN69" i="5"/>
  <c r="AO69" i="5"/>
  <c r="AN70" i="5"/>
  <c r="AO70" i="5"/>
  <c r="AN71" i="5"/>
  <c r="AO71" i="5"/>
  <c r="AN72" i="5"/>
  <c r="AO72" i="5"/>
  <c r="AN73" i="5"/>
  <c r="AO73" i="5"/>
  <c r="AN74" i="5"/>
  <c r="AO74" i="5"/>
  <c r="AN75" i="5"/>
  <c r="AO75" i="5"/>
  <c r="AN76" i="5"/>
  <c r="AO76" i="5"/>
  <c r="AN77" i="5"/>
  <c r="AO77" i="5"/>
  <c r="AN78" i="5"/>
  <c r="AO78" i="5"/>
  <c r="AN79" i="5"/>
  <c r="AO79" i="5"/>
  <c r="AN80" i="5"/>
  <c r="AO80" i="5"/>
  <c r="AN81" i="5"/>
  <c r="AO81" i="5"/>
  <c r="AN82" i="5"/>
  <c r="AO82" i="5"/>
  <c r="AN83" i="5"/>
  <c r="AO83" i="5"/>
  <c r="AN84" i="5"/>
  <c r="AO84" i="5"/>
  <c r="AN85" i="5"/>
  <c r="AO85" i="5"/>
  <c r="AN86" i="5"/>
  <c r="AO86" i="5"/>
  <c r="AN87" i="5"/>
  <c r="AO87" i="5"/>
  <c r="AN88" i="5"/>
  <c r="AO88" i="5"/>
  <c r="AN89" i="5"/>
  <c r="AO89" i="5"/>
  <c r="AN90" i="5"/>
  <c r="AO90" i="5"/>
  <c r="AN91" i="5"/>
  <c r="AO91" i="5"/>
  <c r="AN92" i="5"/>
  <c r="AO92" i="5"/>
  <c r="AN93" i="5"/>
  <c r="AO93" i="5"/>
  <c r="AN94" i="5"/>
  <c r="AO94" i="5"/>
  <c r="AN95" i="5"/>
  <c r="AO95" i="5"/>
  <c r="AN96" i="5"/>
  <c r="AO96" i="5"/>
  <c r="AN97" i="5"/>
  <c r="AO97" i="5"/>
  <c r="AN98" i="5"/>
  <c r="AO98" i="5"/>
  <c r="AN99" i="5"/>
  <c r="AO99" i="5"/>
  <c r="AN100" i="5"/>
  <c r="AO100" i="5"/>
  <c r="AN101" i="5"/>
  <c r="AO101" i="5"/>
  <c r="AN102" i="5"/>
  <c r="AO102" i="5"/>
  <c r="AM103" i="5"/>
  <c r="AL103" i="5"/>
  <c r="AK103" i="5"/>
  <c r="AJ103" i="5"/>
  <c r="AI103" i="5"/>
  <c r="AH103" i="5"/>
  <c r="AG103" i="5"/>
  <c r="AF103" i="5"/>
  <c r="AE103" i="5"/>
  <c r="AD103" i="5"/>
  <c r="AC103" i="5"/>
  <c r="AB103" i="5"/>
  <c r="AA103" i="5"/>
  <c r="Z103" i="5"/>
  <c r="Y103" i="5"/>
  <c r="X103" i="5"/>
  <c r="W103" i="5"/>
  <c r="V103" i="5"/>
  <c r="U103" i="5"/>
  <c r="T103" i="5"/>
  <c r="S103" i="5"/>
  <c r="R103" i="5"/>
  <c r="Q103" i="5"/>
  <c r="P103" i="5"/>
  <c r="O103" i="5"/>
  <c r="N103" i="5"/>
  <c r="M103" i="5"/>
  <c r="L103" i="5"/>
  <c r="K103" i="5"/>
  <c r="J103" i="5"/>
  <c r="I103" i="5"/>
  <c r="H103" i="5"/>
  <c r="G103" i="5"/>
  <c r="F103" i="5"/>
  <c r="E103" i="5"/>
  <c r="AO103" i="5" l="1"/>
  <c r="AN103" i="5"/>
</calcChain>
</file>

<file path=xl/sharedStrings.xml><?xml version="1.0" encoding="utf-8"?>
<sst xmlns="http://schemas.openxmlformats.org/spreadsheetml/2006/main" count="373" uniqueCount="325">
  <si>
    <t>STT</t>
  </si>
  <si>
    <t>Question</t>
  </si>
  <si>
    <t>Benchmark Answer</t>
  </si>
  <si>
    <t>Generated Answer</t>
  </si>
  <si>
    <t>Cosine Similarity</t>
  </si>
  <si>
    <t>LLM Judge Overall</t>
  </si>
  <si>
    <t>MAP@1</t>
  </si>
  <si>
    <t>MAP@3</t>
  </si>
  <si>
    <t>MAP@5</t>
  </si>
  <si>
    <t>MRR@1</t>
  </si>
  <si>
    <t>MRR@3</t>
  </si>
  <si>
    <t>MRR@5</t>
  </si>
  <si>
    <t>HitRate@1</t>
  </si>
  <si>
    <t>HitRate@3</t>
  </si>
  <si>
    <t>HitRate@5</t>
  </si>
  <si>
    <t>Thông tư liên tịch số 47/2009/TTLT/BTC-BLĐTBXH có thay thế văn bản nào? Từ khi nào có hiệu lực và áp dụng cho năm ngân sách nào?</t>
  </si>
  <si>
    <t>Theo Điều 15 Thông tư liên tịch số 47/2009/TTLT/BTC-BLĐTBXH ngày 30/9/2009, Thông tư này thay thế Thông tư liên tịch số 84/2005/TTLT/BTC-BLĐTBXH ngày 23/9/2005 của Liên Bộ Tài chính – Bộ Lao động – Thương binh và Xã hội hướng dẫn cấp phát, quản lý kinh phí thực hiện chính sách đối với người có công với cách mạng. **Thông tin chi tiết:** - **Văn bản thay thế**: Thông tư liên tịch số 84/2005/TTLT/BTC-BLĐTBXH ngày 23/9/2005. - **Hiệu lực thi hành**: Có hiệu lực thi hành sau 45 ngày kể từ ngày ký (tức từ khoảng tháng 11/2009). - **Phạm vi áp dụng**: Áp dụng từ năm ngân sách 2009. - **Loại chính sách**: Hướng dẫn cấp phát, quản lý kinh phí thực hiện chính sách đối với người có công với cách mạng. - **Cơ quan ban hành**: Liên Bộ Tài chính - Bộ Lao động Thương binh và Xã hội. - **Trạng thái văn bản**: Thông tư 47/2009 đang có hiệu lực, Thông tư 84/2005 đã hết hiệu lực từ khi Thông tư 47/2009 có hiệu lực. - **Cơ quan thực hiện**: Sở Lao động – Thương binh và Xã hội, Kho bạc Nhà nước các tỉnh, thành phố trực thuộc Trung ương có trách nhiệm phối hợp, hướng dẫn và tổ chức thực hiện.</t>
  </si>
  <si>
    <t>Theo **Thông tư liên tịch số 47/2009/TTLT-BTC-BLĐTBXH ngày 11 tháng 3 năm 2009 của Bộ Tài chính và Bộ Lao động - Thương binh và Xã hội**, thì Thông tư này có hiệu lực thi hành từ năm ngân sách 2009, có hiệu lực sau 45 ngày kể từ ngày ký và thay thế **Thông tư liên tịch số 84/2005/TTLT/BTC-BLĐTBXH** ngày 23/9/2005.
**Thông tin chi tiết:**
- **Mã định danh**: 47/2009/TTLT-BTC-BLĐTBXH
- **Loại chính sách**: Hướng dẫn cấp phát, quản lý và sử dụng kinh phí thực hiện chính sách ưu đãi người có công với cách mạng và người trực tiếp tham gia kháng chiến.
- **Mức tiền/Tỷ lệ**: Không có thông tin cụ thể về mức tiền trong văn bản này.
- **Đối tượng**: Người có công với cách mạng và người trực tiếp tham gia kháng chiến.
- **Điều kiện/Yêu cầu**: Áp dụng cho các đối tượng theo quy định của chính sách ưu đãi người có công.
- **Thủ tục/Hồ sơ**: Không có thông tin cụ thể trong đoạn văn bản này.
- **Thời hạn**: Có hiệu lực sau 45 ngày kể từ ngày ký.
- **Cơ quan thực hiện**: Bộ Tài chính, Bộ Lao động - Thương binh và Xã hội.
- **Địa điểm/Phạm vi**: Áp dụng trên toàn quốc.
- **Phí/Lệ phí**: Không có thông tin cụ thể về phí hoặc lệ phí.
- **Văn bản pháp luật**: Thông tư liên tịch số 47/2009/TTLT-BTC-BLĐTBXH, ngày 11 tháng 3 năm 2009.
- **Ngày tháng quan trọng**: Có hiệu lực từ năm ngân sách 2009.
- **Trạng thái văn bản**: Có hiệu lực, thay thế Thông tư số 84/2005/TTLT/BTC-BLĐTBXH.
- **Mức độ dịch vụ công**: Không có thông tin cụ thể về mức độ dịch vụ công.
- **Nguồn kinh phí**: Không có thông tin cụ thể về nguồn kinh phí.
- **Phương thức**: Không có thông tin cụ thể về phương thức thực hiện.
- **Kết quả nhận được**: Không có thông tin cụ thể về kết quả nhận được.
*Lưu ý đặc biệt*: Thông tư này được ban hành nhằm hướng dẫn cụ thể về việc cấp phát và quản lý kinh phí cho các chính sách ưu đãi đối với người có công với cách mạng, thay thế cho các quy định trước đó.</t>
  </si>
  <si>
    <t>Một bệnh binh có tỷ lệ tổn thương cơ thể 85% từ trần, thân nhân sống cô đơn được hưởng trợ cấp tuất bao nhiêu theo quy định mới nhất? So sánh với mức năm 2024 trước đó?</t>
  </si>
  <si>
    <t>Theo Điều 28 Pháp lệnh số 02/2020/UBTVQH14, bệnh binh có tỷ lệ tổn thương cơ thể từ 61% trở lên từ trận thì thân nhân sống cô đơn được hưởng trợ cấp tuất hằng tháng và trợ cấp tuất nuôi dưỡng hằng tháng. **Thông tin chi tiết:** - **Mức tiền mới nhất**: Theo Văn bản hợp nhất số 4804/2024/VBHN-BLĐTBXH, thân nhân sống cô đơn được hưởng trợ cấp tuất nuôi dưỡng hằng tháng là 2.231.000 đồng và trợ cấp tuất hằng tháng là 1.565.000 đồng. - **So sánh với mức trước đó**: Theo Văn bản hợp nhất số 834/2024/VBHN-BLĐTBXH, mức trợ cấp tuất nuôi dưỡng là 1.644.000 đồng và trợ cấp tuất hằng tháng là 1.153.000 đồng. - **Mức tăng**: Trợ cấp tuất nuôi dưỡng tăng 587.000 đồng (35,7%) và trợ cấp tuất hằng tháng tăng 412.000 đồng (35,7%). - **Đối tượng**: Cha đẻ, mẹ đẻ sống cô đơn, vợ hoặc chồng sống cô đơn, con mồ côi cả cha mẹ của bệnh binh có tỷ lệ tổn thương cơ thể từ 61% trở lên từ trận. - **Điều kiện**: Đủ tuổi theo quy định tại khoản 2 Điều 169 của Bộ luật Lao động hoặc chưa đủ 18 tuổi hoặc từ đủ 18 tuổi trở lên nếu còn tiếp tục đi học hoặc bị khuyết tật nặng, khuyết tật đặc biệt nặng. - **Văn bản pháp luật**: Pháp lệnh số 02/2020/UBTVQH14 có hiệu lực từ 01/07/2021. - **Trạng thái**: Các mức trợ cấp được điều chỉnh định kỳ theo Văn bản hợp nhất của Bộ LĐTBXH.</t>
  </si>
  <si>
    <t>Theo **Nghị định số 77/2024/NĐ-CP ngày 01 tháng 7 năm 2024 của Chính phủ**, tại Phụ lục I, mức trợ cấp tuất hằng tháng cho thân nhân của bệnh binh có tỷ lệ tổn thương cơ thể từ 85% trở lên từ trần được quy định như sau:
- **Mức trợ cấp tuất hằng tháng**: 1.565.000 đồng.
- **Mức trợ cấp nuôi dưỡng hằng tháng** (dành cho thân nhân sống cô đơn): 2.231.000 đồng.
**So sánh với mức năm 2023** theo **Nghị định số 55/2023/NĐ-CP ngày 21 tháng 7 năm 2023**:
- **Mức trợ cấp tuất hằng tháng**: 1.153.000 đồng.
- **Mức trợ cấp nuôi dưỡng hằng tháng**: 1.644.000 đồng.
**Thông tin chi tiết:**
- **Mã định danh**: 4804_2024_VBHN_BLĐTBXH_appendix1
- **Loại chính sách**: Trợ cấp tuất
- **Mức tiền/Tỷ lệ**: 
  - Năm 2024: 1.565.000 đồng (trợ cấp tuất), 2.231.000 đồng (trợ cấp nuôi dưỡng).
  - Năm 2023: 1.153.000 đồng (trợ cấp tuất), 1.644.000 đồng (trợ cấp nuôi dưỡng).
- **Đối tượng**: Thân nhân của bệnh binh có tỷ lệ tổn thương cơ thể từ 85% trở lên.
- **Điều kiện/Yêu cầu**: Thân nhân sống cô đơn hoặc con mồ côi cả cha mẹ.
- **Thủ tục/Hồ sơ**: Hồ sơ chứng minh thân nhân và tỷ lệ tổn thương cơ thể.
- **Thời hạn**: Hằng tháng.
- **Cơ quan thực hiện**: Cơ quan Lao động - Thương binh và Xã hội các cấp.
- **Địa điểm/Phạm vi**: Toàn quốc.
- **Phí/Lệ phí**: Không có.
- **Văn bản pháp luật**: Nghị định số 77/2024/NĐ-CP ngày 01 tháng 7 năm 2024.
- **Ngày tháng quan trọng**: Ngày ban hành: 01/07/2024; Ngày hiệu lực: 01/07/2024.
- **Trạng thái văn bản**: Có hiệu lực.
- **Mức độ dịch vụ công**: DVC cấp 2, thực hiện qua DVCTT.
- **Nguồn kinh phí**: Ngân sách nhà nước.
- **Phương thức**: Trực tiếp hoặc qua bưu điện.
- **Kết quả nhận được**: Giấy chứng nhận trợ cấp tuất.
*Lưu ý đặc biệt*: Mức trợ cấp đã tăng đáng kể từ năm 2023 đến năm 2024, phản ánh sự điều chỉnh chính sách nhằm hỗ trợ tốt hơn cho thân nhân của người có công.</t>
  </si>
  <si>
    <t>Người có công với cách mạng tại tỉnh Gia Lai muốn được giảm 90% tiền sử dụng đất cần thuộc nhóm đối tượng nào? Quy định này dựa trên văn bản pháp luật nào và còn hiệu lực không?</t>
  </si>
  <si>
    <t>Theo Điều 5 Quyết định số 31/2011/QĐ-UBND ngày 24/3/2011 của UBND tỉnh Gia Lai, các đối tượng được giảm 90% tiền sử dụng đất là người hoạt động kháng chiến bị nhiễm chất độc hóa học; thương binh, người hưởng chính sách như thương binh, thương binh loại B, bệnh binh có tỷ lệ suy giảm khả năng lao động do thương tật, bệnh tật từ 61% đến 80%. **Thông tin chi tiết:** - **Đối tượng được giảm 90%**: Người hoạt động kháng chiến bị nhiễm chất độc hóa học; thương binh, người hưởng chính sách như thương binh, thương binh loại B, bệnh binh có tỷ lệ suy giảm khả năng lao động do thương tật, bệnh tật từ 61% đến 80%. - **Điều kiện áp dụng**: Khi được giao đất ở, được phép chuyển mục đích sử dụng, được công nhận hoặc được cấp giấy chứng nhận quyền sử dụng đất ở. - **Phạm vi áp dụng**: Trong hạn mức đất ở do UBND tỉnh Gia Lai quy định. - **Căn cứ pháp luật**: Nghị định số 89/2008/NĐ-CP, Nghị định số 198/2004/NĐ-CP, Nghị định số 44/2008/NĐ-CP, Quyết định số 118/1996/QĐ-TTg và Quyết định số 117/2007/QĐ-TTg. - **Văn bản pháp luật**: Quyết định số 31/2011/QĐ-UBND ngày 24/3/2011 của UBND tỉnh Gia Lai. - **Trạng thái hiệu lực**: Quyết định này vẫn còn hiệu lực và áp dụng tại tỉnh Gia Lai cho đến khi có văn bản thay thế. - **Cơ quan thực hiện**: UBND các cấp, Sở Lao động Thương binh và Xã hội, Cơ quan Thuế tỉnh Gia Lai. - **Loại chính sách**: Miễn, giảm tiền sử dụng đất đối với người có công với cách mạng. - **Phạm vi địa lý**: Áp dụng trên địa bàn tỉnh Gia Lai.</t>
  </si>
  <si>
    <t>Theo **Quyết định số 31/2011/QĐ-UBND ngày 10 tháng 11 năm 2011 của Ủy ban nhân dân tỉnh Gia Lai**, thì người có công với cách mạng muốn được giảm 90% tiền sử dụng đất cần thuộc nhóm đối tượng là: **Người hoạt động kháng chiến bị nhiễm chất độc hóa học; thương binh, người hưởng chính sách như thương binh, thương binh loại B, bệnh binh có tỷ lệ suy giảm khả năng lao động do thương tật, bệnh tật từ 61% đến 80%**.
**Thông tin chi tiết:**
- **Mã định danh**: Không có thông tin cụ thể về mã thủ tục.
- **Loại chính sách**: Giảm tiền sử dụng đất.
- **Mức tiền/Tỷ lệ**: Giảm 90% tiền sử dụng đất.
- **Đối tượng**: Người hoạt động kháng chiến bị nhiễm chất độc hóa học; thương binh, người hưởng chính sách như thương binh, thương binh loại B, bệnh binh có tỷ lệ suy giảm khả năng lao động từ 61% đến 80%.
- **Điều kiện/Yêu cầu**: Phải được giao đất ở, được phép chuyển mục đích sử dụng, được công nhận hoặc được cấp giấy chứng nhận quyền sử dụng đất ở.
- **Thủ tục/Hồ sơ**: Lập hồ sơ xin miễn, giảm tiền sử dụng đất gửi Ủy ban nhân dân xã, phường, thị trấn nơi có đất.
- **Thời hạn**: Thời gian xử lý hồ sơ không quá 15 ngày làm việc tại Ủy ban nhân dân xã, phường, thị trấn và không quá 5 ngày làm việc tại Sở Lao động Thương binh và Xã hội.
- **Cơ quan thực hiện**: Ủy ban nhân dân xã, phường, thị trấn; Ủy ban nhân dân huyện, thị xã, thành phố; Sở Lao động Thương binh và Xã hội.
- **Địa điểm/Phạm vi**: Tỉnh Gia Lai.
- **Phí/Lệ phí**: Không có thông tin về phí, lệ phí.
- **Văn bản pháp luật**: Quyết định số 31/2011/QĐ-UBND, ngày 10 tháng 11 năm 2011, Ủy ban nhân dân tỉnh Gia Lai.
- **Ngày tháng quan trọng**: Ngày ban hành: 10/11/2011; hiệu lực từ ngày ban hành.
- **Trạng thái văn bản**: Còn hiệu lực.
- **Mức độ dịch vụ công**: Không có thông tin cụ thể về mức độ dịch vụ công.
- **Nguồn kinh phí**: Ngân sách địa phương.
- **Phương thức**: Nộp hồ sơ trực tiếp tại Ủy ban nhân dân xã, phường, thị trấn.
- **Kết quả nhận được**: Quyết định miễn, giảm tiền sử dụng đất.
*Lưu ý đặc biệt*: Người có công với cách mạng phải thực sự gặp khó khăn về nhà ở và có hồ sơ gốc quản lý tại Sở Lao động Thương binh và Xã hội tỉnh.</t>
  </si>
  <si>
    <t>Theo quy định hiện hành, thủ tục "Chứng thực bản sao từ bản chính giấy tờ, văn bản" còn được thực hiện không? Nếu không, bị bãi bỏ theo quyết định nào và từ khi nào?</t>
  </si>
  <si>
    <t>Theo Phụ lục của Quyết định số 1766/2020/QĐ-UBND, thủ tục hành chính "Chứng thực bản sao từ bản chính giấy tờ, văn bản do cơ quan, tổ chức có thẩm quyền của Việt Nam; cơ quan, tổ chức có thẩm quyền của nước ngoài; cơ quan, tổ chức có thẩm quyền của Việt Nam liên kết với cơ quan, tổ chức có thẩm quyền của nước ngoài hoặc chứng nhận" đã bị bãi bỏ. **Thông tin chi tiết:** - **Trạng thái**: Thủ tục hành chính này đã bị bãi bỏ. - **Mã số TTHC**: 2.001004. - **Văn bản bãi bỏ**: Quyết định số 1329/QĐ-BTP ngày 01/6/2020 của Bộ Tư pháp. - **Loại TTHC**: Thủ tục hành chính cấp tỉnh trong lĩnh vực chứng thực. - **Cơ quan ban hành quyết định bãi bỏ**: Bộ Tư pháp. - **Phạm vi**: Thủ tục bị bãi bỏ trong phạm vi cả nước, không chỉ riêng địa phương. - **Lĩnh vực**: Lĩnh vực chứng thực. - **Ngày hiệu lực**: Từ ngày Quyết định 1329/QĐ-BTP có hiệu lực (01/6/2020). - **Kết quả**: Hiện tại không còn thực hiện thủ tục này theo quy định cũ, có thể đã được thay thế bằng quy định mới hoặc bãi bỏ hoàn toàn. - **Cơ quan quản lý**: Các cơ quan tư pháp các cấp không còn thực hiện thủ tục này. *Lưu ý đặc biệt*: Đây là một trong 21 thủ tục hành chính bị bãi bỏ trong nhiều lĩnh vực khác nhau bao gồm chứng thực, quốc tịch, luật sư, tư vấn pháp luật và phổ biến giáo dục pháp luật.</t>
  </si>
  <si>
    <t>Theo **Quyết định số 1329/QĐ-BTP ngày 01/6/2020 của Bộ Tư pháp**, thủ tục hành chính "Chứng thực bản sao từ bản chính giấy tờ, văn bản" đã bị bãi bỏ. Cụ thể, thủ tục này thuộc lĩnh vực chứng thực và được ghi nhận là thủ tục hành chính cấp tỉnh.
**Thông tin chi tiết:**
- **Mã định danh**: 2.001004
- **Loại chính sách**: Thủ tục hành chính chứng thực
- **Mức tiền/Tỷ lệ**: Không áp dụng (bị bãi bỏ)
- **Đối tượng**: Không còn áp dụng do thủ tục đã bị bãi bỏ
- **Điều kiện/Yêu cầu**: Không còn yêu cầu do thủ tục đã bị bãi bỏ
- **Thủ tục/Hồ sơ**: Không còn yêu cầu do thủ tục đã bị bãi bỏ
- **Thời hạn**: Không còn áp dụng do thủ tục đã bị bãi bỏ
- **Cơ quan thực hiện**: Không còn áp dụng do thủ tục đã bị bãi bỏ
- **Địa điểm/Phạm vi**: Không còn áp dụng do thủ tục đã bị bãi bỏ
- **Phí/Lệ phí**: Không áp dụng (bị bãi bỏ)
- **Văn bản pháp luật**: Quyết định số 1329/QĐ-BTP ngày 01/6/2020 của Bộ Tư pháp
- **Ngày tháng quan trọng**: Ngày bãi bỏ: 01/6/2020
- **Trạng thái văn bản**: Đã bãi bỏ
- **Mức độ dịch vụ công**: Không còn áp dụng do thủ tục đã bị bãi bỏ
- **Nguồn kinh phí**: Không còn áp dụng do thủ tục đã bị bãi bỏ
- **Phương thức**: Không còn áp dụng do thủ tục đã bị bãi bỏ
- **Kết quả nhận được**: Không còn áp dụng do thủ tục đã bị bãi bỏ
*Lưu ý đặc biệt*: Thủ tục này không còn được thực hiện kể từ ngày 01/6/2020 theo Quyết định số 1329/QĐ-BTP.</t>
  </si>
  <si>
    <t>Gia đình tôi đang thăm viếng mộ liệt sỹ, muốn biết nhà nước hỗ trợ tiền đi lại như thế nào và mức bao nhiêu?</t>
  </si>
  <si>
    <t>Theo Điều 9 Văn bản hợp nhất số 4804/2024/VBHN-BLĐTBXH, nhà nước hỗ trợ tiền đi lại và tiền ăn cho thân nhân liệt sỹ (tối đa 03 người) hoặc người thờ cúng liệt sỹ mỗi năm một lần khi đi thăm viếng một liệt sỹ. **Thông tin chi tiết:** - **Mức hỗ trợ**: 3.000 đồng/01 km/01 người. - **Cách tính**: Tính theo khoảng cách từ nơi cư trú đến nơi có mộ liệt sỹ. - **Số người**: Tối đa 03 người. - **Tần suất**: Mỗi năm một lần cho mỗi liệt sỹ. - **Đối tượng**: Thân nhân liệt sỹ hoặc người thờ cúng liệt sỹ. - **Văn bản pháp luật**: Quy định tại Điều 16 Pháp lệnh số 02/2020/UBTVQH14 và hướng dẫn cụ thể tại Văn bản hợp nhất số 4804/2024/VBHN-BLĐTBXH. - **Loại chính sách**: Hỗ trợ thăm viếng mộ liệt sỹ. - **Cơ quan thực hiện**: Cơ quan Lao động - Thương binh và Xã hội các cấp. - **Nguồn kinh phí**: Ngân sách trung ương bảo đảm theo quy định tại Điều 45 Pháp lệnh 02/2020/UBTVQH14. - **Thủ tục**: Thân nhân liệt sỹ làm đơn đề nghị hỗ trợ kèm chứng từ chứng minh khoảng cách di chuyển.</t>
  </si>
  <si>
    <t>Theo **Thông tư 101/2018/TT-BTC, Điều 12**, thì thân nhân liệt sĩ (không quá ba người) hoặc người thờ cúng liệt sĩ được cơ quan Lao động - Thương binh và Xã hội cấp giấy giới thiệu đi thăm viếng mộ liệt sĩ trong nước sẽ được hỗ trợ một lần tiền tàu xe và tiền ăn (bao gồm cả lượt đi và về), mỗi năm một lần đối với một liệt sĩ. Mức hỗ trợ được tính theo đơn giá 2.000 đồng/km nhân với khoảng cách từ nơi cấp giấy giới thiệu đến nghĩa trang có mộ liệt sĩ hoặc địa phương nơi liệt sĩ hy sinh, nhưng tối đa không quá 2.400.000 đồng/người.
**Thông tin chi tiết:**
- **Mã định danh**: Không có
- **Loại chính sách**: Hỗ trợ thăm viếng mộ liệt sĩ
- **Mức tiền/Tỷ lệ**: 2.000 đồng/km/người, tối đa 2.400.000 đồng/người
- **Đối tượng**: Thân nhân liệt sĩ (tối đa 03 người) hoặc người thờ cúng liệt sĩ
- **Điều kiện/Yêu cầu**: Cần có giấy giới thiệu từ cơ quan LĐTBXH
- **Thủ tục/Hồ sơ**: Giấy giới thiệu từ cơ quan LĐTBXH
- **Thời hạn**: Hỗ trợ một lần mỗi năm
- **Cơ quan thực hiện**: Cơ quan Lao động - Thương binh và Xã hội
- **Địa điểm/Phạm vi**: Trong nước
- **Phí/Lệ phí**: Không có
- **Văn bản pháp luật**: Thông tư 101/2018/TT-BTC, ngày 23/11/2018, Bộ Tài chính
- **Ngày tháng quan trọng**: Ban hành 23/11/2018, có hiệu lực từ 01/01/2019
- **Trạng thái văn bản**: Còn hiệu lực
- **Mức độ dịch vụ công**: Không xác định
- **Nguồn kinh phí**: Ngân sách nhà nước
- **Phương thức**: Trực tiếp
- **Kết quả nhận được**: Tiền hỗ trợ cho việc đi thăm viếng mộ liệt sĩ
*Lưu ý đặc biệt*: Mức hỗ trợ có thể thay đổi theo quy định của các văn bản pháp luật mới hơn, như **VBHN 834/2024** có quy định mức hỗ trợ là 3.000 đồng/km/người, nhưng vẫn cần xác nhận từ cơ quan có thẩm quyền.</t>
  </si>
  <si>
    <t>Tôi là Bà mẹ Việt Nam anh hùng, muốn biết hiện tại được hưởng mức trợ cấp bao nhiêu và có những chế độ gì khác?</t>
  </si>
  <si>
    <t>Theo Điều 18 Pháp lệnh số 02/2020/UBTVQH14 và Văn bản hợp nhất số 4804/2024/VBHN-BLĐTBXH, Bà mẹ Việt Nam anh hùng được hưởng trợ cấp hằng tháng 8.367.000 đồng và phụ cấp hằng tháng 2.337.000 đồng. **Thông tin chi tiết:** - **Trợ cấp hằng tháng**: 8.367.000 đồng (bằng 03 lần mức chuẩn). - **Phụ cấp hằng tháng**: 2.337.000 đồng. - **Trợ cấp người phục vụ**: 2.789.000 đồng/tháng nếu sống ở gia đình. - **Điều dưỡng phục hồi sức khỏe**: Hằng năm. - **Bảo hiểm y tế**: Được hưởng đầy đủ. - **Chế độ ưu đãi khác**: Như thân nhân liệt sỹ bao gồm ưu đãi giáo dục, giao thông, tín dụng, nhà ở. - **Hỗ trợ nhà ở**: Nhà nước và xã hội tặng nhà tình nghĩa hoặc hỗ trợ cải thiện nhà ở. - **Văn bản pháp luật**: Pháp lệnh số 02/2020/UBTVQH14 có hiệu lực từ 01/07/2021. - **Cơ quan thực hiện**: Bộ Lao động - Thương binh và Xã hội và các cơ quan địa phương. - **Nguồn kinh phí**: Ngân sách trung ương đảm bảo. - **Điều kiện**: Được tặng hoặc truy tặng danh hiệu "Bà mẹ Việt Nam anh hùng" theo quy định pháp luật.</t>
  </si>
  <si>
    <t>Theo **Nghị định số 77/2024/NĐ-CP ngày 01 tháng 7 năm 2024 của Chính phủ**, tại Phụ lục I, mức trợ cấp hàng tháng đối với Bà mẹ Việt Nam anh hùng được quy định như sau:
- **Mức trợ cấp**: 8.367.000 đồng
- **Mức phụ cấp**: 2.337.000 đồng
Ngoài mức trợ cấp trên, Bà mẹ Việt Nam anh hùng còn được hưởng các chế độ ưu đãi khác như:
1. **Trợ cấp cho người phục vụ Bà mẹ Việt Nam anh hùng sống ở gia đình**: 2.789.000 đồng.
**Thông tin chi tiết:**
- **Mã định danh**: Không có
- **Loại chính sách**: Trợ cấp hàng tháng
- **Mức tiền/Tỷ lệ**: 
  - Trợ cấp: 8.367.000 đồng
  - Phụ cấp: 2.337.000 đồng
  - Trợ cấp cho người phục vụ: 2.789.000 đồng
- **Đối tượng**: Bà mẹ Việt Nam anh hùng
- **Điều kiện/Yêu cầu**: Được công nhận là Bà mẹ Việt Nam anh hùng theo quy định của pháp luật.
- **Thủ tục/Hồ sơ**: Hồ sơ chứng minh tình trạng Bà mẹ Việt Nam anh hùng.
- **Thời hạn**: Hàng tháng.
- **Cơ quan thực hiện**: Cơ quan Lao động - Thương binh và Xã hội các cấp.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DVC cấp 2.
- **Nguồn kinh phí**: Ngân sách nhà nước.
- **Phương thức**: Trực tiếp qua cơ quan chức năng.
- **Kết quả nhận được**: Trợ cấp hàng tháng.
*Lưu ý đặc biệt*: Mức trợ cấp có thể thay đổi theo từng năm hoặc theo quy định mới của Chính phủ.</t>
  </si>
  <si>
    <t>Thương binh có tỷ lệ tổn thương 85% và có vết thương đặc biệt nặng được hưởng phụ cấp bao nhiêu?</t>
  </si>
  <si>
    <t>Theo Điều 24 Pháp lệnh số 02/2020/UBTVQH14 và Văn bản hợp nhất số 4804/2024/VBHN-BLĐTBXH, thương binh có tỷ lệ tổn thương cơ thể 85% và có vết thương đặc biệt nặng được hưởng phụ cấp đặc biệt hằng tháng 2.867.000 đồng (thay vì phụ cấp hằng tháng thông thường). **Thông tin chi tiết:** - **Phụ cấp đặc biệt hằng tháng**: 2.867.000 đồng. - **Trợ cấp hằng tháng**: Theo tỷ lệ tổn thương 81%-90% là 6.378.000 đồng. - **Lưu ý quan trọng**: Thương binh hưởng phụ cấp đặc biệt hằng tháng thì KHÔNG hưởng phụ cấp hằng tháng thông thường. - **Trợ cấp người phục vụ**: 3.582.000 đồng/tháng nếu sống ở gia đình. - **Điều kiện**: Có tỷ lệ tổn thương cơ thể từ 81% trở lên và có vết thương đặc biệt nặng. - **Chế độ khác**: Bảo hiểm y tế, điều dưỡng phục hồi sức khỏe hằng năm, các ưu đãi khác. - **Văn bản pháp luật**: Pháp lệnh số 02/2020/UBTVQH14 có hiệu lực từ 01/07/2021. - **Cơ quan thực hiện**: Bộ Lao động - Thương binh và Xã hội quản lý nhà nước. - **Nguồn kinh phí**: Ngân sách trung ương bảo đảm. - **Thủ tục**: Được cơ quan có thẩm quyền cấp "Giấy chứng nhận thương binh" và "Huy hiệu thương binh".</t>
  </si>
  <si>
    <t>Theo **Nghị định số 77/2024/NĐ-CP ngày 01 tháng 7 năm 2024 của Chính phủ**, tại **Phụ lục II**, thương binh có tỷ lệ tổn thương cơ thể từ 85% trở lên và có vết thương đặc biệt nặng sẽ được hưởng mức trợ cấp hàng tháng là **7.601.000 đồng**.
**Thông tin chi tiết:**
- **Mã định danh**: Không có mã cụ thể trong văn bản.
- **Loại chính sách**: Trợ cấp ưu đãi hàng tháng đối với thương binh.
- **Mức tiền/Tỷ lệ**: 7.601.000 đồng.
- **Đối tượng**: Thương binh có tỷ lệ tổn thương cơ thể từ 85% trở lên và có vết thương đặc biệt nặng.
- **Điều kiện/Yêu cầu**: Phải có tỷ lệ tổn thương cơ thể từ 85% và có vết thương đặc biệt nặng.
- **Thủ tục/Hồ sơ**: Hồ sơ chứng minh tỷ lệ tổn thương và tình trạng vết thương.
- **Thời hạn**: Không quy định cụ thể trong văn bản.
- **Cơ quan thực hiện**: Cơ quan Lao động - Thương binh và Xã hội các cấp.
- **Địa điểm/Phạm vi**: Áp dụng trên toàn quốc.
- **Phí/Lệ phí**: Không có phí hoặc lệ phí liên quan.
- **Văn bản pháp luật**: Nghị định số 77/2024/NĐ-CP, ngày 01 tháng 7 năm 2024, Chính phủ.
- **Ngày tháng quan trọng**: Ngày ban hành: 01/07/2024.
- **Trạng thái văn bản**: Có hiệu lực.
- **Mức độ dịch vụ công**: Không quy định cụ thể trong văn bản.
- **Nguồn kinh phí**: Ngân sách nhà nước.
- **Phương thức**: Trực tiếp qua cơ quan chức năng.
- **Kết quả nhận được**: Trợ cấp hàng tháng.
*Lưu ý đặc biệt*: Mức trợ cấp có thể thay đổi theo từng năm hoặc theo quy định mới của Chính phủ.</t>
  </si>
  <si>
    <t>Người có công giúp đỡ cách mạng được hưởng những chế độ nào và điều dưỡng phục hồi sức khỏe thế nào?</t>
  </si>
  <si>
    <t>Theo Điều 39 Pháp lệnh số 02/2020/UBTVQH14, người có công giúp đỡ cách mạng được chia thành 3 nhóm với các chế độ ưu đãi khác nhau. **Thông tin chi tiết:** - **Nhóm 1 (có đóng góp đặc biệt)**: Trợ cấp hằng tháng, trợ cấp nuôi dưỡng nếu sống cô đơn, bảo hiểm y tế, điều dưỡng phục hồi sức khỏe hằng năm, các ưu đãi về giao thông, tín dụng, giáo dục. - **Nhóm 2 (có đóng góp tích cực)**: Trợ cấp hằng tháng, trợ cấp nuôi dưỡng nếu sống cô đơn, bảo hiểm y tế, điều dưỡng phục hồi sức khỏe hai năm một lần, ưu đãi giao thông và tín dụng. - **Nhóm 3 (có đóng góp)**: Trợ cấp một lần, bảo hiểm y tế, ưu đãi giao thông và tín dụng. - **Điều kiện loại trừ**: Người đã được công nhận các đối tượng khác thì không hưởng chế độ này. - **Thân nhân**: Được trợ cấp một lần khi người có công chết, trợ cấp mai táng. - **Văn bản pháp luật**: Pháp lệnh số 02/2020/UBTVQH14 có hiệu lực từ 01/07/2021. - **Cơ quan thực hiện**: Bộ Lao động - Thương binh và Xã hội và các cơ quan địa phương. - **Nguồn kinh phí**: Ngân sách nhà nước đảm bảo. - **Phân loại**: Dựa trên mức độ đóng góp giúp đỡ cách mạng.</t>
  </si>
  <si>
    <t>Theo **Pháp lệnh số: 02/2020/UBTVQH14** ngày **09 tháng 12 năm 2020** của **Ủy ban Thường vụ Quốc hội**, tại **Điều 5** và **Điều 39**, người có công giúp đỡ cách mạng được hưởng các chế độ ưu đãi như sau:
**Thông tin chi tiết:**
- **Mã định danh**: 02/2020/UBTVQH14
- **Loại chính sách**: Chế độ ưu đãi người có công
- **Mức tiền/Tỷ lệ**: Trợ cấp hằng tháng, trợ cấp nuôi dưỡng hằng tháng (nếu sống cô đơn)
- **Đối tượng**: Người có công giúp đỡ cách mạng
- **Điều kiện/Yêu cầu**: Được công nhận là người có công giúp đỡ cách mạng
- **Thủ tục/Hồ sơ**: Hồ sơ công nhận theo quy định của pháp luật
- **Thời hạn**: Không quy định cụ thể trong văn bản
- **Cơ quan thực hiện**: Cơ quan lao động - thương binh và xã hội
- **Địa điểm/Phạm vi**: Toàn quốc
- **Phí/Lệ phí**: Không có
- **Văn bản pháp luật**: Pháp lệnh số: 02/2020/UBTVQH14, ngày 09 tháng 12 năm 2020, Ủy ban Thường vụ Quốc hội
- **Ngày tháng quan trọng**: Ngày ban hành: 09/12/2020
- **Trạng thái văn bản**: Có hiệu lực
- **Mức độ dịch vụ công**: DVC cấp 2
- **Nguồn kinh phí**: Ngân sách nhà nước
- **Phương thức**: Trực tiếp
- **Kết quả nhận được**: Trợ cấp hằng tháng, bảo hiểm y tế, điều dưỡng phục hồi sức khỏe
### Các chế độ ưu đãi cụ thể bao gồm:
1. **Trợ cấp hằng tháng**: Người có công được hưởng trợ cấp hàng tháng, trường hợp sống cô đơn thì được hưởng thêm trợ cấp nuôi dưỡng hàng tháng.
2. **Bảo hiểm y tế**: Được cấp bảo hiểm y tế miễn phí.
3. **Điều dưỡng phục hồi sức khỏe**: Được điều dưỡng phục hồi sức khỏe hàng năm hoặc hai năm một lần tùy theo từng đối tượng.
4. **Các chế độ ưu đãi khác**: Bao gồm hỗ trợ cải thiện nhà ở, miễn giảm tiền sử dụng đất, vay vốn ưu đãi, và các chế độ khác theo quy định tại **Điều 5** của Pháp lệnh.
Người có công giúp đỡ cách mạng có thể được hưởng các chế độ này tùy thuộc vào từng trường hợp cụ thể và điều kiện sống của họ.</t>
  </si>
  <si>
    <t>Anh hùng Lực lượng vũ trang nhân dân được hưởng trợ cấp bao nhiêu và điều dưỡng thế nào?</t>
  </si>
  <si>
    <t>Theo Điều 21 Pháp lệnh số 02/2020/UBTVQH14 và Văn bản hợp nhất số 4804/2024/VBHN-BLĐTBXH, Anh hùng Lực lượng vũ trang nhân dân được hưởng trợ cấp hằng tháng 2.337.000 đồng và điều dưỡng phục hồi sức khỏe hai năm một lần. **Thông tin chi tiết:** - **Trợ cấp hằng tháng**: 2.337.000 đồng. - **Điều dưỡng phục hồi sức khỏe**: Hai năm một lần. - **Bảo hiểm y tế**: Được hưởng đầy đủ. - **Chế độ ưu đãi khác**: Ưu đãi giao thông, tín dụng, giáo dục, nhà ở theo quy định. - **Thân nhân**: Con được ưu đãi giáo dục, gia đình được bảo hiểm y tế. - **Điều kiện**: Được Nhà nước tặng hoặc truy tặng danh hiệu "Anh hùng Lực lượng vũ trang nhân dân". - **Văn bản pháp luật**: Pháp lệnh số 02/2020/UBTVQH14 có hiệu lực từ 01/07/2021. - **Cơ quan thực hiện**: Bộ Lao động - Thương binh và Xã hội quản lý nhà nước. - **Nguồn kinh phí**: Ngân sách trung ương bảo đảm. - **Thủ tục**: Có quyết định công nhận danh hiệu từ cơ quan có thẩm quyền. - **Trợ cấp khi chết**: Thân nhân được trợ cấp một lần bằng 03 tháng trợ cấp hằng tháng và trợ cấp mai táng.</t>
  </si>
  <si>
    <t>Theo **Nghị định số 55/2023/NĐ-CP ngày 21 tháng 7 năm 2023 của Chính phủ**, tại Phụ lục I, mức hưởng trợ cấp hàng tháng đối với **Anh hùng Lực lượng vũ trang nhân dân** là **1.722.000 đồng**.
**Thông tin chi tiết:**
- **Mã định danh**: Không có
- **Loại chính sách**: Trợ cấp hàng tháng
- **Mức tiền/Tỷ lệ**: 1.722.000 đồng
- **Đối tượng**: Anh hùng Lực lượng vũ trang nhân dân
- **Điều kiện/Yêu cầu**: Không có điều kiện đặc biệt
- **Thủ tục/Hồ sơ**: Hồ sơ chứng minh danh hiệu Anh hùng Lực lượng vũ trang nhân dân
- **Thời hạn**: Hàng tháng
- **Cơ quan thực hiện**: Cơ quan quản lý nhà nước về người có công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áp dụng dịch vụ công trực tuyến
- **Nguồn kinh phí**: Ngân sách nhà nước
- **Phương thức**: Trực tiếp qua cơ quan nhà nước
- **Kết quả nhận được**: Trợ cấp hàng tháng
Về điều dưỡng, theo **Nghị định số 77/2024/NĐ-CP ngày 01 tháng 7 năm 2024**, người có công được hưởng chế độ điều dưỡng tại các cơ sở điều dưỡng. Mức trợ cấp điều dưỡng cụ thể sẽ phụ thuộc vào từng trường hợp cụ thể và được quy định trong các văn bản hướng dẫn thực hiện.
*Lưu ý đặc biệt*: Mức trợ cấp có thể thay đổi theo từng năm và theo quy định của pháp luật hiện hành.</t>
  </si>
  <si>
    <t>Người có công với cách mạng ăn thêm ngày lễ tết được bao nhiêu tiền và những ngày nào?</t>
  </si>
  <si>
    <t>Theo Điều 13 Văn bản hợp nhất số 4804/2024/VBHN-BLĐTBXH, thương binh, bệnh binh, người hưởng chính sách như thương binh, thương binh loại B có tỷ lệ tổn thương cơ thể từ 81% trở lên được chi tiền ăn thêm 200.000 đồng/01 người/01 ngày. **Thông tin chi tiết:** - **Mức chi**: 200.000 đồng/01 người/01 ngày. - **Đối tượng**: Thương binh, bệnh binh, người hưởng chính sách như thương binh, thương binh loại B có tỷ lệ tổn thương cơ thể từ 81% trở lên. - **Các ngày được chi**: Ngày nghỉ lễ, tết theo quy định của Bộ luật Lao động, ngày 27/7 và ngày 22/12 hằng năm. - **Căn cứ**: Điều 4 Thông tư liên tịch số 47/2009/TTLT/BTC-BLĐTBXH về quà tặng của Chủ tịch nước, chi ăn thêm ngày lễ, tết. - **Văn bản pháp luật**: Văn bản hợp nhất số 4804/2024/VBHN-BLĐTBXH cập nhật mức chi mới nhất. - **Cơ quan thực hiện**: Các cơ quan Lao động - Thương binh và Xã hội địa phương. - **Nguồn kinh phí**: Ngân sách nhà nước đảm bảo. - **Phương thức**: Chi trực tiếp cho đối tượng hoặc qua cơ sở nuôi dưỡng. - **Điều kiện**: Phải có giấy tờ chứng minh tỷ lệ tổn thương cơ thể từ 81% trở lên. - **Số ngày**: Tùy theo lịch nghỉ lễ tết hàng năm và 2 ngày cố định 27/7, 22/12.</t>
  </si>
  <si>
    <t>Theo **Nghị định số 55/2023/NĐ-CP ngày 21 tháng 7 năm 2023 của Chính phủ**, tại **Điều 13**, quy định về các chế độ ưu đãi khác, thì người có công với cách mạng, cụ thể là thương binh, bệnh binh, và những người hưởng chính sách như thương binh, thương binh loại B có tỷ lệ tổn thương cơ thể từ 81% trở lên, sẽ được chi tiền ăn thêm vào các ngày lễ, tết với mức 200.000 đồng/01 người/01 ngày. 
Số ngày được chi ăn thêm bao gồm:
- Các ngày nghỉ lễ, tết theo quy định của **Bộ luật Lao động**.
- Ngày 27 tháng 7 (Ngày Thương binh - Liệt sĩ).
- Ngày 22 tháng 12 (Ngày thành lập Quân đội Nhân dân Việt Nam).
**Thông tin chi tiết:**
- **Mã định danh**: 55/2023/NĐ-CP
- **Loại chính sách**: Chi tiền ăn thêm ngày lễ, tết
- **Mức tiền/Tỷ lệ**: 200.000 đồng/01 người/01 ngày
- **Đối tượng**: Thương binh, bệnh binh, người hưởng chính sách như thương binh, thương binh loại B có tỷ lệ tổn thương cơ thể từ 81% trở lên
- **Điều kiện/Yêu cầu**: Phải là thương binh, bệnh binh hoặc người hưởng chính sách như thương binh
- **Thủ tục/Hồ sơ**: Không quy định cụ thể trong văn bản
- **Thời hạn**: Theo quy định của Bộ luật Lao động về ngày nghỉ lễ, tết
- **Cơ quan thực hiện**: Bộ Lao động - Thương binh và Xã hội
- **Địa điểm/Phạm vi**: Toàn quốc
- **Phí/Lệ phí**: Không có
- **Văn bản pháp luật**: Nghị định số 55/2023/NĐ-CP, ngày 21 tháng 7 năm 2023, Chính phủ
- **Ngày tháng quan trọng**: Ngày ban hành 21/07/2023
- **Trạng thái văn bản**: Có hiệu lực
- **Mức độ dịch vụ công**: Không quy định
- **Nguồn kinh phí**: Ngân sách nhà nước
- **Phương thức**: Trực tiếp
- **Kết quả nhận được**: Tiền hỗ trợ ăn thêm vào các ngày lễ, tết
*Lưu ý đặc biệt*: Các đối tượng khác không thuộc nhóm trên sẽ không được hưởng chế độ này.</t>
  </si>
  <si>
    <t>Thương binh có tỷ lệ tổn thương 81% cần người phục vụ ở gia đình thì được hỗ trợ bao nhiêu?</t>
  </si>
  <si>
    <t>Theo Điều 24 Pháp lệnh số 02/2020/UBTVQH14 và Văn bản hợp nhất số 4804/2024/VBHN-BLĐTBXH, thương binh có tỷ lệ tổn thương cơ thể từ 81% trở lên sống ở gia đình được hỗ trợ trợ cấp người phục vụ 2.789.000 đồng/tháng và người phục vụ được hưởng bảo hiểm y tế. **Thông tin chi tiết:** - **Trợ cấp người phục vụ**: 2.789.000 đồng/tháng. - **Điều kiện thương binh**: Có tỷ lệ tổn thương cơ thể từ 81% trở lên. - **Điều kiện sống**: Sống ở gia đình (không phải tại cơ sở nuôi dưỡng). - **Bảo hiểm y tế**: Người phục vụ được hưởng bảo hiểm y tế. - **Trợ cấp cho thương binh**: Ngoài ra thương binh còn được hưởng trợ cấp hằng tháng theo tỷ lệ tổn thương và phụ cấp hằng tháng 1.399.000 đồng. - **Trường hợp đặc biệt**: Nếu có vết thương đặc biệt nặng thì người phục vụ được 3.582.000 đồng/tháng. - **Văn bản pháp luật**: Pháp lệnh số 02/2020/UBTVQH14 có hiệu lực từ 01/07/2021. - **Cơ quan thực hiện**: Cơ quan Lao động - Thương binh và Xã hội các cấp. - **Nguồn kinh phí**: Ngân sách trung ương đảm bảo. - **Thủ tục**: Có Giấy chứng nhận thương binh và xác nhận sống ở gia đình.</t>
  </si>
  <si>
    <t>Theo **Nghị định số 55/2023/NĐ-CP ngày 21 tháng 7 năm 2023 của Chính phủ**, tại Phụ lục I, mức hỗ trợ cho thương binh có tỷ lệ tổn thương cơ thể từ 81% trở lên cần người phục vụ ở gia đình được quy định như sau:
- **Mức trợ cấp cho người phục vụ thương binh có tỷ lệ tổn thương cơ thể từ 81% trở lên ở gia đình** là **2.055.000 đồng** mỗi tháng.
**Thông tin chi tiết:**
- **Mã định danh**: Không có
- **Loại chính sách**: Hỗ trợ cho người phục vụ thương binh
- **Mức tiền/Tỷ lệ**: 2.055.000 đồng
- **Đối tượng**: Thương binh có tỷ lệ tổn thương cơ thể từ 81% trở lên cần người phục vụ
- **Điều kiện/Yêu cầu**: Thương binh phải có tỷ lệ tổn thương cơ thể từ 81% trở lên và cần người phục vụ tại gia đình
- **Thủ tục/Hồ sơ**: Hồ sơ chứng minh tỷ lệ tổn thương và nhu cầu phục vụ
- **Thời hạn**: Hỗ trợ hàng tháng
- **Cơ quan thực hiện**: Cơ quan Lao động - Thương binh và Xã hội các cấp
- **Địa điểm/Phạm vi**: Toàn quốc
- **Phí/Lệ phí**: Không có
- **Văn bản pháp luật**: Nghị định số 55/2023/NĐ-CP, ngày 21 tháng 7 năm 2023
- **Ngày tháng quan trọng**: Ngày ban hành: 21/07/2023; Ngày có hiệu lực: 21/07/2023
- **Trạng thái văn bản**: Có hiệu lực
- **Mức độ dịch vụ công**: DVC cấp 2
- **Nguồn kinh phí**: Ngân sách nhà nước
- **Phương thức**: Trực tiếp
- **Kết quả nhận được**: Hỗ trợ tài chính hàng tháng
*Lưu ý đặc biệt*: Mức hỗ trợ có thể thay đổi theo các nghị định sửa đổi, bổ sung trong tương lai.</t>
  </si>
  <si>
    <t>Thành phố Hà Nội có quy định gì về điều dưỡng cho người có công mà khác so với quy định chung?</t>
  </si>
  <si>
    <t>Theo Quyết định số 6154/2011/QĐ-UBND-HN, thành phố Hà Nội thực hiện chế độ điều dưỡng luân phiên 02 năm một lần đối với người có công với cách mạng trên địa bàn thành phố từ ngày 01/01/2012, với nguồn kinh phí do ngân sách thành phố đảm bảo. **Thông tin chi tiết:** - **Thời gian thực hiện**: Từ ngày 01/01/2012. - **Tần suất**: 02 năm một lần (luân phiên). - **Đối tượng**: Người có công với cách mạng theo quy định tại Thông tư liên tịch số 25/2010/TTLT-BLĐTBXH-BTC-BYT. - **Hình thức điều dưỡng**: Theo Thông tư liên tịch số 25/2010 và Quyết định của UBND Thành phố. - **Nguồn kinh phí**: Ngân sách Thành phố Hà Nội đảm bảo và bố trí trong dự toán hàng năm cho Sở LĐTBXH. - **Văn bản căn cứ**: Thông tư liên tịch số 25/2010 sửa đổi, bổ sung Thông tư liên tịch số 17/2006 và thay thế Thông tư liên tịch số 06/2007. - **Đặc điểm**: Đây là chính sách riêng của Hà Nội, bổ sung cho quy định chung của trung ương. - **Cơ quan thực hiện**: Sở Lao động - Thương binh và Xã hội Hà Nội. - **Phạm vi**: Chỉ áp dụng trên địa bàn thành phố Hà Nội. - **Trạng thái**: Quyết định này vẫn có hiệu lực và được thực hiện bổ sung cho chế độ điều dưỡng theo quy định chung.</t>
  </si>
  <si>
    <t>Theo **Quyết định số 6154/QĐ-UBND ngày 30 tháng 12 năm 2011 của Ủy ban nhân dân thành phố Hà Nội**, thì thành phố Hà Nội có quy định riêng về chế độ điều dưỡng cho người có công với cách mạng, khác với quy định chung.
**Thông tin chi tiết:**
- **Mã định danh**: 6154/QĐ-UBND
- **Loại chính sách**: Chế độ điều dưỡng
- **Mức tiền/Tỷ lệ**: Mức chi điều dưỡng thực hiện theo Thông tư liên tịch số 25/2010/TTLT-BLĐTBXH-BTC-BYT (không nêu cụ thể số tiền trong văn bản).
- **Đối tượng**: Người có công với cách mạng, được quy định tại khoản 2 điều 3 Mục II Thông tư liên tịch số 25/2010.
- **Điều kiện/Yêu cầu**: Đối tượng phải là người có công với cách mạng theo quy định của pháp luật.
- **Thủ tục/Hồ sơ**: Sở Lao động Thương binh và Xã hội có trách nhiệm xây dựng kế hoạch điều dưỡng trong dự toán ngân sách hàng năm.
- **Thời hạn**: Thực hiện từ ngày 01/01/2012.
- **Cơ quan thực hiện**: Sở Lao động Thương binh và Xã hội thành phố Hà Nội.
- **Địa điểm/Phạm vi**: Trên địa bàn thành phố Hà Nội.
- **Phí/Lệ phí**: Ngân sách thành phố đảm bảo và bố trí trong dự toán hàng năm cho Sở Lao động Thương binh và Xã hội.
- **Văn bản pháp luật**: Quyết định số 6154/QĐ-UBND, ngày 30 tháng 12 năm 2011, Ủy ban nhân dân thành phố Hà Nội.
- **Ngày tháng quan trọng**: Ban hành ngày 30 tháng 12 năm 2011, có hiệu lực từ 01/01/2012.
- **Trạng thái văn bản**: Có hiệu lực.
- **Mức độ dịch vụ công**: Không nêu rõ mức độ dịch vụ công.
- **Nguồn kinh phí**: Ngân sách thành phố.
- **Phương thức**: Thực hiện qua kế hoạch điều dưỡng hàng năm.
- **Kết quả nhận được**: Người có công được hưởng chế độ điều dưỡng theo quy định.
*Lưu ý đặc biệt*: Quy định này thực hiện chế độ điều dưỡng luân phiên 02 năm một lần, điều này có thể khác với quy định chung ở các địa phương khác hoặc theo quy định của Trung ương.</t>
  </si>
  <si>
    <t>Các công trình ghi công liệt sỹ cấp tỉnh được hỗ trợ tối đa bao nhiêu tiền để cải tạo nâng cấp?</t>
  </si>
  <si>
    <t>Theo Điều 11 Văn bản hợp nhất số 4804/2024/VBHN-BLĐTBXH, công trình ghi công liệt sỹ cấp tỉnh (đài tưởng niệm liệt sỹ, đền thờ liệt sỹ, nhà bia ghi tên liệt sỹ) được ngân sách trung ương hỗ trợ tối đa 15 tỷ đồng để cải tạo, nâng cấp, sửa chữa, bảo trì. **Thông tin chi tiết:** - **Mức hỗ trợ tối đa**: 15 tỷ đồng đối với công trình cấp tỉnh. - **Công trình cấp huyện**: Hỗ trợ tối đa 10 tỷ đồng. - **Công trình cấp xã**: Hỗ trợ tối đa 02 tỷ đồng. - **Nguyên tắc hỗ trợ**: Không hỗ trợ đối với địa phương tự cân đối ngân sách; hỗ trợ tối đa 50% cho địa phương có tỷ lệ điều tiết; hỗ trợ tối đa 70% cho địa phương chưa tự cân đối; hỗ trợ tối đa 100% cho các tỉnh miền núi, Tây Nguyên. - **Điều kiện**: Theo dự án hoặc báo cáo kinh tế kỹ thuật được cơ quan có thẩm quyền phê duyệt. - **Các công trình bao gồm**: Đài tưởng niệm liệt sỹ, đền thờ liệt sỹ, nhà bia ghi tên liệt sỹ. - **Văn bản pháp luật**: Điều 41 Pháp lệnh số 02/2020/UBTVQH14 và hướng dẫn tại Văn bản hợp nhất số 4804/2024/VBHN-BLĐTBXH. - **Nguồn kinh phí**: Ngân sách trung ương và địa phương phối hợp. - **Cơ quan thực hiện**: Bộ Lao động - Thương binh và Xã hội phối hợp với địa phương.</t>
  </si>
  <si>
    <t>Theo **Thông tư số 101/2018/TT-BTC ngày 15 tháng 11 năm 2018 của Bộ Tài chính**, tại **Điều 11**, quy định về chi hỗ trợ xây dựng, cải tạo, nâng cấp công trình ghi công liệt sĩ, thì mức hỗ trợ tối đa cho các công trình ghi công liệt sĩ cấp tỉnh được quy định như sau:
1. **Chi xây mới, nâng cấp vỏ mộ, bia**: Mức hỗ trợ tối đa không quá **7 triệu đồng/mộ** đối với xây mới vỏ mộ (bao gồm cả bia); sửa chữa, nâng cấp vỏ mộ (bao gồm cả bia) được hỗ trợ tối đa **70%** mức xây mới vỏ mộ.
2. **Chi hỗ trợ xây dựng đài tưởng niệm liệt sĩ, đền thờ liệt sĩ, nhà bia ghi tên liệt sĩ**:
   - Đối với địa phương được ngân sách trung ương bổ sung cân đối, mức hỗ trợ tối đa là **70%** tổng giá trị công trình được cơ quan có thẩm quyền phê duyệt, nhưng không quá **10 tỷ đồng/công trình cấp tỉnh**; **4 tỷ đồng/công trình cấp huyện**; **0,5 tỷ đồng/công trình cấp xã**. Đối với công trình sửa chữa, cải tạo, nâng cấp, mức hỗ trợ tối đa là **50%** mức hỗ trợ xây dựng mới.
**Thông tin chi tiết:**
- **Mã định danh**: Không có
- **Loại chính sách**: Hỗ trợ xây dựng, cải tạo công trình ghi công liệt sĩ
- **Mức tiền/Tỷ lệ**: Tối đa 10 tỷ đồng/công trình cấp tỉnh; 4 tỷ đồng/công trình cấp huyện; 0,5 tỷ đồng/công trình cấp xã; 7 triệu đồng/mộ
- **Đối tượng**: Các công trình ghi công liệt sĩ cấp tỉnh, huyện, xã
- **Điều kiện/Yêu cầu**: Dự án phải được cấp có thẩm quyền phê duyệt và có ý kiến thống nhất bằng văn bản của Bộ LĐTBXH
- **Thủ tục/Hồ sơ**: Dự án phải được phê duyệt theo quy định của pháp luật về đầu tư, xây dựng
- **Thời hạn**: Không quy định cụ thể trong văn bản
- **Cơ quan thực hiện**: Bộ LĐTBXH, Sở LĐTBXH
- **Địa điểm/Phạm vi**: Toàn quốc
- **Phí/Lệ phí**: Không có
- **Văn bản pháp luật**: Thông tư số 101/2018/TT-BTC ngày 15 tháng 11 năm 2018 của Bộ Tài chính
- **Ngày tháng quan trọng**: Ngày ban hành: 15/11/2018
- **Trạng thái văn bản**: Còn hiệu lực
- **Mức độ dịch vụ công**: Không quy định
- **Nguồn kinh phí**: Ngân sách trung ương và ngân sách địa phương
- **Phương thức**: Thực hiện theo quy định của pháp luật về đầu tư, xây dựng
- **Kết quả nhận được**: Hỗ trợ tài chính cho việc xây dựng, cải tạo công trình ghi công liệt sĩ
*Lưu ý đặc biệt*: Mức hỗ trợ có thể thay đổi tùy thuộc vào từng dự án cụ thể và phải được phê duyệt theo quy định của pháp luật.</t>
  </si>
  <si>
    <t>Người có công được nuôi dưỡng tại cơ sở chuyên biệt được hỗ trợ thuốc và bồi dưỡng sức khỏe bao nhiêu mỗi năm?</t>
  </si>
  <si>
    <t>Theo Điều 13 Văn bản hợp nhất số 4804/2024/VBHN-BLĐTBXH, người có công với cách mạng đang được nuôi dưỡng tại các cơ sở nuôi dưỡng của ngành Lao động - Thương binh và Xã hội được hỗ trợ thuốc, điều trị và bồi dưỡng phục hồi sức khỏe mức tối đa 8.500.000 đồng/01 người/01 năm. **Thông tin chi tiết:** - **Mức hỗ trợ tối đa**: 8.500.000 đồng/01 người/01 năm. - **Nội dung hỗ trợ**: Thuốc, điều trị và bồi dưỡng phục hồi sức khỏe tại cơ sở nuôi dưỡng. - **Quyền quyết định**: Giám đốc các cơ sở nuôi dưỡng quyết định hình thức hỗ trợ phù hợp với tình trạng sức khỏe và đặc thù đơn vị. - **Điều trị ngoại trú**: Chi phí điều trị tại cơ sở y tế ngoài phạm vi bảo hiểm y tế được thanh toán theo hóa đơn thực tế. - **Hỗ trợ phục vụ**: Thêm 8.000.000 đồng/người/năm cho điện, nước, vệ sinh môi trường, dịch vụ. - **Đối tượng**: Người có công đang được nuôi dưỡng tại cơ sở của ngành LĐTBXH. - **Văn bản pháp luật**: Văn bản hợp nhất số 4804/2024/VBHN-BLĐTBXH cập nhật mức mới nhất. - **Cơ quan quản lý**: Các cơ sở nuôi dưỡng do ngành Lao động - Thương binh và Xã hội quản lý. - **Nguồn kinh phí**: Ngân sách nhà nước đảm bảo.</t>
  </si>
  <si>
    <t>Theo **Nghị định số 55/2023/NĐ-CP ngày 21 tháng 7 năm 2023 của Chính phủ**, tại **Điều 13**, quy định về hỗ trợ thuốc, điều trị và bồi dưỡng phục hồi sức khỏe cho người có công đang nuôi dưỡng tại cơ sở chuyên biệt, mức hỗ trợ cụ thể như sau:
- **Mức hỗ trợ**: Tối đa **8.500.000 đồng/01 người/01 năm**. Hình thức hỗ trợ bồi dưỡng phục hồi sức khỏe do Giám đốc các cơ sở nuôi dưỡng quyết định, phù hợp với tình trạng sức khỏe của người có công và đặc thù của đơn vị (bao gồm cả chi bồi dưỡng phục hồi sức khỏe khi đối tượng đi điều trị tại cơ sở y tế).
**Thông tin chi tiết:**
- **Mã định danh**: Không có
- **Loại chính sách**: Hỗ trợ thuốc và bồi dưỡng sức khỏe
- **Mức tiền/Tỷ lệ**: 8.500.000 đồng/01 người/01 năm
- **Đối tượng**: Người có công đang nuôi dưỡng tại cơ sở chuyên biệt
- **Điều kiện/Yêu cầu**: Phù hợp với tình trạng sức khỏe và đặc thù của đơn vị
- **Thủ tục/Hồ sơ**: Quyết định của Giám đốc cơ sở nuôi dưỡng
- **Thời hạn**: Hỗ trợ hàng năm
- **Cơ quan thực hiện**: Cơ sở nuôi dưỡng do ngành Lao động - Thương binh và Xã hội quản lý
- **Địa điểm/Phạm vi**: Tại các cơ sở nuôi dưỡng người có công
- **Phí/Lệ phí**: Không có
- **Văn bản pháp luật**: Nghị định số 55/2023/NĐ-CP, ngày 21 tháng 7 năm 2023, Chính phủ
- **Ngày tháng quan trọng**: Ngày ban hành: 21/07/2023
- **Trạng thái văn bản**: Có hiệu lực
- **Mức độ dịch vụ công**: Không áp dụng
- **Nguồn kinh phí**: Ngân sách nhà nước
- **Phương thức**: Trực tiếp tại cơ sở nuôi dưỡng
- **Kết quả nhận được**: Hỗ trợ thuốc và bồi dưỡng sức khỏe
*Lưu ý đặc biệt*: Mức hỗ trợ này có thể được điều chỉnh theo từng năm và tùy thuộc vào quyết định của Giám đốc cơ sở nuôi dưỡng.</t>
  </si>
  <si>
    <t>Bệnh binh có điều kiện tiêu chuẩn như thế nào để được công nhận?</t>
  </si>
  <si>
    <t>Theo Điều 26 Pháp lệnh số 02/2020/UBTVQH14, sỹ quan, quân nhân chuyên nghiệp, hạ sỹ quan, binh sỹ trong Quân đội nhân dân và sỹ quan, hạ sỹ quan, chiến sỹ trong Công an nhân dân bị mắc bệnh có tỷ lệ tổn thương cơ thể từ 61% trở lên khi làm nhiệm vụ cấp bách, nguy hiểm mà không đủ điều kiện hưởng chế độ hưu trí thì được cơ quan có thẩm quyền cấp "Giấy chứng nhận bệnh binh". **Thông tin chi tiết:** - **Đối tượng**: Quân nhân, công an nhân dân đang phục vụ. - **Tỷ lệ tổn thương**: Từ 61% trở lên. - **Nguyên nhân**: Bị mắc bệnh khi làm nhiệm vụ cấp bách, nguy hiểm. - **Điều kiện loại trừ**: Không đủ điều kiện hưởng chế độ hưu trí. - **Thời điểm cấp**: Khi thôi phục vụ trong Quân đội nhân dân, Công an nhân dân. - **Giấy tờ được cấp**: "Giấy chứng nhận bệnh binh". - **Chế độ hưởng**: Trợ cấp hằng tháng, phụ cấp, bảo hiểm y tế, điều dưỡng phục hồi sức khỏe. - **Cơ quan có thẩm quyền**: Được Chính phủ quy định chi tiết. - **Văn bản pháp luật**: Pháp lệnh số 02/2020/UBTVQH14 có hiệu lực từ 01/07/2021. - **Phân biệt với thương binh**: Bệnh binh do mắc bệnh, thương binh do bị thương. - **Hồ sơ giám định**: Cần có kết quả giám định y khoa về tỷ lệ tổn thương cơ thể.</t>
  </si>
  <si>
    <t>Theo **Pháp lệnh số: 02/2020/UBTVQH14** ngày **09 tháng 12 năm 2020** của **Ủy ban Thường vụ Quốc hội**, tại **Điều 26**, điều kiện và tiêu chuẩn để được công nhận là bệnh binh như sau:
1. **Đối tượng**: Sỹ quan, quân nhân chuyên nghiệp, hạ sỹ quan, binh sỹ trong Quân đội nhân dân và sỹ quan, hạ sỹ quan, chiến sỹ trong Công an nhân dân.
2. **Tiêu chuẩn**: Phải bị mắc bệnh có tỷ lệ tổn thương cơ thể từ **61% trở lên** khi làm nhiệm vụ cấp bách, nguy hiểm mà không đủ điều kiện hưởng chế độ hưu trí.
3. **Cấp Giấy chứng nhận**: Cơ quan có thẩm quyền sẽ cấp "Giấy chứng nhận bệnh binh" khi đối tượng thôi phục vụ trong Quân đội nhân dân hoặc Công an nhân dân.
**Thông tin chi tiết:**
- **Mã định danh**: 02/2020/UBTVQH14
- **Loại chính sách**: Chính sách ưu đãi cho bệnh binh
- **Mức tiền/Tỷ lệ**: Tỷ lệ tổn thương cơ thể từ 61% trở lên
- **Đối tượng**: Sỹ quan, quân nhân, hạ sỹ quan, binh sỹ trong Quân đội và Công an
- **Điều kiện/Yêu cầu**: Bị mắc bệnh trong khi làm nhiệm vụ cấp bách, không đủ điều kiện hưởng hưu trí
- **Thủ tục/Hồ sơ**: Cấp Giấy chứng nhận bệnh binh
- **Thời hạn**: Không quy định cụ thể trong văn bản
- **Cơ quan thực hiện**: Cơ quan có thẩm quyền trong Quân đội và Công an
- **Địa điểm/Phạm vi**: Toàn quốc
- **Phí/Lệ phí**: Không quy định
- **Văn bản pháp luật**: Pháp lệnh số: 02/2020/UBTVQH14, ngày 09 tháng 12 năm 2020, Ủy ban Thường vụ Quốc hội
- **Ngày tháng quan trọng**: Ngày ban hành: 09/12/2020
- **Trạng thái văn bản**: Có hiệu lực
- **Mức độ dịch vụ công**: Không quy định
- **Nguồn kinh phí**: Không quy định
- **Phương thức**: Không quy định
- **Kết quả nhận được**: Giấy chứng nhận bệnh binh
*Lưu ý đặc biệt*: Chính phủ sẽ quy định chi tiết về điều kiện, tiêu chuẩn, thủ tục, hồ sơ công nhận bệnh binh.</t>
  </si>
  <si>
    <t>Vợ liệt sỹ tái hôn nhưng vẫn nuôi con liệt sỹ thì có được hưởng chế độ gì không?</t>
  </si>
  <si>
    <t>Theo Điều 16 Pháp lệnh số 02/2020/UBTVQH14, vợ liệt sỹ lấy chồng khác mà nuôi con liệt sỹ đến tuổi trưởng thành hoặc chăm sóc cha đẻ, mẹ đẻ liệt sỹ khi còn sống hoặc vì hoạt động cách mạng mà không có điều kiện chăm sóc cha đẻ, mẹ đẻ liệt sỹ khi còn sống thì vẫn được hưởng trợ cấp tuất hằng tháng và bảo hiểm y tế. **Thông tin chi tiết:** - **Trợ cấp tuất hằng tháng**: Theo Văn bản hợp nhất số 4804/2024/VBHN-BLĐTBXH là 2.789.000 đồng/tháng. - **Bảo hiểm y tế**: Được tiếp tục hưởng. - **Điều kiện**: Nuôi con liệt sỹ đến tuổi trưởng thành HOẶC chăm sóc cha đẻ, mẹ đẻ liệt sỹ HOẶC vì hoạt động cách mạng mà không có điều kiện chăm sóc cha mẹ liệt sỹ. - **Tính chất đặc biệt**: Đây là quy định nhân văn, ghi nhận sự hy sinh và đóng góp của vợ liệt sỹ. - **Không áp dụng**: Trợ cấp một lần khi chết (theo khoản 11 Điều 16). - **Văn bản pháp luật**: Pháp lệnh số 02/2020/UBTVQH14 có hiệu lực từ 01/07/2021. - **Cơ quan thực hiện**: Cơ quan Lao động - Thương binh và Xã hội các cấp. - **Thủ tục**: Cần có giấy tờ chứng minh việc nuôi con liệt sỹ hoặc chăm sóc cha mẹ liệt sỹ. - **Nguồn kinh phí**: Ngân sách trung ương đảm bảo. - **Mục đích**: Khuyến khích, ghi nhận tinh thần hy sinh vì nghĩa vụ với liệt sỹ và gia đình.</t>
  </si>
  <si>
    <t>Theo **Pháp lệnh ưu đãi người có công với cách mạng** số 02/2020/UBTVQH14, tại **Điều 16**, quy định về chế độ ưu đãi đối với thân nhân của liệt sỹ, có nêu rõ rằng:
1. **Trợ cấp tuất hằng tháng** được cấp cho vợ hoặc chồng liệt sỹ, ngay cả khi họ đã tái hôn, nếu họ vẫn nuôi con liệt sỹ đến tuổi trưởng thành hoặc chăm sóc cha đẻ, mẹ đẻ của liệt sỹ khi còn sống. Điều này có nghĩa là vợ liệt sỹ tái hôn nhưng vẫn nuôi con liệt sỹ sẽ vẫn được hưởng chế độ trợ cấp tuất hằng tháng.
2. **Bảo hiểm y tế** cũng được cấp cho vợ hoặc chồng liệt sỹ trong trường hợp này.
**Thông tin chi tiết:**
- **Mã định danh**: Không có mã cụ thể trong văn bản.
- **Loại chính sách**: Chế độ ưu đãi đối với thân nhân liệt sỹ.
- **Mức tiền/Tỷ lệ**: Mức trợ cấp tuất hằng tháng theo quy định hiện hành.
- **Đối tượng**: Vợ hoặc chồng liệt sỹ, bao gồm cả trường hợp tái hôn.
- **Điều kiện/Yêu cầu**: Phải nuôi con liệt sỹ đến tuổi trưởng thành hoặc chăm sóc cha mẹ liệt sỹ.
- **Thủ tục/Hồ sơ**: Hồ sơ chứng minh quan hệ và tình trạng nuôi dưỡng.
- **Thời hạn**: Không quy định cụ thể trong văn bản.
- **Cơ quan thực hiện**: Cơ quan Lao động - Thương binh và Xã hội.
- **Địa điểm/Phạm vi**: Áp dụng trên toàn quốc.
- **Phí/Lệ phí**: Không có phí liên quan.
- **Văn bản pháp luật**: Pháp lệnh ưu đãi người có công với cách mạng số 02/2020/UBTVQH14, ngày 16 tháng 7 năm 2020.
- **Ngày tháng quan trọng**: Ngày ban hành 16/7/2020.
- **Trạng thái văn bản**: Có hiệu lực.
- **Mức độ dịch vụ công**: DVC cấp 2.
- **Nguồn kinh phí**: Ngân sách nhà nước.
- **Phương thức**: Trực tiếp qua cơ quan chức năng.
- **Kết quả nhận được**: Trợ cấp tuất hằng tháng và bảo hiểm y tế.
*Lưu ý đặc biệt*: Vợ liệt sỹ tái hôn nhưng vẫn nuôi con liệt sỹ sẽ không bị mất quyền lợi trợ cấp tuất hằng tháng, điều này giúp đảm bảo quyền lợi cho các thân nhân liệt sỹ trong hoàn cảnh khó khăn.</t>
  </si>
  <si>
    <t>Có trường hợp nào người có công bị chấm dứt hưởng chế độ ưu đãi không?</t>
  </si>
  <si>
    <t>Theo Điều 54 Pháp lệnh số 02/2020/UBTVQH14, có một số trường hợp người có công với cách mạng bị chấm dứt hưởng chế độ ưu đãi bao gồm: tham gia hoạt động chống phá chế độ, Đảng, Nhà nước; đào ngũ, phản bội, chiêu hồi; phạm tội xâm phạm an ninh quốc gia hoặc bị phạt tù chung thân, tử hình; người hoạt động cách mạng bị khai trừ ra khỏi Đảng. **Thông tin chi tiết:** - **Chấm dứt hẳn**: (1) Tham gia các hoạt động chống phá chế độ, Đảng, Nhà nước; đào ngũ, phản bội, chiêu hồi; (2) Phạm tội xâm phạm an ninh quốc gia hoặc phạm tội khác bị phạt tù chung thân, tử hình; (3) Người hoạt động cách mạng trước 01/01/1945 và từ 01/01/1945 đến khởi nghĩa tháng 8/1945 bị khai trừ ra khỏi Đảng. - **Tạm đình chỉ**: (1) Phạm tội không thuộc tội xâm phạm an ninh quốc gia bị phạt tù có thời hạn; (2) Xuất cảnh trái phép, mất tích. - **Ảnh hưởng đến thân nhân**: Thân nhân cũng bị tạm đình chỉ hoặc chấm dứt hưởng chế độ theo từng trường hợp. - **Thời điểm áp dụng**: Kể từ ngày bản án, quyết định có hiệu lực pháp luật hoặc ngày bị khai trừ. - **Văn bản pháp luật**: Pháp lệnh số 02/2020/UBTVQH14 có hiệu lực từ 01/07/2021. - **Cơ quan thực hiện**: Cơ quan Lao động - Thương binh và Xã hội có thẩm quyền quyết định.</t>
  </si>
  <si>
    <t>Theo **Pháp lệnh số 02/2020/UBTVQH14** ngày 09 tháng 12 năm 2020 của Ủy ban Thường vụ Quốc hội, tại **Điều 55**, có quy định về việc chấm dứt hưởng chế độ ưu đãi đối với người có công với cách mạng trong các trường hợp cụ thể như sau:
1. **Người giả mạo giấy tờ** để được công nhận là người có công với cách mạng sẽ bị thu hồi quyết định công nhận, chấm dứt hưởng chế độ ưu đãi và phải hoàn trả số tiền đã nhận.
2. **Người khai báo gian dối** để hưởng thêm chế độ ưu đãi sẽ bị chấm dứt chế độ ưu đãi được hưởng thêm và cũng phải hoàn trả số tiền đã nhận do khai báo gian dối.
3. **Người chứng nhận sai sự thật** hoặc làm giả giấy tờ cho người khác để được công nhận là người có công với cách mạng, hoặc người lợi dụng chức vụ, quyền hạn gây thiệt hại đến lợi ích của Nhà nước và quyền lợi của người có công sẽ phải bồi thường theo quy định của pháp luật.
4. **Người vi phạm quy định** về quản lý, sử dụng kinh phí bảo đảm thực hiện chính sách, chế độ ưu đãi người có công và thân nhân của họ, hoặc lợi dụng chính sách để trục lợi sẽ bị xử lý theo quy định của pháp luật tùy theo tính chất và mức độ vi phạm.
**Thông tin chi tiết:**
- **Mã định danh**: 02/2020/UBTVQH14
- **Loại chính sách**: Chế độ ưu đãi người có công với cách mạng
- **Mức tiền/Tỷ lệ**: Phải hoàn trả số tiền đã nhận (không có số liệu cụ thể)
- **Đối tượng**: Người có công với cách mạng, người khai báo gian dối, người giả mạo giấy tờ
- **Điều kiện/Yêu cầu**: Vi phạm quy định về giấy tờ, khai báo gian dối
- **Thủ tục/Hồ sơ**: Không quy định cụ thể trong văn bản
- **Thời hạn**: Không quy định cụ thể trong văn bản
- **Cơ quan thực hiện**: Cơ quan nhà nước có thẩm quyền
- **Địa điểm/Phạm vi**: Toàn quốc
- **Phí/Lệ phí**: Không quy định
- **Văn bản pháp luật**: Pháp lệnh số 02/2020/UBTVQH14, ngày 09 tháng 12 năm 2020, Ủy ban Thường vụ Quốc hội
- **Ngày tháng quan trọng**: Ngày ban hành: 09/12/2020; Ngày có hiệu lực: 01/07/2021
- **Trạng thái văn bản**: Có hiệu lực
- **Mức độ dịch vụ công**: Không quy định
- **Nguồn kinh phí**: Ngân sách nhà nước
- **Phương thức**: Không quy định
- **Kết quả nhận được**: Không có giấy tờ cụ thể, chỉ có quyết định thu hồi chế độ
*Lưu ý đặc biệt*: Các hành vi vi phạm như khai báo gian dối, giả mạo giấy tờ sẽ dẫn đến việc chấm dứt hưởng chế độ ưu đãi và có thể bị xử lý theo quy định của pháp luật.</t>
  </si>
  <si>
    <t>Ngân sách trung ương và địa phương phân chia trách nhiệm thế nào trong việc chi cho người có công?</t>
  </si>
  <si>
    <t>Theo Điều 45 Pháp lệnh số 02/2020/UBTVQH14, ngân sách trung ương và địa phương có phân chia trách nhiệm rõ ràng trong việc chi cho người có công với cách mạng. **Thông tin chi tiết:** - **Ngân sách trung ương đảm bảo**: (1) Chế độ trợ cấp, phụ cấp hằng tháng, hằng năm, một lần; (2) Bảo hiểm y tế, điều dưỡng phục hồi sức khỏe, dụng cụ chỉnh hình, giám định y khoa; (3) Hỗ trợ ưu đãi giáo dục đến trình độ đại học; (4) Tìm kiếm, quy tập, xác định danh tính hài cốt liệt sỹ; (5) Hỗ trợ xây dựng, cải tạo công trình ghi công liệt sỹ; (6) Hỗ trợ thăm viếng mộ, di chuyển hài cốt liệt sỹ; (7) Chi phí quản lý; (8) Đầu tư xây dựng cơ sở nuôi dưỡng, điều dưỡng do ngành LĐTBXH quản lý. - **Ngân sách địa phương đảm bảo**: (1) Tổ chức lễ truy điệu, an táng hài cốt liệt sỹ; (2) Lễ tặng danh hiệu "Bà mẹ Việt Nam anh hùng", lễ tang; (3) Đầu tư xây dựng, quản lý công trình ghi công liệt sỹ địa phương; (4) Chi thường xuyên cơ sở nuôi dưỡng địa phương; (5) Thăm hỏi ngày lễ, tết; (6) Chính sách do địa phương ban hành. - **Văn bản pháp luật**: Pháp lệnh số 02/2020/UBTVQH14 có hiệu lực từ 01/07/2021. - **Nguyên tắc**: Trung ương đảm bảo các chế độ cốt lõi, địa phương đảm bảo hoạt động thường xuyên và chính sách bổ sung.</t>
  </si>
  <si>
    <t>Theo **Điều 44, 45 của Pháp lệnh số 02/2020/UBTVQH14**, thì ngân sách trung ương và ngân sách địa phương có trách nhiệm phân chia cụ thể trong việc chi cho người có công với cách mạng như sau:
**Thông tin chi tiết:**
- **Mã định danh**: Không có mã cụ thể trong văn bản này.
- **Loại chính sách**: Chính sách ưu đãi người có công với cách mạng.
- **Mức tiền/Tỷ lệ**: Không có số liệu cụ thể trong văn bản.
- **Đối tượng**: Người có công với cách mạng và thân nhân của họ.
- **Điều kiện/Yêu cầu**: Không có điều kiện cụ thể nêu trong văn bản.
- **Thủ tục/Hồ sơ**: Không có quy định cụ thể về thủ tục trong văn bản.
- **Thời hạn**: Không có thời hạn cụ thể nêu trong văn bản.
- **Cơ quan thực hiện**: Ngân sách trung ương và ngân sách địa phương.
- **Địa điểm/Phạm vi**: Toàn quốc.
- **Phí/Lệ phí**: Không có quy định về phí/lệ phí trong văn bản.
- **Văn bản pháp luật**: Pháp lệnh số 02/2020/UBTVQH14, ngày 09 tháng 12 năm 2020, Ủy ban Thường vụ Quốc hội.
- **Ngày tháng quan trọng**: Ngày ban hành: 09/12/2020.
- **Trạng thái văn bản**: Có hiệu lực.
- **Mức độ dịch vụ công**: Không có thông tin cụ thể.
- **Nguồn kinh phí**: Ngân sách nhà nước.
- **Phương thức**: Không có thông tin cụ thể về phương thức.
- **Kết quả nhận được**: Không có thông tin cụ thể về kết quả.
### Phân chia trách nhiệm cụ thể:
1. **Ngân sách trung ương** đảm bảo thực hiện các nhiệm vụ chi như:
   - Chế độ trợ cấp, phụ cấp hàng tháng, hàng năm, một lần.
   - Chế độ ưu đãi về bảo hiểm y tế, điều dưỡng phục hồi sức khỏe.
   - Tìm kiếm, quy tập, xác định danh tính hài cốt liệt sĩ.
   - Hỗ trợ đầu tư xây dựng, cải tạo, sửa chữa công trình ghi công liệt sĩ.
2. **Ngân sách địa phương** đảm bảo thực hiện các nhiệm vụ chi như:
   - Tổ chức lễ truy điệu, an táng hài cốt liệt sĩ.
   - Chi tổ chức lễ tặng hoặc truy tặng danh hiệu "Bà mẹ Việt Nam anh hùng".
   - Đầu tư xây dựng, cải tạo, sửa chữa công trình ghi công liệt sĩ.
Như vậy, ngân sách trung ương tập trung vào các chế độ trợ cấp và hỗ trợ lớn hơn, trong khi ngân sách địa phương chủ yếu thực hiện các nhiệm vụ chi liên quan đến lễ tặng danh hiệu và quản lý công trình ghi công.</t>
  </si>
  <si>
    <t>Giám định y khoa cho thương binh, bệnh binh được thực hiện như thế nào và ai chịu trách nhiệm?</t>
  </si>
  <si>
    <t>Theo Điều 4 Thông tư liên tịch số 47/2009/TTLT/BTC-BLĐTBXH và Điều 50 Pháp lệnh số 02/2020/UBTVQH14, giám định y khoa cho thương binh, bệnh binh được thực hiện để xem xét công nhận, giải quyết chế độ ưu đãi và được hỗ trợ kinh phí. **Thông tin chi tiết:** - **Cơ quan chỉ đạo**: Bộ Y tế có trách nhiệm hướng dẫn thực hiện việc giám định y khoa để xem xét công nhận, giải quyết chế độ ưu đãi đối với người có công với cách mạng. - **Đối tượng**: Thương binh, bệnh binh, người nhiễm chất độc hóa học, người hưởng chính sách như thương binh, bệnh binh. - **Chi phí**: Được hỗ trợ chi phí giám định y khoa từ ngân sách nhà nước. - **Mục đích**: Xác định tỷ lệ tổn thương cơ thể, công nhận đối tượng, điều chỉnh chế độ. - **Hỗ trợ đi lại**: Tiền tàu, xe đi giám định thương tật được hỗ trợ. - **Định kỳ**: Thực hiện định kỳ hoặc khi có yêu cầu tái giám định. - **Phối hợp**: Bộ Y tế phối hợp với Bộ Lao động - Thương binh và Xã hội trong việc hướng dẫn. - **Văn bản pháp luật**: Thông tư liên tịch 47/2009 và Pháp lệnh 02/2020/UBTVQH14. - **Nguồn kinh phí**: Ngân sách trung ương đảm bảo theo quy định. - **Cơ sở thực hiện**: Các cơ sở y tế có đủ điều kiện giám định.</t>
  </si>
  <si>
    <t>Theo **Thông tư số 101/2018/TT-BTC** ngày 11 tháng 11 năm 2018 của Bộ Tài chính, tại **Điều 8**, quy định về chi thanh toán chi phí thẩm định cấp giấy giám định y khoa, thì giám định y khoa cho thương binh, bệnh binh được thực hiện như sau:
1. **Đối tượng được giám định**: Các trường hợp có hồ sơ đủ điều kiện được giám định theo quy định và được Sở Lao động - Thương binh và Xã hội giới thiệu đến Hội đồng giám định y khoa cấp tỉnh để yêu cầu giám định, bao gồm:
   - Giám định lần đầu làm căn cứ xem xét, công nhận hưởng chế độ ưu đãi.
   - Giám định lại tỷ lệ suy giảm khả năng lao động, bao gồm cả trường hợp chuyển hồ sơ đến Hội đồng giám định y khoa cấp Trung ương.
2. **Chi phí giám định**: Số tiền thanh toán căn cứ vào nội dung yêu cầu giám định và mức phí giám định theo quy định tại Biểu phí thẩm định cấp giấy giám định y khoa ban hành kèm theo Thông tư số 243/2016/TT-BTC.
3. **Giám định lại**: Nếu đã được giám định y khoa nhưng không đồng ý với kết luận, đối tượng có thể đề nghị giám định lại. Nếu kết quả giám định phúc quyết đúng như đề nghị của đối tượng, chi phí sẽ do Sở Lao động - Thương binh và Xã hội thanh toán; nếu không đúng, đối tượng phải tự chi trả.
**Thông tin chi tiết:**
- **Mã định danh**: Không có thông tin cụ thể.
- **Loại chính sách**: Giám định y khoa cho thương binh, bệnh binh.
- **Mức tiền/Tỷ lệ**: Chi phí giám định theo Biểu phí thẩm định cấp giấy giám định y khoa.
- **Đối tượng**: Thương binh, bệnh binh có hồ sơ đủ điều kiện.
- **Điều kiện/Yêu cầu**: Hồ sơ đủ điều kiện và được giới thiệu bởi Sở LĐTBXH.
- **Thủ tục/Hồ sơ**: Hồ sơ giám định y khoa theo quy định.
- **Thời hạn**: Không quy định cụ thể trong văn bản.
- **Cơ quan thực hiện**: Sở Lao động - Thương binh và Xã hội, Hội đồng giám định y khoa cấp tỉnh.
- **Địa điểm/Phạm vi**: Tại Hội đồng giám định y khoa cấp tỉnh.
- **Phí/Lệ phí**: Theo Biểu phí thẩm định cấp giấy giám định y khoa.
- **Văn bản pháp luật**: Thông tư số 101/2018/TT-BTC, ngày 11 tháng 11 năm 2018, Bộ Tài chính.
- **Ngày tháng quan trọng**: Ngày ban hành: 11/11/2018.
- **Trạng thái văn bản**: Có hiệu lực.
- **Mức độ dịch vụ công**: Không quy định cụ thể.
- **Nguồn kinh phí**: Ngân sách nhà nước.
- **Phương thức**: Thực hiện qua Hội đồng giám định y khoa.
- **Kết quả nhận được**: Giấy giám định y khoa.
*Lưu ý đặc biệt*: Đối tượng có quyền yêu cầu giám định lại nếu không đồng ý với kết luận ban đầu.</t>
  </si>
  <si>
    <t>Người có công được điều dưỡng tại nhà và tập trung khác nhau như thế nào về mức chi?</t>
  </si>
  <si>
    <t>Theo Điều 6 Văn bản hợp nhất số 4804/2024/VBHN-BLĐTBXH, điều dưỡng phục hồi sức khỏe tại nhà có mức chi bằng 0,9 lần mức chuẩn/01 người/01 lần và được chi trả trực tiếp cho đối tượng, trong khi điều dưỡng tập trung có mức chi bằng 1,8 lần mức chuẩn/01 người/01 lần. **Thông tin chi tiết:** - **Điều dưỡng tại nhà**: 0,9 lần mức chuẩn/01 người/01 lần, chi trả trực tiếp. - **Điều dưỡng tập trung**: 1,8 lần mức chuẩn/01 người/01 lần, bao gồm tiền ăn, thuốc thiết yếu, quà tặng, tham quan và các chi phí khác tối đa 10% mức chi điều dưỡng. - **Sự khác biệt**: Điều dưỡng tập trung cao gấp đôi điều dưỡng tại nhà do có thêm chi phí dịch vụ. - **Đối tượng**: Người có công với cách mạng theo quy định tần suất khác nhau (hàng năm, 2 năm một lần). - **Văn bản pháp luật**: Điều 6 Văn bản hợp nhất số 4804/2024/VBHN-BLĐTBXH, cập nhật từ Thông tư 101/2018/TT-BTC. - **Cơ quan thực hiện**: Sở Lao động - Thương binh và Xã hội các tỉnh. - **Nguồn kinh phí**: Ngân sách trung ương đảm bảo. - **Nội dung tập trung**: Tiền ăn, thuốc, quà tặng, tham quan, chăm sóc sức khỏe chuyên nghiệp.</t>
  </si>
  <si>
    <t>Theo **Thông tư số 101/2018/TT-BTC ngày 14/11/2018 của Bộ Tài chính**, tại **Điều 6**, mức chi cho chế độ điều dưỡng phục hồi sức khỏe của người có công được quy định như sau:
1. **Điều dưỡng tại nhà**:
   - Mức chi thực hiện theo quy định tại điểm b khoản 3 Điều 53 Nghị định số 31/2013/NĐ-CP.
   - Phương thức: chi trực tiếp cho đối tượng được hưởng.
2. **Điều dưỡng tập trung**:
   - Mức chi thực hiện theo quy định tại điểm a khoản 3 Điều 53 Nghị định số 31/2013/NĐ-CP, bao gồm:
     - Tiền ăn trong thời gian điều dưỡng (bao gồm ăn sáng, ăn 2 bữa chính và ăn bồi dưỡng thêm nếu có).
     - Thuốc bổ và thuốc chữa bệnh thông thường.
     - Quà tặng cho đối tượng (bằng tiền hoặc hiện vật).
     - Các khoản chi khác phục vụ trực tiếp cho đối tượng trong thời gian điều dưỡng (khăn mặt, xà phòng, bàn chải, thuốc đánh răng, tham quan, chụp ảnh, tư vấn sức khỏe, phục hồi chức năng, không quá 15% mức chi điều dưỡng tập trung).
   - Các khoản chi phí về điện, nước sinh hoạt hoặc mua xăng dầu chạy máy phát điện, vệ sinh môi trường, sửa chữa điện, nước, thuê dịch vụ phục vụ công tác điều dưỡng được thanh toán theo số lượng đối tượng thực tế, định mức tối đa 320.000 đồng/người/lần.
   - Chi sách báo, hoạt động văn hóa, văn nghệ phục vụ đối tượng trong thời gian điều dưỡng tại cơ sở là 100.000 đồng/người/đợt điều dưỡng.
**Thông tin chi tiết:**
- **Mã định danh**: Không có
- **Loại chính sách**: Chi chế độ điều dưỡng phục hồi sức khỏe
- **Mức tiền/Tỷ lệ**: 
  - Điều dưỡng tại nhà: theo quy định tại Nghị định số 31/2013/NĐ-CP.
  - Điều dưỡng tập trung: Tiền ăn, thuốc, quà tặng, các khoản chi khác không quá 15% mức chi điều dưỡng tập trung, chi phí điện, nước tối đa 320.000 đồng/người/lần, chi sách báo 100.000 đồng/người/đợt.
- **Đối tượng**: Người có công với cách mạng
- **Điều kiện/Yêu cầu**: Đối tượng phải được xác định theo quy định của pháp luật.
- **Thủ tục/Hồ sơ**: Căn cứ vào quy định của Nghị định số 31/2013/NĐ-CP.
- **Thời hạn**: Không quy định cụ thể trong văn bản.
- **Cơ quan thực hiện**: Sở Lao động - Thương binh và Xã hội
- **Địa điểm/Phạm vi**: Tại nhà hoặc cơ sở điều dưỡng
- **Phí/Lệ phí**: Không có
- **Văn bản pháp luật**: Thông tư số 101/2018/TT-BTC, ngày 14/11/2018, Bộ Tài chính
- **Ngày tháng quan trọng**: Ngày ban hành 14/11/2018
- **Trạng thái văn bản**: Có hiệu lực
- **Mức độ dịch vụ công**: Không quy định
- **Nguồn kinh phí**: Ngân sách địa phương
- **Phương thức**: Chi trực tiếp
- **Kết quả nhận được**: Không quy định cụ thể trong văn bản.
*Lưu ý đặc biệt*: Mức chi cho điều dưỡng tập trung có thể cao hơn nếu Hội đồng nhân dân tỉnh, thành phố quyết định theo khả năng ngân sách địa phương.</t>
  </si>
  <si>
    <t>Bảo hiểm y tế cho người có công được đóng như thế nào và ai chịu trách nhiệm?</t>
  </si>
  <si>
    <t>Theo Điều 5 Văn bản hợp nhất số 4804/2024/VBHN-BLĐTBXH và Thông tư 101/2018/TT-BTC, việc đóng bảo hiểm y tế cho người có công được thực hiện theo quy định của pháp luật về bảo hiểm y tế, do ngân sách nhà nước đảm bảo và cơ quan LĐTBXH thực hiện thủ tục. **Thông tin chi tiết:** - **Đối tượng**: Người có công với cách mạng, thân nhân và người phục vụ người có công theo quy định Pháp lệnh. - **Loại trừ**: Những người đang tham gia bảo hiểm xã hội bắt buộc, hưởng lương hưu, trợ cấp bảo hiểm xã hội, trợ cấp thất nghiệp hàng tháng. - **Thủ tục**: Hàng quý, cơ quan LĐTBXH rà soát danh sách, đối chiếu với cơ quan bảo hiểm xã hội, rút dự toán kinh phí tại KBNN để chuyển vào quỹ bảo hiểm y tế. - **Số tiền đóng**: Theo quy định của pháp luật về bảo hiểm y tế. - **Cơ quan chịu trách nhiệm**: Bộ Y tế hướng dẫn, Sở LĐTBXH thực hiện. - **Văn bản pháp luật**: Điều 50 Pháp lệnh 02/2020/UBTVQH14, Thông tư 101/2018/TT-BTC. - **Nguồn kinh phí**: Ngân sách trung ương đảm bảo. - **Phương thức đóng**: Hàng quý, chuyển trực tiếp vào quỹ bảo hiểm y tế.</t>
  </si>
  <si>
    <t>Theo **Thông tư số 101/2018/TT-BTC ngày 14/11/2018 của Bộ Tài chính**, tại **Điều 5**, quy định về chi đóng bảo hiểm y tế cho người có công như sau:
1. **Câu trả lời trực tiếp**: Người có công đang hưởng chế độ trợ cấp, phụ cấp hàng tháng sẽ được đóng bảo hiểm y tế, trừ những người đồng thời tham gia bảo hiểm xã hội bắt buộc, hưởng lương hưu, trợ cấp bảo hiểm xã hội, trợ cấp bảo hiểm thất nghiệp hàng tháng. Đối tượng không hưởng trợ cấp hàng tháng sẽ được cấp thẻ bảo hiểm y tế theo quy định của Pháp lệnh ưu đãi người có công với cách mạng.
**Thông tin chi tiết:**
- **Mã định danh**: Không có
- **Loại chính sách**: Bảo hiểm y tế cho người có công
- **Mức tiền/Tỷ lệ**: Số tiền đóng bảo hiểm y tế thực hiện theo quy định của pháp luật về bảo hiểm y tế.
- **Đối tượng**: Người có công đang hưởng chế độ trợ cấp, phụ cấp hàng tháng và những người không hưởng trợ cấp hàng tháng.
- **Điều kiện/Yêu cầu**: Không đồng thời tham gia bảo hiểm xã hội bắt buộc, hưởng lương hưu, trợ cấp bảo hiểm xã hội, trợ cấp bảo hiểm thất nghiệp hàng tháng.
- **Thủ tục/Hồ sơ**: Hằng quý, cơ quan Lao động - Thương binh và Xã hội sẽ rà soát danh sách đối tượng và làm thủ tục rút dự toán kinh phí tại Kho bạc Nhà nước để chuyển vào quỹ bảo hiểm y tế.
- **Thời hạn**: Thực hiện hằng quý.
- **Cơ quan thực hiện**: Cơ quan Lao động - Thương binh và Xã hội.
- **Địa điểm/Phạm vi**: Áp dụng trên toàn quốc.
- **Phí/Lệ phí**: Mức đóng bảo hiểm y tế theo quy định của pháp luật về bảo hiểm y tế.
- **Văn bản pháp luật**: Thông tư số 101/2018/TT-BTC, ngày 14/11/2018, Bộ Tài chính.
- **Ngày tháng quan trọng**: Ngày ban hành: 14/11/2018; Ngày có hiệu lực: theo quy định của Thông tư.
- **Trạng thái văn bản**: Có hiệu lực.
- **Mức độ dịch vụ công**: Không xác định.
- **Nguồn kinh phí**: Ngân sách nhà nước.
- **Phương thức**: Thực hiện qua cơ quan Lao động - Thương binh và Xã hội.
- **Kết quả nhận được**: Thẻ bảo hiểm y tế cho người có công.
*Lưu ý đặc biệt*: Người có công không hưởng trợ cấp hàng tháng sẽ được cấp thẻ bảo hiểm y tế theo quy định của Pháp lệnh ưu đãi người có công với cách mạng.</t>
  </si>
  <si>
    <t>Cơ quan nào có thẩm quyền công bố thủ tục hành chính và phải làm trước bao lâu?</t>
  </si>
  <si>
    <t>Theo Điều 13 và Điều 15 Nghị định số 63/2010/NĐ-CP (đã được sửa đổi bởi Nghị định 48/2013/NĐ-CP), có 3 cơ quan có thẩm quyền công bố thủ tục hành chính và phải thực hiện với thời hạn khác nhau. **Thông tin chi tiết:** - **Bộ trưởng, Thủ trưởng cơ quan ngang Bộ**: Công bố thủ tục hành chính trong lĩnh vực thuộc phạm vi chức năng quản lý, phải ban hành chậm nhất trước 20 ngày làm việc. - **Chủ tịch UBND tỉnh, thành phố**: Công bố thủ tục hành chính thuộc thẩm quyền các cấp trên địa bàn, phải ban hành chậm nhất trước 05 ngày làm việc. - **Người đứng đầu cơ quan được giao nhiệm vụ**: Công bố thủ tục thuộc thẩm quyền của cơ quan mình, phải ban hành chậm nhất trước 05 ngày làm việc. - **Nguyên tắc**: Tất cả thủ tục hành chính sau khi ban hành, sửa đổi, bổ sung, thay thế, hủy bỏ hoặc bãi bỏ phải được công bố công khai. - **Văn bản pháp luật**: Nghị định 63/2010/NĐ-CP có hiệu lực từ 14/10/2010, được sửa đổi bởi Nghị định 48/2013/NĐ-CP. - **Mục đích**: Đảm bảo tính công khai, minh bạch của thủ tục hành chính.</t>
  </si>
  <si>
    <t>Theo **Nghị định số 63/2010/NĐ-CP ngày 08 tháng 6 năm 2010 của Chính phủ**, tại **Điều 13**, thì thẩm quyền công bố thủ tục hành chính được quy định như sau:
1. **Bộ trưởng, Thủ trưởng cơ quan ngang Bộ** có trách nhiệm công bố thủ tục hành chính được quy định trong văn bản quy phạm pháp luật về ngành, lĩnh vực thuộc phạm vi chức năng quản lý của Bộ, cơ quan ngang Bộ.
2. **Chủ tịch Ủy ban nhân dân tỉnh, thành phố trực thuộc Trung ương** công bố thủ tục hành chính thuộc thẩm quyền giải quyết của các cấp chính quyền trên địa bàn tỉnh, thành phố trực thuộc Trung ương.
3. **Người đứng đầu cơ quan, đơn vị** được cơ quan nhà nước cấp trên giao nhiệm vụ hoặc ủy quyền ban hành văn bản hướng dẫn thực hiện thủ tục giải quyết công việc cho cá nhân, tổ chức cũng có quyền công bố thủ tục thuộc thẩm quyền giải quyết của cơ quan, đơn vị.
Ngoài ra, theo **Điều 15** của Nghị định này, quyết định công bố thủ tục hành chính phải được ban hành **chậm nhất trước 10 (mười) ngày làm việc** tính đến ngày văn bản quy phạm pháp luật có quy định về thủ tục hành chính có hiệu lực thi hành.
**Thông tin chi tiết:**
- **Mã định danh**: Không có
- **Loại chính sách**: Công bố thủ tục hành chính
- **Mức tiền/Tỷ lệ**: Không áp dụng
- **Đối tượng**: Bộ trưởng, Thủ trưởng cơ quan ngang Bộ; Chủ tịch Ủy ban nhân dân tỉnh, thành phố; Người đứng đầu cơ quan, đơn vị
- **Điều kiện/Yêu cầu**: Quyết định công bố phải được ban hành trước thời hạn quy định
- **Thủ tục/Hồ sơ**: Quyết định công bố thủ tục hành chính
- **Thời hạn**: 10 ngày làm việc trước khi văn bản có hiệu lực
- **Cơ quan thực hiện**: Bộ trưởng, Thủ trưởng cơ quan ngang Bộ; Chủ tịch Ủy ban nhân dân tỉnh, thành phố
- **Địa điểm/Phạm vi**: Toàn quốc
- **Phí/Lệ phí**: Không áp dụng
- **Văn bản pháp luật**: Nghị định số 63/2010/NĐ-CP ngày 08 tháng 6 năm 2010 của Chính phủ
- **Ngày tháng quan trọng**: Ngày ban hành: 08/06/2010; Ngày có hiệu lực: 01/07/2010
- **Trạng thái văn bản**: Có hiệu lực
- **Mức độ dịch vụ công**: Không áp dụng
- **Nguồn kinh phí**: Không áp dụng
- **Phương thức**: Công bố bằng văn bản
- **Kết quả nhận được**: Quyết định công bố thủ tục hành chính
*Lưu ý đặc biệt*: Thời hạn công bố có thể thay đổi theo quy định mới, vì vậy cần kiểm tra các văn bản sửa đổi, bổ sung liên quan.</t>
  </si>
  <si>
    <t>Quyết định của UBND tỉnh Gia Lai về miễn giảm tiền sử dụng đất có hiệu lực từ khi nào và hiện tại có còn áp dụng không?</t>
  </si>
  <si>
    <t>Theo Điều 2 Quyết định số 31/2011/QĐ-UBND ngày 10/11/2011 của UBND tỉnh Gia Lai, Quyết định này có hiệu lực thi hành sau 10 ngày kể từ ngày ký, tức từ ngày 20/11/2011. **Thông tin chi tiết:** - **Hiệu lực**: Từ ngày 20/11/2011 (sau 10 ngày kể từ ngày ký 10/11/2011). - **Trạng thái hiện tại**: Vẫn còn hiệu lực vì chưa có văn bản thay thế hoặc bãi bỏ. - **Phạm vi áp dụng**: Chỉ áp dụng trên địa bàn tỉnh Gia Lai. - **Nội dung**: Quy định trình tự, thủ tục giải quyết chế độ miễn, giảm tiền sử dụng đất đối với người có công với cách mạng. - **Căn cứ pháp lý**: Dựa trên Nghị định 89/2008/NĐ-CP, 198/2004/NĐ-CP, 44/2008/NĐ-CP và các Quyết định của Thủ tướng. - **Cơ quan chịu trách nhiệm**: Sở LĐTBXH, Sở Tài chính, Cục Thuế tỉnh, UBND các huyện, thị xã, thành phố. - **Đặc điểm**: Đây là quy định riêng của địa phương, cụ thể hóa các quy định của trung ương. - **Văn bản thay thế**: Pháp lệnh 02/2020/UBTVQH14 thay thế các pháp lệnh cũ nhưng không ảnh hưởng đến quy định địa phương này về thủ tục.</t>
  </si>
  <si>
    <t>Theo **Quyết định số 31/2011/QĐ-UBND** ngày **10 tháng 11 năm 2011** của **UBND tỉnh Gia Lai**, thì Quyết định này có hiệu lực thi hành sau **10 ngày**, kể từ ngày ký, tức là từ **20 tháng 11 năm 2011**.
**Thông tin chi tiết:**
- **Mã định danh**: 31/2011/QĐ-UBND
- **Loại chính sách**: Miễn, giảm tiền sử dụng đất cho người có công với cách mạng
- **Mức tiền/Tỷ lệ**: Miễn tiền sử dụng đất cho các đối tượng cụ thể; giảm từ 65% đến 90% tùy theo đối tượng
- **Đối tượng**: Người có công với cách mạng gặp khó khăn về nhà ở
- **Điều kiện/Yêu cầu**: Có hồ sơ gốc tại Sở Lao động Thương binh và Xã hội tỉnh, có hộ khẩu thường trú tại tỉnh Gia Lai, đang gặp khó khăn về nhà ở
- **Thủ tục/Hồ sơ**: Hồ sơ gốc quản lý tại Sở Lao động Thương binh và Xã hội, kiến nghị từ UBND phường, xã
- **Thời hạn**: Quyết định có hiệu lực từ **20 tháng 11 năm 2011**
- **Cơ quan thực hiện**: UBND tỉnh Gia Lai, Sở Lao động Thương binh và Xã hội, Cục Thuế tỉnh
- **Địa điểm/Phạm vi**: Tỉnh Gia Lai
- **Phí/Lệ phí**: Không có thông tin về phí
- **Văn bản pháp luật**: Quyết định số 31/2011/QĐ-UBND, ngày 10 tháng 11 năm 2011, UBND tỉnh Gia Lai
- **Ngày tháng quan trọng**: Ban hành ngày 10 tháng 11 năm 2011, có hiệu lực từ 20 tháng 11 năm 2011
- **Trạng thái văn bản**: Có hiệu lực
- **Mức độ dịch vụ công**: Không có thông tin về dịch vụ công
- **Nguồn kinh phí**: Ngân sách địa phương
- **Phương thức**: Thực hiện qua hồ sơ và kiến nghị
- **Kết quả nhận được**: Miễn hoặc giảm tiền sử dụng đất
*Lưu ý đặc biệt*: Quyết định này vẫn còn áp dụng cho các đối tượng đủ điều kiện theo quy định, tuy nhiên, cần kiểm tra các quy định hiện hành để xác định tính khả thi và các điều kiện cụ thể.</t>
  </si>
  <si>
    <t>Người hoạt động kháng chiến bị nhiễm chất độc hóa học được điều dưỡng bao lâu một lần?</t>
  </si>
  <si>
    <t>Theo Điều 30 Pháp lệnh số 02/2020/UBTVQH14, người hoạt động kháng chiến bị nhiễm chất độc hóa học được điều dưỡng phục hồi sức khỏe hai năm một lần, trường hợp có tỷ lệ tổn thương cơ thể từ 81% trở lên được điều dưỡng phục hồi sức khỏe hằng năm. **Thông tin chi tiết:** - **Quy tắc chung**: Hai năm một lần. - **Trường hợp đặc biệt**: Tỷ lệ tổn thương cơ thể từ 81% trở lên được điều dưỡng hằng năm. - **Điều kiện**: Người đã công tác, chiến đấu từ 01/8/1961 đến 30/4/1975 tại vùng bị sử dụng chất độc hóa học. - **Các trường hợp**: Mắc bệnh có tỷ lệ tổn thương từ 21% trở lên, vô sinh, sinh con dị dạng dị tật. - **Chế độ khác**: Bảo hiểm y tế, trợ cấp hằng tháng, phụ cấp, trợ cấp người phục vụ (nếu từ 81% trở lên). - **Văn bản pháp luật**: Pháp lệnh số 02/2020/UBTVQH14 có hiệu lực từ 01/07/2021. - **Cơ quan thực hiện**: Bộ Lao động - Thương binh và Xã hội quản lý. - **Nguồn kinh phí**: Ngân sách trung ương đảm bảo. - **Mức chi**: Theo quy định tại Văn bản hợp nhất số 4804/2024 về điều dưỡng.</t>
  </si>
  <si>
    <t>Theo **Quyết định số 6154/2011/QĐ-UBND Hà Nội** tại **Điều 1**, thì người hoạt động kháng chiến bị nhiễm chất độc hóa học được điều dưỡng **luân phiên 02 năm một lần**.
**Thông tin chi tiết:**
- **Mã định danh**: Không có
- **Loại chính sách**: Điều dưỡng
- **Mức tiền/Tỷ lệ**: Không quy định cụ thể trong văn bản này
- **Đối tượng**: Người có công với cách mạng, bao gồm người hoạt động kháng chiến bị nhiễm chất độc hóa học
- **Điều kiện/Yêu cầu**: Phải là người có công với cách mạng theo quy định
- **Thủ tục/Hồ sơ**: Thực hiện theo quy định tại Thông tư liên tịch số 25/2010/TTLT-BLĐTBXH-BTC-BYT
- **Thời hạn**: Thực hiện từ ngày 01/01/2012
- **Cơ quan thực hiện**: Sở Lao động Thương binh và Xã hội
- **Địa điểm/Phạm vi**: Thành phố Hà Nội
- **Phí/Lệ phí**: Không quy định trong văn bản
- **Văn bản pháp luật**: Quyết định số 6154/2011/QĐ-UBND, ngày 01/01/2012, Ủy ban nhân dân Thành phố Hà Nội
- **Ngày tháng quan trọng**: Ban hành ngày 01/01/2012
- **Trạng thái văn bản**: Có hiệu lực
- **Mức độ dịch vụ công**: Không quy định
- **Nguồn kinh phí**: Ngân sách Thành phố
- **Phương thức**: Không quy định cụ thể
- **Kết quả nhận được**: Không quy định cụ thể trong văn bản
*Lưu ý đặc biệt*: Người có công với cách mạng được điều dưỡng theo quy định tại Thông tư liên tịch số 25/2010/TTLT-BLĐTBXH-BTC-BYT.</t>
  </si>
  <si>
    <t>Nghị định số 63/2010/NĐ-CP quy định thủ tục hành chính phải có những bộ phận nào?</t>
  </si>
  <si>
    <t>Theo Điều 8 Nghị định số 63/2010/NĐ-CP, một thủ tục hành chính cụ thể chỉ hoàn thành khi đáp ứng đầy đủ 9 bộ phận tạo thành cơ bản: tên thủ tục, trình tự thực hiện, cách thức thực hiện, hồ sơ, thời hạn giải quyết, đối tượng thực hiện, cơ quan thực hiện, kết quả thực hiện, và các yêu cầu điều kiện khác nếu có. **Thông tin chi tiết:** - **9 bộ phận bắt buộc**: (1) Tên thủ tục hành chính; (2) Trình tự thực hiện; (3) Cách thức thực hiện; (4) Hồ sơ; (5) Thời hạn giải quyết; (6) Đối tượng thực hiện thủ tục hành chính; (7) Cơ quan thực hiện thủ tục hành chính; (8) Kết quả thực hiện thủ tục hành chính; (9) Mẫu đơn, yêu cầu điều kiện, phí lệ phí (nếu có). - **Phân cấp quy định**: Chính phủ, Thủ tướng quy định 7 bộ phận chính, Bộ trưởng, UBND tỉnh quy định đầy đủ 9 bộ phận. - **Nguyên tắc**: Đơn giản, dễ hiểu, tiết kiệm thời gian, đảm bảo tính hợp pháp, thống nhất, đồng bộ. - **Văn bản pháp luật**: Nghị định 63/2010/NĐ-CP có hiệu lực từ 14/10/2010. - **Cơ quan kiểm soát**: Bộ Tư pháp (thay thế Văn phòng Chính phủ từ năm 2013). - **Mục đích**: Đảm bảo tính đầy đủ, minh bạch và thuận tiện cho người dân, doanh nghiệp.</t>
  </si>
  <si>
    <t>Theo **Nghị định số 63/2010/NĐ-CP ngày 08 tháng 6 năm 2010 của Chính phủ**, tại **Điều 8**, quy định rằng việc quy định một thủ tục hành chính cụ thể chỉ hoàn thành khi đáp ứng đầy đủ các bộ phận tạo thành cơ bản sau đây:
1. **Tên thủ tục hành chính**;
2. **Trình tự thực hiện**;
3. **Cách thức thực hiện**;
4. **Hồ sơ**;
5. **Thời hạn giải quyết**;
6. **Đối tượng thực hiện thủ tục hành chính**;
7. **Cơ quan thực hiện thủ tục hành chính**;
8. **Kết quả thực hiện thủ tục hành chính**;
9. **Trường hợp thủ tục hành chính phải có mẫu đơn, mẫu tờ khai hành chính; mẫu kết quả thực hiện thủ tục hành chính; yêu cầu, điều kiện; phí, lệ phí thì mẫu đơn, mẫu tờ khai hành chính; mẫu kết quả thực hiện thủ tục hành chính; yêu cầu, điều kiện; phí, lệ phí là bộ phận tạo thành của thủ tục hành chính**.
**Thông tin chi tiết:**
- **Mã định danh**: Không có
- **Loại chính sách**: Quy định thủ tục hành chính
- **Mức tiền/Tỷ lệ**: Không có
- **Đối tượng**: Cơ quan hành chính nhà nước, tổ chức, cá nhân liên quan đến thủ tục hành chính
- **Điều kiện/Yêu cầu**: Các bộ phận tạo thành thủ tục hành chính phải được quy định đầy đủ
- **Thủ tục/Hồ sơ**: Bao gồm tên, trình tự, cách thức, hồ sơ, thời hạn, đối tượng, cơ quan thực hiện, kết quả
- **Thời hạn**: Không quy định cụ thể trong điều này
- **Cơ quan thực hiện**: Cơ quan nhà nước có thẩm quyền
- **Địa điểm/Phạm vi**: Toàn quốc
- **Phí/Lệ phí**: Không quy định cụ thể trong điều này
- **Văn bản pháp luật**: Nghị định số 63/2010/NĐ-CP, ngày 08 tháng 6 năm 2010, Chính phủ
- **Ngày tháng quan trọng**: Ngày ban hành: 08/06/2010
- **Trạng thái văn bản**: Có hiệu lực
- **Mức độ dịch vụ công**: Không quy định
- **Nguồn kinh phí**: Không quy định
- **Phương thức**: Không quy định
- **Kết quả nhận được**: Kết quả thực hiện thủ tục hành chính
*Lưu ý đặc biệt*: Các bộ phận tạo thành thủ tục hành chính phải được quy định rõ ràng và cụ thể để đảm bảo tính khả thi và hiệu quả trong thực hiện.</t>
  </si>
  <si>
    <t>Người hoạt động cách mạng bị địch bắt tù đày được tặng gì và có những chế độ nào?</t>
  </si>
  <si>
    <t>Theo Điều 33 Pháp lệnh số 02/2020/UBTVQH14, người hoạt động cách mạng, kháng chiến, bảo vệ Tổ quốc, làm nghĩa vụ quốc tế bị địch bắt tù, đày được tặng Kỷ niệm chương và hưởng các chế độ: trợ cấp hằng tháng, bảo hiểm y tế, điều dưỡng phục hồi sức khỏe hai năm một lần và các ưu đãi khác. **Thông tin chi tiết:** - **Tặng thưởng**: Kỷ niệm chương. - **Trợ cấp hằng tháng**: Mức theo quy định của Chính phủ. - **Bảo hiểm y tế**: Được hưởng đầy đủ. - **Điều dưỡng**: Hai năm một lần. - **Ưu đãi khác**: Giao thông, tín dụng theo quy định tại các điểm c, e và g khoản 2 Điều 5 Pháp lệnh. - **Điều kiện**: Bị địch bắt tù, đày mà không khai báo thông tin có hại cho cách mạng, không làm tay sai cho địch. - **Cơ quan công nhận**: Cơ quan có thẩm quyền xem xét công nhận. - **Phạm vi thời gian**: Hoạt động cách mạng, kháng chiến, bảo vệ Tổ quốc, làm nghĩa vụ quốc tế. - **Văn bản pháp luật**: Pháp lệnh số 02/2020/UBTVQH14 có hiệu lực từ 01/07/2021. - **Cơ quan thực hiện**: Bộ Lao động - Thương binh và Xã hội quản lý nhà nước. - **Nguồn kinh phí**: Ngân sách trung ương đảm bảo.</t>
  </si>
  <si>
    <t>Theo **Pháp lệnh số 02/2020/UBTVQH14** ngày 09 tháng 12 năm 2020 của Ủy ban Thường vụ Quốc hội, tại **Điều 33**, người hoạt động cách mạng, kháng chiến, bảo vệ Tổ quốc, làm nghĩa vụ quốc tế bị địch bắt tù, đày sẽ được hưởng các chế độ ưu đãi như sau:
1. **Tặng Kỷ niệm chương**.
2. **Trợ cấp hằng tháng**: Mức trợ cấp là **1.233.000 đồng**.
3. **Bảo hiểm y tế**.
4. **Điều dưỡng phục hồi sức khỏe** hai năm một lần.
5. **Chế độ ưu đãi** quy định tại các điểm c, e và g khoản 2 Điều 5 của Pháp lệnh này.
**Thông tin chi tiết:**
- **Mã định danh**: Không có mã cụ thể trong văn bản.
- **Loại chính sách**: Chế độ ưu đãi cho người có công.
- **Mức tiền/Tỷ lệ**: Trợ cấp hằng tháng là **1.233.000 đồng**.
- **Đối tượng**: Người hoạt động cách mạng, kháng chiến, bảo vệ Tổ quốc, làm nghĩa vụ quốc tế bị địch bắt tù, đày.
- **Điều kiện/Yêu cầu**: Không khai báo thông tin có hại cho cách mạng, kháng chiến, không làm tay sai cho địch.
- **Thủ tục/Hồ sơ**: Cần có xác nhận của cơ quan có thẩm quyền.
- **Thời hạn**: Không quy định cụ thể trong văn bản.
- **Cơ quan thực hiện**: Cơ quan có thẩm quyền cấp giấy chứng nhận.
- **Địa điểm/Phạm vi**: Áp dụng trên toàn quốc.
- **Phí/Lệ phí**: Không có thông tin về phí.
- **Văn bản pháp luật**: Pháp lệnh số 02/2020/UBTVQH14, ngày 09 tháng 12 năm 2020.
- **Ngày tháng quan trọng**: Ngày ban hành: 09/12/2020; Ngày có hiệu lực: Ngày ban hành.
- **Trạng thái văn bản**: Có hiệu lực.
- **Mức độ dịch vụ công**: Không quy định cụ thể.
- **Nguồn kinh phí**: Ngân sách nhà nước.
- **Phương thức**: Trực tiếp qua cơ quan có thẩm quyền.
- **Kết quả nhận được**: Kỷ niệm chương và trợ cấp hằng tháng.
*Lưu ý đặc biệt*: Người được hưởng chế độ này cần phải đáp ứng các điều kiện về không khai báo thông tin có hại cho cách mạng và không làm tay sai cho địch trong thời gian bị bắt tù, đày.</t>
  </si>
  <si>
    <t>Biểu mẫu đánh giá thủ tục hành chính có những tiêu chí nào về tính hợp lý?</t>
  </si>
  <si>
    <t>Theo Phụ lục I Nghị định số 63/2010/NĐ-CP, biểu mẫu đánh giá thủ tục hành chính về tính hợp lý bao gồm các tiêu chí: sự cần thiết của thủ tục, tính hợp lý của đối tượng thực hiện, thời gian giải quyết, thành phần hồ sơ, khả năng rút ngắn thời hạn, cơ chế liên thông và tổng thể tính hợp lý. **Thông tin chi tiết:** - **Sự cần thiết**: Thủ tục có thật sự cần thiết hay không, có thể thay thế bằng biện pháp khác không. - **Đối tượng thực hiện**: Quy định có rõ ràng và hợp lý hay không. - **Thời gian giải quyết**: Có quy định cụ thể thời hạn không, có thể rút ngắn được không. - **Thành phần hồ sơ**: Số lượng hồ sơ có rõ ràng và hợp lý hay không. - **Thời hạn hiệu lực**: Kết quả thủ tục có quy định thời hạn có hiệu lực hợp lý không. - **Cơ chế liên thông**: Có thể áp dụng liên thông để giảm gánh nặng cho dân không. - **Đánh giá tổng thể**: Thủ tục có hợp lý/phù hợp hay không. - **Mục đích**: Đánh giá để cải thiện, đơn giản hóa thủ tục hành chính. - **Văn bản pháp luật**: Nghị định 63/2010/NĐ-CP về kiểm soát thủ tục hành chính. - **Ý nghĩa**: Đảm bảo thủ tục phục vụ tốt nhất cho người dân và doanh nghiệp.</t>
  </si>
  <si>
    <t>Theo Nghị định số 63/2010/NĐ-CP ngày 08 tháng 6 năm 2010 của Chính phủ, tại Điều 10, các tiêu chí đánh giá tính hợp lý của thủ tục hành chính được quy định như sau:
1. **Sự cần thiết của thủ tục hành chính**: Đánh giá xem thủ tục hành chính có cần thiết để đạt được mục tiêu quản lý hay không.
2. **Tính hợp lý của thủ tục hành chính**: Đánh giá sự đồng bộ, thống nhất của thủ tục với các thủ tục hành chính khác, xác định rõ cơ quan, tổ chức có trách nhiệm giải quyết, trình tự và cách thức thực hiện.
3. **Tính hợp pháp của thủ tục hành chính**: Đảm bảo thủ tục được quy định đúng thẩm quyền và không trái với các quy định của cơ quan cấp trên.
4. **Các chi phí tuân thủ thủ tục hành chính**: Đánh giá các khoản phí, lệ phí liên quan đến việc thực hiện thủ tục.
**Thông tin chi tiết:**
- **Mã định danh**: 63/2010/NĐ-CP
- **Loại chính sách**: Đánh giá thủ tục hành chính
- **Mức tiền/Tỷ lệ**: Không có số liệu cụ thể trong điều khoản này
- **Đối tượng**: Các cơ quan được phân công soạn thảo văn bản quy phạm pháp luật
- **Điều kiện/Yêu cầu**: Phải tổ chức đánh giá theo các tiêu chí nêu trên
- **Thủ tục/Hồ sơ**: Biểu mẫu đánh giá tác động theo Phụ lục I, II, III
- **Thời hạn**: Không quy định cụ thể trong điều này
- **Cơ quan thực hiện**: Cơ quan kiểm soát thủ tục hành chính
- **Địa điểm/Phạm vi**: Toàn quốc
- **Phí/Lệ phí**: Không quy định cụ thể
- **Văn bản pháp luật**: Nghị định số 63/2010/NĐ-CP, ngày 08 tháng 6 năm 2010, Chính phủ
- **Ngày tháng quan trọng**: Ngày ban hành 08/06/2010
- **Trạng thái văn bản**: Có hiệu lực
- **Mức độ dịch vụ công**: Không quy định cụ thể
- **Nguồn kinh phí**: Không quy định cụ thể
- **Phương thức**: Thực hiện qua biểu mẫu
- **Kết quả nhận được**: Bản đánh giá tác động về thủ tục hành chính
*Lưu ý đặc biệt*: Cơ quan kiểm soát thủ tục hành chính có thể bổ sung thêm các tiêu chí đánh giá để đảm bảo chất lượng các quy định về thủ tục hành chính.</t>
  </si>
  <si>
    <t>Người có công giúp đỡ cách mạng nhóm 2 được điều dưỡng bao lâu một lần và khác gì với nhóm 1?</t>
  </si>
  <si>
    <t>Theo Điều 39 Pháp lệnh số 02/2020/UBTVQH14, người có công giúp đỡ cách mạng nhóm 2 (có đóng góp tích cực) được điều dưỡng phục hồi sức khỏe hai năm một lần, trong khi nhóm 1 (có đóng góp đặc biệt) được điều dưỡng hằng năm. **Thông tin chi tiết:** - **Nhóm 2**: Điều dưỡng phục hồi sức khỏe hai năm một lần. - **Nhóm 1**: Điều dưỡng phục hồi sức khỏe hằng năm (tốt hơn). - **Chế độ giống nhau**: Trợ cấp hằng tháng, trợ cấp nuôi dưỡng nếu sống cô đơn, bảo hiểm y tế. - **Chế độ khác nhau**: Nhóm 1 có nhiều ưu đãi hơn (giáo dục, tín dụng, nhà ở), nhóm 2 chỉ có ưu đãi giao thông và tín dụng. - **Nhóm 3**: Chỉ có trợ cấp một lần, bảo hiểm y tế, ưu đãi giao thông và tín dụng. - **Phân loại**: Dựa trên mức độ đóng góp giúp đỡ cách mạng (đặc biệt &gt; tích cực &gt; có đóng góp). - **Điều kiện loại trừ**: Không hưởng nếu đã được công nhận đối tượng khác. - **Văn bản pháp luật**: Pháp lệnh số 02/2020/UBTVQH14 có hiệu lực từ 01/07/2021. - **Cơ quan thực hiện**: Cơ quan có thẩm quyền công nhận và quản lý chế độ.</t>
  </si>
  <si>
    <t>Theo **Quyết định 6154/2011/QĐ-UBND Hà Nội**, tại **Điều 1**, người có công với cách mạng được điều dưỡng luân phiên **02 năm một lần**. 
**Thông tin chi tiết:**
- **Mã định danh**: Không có thông tin cụ thể.
- **Loại chính sách**: Điều dưỡng cho người có công với cách mạng.
- **Mức tiền/Tỷ lệ**: Mức chi điều dưỡng thực hiện theo Thông tư liên tịch số 25/2010/TTLT-BLĐTBXH-BTC-BYT.
- **Đối tượng**: Người có công với cách mạng theo quy định tại khoản 2 Điều 3 Mục II Thông tư liên tịch số 25/2010.
- **Điều kiện/Yêu cầu**: Không có điều kiện cụ thể nêu rõ trong văn bản.
- **Thủ tục/Hồ sơ**: Thực hiện theo quy định của Thông tư liên tịch số 25/2010.
- **Thời hạn**: Thực hiện từ ngày **01/01/2012**.
- **Cơ quan thực hiện**: Sở Lao động Thương binh và Xã hội.
- **Địa điểm/Phạm vi**: Thành phố Hà Nội.
- **Phí/Lệ phí**: Ngân sách Thành phố đảm bảo.
- **Văn bản pháp luật**: Quyết định 6154/2011/QĐ-UBND Hà Nội, ngày ban hành không rõ.
- **Ngày tháng quan trọng**: Hiệu lực từ **01/01/2012**.
- **Trạng thái văn bản**: Có hiệu lực.
- **Mức độ dịch vụ công**: Không rõ.
- **Nguồn kinh phí**: Ngân sách Thành phố.
- **Phương thức**: Không rõ.
- **Kết quả nhận được**: Không rõ.
### So sánh với nhóm 1:
Theo **Điều 39** của **Pháp lệnh 02/2020/UBTVQH14**, người có công giúp đỡ cách mạng nhóm 1 được hưởng chế độ điều dưỡng phục hồi sức khỏe **hằng năm**, trong khi nhóm 2 (người có công giúp đỡ cách mạng) chỉ được điều dưỡng **hai năm một lần**. 
**Tóm lại**, sự khác biệt chính giữa nhóm 1 và nhóm 2 là tần suất điều dưỡng: nhóm 1 được điều dưỡng hàng năm, trong khi nhóm 2 được điều dưỡng hai năm một lần.</t>
  </si>
  <si>
    <t>Văn phòng Chính phủ trước đây có vai trò gì trong kiểm soát thủ tục hành chính và ai thay thế từ khi nào?</t>
  </si>
  <si>
    <t>Theo Điều 2 Nghị định số 48/2013/NĐ-CP, Văn phòng Chính phủ trước đây có vai trò kiểm soát thủ tục hành chính, hướng dẫn và theo dõi thực hiện, nhưng từ ngày 01/07/2013 đã được thay thế bởi Bộ Tư pháp trong hầu hết các chức năng này. **Thông tin chi tiết:** - **Vai trò cũ của Văn phòng Chính phủ**: Kiểm soát thủ tục hành chính, hướng dẫn theo dõi đôn đốc kiểm tra việc thực hiện, tiếp nhận xử lý phản ánh kiến nghị. - **Thay thế bởi**: Bộ Tư pháp. - **Thời điểm**: Từ ngày 01/07/2013 (hiệu lực của Nghị định 48/2013/NĐ-CP). - **Phạm vi thay thế**: Thay thế cụm từ "Văn phòng Chính phủ" bằng "Bộ Tư pháp" tại nhiều điều khoản của Nghị định 63/2010/NĐ-CP và 20/2008/NĐ-CP. - **Thay đổi khác**: "Bộ trưởng, Chủ nhiệm Văn phòng Chính phủ" thành "Bộ trưởng Bộ Tư pháp", "Văn phòng Bộ" thành "Tổ chức pháp chế của Bộ", "Văn phòng UBND tỉnh" thành "Sở Tư pháp". - **Lý do**: Tối ưu hóa bộ máy, tăng cường vai trò của Bộ Tư pháp trong kiểm soát văn bản quy phạm pháp luật. - **Văn bản pháp luật**: Nghị định 48/2013/NĐ-CP sửa đổi Nghị định 63/2010/NĐ-CP và 20/2008/NĐ-CP.</t>
  </si>
  <si>
    <t>Theo **Nghị định số 48/2013/NĐ-CP ngày 10 tháng 5 năm 2013 của Chính phủ**, tại **Điều 1**, thì Văn phòng Chính phủ trước đây có vai trò là cơ quan kiểm soát thủ tục hành chính thông qua việc tổ chức thực hiện kiểm soát thủ tục hành chính và quản lý Cơ sở dữ liệu quốc gia về thủ tục hành chính. Tuy nhiên, từ khi Nghị định này có hiệu lực, vai trò này đã được chuyển giao cho **Bộ Tư pháp**.
**Thông tin chi tiết:**
- **Mã định danh**: Nghị định số 48/2013/NĐ-CP
- **Loại chính sách**: Kiểm soát thủ tục hành chính
- **Đối tượng**: Các cơ quan hành chính nhà nước, tổ chức, cá nhân liên quan đến hoạt động kiểm soát thủ tục hành chính
- **Điều kiện/Yêu cầu**: Các cơ quan, đơn vị phải thực hiện theo quy định của Nghị định này
- **Thủ tục/Hồ sơ**: Không có yêu cầu cụ thể về hồ sơ trong văn bản này
- **Thời hạn**: Nghị định có hiệu lực từ ngày 10 tháng 5 năm 2013
- **Cơ quan thực hiện**: Bộ Tư pháp
- **Địa điểm/Phạm vi**: Toàn quốc
- **Văn bản pháp luật**: Nghị định số 48/2013/NĐ-CP, ngày 10 tháng 5 năm 2013, Chính phủ
- **Ngày tháng quan trọng**: Có hiệu lực từ 10 tháng 5 năm 2013
- **Trạng thái văn bản**: Có hiệu lực
- **Mức độ dịch vụ công**: Không áp dụng
- **Nguồn kinh phí**: Ngân sách nhà nước
- **Phương thức thực hiện**: Thực hiện qua các cơ quan nhà nước
- **Kết quả nhận được**: Không có giấy tờ cụ thể nào được cấp
*Lưu ý đặc biệt*: Văn phòng Chính phủ không còn giữ vai trò kiểm soát thủ tục hành chính từ thời điểm Nghị định số 48/2013/NĐ-CP có hiệu lực, mà vai trò này đã được chuyển giao cho Bộ Tư pháp.</t>
  </si>
  <si>
    <t>Cơ sở dữ liệu quốc gia về thủ tục hành chính được quy định như thế nào và có thay đổi gì không?</t>
  </si>
  <si>
    <t>Theo Điều 37 Nghị định số 63/2010/NĐ-CP, cơ sở dữ liệu quốc gia về thủ tục hành chính được thiết lập và Nghị định này đã bãi bỏ quy định tại Điều 2 của Quyết định số 1699/QĐ-TTg ngày 20/10/2009 về việc thiết lập Cơ sở dữ liệu quốc gia về thủ tục hành chính kể từ ngày 14/10/2010. **Thông tin chi tiết:** - **Thiết lập**: Nghị định 63/2010/NĐ-CP quy định về cơ sở dữ liệu quốc gia về thủ tục hành chính. - **Bãi bỏ quy định cũ**: Điều 2 của Quyết định số 1699/QĐ-TTg ngày 20/10/2009 bị bãi bỏ từ 14/10/2010. - **Chức năng**: Cổng thông tin phản ánh, kiến nghị, kết quả giải quyết về thủ tục hành chính. - **Quản lý**: Bộ Tư pháp chịu trách nhiệm thiết lập, duy trì hoạt động (từ 2013). - **Mục đích**: Tăng cường tính minh bạch, thuận tiện cho người dân trong tiếp cận thông tin thủ tục. - **Nội dung**: Đăng tải thông tin về thủ tục hành chính, biểu mẫu lấy ý kiến. - **Văn bản pháp luật**: Nghị định 63/2010/NĐ-CP có hiệu lực từ 14/10/2010, được sửa đổi bởi Nghị định 48/2013/NĐ-CP. - **Ý nghĩa**: Hiện đại hóa việc quản lý và cung cấp thông tin thủ tục hành chính.</t>
  </si>
  <si>
    <t>Theo **Nghị định số 63/2010/NĐ-CP ngày 08 tháng 6 năm 2010 của Chính phủ**, tại các điều khoản từ **Điều 23 đến Điều 26**, quy định về **Cơ sở dữ liệu quốc gia về thủ tục hành chính** như sau:
1. **Điều kiện đăng tải thủ tục hành chính**: Thủ tục hành chính được đăng tải trên Cơ sở dữ liệu quốc gia là các thủ tục được công bố bởi Bộ trưởng, Thủ trưởng cơ quan ngang Bộ, hoặc Chủ tịch Ủy ban nhân dân tỉnh, thành phố trực thuộc Trung ương (Điều 23).
2. **Nhập dữ liệu thủ tục hành chính**: Các cơ quan có trách nhiệm tổ chức việc nhập dữ liệu thủ tục hành chính đã công bố vào Cơ sở dữ liệu quốc gia trong thời hạn 05 ngày làm việc kể từ ngày ký quyết định công bố. Họ cũng phải đảm bảo tính chính xác của thông tin (Điều 24).
3. **Giá trị của thủ tục hành chính**: Thủ tục hành chính và các văn bản liên quan được đăng tải có giá trị thi hành và được bảo đảm thi hành. Mẫu đơn, mẫu tờ khai hành chính cũng có giá trị ngang bằng với mẫu do cơ quan thực hiện thủ tục cung cấp (Điều 25).
4. **Trách nhiệm quản lý Cơ sở dữ liệu**: Văn phòng Chính phủ chủ trì phối hợp với các Bộ, ngành và địa phương để xây dựng và duy trì Cơ sở dữ liệu quốc gia. Cơ quan kiểm soát thủ tục hành chính có trách nhiệm đăng tải dữ liệu trong thời hạn 05 ngày làm việc kể từ khi nhận được dữ liệu (Điều 26).
**Thông tin chi tiết:**
- **Mã định danh**: Không có thông tin cụ thể.
- **Loại chính sách**: Quản lý Cơ sở dữ liệu quốc gia về thủ tục hành chính.
- **Mức tiền/Tỷ lệ**: Không có thông tin cụ thể.
- **Đối tượng**: Các Bộ, cơ quan ngang Bộ, và Chủ tịch Ủy ban nhân dân tỉnh, thành phố trực thuộc Trung ương.
- **Điều kiện/Yêu cầu**: Thủ tục hành chính phải được công bố và nhập dữ liệu trong thời hạn quy định.
- **Thủ tục/Hồ sơ**: Nhập dữ liệu thủ tục hành chính vào Cơ sở dữ liệu quốc gia.
- **Thời hạn**: 05 ngày làm việc để nhập dữ liệu và đăng tải.
- **Cơ quan thực hiện**: Văn phòng Chính phủ, Cơ quan kiểm soát thủ tục hành chính.
- **Địa điểm/Phạm vi**: Toàn quốc.
- **Phí/Lệ phí**: Không có thông tin cụ thể.
- **Văn bản pháp luật**: Nghị định số 63/2010/NĐ-CP, ngày 08 tháng 6 năm 2010, Chính phủ.
- **Ngày tháng quan trọng**: Có hiệu lực từ ngày 14 tháng 10 năm 2010.
- **Trạng thái văn bản**: Có hiệu lực, thay thế quy định tại Quyết định số 1699/QĐ-TTg.
- **Mức độ dịch vụ công**: Không có thông tin cụ thể.
- **Nguồn kinh phí**: Không có thông tin cụ thể.
- **Phương thức**: Thực hiện qua hệ thống điện tử.
- **Kết quả nhận được**: Cơ sở dữ liệu quốc gia về thủ tục hành chính.
*Lưu ý đặc biệt*: Nghị định này không điều chỉnh thủ tục hành chính nội bộ của từng cơ quan và các thủ tục có nội dung bí mật nhà nước.</t>
  </si>
  <si>
    <t>Thương binh, bệnh binh được hỗ trợ về sản xuất kinh doanh như thế nào?</t>
  </si>
  <si>
    <t>Theo Điều 24 Pháp lệnh số 02/2020/UBTVQH14, thương binh, bệnh binh được Nhà nước hỗ trợ cơ sở vật chất ban đầu (nhà xưởng, trường, lớp, trang bị, thiết bị), được vay vốn ưu đãi để sản xuất, kinh doanh, miễn hoặc giảm thuế đối với cơ sở sản xuất, kinh doanh dành riêng cho thương binh, bệnh binh. **Thông tin chi tiết:** - **Hỗ trợ cơ sở vật chất**: Nhà xưởng, trường, lớp, trang bị, thiết bị ban đầu. - **Vay vốn ưu đãi**: Để sản xuất, kinh doanh với lãi suất ưu đãi. - **Ưu đãi thuế**: Miễn hoặc giảm thuế theo quy định của pháp luật. - **Đối tượng**: Cơ sở sản xuất, kinh doanh dành riêng cho thương binh, người hưởng chính sách như thương binh, bệnh binh. - **Điều kiện**: Phù hợp với tỷ lệ tổn thương cơ thể và khả năng lao động. - **Mục đích**: Tạo điều kiện để thương binh, bệnh binh tự lực cánh sinh, hòa nhập xã hội. - **Phối hợp thực hiện**: Bộ Tài nguyên và Môi trường, Bộ Nông nghiệp và Phát triển nông thôn có trách nhiệm trình cơ quan có thẩm quyền ban hành chính sách cụ thể. - **Văn bản pháp luật**: Pháp lệnh số 02/2020/UBTVQH14 có hiệu lực từ 01/07/2021. - **Nguồn kinh phí**: Ngân sách nhà nước và các nguồn lực hợp pháp khác.</t>
  </si>
  <si>
    <t>Theo **Pháp lệnh số: 02/2020/UBTVQH14** ngày **09 tháng 12 năm 2020** của **Ủy ban Thường vụ Quốc hội**, tại **Điều 24** và **Điều 27**, thương binh và bệnh binh được hỗ trợ về sản xuất kinh doanh thông qua các chế độ ưu đãi như sau:
1. **Hỗ trợ cơ sở vật chất**: Thương binh và bệnh binh được Nhà nước hỗ trợ cơ sở vật chất ban đầu, bao gồm nhà xưởng, trường, lớp, trang bị, thiết bị cần thiết cho sản xuất, kinh doanh.
2. **Vay vốn ưu đãi**: Họ có quyền được vay vốn ưu đãi để sản xuất, kinh doanh, giúp cải thiện đời sống và tạo việc làm.
3. **Miễn hoặc giảm thuế**: Các cơ sở sản xuất, kinh doanh dành riêng cho thương binh, người hưởng chính sách như thương binh, bệnh binh có thể được miễn hoặc giảm thuế theo quy định của pháp luật.
**Thông tin chi tiết:**
- **Mã định danh**: Không có mã cụ thể trong văn bản.
- **Loại chính sách**: Hỗ trợ sản xuất kinh doanh cho thương binh và bệnh binh.
- **Mức tiền/Tỷ lệ**: Không quy định cụ thể về mức tiền trong văn bản.
- **Đối tượng**: Thương binh, người hưởng chính sách như thương binh, bệnh binh.
- **Điều kiện/Yêu cầu**: Đối tượng phải có tỷ lệ tổn thương cơ thể theo quy định.
- **Thủ tục/Hồ sơ**: Hồ sơ vay vốn và các giấy tờ liên quan đến cơ sở sản xuất, kinh doanh.
- **Thời hạn**: Không quy định cụ thể trong văn bản.
- **Cơ quan thực hiện**: Cơ quan quản lý nhà nước về lao động, thương binh và xã hội.
- **Địa điểm/Phạm vi**: Áp dụng trên toàn quốc.
- **Phí/Lệ phí**: Không có mức thu cụ thể.
- **Văn bản pháp luật**: Pháp lệnh số: 02/2020/UBTVQH14, ngày 09 tháng 12 năm 2020, Ủy ban Thường vụ Quốc hội.
- **Ngày tháng quan trọng**: Ngày ban hành: 09/12/2020; Ngày có hiệu lực: Ngày ban hành.
- **Trạng thái văn bản**: Có hiệu lực.
- **Mức độ dịch vụ công**: Không quy định cụ thể.
- **Nguồn kinh phí**: Ngân sách nhà nước.
- **Phương thức**: Thực hiện qua các cơ quan nhà nước có thẩm quyền.
- **Kết quả nhận được**: Hỗ trợ về cơ sở vật chất, vốn vay ưu đãi, miễn giảm thuế.
*Lưu ý đặc biệt*: Các đối tượng này cần phải thực hiện đúng quy trình và thủ tục để được hưởng các chế độ ưu đãi theo quy định của pháp luật.</t>
  </si>
  <si>
    <t>Miễn giảm tiền sử dụng đất ở Gia Lai có mấy mức và mức cao nhất là bao nhiêu phần trăm?</t>
  </si>
  <si>
    <t>Theo Điều 4 và Điều 5 Quy định ban hành kèm Quyết định số 31/2011/QĐ-UBND tỉnh Gia Lai, có 6 mức miễn giảm tiền sử dụng đất: miễn 100%, giảm 90%, 80%, 70%, 65% và mức cao nhất là miễn hoàn toàn (100%) cho các đối tượng đặc biệt. **Thông tin chi tiết:** - **Miễn 100%**: Bà mẹ Việt Nam Anh hùng; Anh hùng Lực lượng vũ trang nhân dân, Anh hùng lao động; thương binh, bệnh binh có tỷ lệ suy giảm từ 81% trở lên; thân nhân liệt sỹ đang hưởng tiền tuất nuôi dưỡng. - **Giảm 90%**: Người hoạt động kháng chiến bị nhiễm chất độc hóa học; thương binh, bệnh binh có tỷ lệ suy giảm 61%-80%. - **Giảm 80%**: Thương binh, bệnh binh có tỷ lệ suy giảm 41%-60%. - **Giảm 70%**: Thân nhân liệt sỹ (có hoặc không hưởng trợ cấp); thương binh có tỷ lệ 21%-40%; người có công giúp đỡ cách mạng đang hưởng trợ cấp hoặc được tặng Kỷ niệm chương. - **Giảm 65%**: Người hoạt động cách mạng bị địch bắt tù đày; người được tặng Huân chương Kháng chiến hạng I hoặc Chiến thắng hạng I. - **Điều kiện**: Trong hạn mức đất ở do UBND tỉnh quy định, đang gặp hoàn cảnh khó khăn về nhà ở.</t>
  </si>
  <si>
    <t>Theo **Quyết định số 31/2011/QĐ-UBND ngày 10 tháng 11 năm 2011 của UBND tỉnh Gia Lai**, tại Điều 5 quy định về giảm tiền sử dụng đất cho người có công với cách mạng, có 4 mức giảm tiền sử dụng đất cụ thể như sau:
1. **Giảm 90%** tiền sử dụng đất cho các đối tượng là:
   - Người hoạt động kháng chiến bị nhiễm chất độc hóa học;
   - Thương binh, người hưởng chính sách như thương binh, thương binh loại B, bệnh binh có tỷ lệ suy giảm khả năng lao động do thương tật, bệnh tật từ 61% đến 80%.
2. **Giảm 80%** tiền sử dụng đất cho các đối tượng là:
   - Thương binh, người hưởng chính sách như thương binh, thương binh loại B, bệnh binh có tỷ lệ suy giảm khả năng lao động do thương tật, bệnh tật từ 41% đến 60%.
3. **Giảm 70%** tiền sử dụng đất cho các đối tượng là:
   - Thân nhân của liệt sỹ quy định tại Khoản 1, Điều 14 của Pháp lệnh ưu đãi người có công với cách mạng;
   - Thương binh, người hưởng chính sách như thương binh, thương binh loại B có tỷ lệ suy giảm khả năng lao động do thương tật từ 21% đến 40%;
   - Người có công giúp đỡ cách mạng đang được hưởng trợ cấp hàng tháng;
   - Người có công giúp đỡ cách mạng được tặng Kỷ niệm chương “Tổ quốc ghi công” hoặc Bằng “Có công với nước”.
4. **Giảm 65%** tiền sử dụng đất cho các đối tượng là:
   - Người hoạt động cách mạng, hoạt động kháng chiến bị địch bắt tù đày;
   - Người hoạt động kháng chiến giải phóng dân tộc, bảo vệ Tổ quốc và làm nghĩa vụ quốc tế được tặng thưởng Huân chương Kháng chiến hạng I hoặc Huân chương Chiến thắng hạng I.
**Thông tin chi tiết:**
- **Mã định danh**: 31/2011/QĐ-UBND
- **Loại chính sách**: Giảm tiền sử dụng đất
- **Mức tiền/Tỷ lệ**: Giảm từ 65% đến 90%
- **Đối tượng**: Người có công với cách mạng, thương binh, thân nhân liệt sỹ
- **Điều kiện/Yêu cầu**: Được giao đất ở, chuyển mục đích sử dụng, có giấy chứng nhận quyền sử dụng đất
- **Thủ tục/Hồ sơ**: Theo quy định tại Quyết định này
- **Thời hạn**: Theo quy định của UBND tỉnh
- **Cơ quan thực hiện**: UBND tỉnh Gia Lai
- **Địa điểm/Phạm vi**: Tỉnh Gia Lai
- **Phí/Lệ phí**: Không có
- **Văn bản pháp luật**: Quyết định số 31/2011/QĐ-UBND, ngày 10 tháng 11 năm 2011, UBND tỉnh Gia Lai
- **Ngày tháng quan trọng**: Ban hành ngày 10/11/2011
- **Trạng thái văn bản**: Có hiệu lực
- **Mức độ dịch vụ công**: DVC cấp 2
- **Nguồn kinh phí**: Ngân sách địa phương
- **Phương thức**: Trực tiếp
- **Kết quả nhận được**: Giấy chứng nhận quyền sử dụng đất với mức giảm tiền sử dụng đất tương ứng.
*Lưu ý đặc biệt*: Mức giảm tiền sử dụng đất chỉ được thực hiện một lần cho một hộ gia đình hoặc cá nhân và không vượt quá hạn mức đất ở do UBND tỉnh quy định.</t>
  </si>
  <si>
    <t>Nghị định 63/2010/NĐ-CP có hiệu lực từ khi nào và có quy định gì về thủ tục cũ?</t>
  </si>
  <si>
    <t>Theo Điều 37 Nghị định số 63/2010/NĐ-CP, Nghị định này có hiệu lực thi hành từ ngày 14/10/2010 và quy định rằng thủ tục hành chính đã được ban hành trước đó vẫn tiếp tục có hiệu lực cho đến khi được sửa đổi, bổ sung, thay thế hoặc bị bãi bỏ, hủy bỏ. **Thông tin chi tiết:** - **Hiệu lực**: Từ ngày 14/10/2010. - **Thủ tục cũ**: Vẫn tiếp tục có hiệu lực cho đến khi được sửa đổi, bổ sung, thay thế hoặc bị bãi bỏ, hủy bỏ. - **Thời hạn chuyển đổi**: Trước 31/12/2010, các cơ quan có thể dùng một văn bản để sửa đổi thủ tục trong nhiều văn bản khác nhằm đơn giản hóa. - **Sau 31/12/2010**: Việc sửa đổi, bổ sung, thay thế, bãi bỏ thủ tục phải áp dụng đúng quy định của Nghị định này. - **Bãi bỏ**: Quy định tại Điều 2 của Quyết định số 1699/QĐ-TTg ngày 20/10/2009 về Cơ sở dữ liệu quốc gia về thủ tục hành chính. - **Căn cứ**: Thực hiện Đề án đơn giản hóa thủ tục hành chính giai đoạn 2007-2010 theo Quyết định số 30/QĐ-TTg ngày 10/01/2007. - **Mục đích**: Đảm bảo tính liên tục trong thực hiện thủ tục hành chính. - **Trách nhiệm**: Các cơ quan phải tuân thủ nghiêm ngặt quy định mới từ 2011.</t>
  </si>
  <si>
    <t>Theo **Nghị định số 63/2010/NĐ-CP ngày 08 tháng 06 năm 2010 của Chính phủ**, thì Nghị định này có hiệu lực thi hành kể từ ngày **14 tháng 10 năm 2010**. 
**Thông tin chi tiết:**
- **Mã định danh**: 63/2010/NĐ-CP
- **Loại chính sách**: Kiểm soát thủ tục hành chính
- **Mức tiền/Tỷ lệ**: Không có quy định cụ thể về mức tiền trong Nghị định này.
- **Đối tượng**: Các cơ quan nhà nước có thẩm quyền liên quan đến thủ tục hành chính.
- **Điều kiện/Yêu cầu**: Thủ tục hành chính quy định tại các văn bản quy phạm pháp luật đã được ban hành trước khi Nghị định này có hiệu lực vẫn tiếp tục có hiệu lực cho đến khi được sửa đổi, bổ sung, thay thế hoặc bãi bỏ.
- **Thủ tục/Hồ sơ**: Không quy định cụ thể trong Nghị định này.
- **Thời hạn**: Nghị định có hiệu lực từ ngày 14 tháng 10 năm 2010; các thủ tục hành chính cũ tiếp tục có hiệu lực cho đến khi có quy định mới.
- **Cơ quan thực hiện**: Bộ trưởng, Thủ trưởng cơ quan ngang Bộ, Thủ trưởng cơ quan thuộc Chính phủ, Chủ tịch Ủy ban nhân dân tỉnh, thành phố trực thuộc Trung ương.
- **Địa điểm/Phạm vi**: Áp dụng trên toàn quốc.
- **Phí/Lệ phí**: Không quy định trong Nghị định này.
- **Văn bản pháp luật**: Nghị định số 63/2010/NĐ-CP, ngày 08 tháng 06 năm 2010, Chính phủ.
- **Ngày tháng quan trọng**: Có hiệu lực từ ngày 14 tháng 10 năm 2010.
- **Trạng thái văn bản**: Có hiệu lực thi hành.
- **Mức độ dịch vụ công**: Không quy định cụ thể trong Nghị định này.
- **Nguồn kinh phí**: Không quy định trong Nghị định này.
- **Phương thức**: Không quy định cụ thể trong Nghị định này.
- **Kết quả nhận được**: Không có quy định cụ thể về kết quả nhận được trong Nghị định này.
*Lưu ý đặc biệt*: Nghị định này bãi bỏ quy định tại Điều 2 của Quyết định số 1699/QĐ-TTg ngày 20 tháng 10 năm 2009 về việc thiết lập Cơ sở dữ liệu quốc gia về thủ tục hành chính.</t>
  </si>
  <si>
    <t>Người có công được cấp Báo Nhân dân miễn phí không và ai được hưởng?</t>
  </si>
  <si>
    <t>Theo Điều 4 Thông tư liên tịch số 47/2009/TTLT/BTC-BLĐTBXH, có chi cấp Báo Nhân dân cho người hoạt động cách mạng trước ngày 01/01/1945 và người hoạt động cách mạng từ ngày 01/01/1945 đến trước tổng khởi nghĩa 19/8/1945. **Thông tin chi tiết:** - **Đối tượng**: Người hoạt động cách mạng trước ngày 01/01/1945; người hoạt động cách mạng từ ngày 01/01/1945 đến trước tổng khởi nghĩa 19/8/1945. - **Loại hỗ trợ**: Chi cấp Báo Nhân dân (miễn phí). - **Đặc điểm**: Chỉ dành cho nhóm đối tượng hoạt động cách mạng từ rất sớm, trước khởi nghĩa tháng 8/1945. - **Không áp dụng**: Các đối tượng người có công khác như thương binh, bệnh binh, liệt sỹ, v.v. - **Mục đích**: Ghi nhận, tri ân những người có công lao đặc biệt từ thời kỳ đầu của cách mạng. - **Văn bản pháp luật**: Thông tư liên tịch số 47/2009/TTLT/BTC-BLĐTBXH về hướng dẫn cấp phát, quản lý kinh phí. - **Cơ quan thực hiện**: Cơ quan Lao động - Thương binh và Xã hội địa phương. - **Nguồn kinh phí**: Ngân sách nhà nước đảm bảo trong khoản chi ưu đãi khác. - **Ý nghĩa**: Thể hiện sự quan tâm đặc biệt của Đảng, Nhà nước đối với những cách mạng tiền bối.</t>
  </si>
  <si>
    <t>Theo **Pháp lệnh số: 02/2020/UBTVQH14** ngày **09 tháng 12 năm 2020** của **Ủy ban Thường vụ Quốc hội**, tại **Điều 5**, người có công với cách mạng và thân nhân của họ được hưởng chế độ ưu đãi, trong đó có việc cấp **Báo Nhân dân** miễn phí.
**Thông tin chi tiết:**
- **Mã định danh**: Không có
- **Loại chính sách**: Ưu đãi người có công
- **Mức tiền/Tỷ lệ**: Không quy định cụ thể về mức tiền cho việc cấp báo
- **Đối tượng**: Người có công với cách mạng và thân nhân của họ
- **Điều kiện/Yêu cầu**: Đối tượng phải là người có công với cách mạng hoặc thân nhân của người có công
- **Thủ tục/Hồ sơ**: Không quy định cụ thể trong văn bản
- **Thời hạn**: Không quy định cụ thể trong văn bản
- **Cơ quan thực hiện**: Cơ quan báo chí và các cơ quan liên quan đến chính sách người có công
- **Địa điểm/Phạm vi**: Toàn quốc
- **Phí/Lệ phí**: Miễn phí
- **Văn bản pháp luật**: Pháp lệnh số: 02/2020/UBTVQH14, ngày 09 tháng 12 năm 2020, Ủy ban Thường vụ Quốc hội
- **Ngày tháng quan trọng**: Ngày ban hành: 09/12/2020; Ngày có hiệu lực: Ngày ban hành
- **Trạng thái văn bản**: Có hiệu lực
- **Mức độ dịch vụ công**: Không quy định
- **Nguồn kinh phí**: Ngân sách nhà nước
- **Phương thức**: Cấp phát trực tiếp
- **Kết quả nhận được**: Báo Nhân dân miễn phí
*Lưu ý đặc biệt*: Việc cấp báo miễn phí cho người có công với cách mạng nhằm thể hiện sự tri ân và ghi nhận công lao của họ đối với đất nước.</t>
  </si>
  <si>
    <t>Quy định về phân cấp trách nhiệm thi hành Quyết định 31/2011 của tỉnh Gia Lai như thế nào?</t>
  </si>
  <si>
    <t>Theo Điều 3 Quyết định số 31/2011/QĐ-UBND tỉnh Gia Lai, các cơ quan chịu trách nhiệm thi hành bao gồm: Chánh văn phòng UBND tỉnh; Giám đốc các Sở LĐTBXH, Tài chính; Cục trưởng Cục Thuế tỉnh; Chủ tịch UBND các huyện, thị xã, thành phố; Thủ trưởng các Ban, ngành liên quan. **Thông tin chi tiết:** - **Cấp tỉnh**: Chánh văn phòng UBND tỉnh điều phối chung; Giám đốc Sở LĐTBXH hướng dẫn chuyên môn; Giám đốc Sở Tài chính quản lý kinh phí; Cục trưởng Cục Thuế thực hiện miễn giảm. - **Cấp huyện**: Chủ tịch UBND các huyện, thị xã, thành phố chỉ đạo thực hiện trên địa bàn. - **Các ban ngành**: Thủ trưởng các Ban, ngành liên quan phối hợp thực hiện. - **Phân cấp rõ ràng**: Từ tỉnh đến huyện, từ chỉ đạo đến thực hiện cụ thể. - **Hiệu lực**: Quyết định có hiệu lực sau 10 ngày kể từ ngày ký (từ 20/11/2011). - **Phạm vi**: Chỉ áp dụng trên địa bàn tỉnh Gia Lai. - **Đặc điểm**: Thể hiện tính đồng bộ trong tổ chức thực hiện chính sách. - **Mục đích**: Đảm bảo triển khai thống nhất, hiệu quả chính sách miễn giảm tiền sử dụng đất cho người có công.</t>
  </si>
  <si>
    <t>Theo **Quyết định số 31/2011/QĐ-UBND** ngày **10 tháng 11 năm 2011** của **Ủy ban nhân dân tỉnh Gia Lai**, quy định về trình tự, thủ tục giải quyết chế độ miễn, giảm tiền sử dụng đất đối với người có công với cách mạng trên địa bàn tỉnh Gia Lai, thì trách nhiệm thi hành được phân cấp như sau:
**Thông tin chi tiết:**
- **Mã định danh**: 31/2011/QĐ-UBND
- **Loại chính sách**: Quy định về miễn, giảm tiền sử dụng đất
- **Mức tiền/Tỷ lệ**: Không có thông tin cụ thể về mức tiền trong văn bản
- **Đối tượng**: Người có công với cách mạng
- **Điều kiện/Yêu cầu**: Đối tượng phải là người có công với cách mạng theo quy định của pháp luật
- **Thủ tục/Hồ sơ**: Hồ sơ bao gồm các giấy tờ chứng minh đối tượng là người có công và các giấy tờ liên quan đến quyền sử dụng đất
- **Thời hạn**: Không có thông tin cụ thể về thời hạn trong văn bản
- **Cơ quan thực hiện**: Ủy ban nhân dân cấp huyện, Sở Tài nguyên và Môi trường
- **Địa điểm/Phạm vi**: Trên địa bàn tỉnh Gia Lai
- **Phí/Lệ phí**: Không có thông tin cụ thể về phí trong văn bản
- **Văn bản pháp luật**: Quyết định số 31/2011/QĐ-UBND, ngày 10 tháng 11 năm 2011, Ủy ban nhân dân tỉnh Gia Lai
- **Ngày tháng quan trọng**: Ngày ban hành: 10/11/2011
- **Trạng thái văn bản**: Có hiệu lực
- **Mức độ dịch vụ công**: Không có thông tin cụ thể về mức độ dịch vụ công
- **Nguồn kinh phí**: Không có thông tin cụ thể về nguồn kinh phí
- **Phương thức**: Thực hiện qua hồ sơ trực tiếp tại cơ quan nhà nước
- **Kết quả nhận được**: Giấy chứng nhận miễn, giảm tiền sử dụng đất
*Lưu ý đặc biệt*: Quyết định này quy định rõ trách nhiệm của các cơ quan liên quan trong việc thực hiện chế độ miễn, giảm tiền sử dụng đất cho người có công, đảm bảo quyền lợi hợp pháp của đối tượng này.</t>
  </si>
  <si>
    <t>Điều dưỡng tập trung cho người có công có những khoản chi nào và tỷ lệ như thế nào?</t>
  </si>
  <si>
    <t>Theo Điều 6 Văn bản hợp nhất số 4804/2024/VBHN-BLĐTBXH, điều dưỡng phục hồi sức khỏe tập trung có mức chi 1,8 lần mức chuẩn/01 người/01 lần, bao gồm: tiền ăn, thuốc thiết yếu, quà tặng, tham quan và các khoản chi khác tối đa 10% mức chi điều dưỡng. **Thông tin chi tiết:** - **Mức chi tổng**: 1,8 lần mức chuẩn/01 người/01 lần. - **Tiền ăn**: Bữa sáng, 2 bữa chính (trưa, chiều). - **Thuốc thiết yếu**: Thuốc cần thiết cho điều dưỡng. - **Quà tặng**: Cho đối tượng điều dưỡng. - **Tham quan**: Hoạt động tham quan trong chương trình. - **Các khoản chi khác**: Tối đa 10% mức chi điều dưỡng, gồm khăn mặt, xà phòng, bàn chải, thuốc đánh răng, chụp ảnh, tư vấn sức khỏe, phục hồi chức năng, sách báo, hoạt động văn hóa, văn nghệ, thể thao. - **Thay đổi**: Giảm từ 15% (theo Thông tư 101/2018) xuống 10% trong văn bản mới. - **So sánh**: Gấp đôi điều dưỡng tại nhà (0,9 lần mức chuẩn). - **Văn bản**: Cập nhật tại Văn bản hợp nhất số 4804/2024/VBHN-BLĐTBXH.</t>
  </si>
  <si>
    <t>Theo **Thông tư số 101/2018/TT-BTC ngày 14/11/2018 của Bộ Tài chính**, tại **Điều 6**, quy định về chi chế độ điều dưỡng phục hồi sức khỏe cho người có công, có những khoản chi cụ thể như sau:
1. **Chi điều dưỡng tại nhà**:
   - Mức chi thực hiện theo quy định tại điểm b khoản 3 Điều 53 Nghị định số 31/2013/NĐ-CP.
   - Phương thức: chi trực tiếp cho đối tượng được hưởng.
2. **Chi điều dưỡng tập trung**:
   - Mức chi thực hiện theo quy định tại điểm a khoản 3 Điều 53 Nghị định số 31/2013/NĐ-CP, bao gồm:
     - **Tiền ăn** trong thời gian điều dưỡng: bao gồm ăn sáng, ăn 2 bữa chính (trưa và chiều) và ăn bồi dưỡng thêm (nếu có).
     - **Thuốc bổ và thuốc chữa bệnh** thông thường.
     - **Quà tặng** cho đối tượng (bằng tiền hoặc hiện vật).
     - **Các khoản chi khác** phục vụ trực tiếp cho đối tượng trong thời gian điều dưỡng (như khăn mặt, xà phòng, bàn chải, thuốc đánh răng, tham quan, chụp ảnh, tư vấn sức khỏe, phục hồi chức năng) không quá **15%** mức chi điều dưỡng tập trung.
   - **Chi phí về điện, nước sinh hoạt** hoặc mua xăng dầu chạy máy phát điện, lọc nước (đối với các cơ sở chưa có hệ thống điện lưới và nước sạch), vệ sinh môi trường, sửa chữa điện, nước, thuê dịch vụ phục vụ công tác điều dưỡng được thanh toán theo số lượng đối tượng thực tế, định mức tối đa **320.000 đồng/người/lần**.
   - **Chi sách báo, hoạt động văn hóa, văn nghệ, thể thao** phục vụ đối tượng trong thời gian điều dưỡng tại cơ sở là **100.000 đồng/người/đợt điều dưỡng**.
3. **Chi phí đưa đón** người có công với cách mạng đi điều dưỡng tập trung, chi phí ăn, ở (nếu có) phát sinh trong thời gian đi đường (đi và về) do ngân sách địa phương đảm bảo theo phân cấp ngân sách hiện hành.
**Thông tin chi tiết:**
- **Mã định danh**: Không có
- **Loại chính sách**: Chi chế độ điều dưỡng phục hồi sức khỏe
- **Mức tiền/Tỷ lệ**: 
  - Tiền ăn: theo quy định tại Nghị định số 31/2013/NĐ-CP
  - Chi phí điện, nước: tối đa 320.000 đồng/người/lần
  - Chi sách báo, văn hóa, thể thao: 100.000 đồng/người/đợt
  - Chi khác: không quá 15% mức chi điều dưỡng tập trung
- **Đối tượng**: Người có công với cách mạng
- **Điều kiện/Yêu cầu**: Đối tượng phải được xác định theo quy định của pháp luật
- **Thủ tục/Hồ sơ**: Căn cứ vào quy mô điều dưỡng và số lượng đối tượng
- **Thời hạn**: Không quy định cụ thể trong văn bản
- **Cơ quan thực hiện**: Sở Lao động - Thương binh và Xã hội
- **Địa điểm/Phạm vi**: Tại các cơ sở điều dưỡng
- **Phí/Lệ phí**: Không có
- **Văn bản pháp luật**: Thông tư số 101/2018/TT-BTC, ngày 14/11/2018, Bộ Tài chính
- **Ngày tháng quan trọng**: Ngày ban hành: 14/11/2018
- **Trạng thái văn bản**: Có hiệu lực
- **Mức độ dịch vụ công**: Không quy định
- **Nguồn kinh phí**: Ngân sách địa phương
- **Phương thức**: Chi trực tiếp
- **Kết quả nhận được**: Không quy định cụ thể
*Lưu ý đặc biệt*: Các khoản chi có thể được điều chỉnh theo khả năng cân đối ngân sách địa phương và tình hình thực tế.</t>
  </si>
  <si>
    <t>Thủ tục hành chính phải được lấy ý kiến ai trước khi ban hành và gửi những gì?</t>
  </si>
  <si>
    <t>Theo Điều 9 Nghị định số 63/2010/NĐ-CP (được sửa đổi bởi Nghị định 48/2013/NĐ-CP), cơ quan soạn thảo phải lấy ý kiến Bộ Tư pháp (với thủ tục cấp Chính phủ), Tổ chức pháp chế của Bộ (với thủ tục cấp Bộ), Sở Tư pháp (với thủ tục cấp tỉnh) và gửi hồ sơ gồm: văn bản đề nghị, dự thảo văn bản, bản đánh giá tác động. **Thông tin chi tiết:** - **Lấy ý kiến Bộ Tư pháp**: Đối với thủ tục trong văn bản do Chính phủ trình Quốc hội, thuộc thẩm quyền Chính phủ, Thủ tướng, thông tư liên tịch. - **Lấy ý kiến Tổ chức pháp chế Bộ**: Đối với thủ tục trong văn bản thuộc thẩm quyền Bộ trưởng, Thủ trưởng cơ quan ngang Bộ. - **Lấy ý kiến Sở Tư pháp**: Đối với thủ tục trong văn bản thuộc thẩm quyền UBND tỉnh. - **Hồ sơ gửi**: (1) Văn bản đề nghị góp ý kiến, xác định các tiêu chí đạt được; (2) Dự thảo văn bản có quy định về thủ tục; (3) Bản đánh giá tác động theo quy định. - **Thay đổi**: Từ Nghị định 48/2013, thay "Văn phòng Chính phủ" bằng "Bộ Tư pháp", "Văn phòng Bộ" bằng "Tổ chức pháp chế", "Văn phòng UBND tỉnh" bằng "Sở Tư pháp". - **Mục đích**: Đảm bảo tính hợp pháp, khả thi của thủ tục hành chính.</t>
  </si>
  <si>
    <t>Theo **Nghị định số 63/2010/NĐ-CP ngày 08 tháng 6 năm 2010 của Chính phủ**, tại **Điều 9**, quy định về việc lấy ý kiến đối với quy định về thủ tục hành chính trong dự án, dự thảo văn bản quy phạm pháp luật như sau:
1. Trước khi gửi thẩm định, cơ quan được giao chủ trì soạn thảo phải gửi lấy ý kiến cơ quan, đơn vị kiểm soát thủ tục hành chính theo quy định:
   - **Lấy ý kiến Cơ quan kiểm soát thủ tục hành chính** đối với thủ tục hành chính quy định trong dự án văn bản quy phạm pháp luật do Chính phủ trình Quốc hội, Ủy ban Thường vụ Quốc hội, dự thảo văn bản quy phạm pháp luật thuộc thẩm quyền ban hành của Chính phủ, Thủ tướng Chính phủ, dự thảo thông tư liên tịch của các Bộ, cơ quan ngang Bộ.
   - **Lấy ý kiến Văn phòng Bộ, cơ quan ngang Bộ** đối với thủ tục hành chính quy định trong dự thảo văn bản quy phạm pháp luật thuộc thẩm quyền ban hành của Bộ trưởng, Thủ trưởng cơ quan ngang Bộ.
   - **Lấy ý kiến Văn phòng Ủy ban nhân dân tỉnh, thành phố trực thuộc Trung ương** đối với thủ tục hành chính quy định trong dự thảo văn bản quy phạm pháp luật thuộc thẩm quyền ban hành của Ủy ban nhân dân tỉnh, thành phố trực thuộc Trung ương.
2. **Hồ sơ gửi lấy ý kiến** bao gồm:
   - Văn bản đề nghị góp ý kiến, trong đó nêu rõ vấn đề cần xin ý kiến đối với quy định về thủ tục hành chính, xác định rõ các tiêu chí đã đạt được của thủ tục hành chính.
   - Dự án, dự thảo văn bản có quy định về thủ tục hành chính.
   - Bản đánh giá tác động theo quy định tại Điều 10 của Nghị định này.
3. **Thời hạn góp ý kiến** đối với quy định về thủ tục hành chính được thực hiện theo quy định:
   - Kể từ ngày nhận đủ hồ sơ gửi lấy ý kiến, chậm nhất là **20 ngày làm việc** cho Cơ quan kiểm soát thủ tục hành chính và **10 ngày làm việc** cho Văn phòng Bộ, cơ quan ngang Bộ, Văn phòng Ủy ban nhân dân tỉnh, thành phố trực thuộc Trung ương.
4. Cơ quan chủ trì soạn thảo có trách nhiệm nghiên cứu, tiếp thu ý kiến góp ý của các cơ quan cho ý kiến. Trường hợp không tiếp thu ý kiến góp ý, cơ quan chủ trì soạn thảo phải giải trình cụ thể.
**Thông tin chi tiết:**
- **Mã định danh**: 63/2010/NĐ-CP
- **Loại chính sách**: Quy định về thủ tục hành chính
- **Đối tượng**: Cơ quan nhà nước có thẩm quyền soạn thảo văn bản quy phạm pháp luật
- **Thủ tục/Hồ sơ**: Hồ sơ gửi lấy ý kiến bao gồm văn bản đề nghị, dự thảo văn bản, bản đánh giá tác động
- **Thời hạn**: 20 ngày làm việc cho Cơ quan kiểm soát và 10 ngày làm việc cho các Văn phòng
- **Cơ quan thực hiện**: Cơ quan kiểm soát thủ tục hành chính, Văn phòng Bộ, Văn phòng Ủy ban nhân dân
- **Văn bản pháp luật**: Nghị định số 63/2010/NĐ-CP, ngày 08/06/2010, Chính phủ
- **Trạng thái văn bản**: Có hiệu lực
- **Mức độ dịch vụ công**: DVC cấp 2
- **Phương thức thực hiện**: Trực tiếp qua văn bản
- **Kết quả nhận được**: Ý kiến góp ý từ các cơ quan liên quan
*Lưu ý đặc biệt*: Cơ quan chủ trì soạn thảo phải giải trình cụ thể nếu không tiếp thu ý kiến góp ý.</t>
  </si>
  <si>
    <t>Có những hành vi nào bị nghiêm cấm trong lĩnh vực ưu đãi người có công?</t>
  </si>
  <si>
    <t>Theo Điều 7 Pháp lệnh số 02/2020/UBTVQH14, có 4 hành vi bị nghiêm cấm: (1) Khai báo gian dối, giả mạo giấy tờ để hưởng chế độ; (2) Lợi dụng chức vụ quyền hạn làm trái quy định; (3) Vi phạm nguyên tắc quản lý, sử dụng kinh phí; (4) Lợi dụng chính sách để vi phạm pháp luật. **Thông tin chi tiết:** - **Khai báo gian dối**: Giả mạo giấy tờ để được xem xét công nhận là người có công hoặc hưởng chế độ ưu đãi. - **Lợi dụng chức vụ**: Cán bộ làm trái quy định hoặc gây thiệt hại đến lợi ích Nhà nước, quyền lợi người có công. - **Vi phạm quản lý kinh phí**: Vi phạm nguyên tắc quản lý, sử dụng kinh phí bảo đảm chính sách, chế độ ưu đãi, Quỹ Đền ơn đáp nghĩa. - **Lợi dụng chính sách**: Lợi dụng việc thực hiện chính sách, chế độ ưu đãi để vi phạm pháp luật. - **Xử lý vi phạm**: Theo Điều 55, tùy mức độ bị thu hồi quyết định, chấm dứt chế độ, hoàn trả tiền, bồi thường, xử lý theo pháp luật. - **Văn bản pháp luật**: Pháp lệnh số 02/2020/UBTVQH14 có hiệu lực từ 01/07/2021. - **Mục đích**: Bảo vệ tính nghiêm túc, công bằng của chính sách người có công. - **Ý nghĩa**: Đảm bảo chính sách đến đúng đối tượng, đúng mục đích.</t>
  </si>
  <si>
    <t>Theo **Pháp lệnh số: 02/2020/UBTVQH14** ngày **09 tháng 12 năm 2020** của **Ủy ban Thường vụ Quốc hội**, tại **Điều 7**, những hành vi bị nghiêm cấm trong lĩnh vực ưu đãi người có công với cách mạng bao gồm:
1. **Khai báo gian dối, giả mạo giấy tờ** để hưởng chế độ ưu đãi người có công với cách mạng và thân nhân của người có công với cách mạng.
2. **Lợi dụng chức vụ, quyền hạn** để làm trái quy định hoặc gây thiệt hại đến lợi ích của Nhà nước, quyền lợi của người có công với cách mạng, thân nhân của người có công với cách mạng.
3. **Vi phạm nguyên tắc quản lý, sử dụng kinh phí** bảo đảm thực hiện các chính sách, chế độ ưu đãi người có công với cách mạng, thân nhân của người có công với cách mạng, Quỹ Đền ơn đáp nghĩa.
4. **Lợi dụng việc thực hiện chính sách, chế độ ưu đãi** người có công với cách mạng, thân nhân của người có công với cách mạng để vi phạm pháp luật.
**Thông tin chi tiết:**
- **Mã định danh**: 02/2020/UBTVQH14
- **Loại chính sách**: Quy định về ưu đãi người có công với cách mạng
- **Đối tượng**: Người có công với cách mạng và thân nhân của họ
- **Điều kiện/Yêu cầu**: Không có hành vi gian dối, lợi dụng, vi phạm quy định
- **Cơ quan thực hiện**: Ủy ban Thường vụ Quốc hội, các cơ quan nhà nước liên quan
- **Văn bản pháp luật**: Pháp lệnh số: 02/2020/UBTVQH14, ngày 09 tháng 12 năm 2020, Ủy ban Thường vụ Quốc hội
- **Trạng thái văn bản**: Có hiệu lực
- **Mức độ dịch vụ công**: Không áp dụng
- **Phương thức thực hiện**: Thực hiện qua các cơ quan nhà nước
- **Kết quả nhận được**: Không có hành vi vi phạm, bảo đảm quyền lợi cho người có công
*Lưu ý đặc biệt*: Việc thực hiện các hành vi bị nghiêm cấm này có thể dẫn đến các hình thức xử lý theo quy định của pháp luật.</t>
  </si>
  <si>
    <t>Người được giao thờ cúng liệt sỹ có phải báo cáo gì không và có chế độ nào khác?</t>
  </si>
  <si>
    <t>Theo Điều 15 Pháp lệnh số 02/2020/UBTVQH14 và Điều 13 Văn bản hợp nhất số 4804/2024/VBHN-BLĐTBXH, người được giao thờ cúng liệt sỹ được hưởng trợ cấp thờ cúng 1.400.000 đồng/01 liệt sỹ/01 năm và được hỗ trợ thăm viếng mộ, di chuyển hài cốt như thân nhân liệt sỹ. **Thông tin chi tiết:** - **Trợ cấp thờ cúng**: 1.400.000 đồng/01 liệt sỹ/01 năm. - **Điều kiện**: Liệt sỹ không còn thân nhân hưởng trợ cấp tuất hằng tháng. - **Hỗ trợ thăm viếng**: 3.000 đồng/01 km/01 người (tối đa 03 người) mỗi năm một lần. - **Hỗ trợ di chuyển hài cốt**: 4.000.000 đồng tiền cất bốc + 3.000 đồng/km tiền đi lại. - **Hỗ trợ xây mộ**: 10.000.000 đồng/01 mộ nếu không an táng trong nghĩa trang liệt sỹ. - **Trách nhiệm**: Phải thờ cúng, chăm sóc mộ liệt sỹ đúng quy định. - **Báo cáo**: Phải báo cáo định kỳ về việc thờ cúng, chăm sóc mộ liệt sỹ với cơ quan quản lý. - **Thủ tục**: Có giấy giao thờ cúng liệt sỹ từ cơ quan có thẩm quyền. - **Văn bản pháp luật**: Pháp lệnh 02/2020/UBTVQH14 và Văn bản hợp nhất số 4804/2024. - **Mục đích**: Đảm bảo liệt sỹ được thờ cúng, tôn vinh xứng đáng.</t>
  </si>
  <si>
    <t>Theo **Điều 15 của Pháp lệnh ưu đãi người có công với cách mạng**, thì người được giao, ủy quyền thờ cúng liệt sỹ có trách nhiệm báo cáo về việc thờ cúng liệt sỹ và được hưởng chế độ trợ cấp thờ cúng liệt sỹ nếu liệt sỹ không còn thân nhân hưởng trợ cấp tuất hàng tháng.
**Thông tin chi tiết:**
- **Mã định danh**: Không có mã cụ thể trong văn bản.
- **Loại chính sách**: Chế độ trợ cấp thờ cúng liệt sỹ.
- **Mức tiền/Tỷ lệ**: Mức trợ cấp thờ cúng liệt sỹ được quy định cụ thể trong các văn bản hướng dẫn thực hiện.
- **Đối tượng**: Người được giao, ủy quyền thờ cúng liệt sỹ.
- **Điều kiện/Yêu cầu**: Liệt sỹ không còn thân nhân hưởng trợ cấp tuất hàng tháng.
- **Thủ tục/Hồ sơ**: Cần thực hiện báo cáo về việc thờ cúng liệt sỹ.
- **Thời hạn**: Không quy định cụ thể trong văn bản.
- **Cơ quan thực hiện**: Ủy ban nhân dân các cấp có trách nhiệm tiếp nhận và xử lý báo cáo.
- **Địa điểm/Phạm vi**: Áp dụng trên toàn quốc.
- **Phí/Lệ phí**: Không có thông tin về phí/lệ phí.
- **Văn bản pháp luật**: Pháp lệnh ưu đãi người có công với cách mạng, số hiệu không cụ thể, ngày ban hành không rõ.
- **Ngày tháng quan trọng**: Không có thông tin cụ thể.
- **Trạng thái văn bản**: Có hiệu lực.
- **Mức độ dịch vụ công**: Không có thông tin cụ thể về mức độ dịch vụ công.
- **Nguồn kinh phí**: Ngân sách nhà nước.
- **Phương thức**: Thực hiện báo cáo trực tiếp hoặc qua các hình thức khác theo quy định.
- **Kết quả nhận được**: Trợ cấp thờ cúng liệt sỹ.
*Lưu ý đặc biệt*: Người được giao thờ cúng liệt sỹ cần thực hiện báo cáo định kỳ về việc thờ cúng và các hoạt động liên quan đến liệt sỹ để đảm bảo quyền lợi và chế độ được hưởng.</t>
  </si>
  <si>
    <t>Thủ tục hành chính được đánh giá về những tiêu chí nào theo biểu mẫu đính kèm?</t>
  </si>
  <si>
    <t>Theo Phụ lục I Nghị định số 63/2010/NĐ-CP, thủ tục hành chính được đánh giá theo 4 nhóm tiêu chí chính: (I) Sự cần thiết (6 câu hỏi), (II) Tính hợp lý (7 câu hỏi), (III) Tính hợp pháp (3 câu hỏi), và (IV) Chi phí thực hiện, nhằm đảm bảo thủ tục phục vụ tốt nhất người dân và doanh nghiệp. **Thông tin chi tiết:** - **Nhóm I - Sự cần thiết**: Đánh giá tính cần thiết của thủ tục, khả năng thay thế bằng biện pháp khác, tác động đến hoạt động kinh tế-xã hội. - **Nhóm II - Tính hợp lý**: Đánh giá về đối tượng thực hiện, thành phần hồ sơ, thời gian giải quyết, kết quả có hiệu lực, khả năng liên thông. - **Nhóm III - Tính hợp pháp**: Kiểm tra thẩm quyền quy định, nội dung có trái với văn bản cấp trên hay không. - **Nhóm IV - Chi phí**: Đánh giá chi phí thực hiện thủ tục. - **Mục đích**: Cải thiện, đơn giản hóa thủ tục hành chính. - **Ứng dụng**: Làm cơ sở cho rà soát, sửa đổi, bãi bỏ thủ tục không phù hợp. - **Văn bản pháp luật**: Nghị định 63/2010/NĐ-CP về kiểm soát thủ tục hành chính. - **Tính khách quan**: Dựa trên tiêu chí cụ thể, có thể định lượng để đánh giá.</t>
  </si>
  <si>
    <t>Theo **Nghị định số 63/2010/NĐ-CP ngày 08 tháng 6 năm 2010 của Chính phủ**, tại **Điều 10**, thủ tục hành chính được đánh giá dựa trên các tiêu chí sau:
1. **Sự cần thiết của thủ tục hành chính**: Đánh giá xem thủ tục có cần thiết để đạt được mục tiêu hay không.
2. **Tính hợp lý của thủ tục hành chính**: Xem xét sự đồng bộ, thống nhất với các thủ tục khác và xác định rõ cơ quan, tổ chức có trách nhiệm giải quyết.
3. **Tính hợp pháp của thủ tục hành chính**: Đảm bảo thủ tục được quy định đúng thẩm quyền và không trái với các quy định của cơ quan cấp trên.
4. **Các chi phí tuân thủ thủ tục hành chính**: Đánh giá các khoản phí, lệ phí liên quan đến việc thực hiện thủ tục.
Việc đánh giá tác động của thủ tục hành chính phải thực hiện theo biểu mẫu ban hành tại Phụ lục I, II và III của Nghị định này và được cơ quan kiểm soát thủ tục hành chính đăng tải trên Cơ sở dữ liệu quốc gia về thủ tục hành chính.
**Thông tin chi tiết:**
- **Mã định danh**: N/A
- **Loại chính sách**: Đánh giá thủ tục hành chính
- **Mức tiền/Tỷ lệ**: N/A
- **Đối tượng**: Cơ quan được phân công soạn thảo văn bản quy phạm pháp luật có quy định về thủ tục hành chính.
- **Điều kiện/Yêu cầu**: Cần tổ chức đánh giá theo các tiêu chí nêu trên.
- **Thủ tục/Hồ sơ**: Thực hiện theo biểu mẫu tại Phụ lục I, II, III.
- **Thời hạn**: N/A
- **Cơ quan thực hiện**: Cơ quan kiểm soát thủ tục hành chính.
- **Địa điểm/Phạm vi**: Cơ sở dữ liệu quốc gia về thủ tục hành chính.
- **Phí/Lệ phí**: N/A
- **Văn bản pháp luật**: Nghị định số 63/2010/NĐ-CP, ngày 08 tháng 6 năm 2010, Chính phủ.
- **Ngày tháng quan trọng**: Ngày ban hành: 08/06/2010.
- **Trạng thái văn bản**: Có hiệu lực.
- **Mức độ dịch vụ công**: N/A
- **Nguồn kinh phí**: N/A
- **Phương thức**: N/A
- **Kết quả nhận được**: N/A
*Lưu ý đặc biệt*: Cơ quan kiểm soát thủ tục hành chính có thể bổ sung thêm các tiêu chí đánh giá để bảo đảm chất lượng các quy định về thủ tục hành chính.</t>
  </si>
  <si>
    <t>Chính phủ và địa phương phân chia trách nhiệm kinh phí như thế nào đối với công trình ghi công liệt sỹ?</t>
  </si>
  <si>
    <t>Theo Điều 11 Văn bản hợp nhất số 4804/2024/VBHN-BLĐTBXH, ngân sách trung ương hỗ trợ công trình ghi công liệt sỹ theo nguyên tắc: không hỗ trợ địa phương tự cân đối; hỗ trợ 50% địa phương có tỷ lệ điều tiết; hỗ trợ 70% địa phương chưa tự cân đối; hỗ trợ 100% các tỉnh miền núi, Tây Nguyên. **Thông tin chi tiết:** - **Không hỗ trợ**: Địa phương tự cân đối ngân sách (tự chi 100%). - **Hỗ trợ 50%**: Địa phương có tỷ lệ điều tiết về ngân sách trung ương (địa phương chi 50%). - **Hỗ trợ 70%**: Địa phương chưa tự cân đối được ngân sách (địa phương chi 30%). - **Hỗ trợ 100%**: Các tỉnh miền núi, Tây Nguyên (địa phương không phải chi). - **Mức hỗ trợ tối đa**: Công trình cấp tỉnh 15 tỷ đồng; cấp huyện 10 tỷ đồng; cấp xã 2 tỷ đồng. - **Điều kiện**: Theo dự án hoặc báo cáo kinh tế kỹ thuật được cơ quan có thẩm quyền phê duyệt. - **Công trình**: Đài tưởng niệm, đền thờ, nhà bia ghi tên liệt sỹ. - **Nguyên tắc**: Hỗ trợ theo năng lực tài chính của địa phương. - **Mục đích**: Đảm bảo công bằng, khuyến khích địa phương tham gia đầu tư.</t>
  </si>
  <si>
    <t>Theo **Thông tư số 101/2018/TT-BTC ngày 14/11/2018 của Bộ Tài chính**, tại **Điều 11**, quy định về chi hỗ trợ xây dựng, cải tạo, nâng cấp công trình ghi công liệt sĩ, thì trách nhiệm phân chia kinh phí giữa Chính phủ và địa phương được quy định như sau:
1. **Chi đầu tư xây dựng, cải tạo, nâng cấp nghĩa trang liệt sĩ**: Tổng mức đầu tư căn cứ vào số lượng mộ trong nghĩa trang và các dự án được cấp có thẩm quyền phê duyệt. Bộ LĐTBXH sẽ có ý kiến thống nhất bằng văn bản về chủ trương đầu tư, quy hoạch, quy mô, mức vốn đầu tư và thời gian thực hiện dự án.
2. **Chi xây mới, nâng cấp vỏ mộ, bia**: Mức hỗ trợ tối đa không quá 7 triệu đồng/mộ đối với xây mới vỏ mộ (bao gồm cả bia); sửa chữa, nâng cấp vỏ mộ, mức hỗ trợ tối đa 70% mức xây mới vỏ mộ.
3. **Chi hỗ trợ địa phương trong việc xây dựng đài tưởng niệm liệt sĩ, đền thờ liệt sĩ**: 
   - Đối với địa phương được ngân sách trung ương bổ sung cân đối, mức hỗ trợ tối đa 70% tổng giá trị công trình được phê duyệt, nhưng không quá 10 tỷ đồng/công trình cấp tỉnh; 4 tỷ đồng/công trình cấp huyện; 0,5 tỷ đồng/công trình cấp xã.
   - Đối với địa phương tự cân đối ngân sách, sẽ bố trí từ ngân sách địa phương.
4. **Hằng năm**, căn cứ dự toán được giao và hướng dẫn của Bộ LĐTBXH, Sở LĐTBXH sẽ lập phương án phân bổ kinh phí để thực hiện nội dung trên, trình Chủ tịch Ủy ban nhân dân cấp tỉnh quyết định phê duyệt và báo cáo Bộ LĐTBXH để tổng hợp.
**Thông tin chi tiết:**
- **Mã định danh**: Không có thông tin cụ thể.
- **Loại chính sách**: Chi hỗ trợ xây dựng, cải tạo, nâng cấp công trình ghi công liệt sĩ.
- **Mức tiền/Tỷ lệ**: Tối đa 70% tổng giá trị công trình, không quá 10 tỷ đồng/công trình cấp tỉnh.
- **Đối tượng**: Các địa phương có công trình ghi công liệt sĩ.
- **Điều kiện/Yêu cầu**: Phải có dự án được cấp có thẩm quyền phê duyệt.
- **Thủ tục/Hồ sơ**: Phải có ý kiến thống nhất của Bộ LĐTBXH.
- **Thời hạn**: Hằng năm, căn cứ vào dự toán được giao.
- **Cơ quan thực hiện**: Bộ LĐTBXH, Sở LĐTBXH, Ủy ban nhân dân cấp tỉnh.
- **Địa điểm/Phạm vi**: Các địa phương có công trình ghi công liệt sĩ.
- **Phí/Lệ phí**: Không có thông tin cụ thể.
- **Văn bản pháp luật**: Thông tư số 101/2018/TT-BTC, ngày 14/11/2018, Bộ Tài chính.
- **Ngày tháng quan trọng**: Ngày ban hành 14/11/2018.
- **Trạng thái văn bản**: Có hiệu lực.
- **Mức độ dịch vụ công**: Không có thông tin cụ thể.
- **Nguồn kinh phí**: Ngân sách trung ương và ngân sách địa phương.
- **Phương thức**: Trực tiếp qua các cơ quan nhà nước.
- **Kết quả nhận được**: Hỗ trợ kinh phí cho các công trình ghi công liệt sĩ.
*Lưu ý đặc biệt*: Các địa phương tự cân đối ngân sách sẽ phải bố trí từ ngân sách địa phương, trong khi các địa phương được ngân sách trung ương bổ sung sẽ nhận hỗ trợ từ ngân sách trung ương.</t>
  </si>
  <si>
    <t>Người có công được hưởng bảo hiểm y tế từ độ tuổi nào và có ngoại lệ gì không?</t>
  </si>
  <si>
    <t>Theo Điều 25 và Điều 28 Pháp lệnh số 02/2020/UBTVQH14, thân nhân của thương binh, bệnh binh có tỷ lệ tổn thương từ 61% trở lên được hưởng bảo hiểm y tế từ đủ 06 tuổi đến chưa đủ 18 tuổi, hoặc từ đủ 18 tuổi trở lên nếu còn tiếp tục đi học hoặc bị khuyết tật nặng, khuyết tật đặc biệt nặng. **Thông tin chi tiết:** - **Tuổi bắt đầu**: Từ đủ 06 tuổi. - **Tuổi kết thúc**: Chưa đủ 18 tuổi. - **Ngoại lệ trên 18 tuổi**: Vẫn được hưởng nếu còn tiếp tục đi học HOẶC bị khuyết tật nặng, khuyết tật đặc biệt nặng. - **Đối tượng khác**: Cha đẻ, mẹ đẻ, vợ hoặc chồng không có giới hạn tuổi. - **Điều kiện**: Thương binh, bệnh binh phải có tỷ lệ tổn thương cơ thể từ 61% trở lên. - **Người phục vụ**: Người phục vụ thương binh, bệnh binh có tỷ lệ từ 81% trở lên cũng được bảo hiểm y tế. - **Quy định tương tự**: Áp dụng cho thân nhân của các đối tượng người có công khác như liệt sỹ, anh hùng. - **Thực hiện**: Đóng bảo hiểm y tế theo quy định pháp luật, ngân sách nhà nước đảm bảo. - **Văn bản pháp luật**: Pháp lệnh số 02/2020/UBTVQH14 có hiệu lực từ 01/07/2021.</t>
  </si>
  <si>
    <t>Theo **Pháp lệnh số 02/2020/UBTVQH14**, tại **Điều 5**, người có công với cách mạng được hưởng chế độ bảo hiểm y tế từ độ tuổi nào và có ngoại lệ gì không được quy định như sau:
**Câu trả lời trực tiếp**: Người có công với cách mạng được hưởng bảo hiểm y tế từ độ tuổi 18 trở lên, không có quy định cụ thể về độ tuổi bắt đầu hưởng bảo hiểm y tế, nhưng các đối tượng như thương binh, bệnh binh, người hoạt động cách mạng từ ngày 01 tháng 01 năm 1945 đến ngày khởi nghĩa tháng Tám năm 1945, và thân nhân của họ đều được hưởng bảo hiểm y tế.
**Thông tin chi tiết:**
- **Mã định danh**: 02/2020/UBTVQH14
- **Loại chính sách**: Bảo hiểm y tế
- **Mức tiền/Tỷ lệ**: Không quy định cụ thể về mức tiền, chỉ quy định về quyền lợi bảo hiểm y tế.
- **Đối tượng**: Người có công với cách mạng, thương binh, bệnh binh, người hoạt động cách mạng từ ngày 01 tháng 01 năm 1945 đến ngày khởi nghĩa tháng Tám năm 1945, và thân nhân của họ.
- **Điều kiện/Yêu cầu**: Không có điều kiện cụ thể về độ tuổi để hưởng bảo hiểm y tế, nhưng phải là người có công với cách mạng hoặc thân nhân của họ.
- **Thủ tục/Hồ sơ**: Không quy định cụ thể trong văn bản.
- **Thời hạn**: Không quy định cụ thể trong văn bản.
- **Cơ quan thực hiện**: Cơ quan bảo hiểm xã hội và các cơ quan liên quan đến chính sách người có công.
- **Địa điểm/Phạm vi**: Toàn quốc.
- **Phí/Lệ phí**: Không quy định cụ thể trong văn bản.
- **Văn bản pháp luật**: Pháp lệnh số 02/2020/UBTVQH14, ngày 09 tháng 6 năm 2020, Ủy ban Thường vụ Quốc hội.
- **Ngày tháng quan trọng**: Ngày ban hành: 09/06/2020; Ngày có hiệu lực: 01/01/2021.
- **Trạng thái văn bản**: Có hiệu lực.
- **Mức độ dịch vụ công**: DVC cấp 2, thực hiện qua dịch vụ công trực tuyến.
- **Nguồn kinh phí**: Ngân sách nhà nước.
- **Phương thức**: Thực hiện qua cơ quan bảo hiểm xã hội.
- **Kết quả nhận được**: Giấy tờ chứng nhận quyền lợi bảo hiểm y tế.
*Lưu ý đặc biệt*: Không có quy định cụ thể về độ tuổi bắt đầu hưởng bảo hiểm y tế, nhưng các đối tượng được nêu trên đều có quyền lợi này.</t>
  </si>
  <si>
    <t>Đánh giá tác động của thủ tục hành chính phải có những nội dung gì?</t>
  </si>
  <si>
    <t>Theo Điều 9 và Điều 11 Nghị định số 63/2010/NĐ-CP (được sửa đổi bởi Nghị định 48/2013/NĐ-CP), bản đánh giá tác động về thủ tục hành chính phải xác định rõ các tiêu chí đã đạt được của thủ tục, đánh giá về sự cần thiết, tính hợp lý, tính hợp pháp và chi phí thực hiện theo các tiêu chí quy định tại Điều 10. **Thông tin chi tiết:** - **Xác định tiêu chí đạt được**: Nêu rõ vấn đề cần xin ý kiến đối với quy định về thủ tục hành chính. - **Đánh giá sự cần thiết**: Thủ tục có thật sự cần thiết, có thể thay thế bằng biện pháp khác không. - **Đánh giá tính hợp lý**: Về đối tượng, hồ sơ, thời hạn, kết quả, khả năng liên thông. - **Đánh giá tính hợp pháp**: Thẩm quyền quy định, tính phù hợp với văn bản cấp trên. - **Đánh giá chi phí**: Chi phí thực hiện thủ tục đối với cá nhân, tổ chức. - **Bắt buộc**: Cơ quan thẩm định không tiếp nhận hồ sơ nếu thiếu bản đánh giá tác động. - **Mục đích**: Đảm bảo thủ tục được thiết kế phù hợp, khả thi. - **Cơ quan thẩm định**: Có trách nhiệm thẩm định cả nội dung và thủ tục hành chính. - **Từ khi nào**: Quy định từ Nghị định 63/2010/NĐ-CP, tăng cường từ Nghị định 48/2013/NĐ-CP.</t>
  </si>
  <si>
    <t>Theo **Nghị định số 63/2010/NĐ-CP ngày 08 tháng 6 năm 2010 của Chính phủ**, tại **Điều 10**, thì đánh giá tác động của thủ tục hành chính phải bao gồm các nội dung sau:
1. **Sự cần thiết của thủ tục hành chính**: Đánh giá xem thủ tục hành chính được đặt ra nhằm đạt được mục tiêu gì và liệu mục tiêu đó có cần thiết hay không.
2. **Tính hợp lý của thủ tục hành chính**: Xem xét sự đồng bộ, thống nhất của thủ tục hành chính với các thủ tục khác, xác định rõ cơ quan, tổ chức có trách nhiệm giải quyết, trình tự, cách thức thực hiện, thành phần hồ sơ và thời gian giải quyết.
3. **Tính hợp pháp của thủ tục hành chính**: Đánh giá xem thủ tục có được quy định đúng thẩm quyền và có trái với các quy định trong văn bản của cơ quan cấp trên hay không.
4. **Các chi phí tuân thủ thủ tục hành chính**: Phân tích các khoản phí, lệ phí liên quan đến việc thực hiện thủ tục hành chính.
Việc đánh giá tác động này cần thực hiện theo biểu mẫu ban hành tại **Phụ lục I** của Nghị định và được cơ quan kiểm soát thủ tục hành chính đăng tải trên Cơ sở dữ liệu quốc gia về thủ tục hành chính.
**Thông tin chi tiết:**
- **Mã định danh**: N/A
- **Loại chính sách**: Đánh giá tác động thủ tục hành chính
- **Mức tiền/Tỷ lệ**: N/A
- **Đối tượng**: Cơ quan được phân công chủ trì soạn thảo văn bản quy phạm pháp luật có quy định về thủ tục hành chính.
- **Điều kiện/Yêu cầu**: Cần tổ chức đánh giá theo các tiêu chí nêu trên.
- **Thủ tục/Hồ sơ**: Thực hiện theo biểu mẫu tại Phụ lục I.
- **Thời hạn**: N/A
- **Cơ quan thực hiện**: Cơ quan được phân công chủ trì soạn thảo văn bản và cơ quan kiểm soát thủ tục hành chính.
- **Địa điểm/Phạm vi**: Cơ sở dữ liệu quốc gia về thủ tục hành chính.
- **Phí/Lệ phí**: N/A
- **Văn bản pháp luật**: Nghị định số 63/2010/NĐ-CP, ngày 08 tháng 6 năm 2010, Chính phủ.
- **Ngày tháng quan trọng**: Ngày ban hành: 08/06/2010.
- **Trạng thái văn bản**: Có hiệu lực.
- **Mức độ dịch vụ công**: N/A
- **Nguồn kinh phí**: N/A
- **Phương thức**: N/A
- **Kết quả nhận được**: Báo cáo đánh giá tác động thủ tục hành chính.
*Lưu ý đặc biệt*: Cơ quan kiểm soát thủ tục hành chính có thể bổ sung thêm các tiêu chí đánh giá để bảo đảm chất lượng các quy định về thủ tục hành chính.</t>
  </si>
  <si>
    <t>Người thân của liệt sỹ được hưởng ưu đãi giao thông như thế nào?</t>
  </si>
  <si>
    <t>Theo Điều 16 Pháp lệnh số 02/2020/UBTVQH14, thân nhân của liệt sỹ được hưởng các chế độ ưu đãi quy định tại các điểm d, đ, e, g, h, i và k khoản 2 Điều 5, trong đó bao gồm ưu đãi về giao thông công cộng và các ưu đãi khác như tín dụng, giáo dục, nhà ở. **Thông tin chi tiết:** - **Ưu đãi giao thông**: Được quy định trong các điểm của khoản 2 Điều 5 Pháp lệnh (cụ thể tại điểm g). - **Đối tượng**: Cha đẻ, mẹ đẻ, người có công nuôi liệt sỹ, vợ hoặc chồng, con liệt sỹ. - **Ưu đãi khác**: Tín dụng, giáo dục, nhà ở, việc làm theo các điểm d, đ, e, h, i, k. - **Thân nhân đang hưởng trợ cấp**: Được thêm ưu đãi quy định tại điểm c khoản 2 Điều 5. - **Điều kiện**: Có Giấy chứng nhận gia đình liệt sỹ. - **Phạm vi**: Áp dụng trên toàn quốc. - **Hướng dẫn cụ thể**: Do Chính phủ quy định chi tiết về từng loại ưu đãi. - **Văn bản pháp luật**: Pháp lệnh số 02/2020/UBTVQH14 có hiệu lực từ 01/07/2021. - **Cơ quan thực hiện**: Các bộ ngành theo chức năng (Bộ GTVT cho giao thông, Bộ GD&amp;ĐT cho giáo dục...). - **Mục đích**: Thể hiện sự tri ân của Đảng, Nhà nước đối với gia đình liệt sỹ.</t>
  </si>
  <si>
    <t>Theo **Pháp lệnh số 02/2020/UBTVQH14 ngày 09 tháng 12 năm 2020 của Ủy ban Thường vụ Quốc hội**, tại **Điều 5**, thân nhân của người có công với cách mạng, bao gồm cả liệt sỹ, được hưởng các chế độ ưu đãi như sau:
1. **Trợ cấp hằng tháng, phụ cấp hằng tháng, trợ cấp một lần**.
2. **Bảo hiểm y tế**.
3. **Điều dưỡng phục hồi sức khỏe**.
4. **Cấp phương tiện trợ giúp, dụng cụ chỉnh hình**.
5. **Ưu tiên trong tuyển sinh, tạo việc làm**.
6. **Hỗ trợ để theo học đến trình độ đại học**.
7. **Hỗ trợ cải thiện nhà ở**.
8. **Miễn hoặc giảm tiền sử dụng đất**.
9. **Ưu tiên giao hoặc thuê đất, mặt nước**.
10. **Vay vốn ưu đãi để sản xuất, kinh doanh**.
11. **Miễn hoặc giảm thuế theo quy định của pháp luật**.
**Thông tin chi tiết:**
- **Mã định danh**: Không có thông tin cụ thể.
- **Loại chính sách**: Ưu đãi người có công với cách mạng.
- **Mức tiền/Tỷ lệ**: Không có số liệu cụ thể trong văn bản.
- **Đối tượng**: Thân nhân của người có công với cách mạng, bao gồm cha mẹ, vợ, chồng, con (con đẻ, con nuôi), người có công nuôi liệt sỹ.
- **Điều kiện/Yêu cầu**: Phải là thân nhân của người có công với cách mạng.
- **Thủ tục/Hồ sơ**: Hồ sơ chứng minh quan hệ với người có công và các giấy tờ liên quan đến chế độ ưu đãi.
- **Thời hạn**: Không quy định cụ thể trong văn bản.
- **Cơ quan thực hiện**: Các cơ quan nhà nước có thẩm quyền trong lĩnh vực lao động, thương binh và xã hội.
- **Địa điểm/Phạm vi**: Áp dụng trên toàn quốc.
- **Phí/Lệ phí**: Không có thông tin cụ thể.
- **Văn bản pháp luật**: Pháp lệnh số 02/2020/UBTVQH14, ngày 09 tháng 12 năm 2020, Ủy ban Thường vụ Quốc hội.
- **Ngày tháng quan trọng**: Ngày ban hành 09/12/2020.
- **Trạng thái văn bản**: Có hiệu lực.
- **Mức độ dịch vụ công**: Không quy định cụ thể.
- **Nguồn kinh phí**: Ngân sách nhà nước.
- **Phương thức**: Thực hiện qua các cơ quan nhà nước.
- **Kết quả nhận được**: Các chế độ ưu đãi như trợ cấp, bảo hiểm y tế, hỗ trợ học tập, v.v.
*Lưu ý đặc biệt*: Các chế độ ưu đãi có thể được điều chỉnh theo từng thời kỳ và điều kiện kinh tế - xã hội của đất nước.</t>
  </si>
  <si>
    <t>Có trường hợp nào được áp dụng điều kiện cũ khi Pháp lệnh mới có hiệu lực không?</t>
  </si>
  <si>
    <t>Theo Điều 58 Pháp lệnh số 02/2020/UBTVQH14, có hai trường hợp chuyển tiếp quan trọng: (1) Người hy sinh, bị thương, bị bệnh trước 01/7/2021 không đủ điều kiện theo Pháp lệnh mới thì áp dụng điều kiện theo Pháp lệnh 26/2005 và 04/2012; (2) Thương binh có tỷ lệ từ 61% trở lên chết trước 01/7/2021 thì thân nhân hưởng trợ cấp tuất theo quy định riêng. **Thông tin chi tiết:** - **Trường hợp 1**: Người hy sinh, bị thương, bị bệnh trước 01/7/2021 không đủ điều kiện theo Pháp lệnh 02/2020 thì được áp dụng điều kiện, tiêu chuẩn theo Pháp lệnh 26/2005/PL-UBTVQH11 được sửa đổi bởi Pháp lệnh 04/2012/PL-UBTVQH13. - **Trường hợp 2**: Thương binh, người hưởng chính sách như thương binh, bệnh binh có tỷ lệ từ 61% trở lên chết trước 01/7/2021 thì vợ từ 55 tuổi/chồng từ 60 tuổi được hưởng trợ cấp tuất; nếu chưa đủ tuổi thì theo quy định của Chính phủ. - **Mục đích**: Đảm bảo không ai bị thiệt hại quyền lợi do thay đổi pháp luật. - **Nguyên tắc**: Áp dụng quy định có lợi hơn cho người có công. - **Văn bản áp dụng**: Pháp lệnh 26/2005 và 04/2012 mặc dù đã hết hiệu lực chung. - **Ý nghĩa**: Thể hiện tính nhân văn, bảo vệ quyền lợi người có công.</t>
  </si>
  <si>
    <t>Theo **Pháp lệnh số 02/2020/UBTVQH14 ngày 09 tháng 12 năm 2020 của Ủy ban Thường vụ Quốc hội**, tại **Điều 58**, quy định về điều khoản chuyển tiếp, thì có trường hợp được áp dụng điều kiện cũ khi Pháp lệnh mới có hiệu lực.
**Thông tin chi tiết:**
- **Mã định danh**: 02/2020/UBTVQH14
- **Loại chính sách**: Ưu đãi người có công với cách mạng
- **Mức tiền/Tỷ lệ**: Không áp dụng trong trường hợp này
- **Đối tượng**: 
  - Người hy sinh, người bị thương, người bị bệnh trước ngày 01 tháng 7 năm 2021.
- **Điều kiện/Yêu cầu**: Nếu không đủ điều kiện, tiêu chuẩn công nhận người có công với cách mạng theo quy định tại Pháp lệnh này thì được áp dụng điều kiện, tiêu chuẩn theo quy định tại Pháp lệnh số 26/2005/PL-UBTVQH11 được sửa đổi, bổ sung theo Pháp lệnh số 04/2012/PL-UBTVQH13.
- **Thủ tục/Hồ sơ**: Theo quy định của pháp luật hiện hành.
- **Thời hạn**: Từ ngày 01 tháng 7 năm 2021.
- **Cơ quan thực hiện**: Các cơ quan nhà nước có thẩm quyền trong lĩnh vực người có công.
- **Địa điểm/Phạm vi**: Toàn quốc.
- **Phí/Lệ phí**: Không áp dụng trong trường hợp này.
- **Văn bản pháp luật**: Pháp lệnh số 02/2020/UBTVQH14, ngày 09 tháng 12 năm 2020, Ủy ban Thường vụ Quốc hội.
- **Ngày tháng quan trọng**: 
  - Ban hành: 09 tháng 12 năm 2020
  - Hiệu lực: 01 tháng 7 năm 2021
- **Trạng thái văn bản**: Có hiệu lực, thay thế các quy định cũ.
- **Mức độ dịch vụ công**: Không xác định trong trường hợp này.
- **Nguồn kinh phí**: Ngân sách nhà nước.
- **Phương thức**: Thực hiện qua các cơ quan nhà nước.
- **Kết quả nhận được**: Quyết định công nhận người có công với cách mạng.
*Lưu ý đặc biệt*: Điều này cho phép những người đã hy sinh, bị thương hoặc bị bệnh trước thời điểm hiệu lực của Pháp lệnh mới được xét duyệt theo tiêu chuẩn cũ, nhằm đảm bảo quyền lợi cho họ trong bối cảnh chuyển tiếp giữa các quy định pháp luật.</t>
  </si>
  <si>
    <t>Một thương binh có tỷ lệ tổn thương 85% đồng thời là cha của học sinh lớp 12 thì gia đình được hưởng những chế độ gì? Cơ quan nào chi trả và mức tiền cụ thể là bao nhiêu?</t>
  </si>
  <si>
    <t>Theo Điều 24 Pháp lệnh 02/2020/UBTVQH14 và Phụ lục II Nghị định 55/2023/NĐ-CP, thương binh có tỷ lệ tổn thương 85% được hưởng trợ cấp hằng tháng, phụ cấp hằng tháng 1.031.000 đồng và trợ cấp người phục vụ 2.055.000 đồng nếu sống ở gia đình. **Loại chính sách**: Trợ cấp ưu đãi và phụ cấp hằng tháng. **Mức tiền**: Trợ cấp hằng tháng theo tỷ lệ tổn thương + phụ cấp 1.031.000 đồng + trợ cấp người phục vụ 2.055.000 đồng. **Đối tượng**: Thương binh tỷ lệ tổn thương từ 81% trở lên và thân nhân. **Thân nhân** được hưởng bảo hiểm y tế cho con từ 6-18 tuổi hoặc đi học. **Cơ quan thực hiện**: Theo Điều 8 Quyết định 49/2012/QĐ-UBND, Ủy ban nhân dân phường-xã chịu trách nhiệm chi trả trực tiếp. **Thời hạn**: Chi trả hằng tháng, thanh quyết toán chậm nhất ngày 18 hàng tháng. **Nguồn kinh phí**: Ngân sách trung ương theo Điều 45 Pháp lệnh 02/2020/UBTVQH14.</t>
  </si>
  <si>
    <t>Theo **Nghị định số 77/2024/NĐ-CP ngày 01 tháng 7 năm 2024 của Chính phủ**, tại **Phụ lục I**, đối với thương binh có tỷ lệ tổn thương 85% và là cha của học sinh lớp 12, gia đình sẽ được hưởng các chế độ sau:
1. **Trợ cấp hàng tháng cho thương binh**: 
   - Thương binh có tỷ lệ tổn thương cơ thể từ 81% trở lên sẽ nhận mức trợ cấp hàng tháng là **1.399.000 đồng**.
   - Nếu thương binh có vết thương đặc biệt nặng, mức trợ cấp sẽ là **2.867.000 đồng**.
2. **Trợ cấp cho con đang học**: 
   - Con của thương binh (trong trường hợp này là học sinh lớp 12) sẽ được hưởng trợ cấp ưu đãi hàng tháng khi theo học tại các cơ sở giáo dục. Mức trợ cấp cho con của thương binh có tỷ lệ tổn thương cơ thể từ 21% đến 60% là **1.399.000 đồng**.
**Thông tin chi tiết:**
- **Mã định danh**: 4804_2024_VBHN_BLĐTBXH_appendix1
- **Loại chính sách**: Trợ cấp hàng tháng cho thương binh và con của thương binh.
- **Mức tiền/Tỷ lệ**: 
  - Trợ cấp cho thương binh: **1.399.000 đồng** (tổn thương 81% trở lên) hoặc **2.867.000 đồng** (vết thương đặc biệt nặng).
  - Trợ cấp cho con: **1.399.000 đồng**.
- **Đối tượng**: Thương binh có tỷ lệ tổn thương 85% và con đang học lớp 12.
- **Điều kiện/Yêu cầu**: Thương binh phải có giấy tờ chứng minh tỷ lệ tổn thương và con phải đang theo học tại trường.
- **Thủ tục/Hồ sơ**: Hồ sơ bao gồm giấy tờ chứng minh thương binh, giấy tờ học tập của con.
- **Thời hạn**: Trợ cấp hàng tháng được chi trả định kỳ.
- **Cơ quan thực hiện**: Sở Lao động - Thương binh và Xã hội các tỉnh, thành phố.
- **Địa điểm/Phạm vi**: Toàn quốc.
- **Phí/Lệ phí**: Không có phí.
- **Văn bản pháp luật**: Nghị định số 77/2024/NĐ-CP ngày 01 tháng 7 năm 2024.
- **Ngày tháng quan trọng**: Ngày ban hành: 01/07/2024; có hiệu lực từ ngày ban hành.
- **Trạng thái văn bản**: Có hiệu lực.
- **Mức độ dịch vụ công**: DVC cấp 2, thực hiện qua dịch vụ công trực tuyến.
- **Nguồn kinh phí**: Ngân sách nhà nước.
- **Phương thức**: Trực tiếp qua cơ quan chức năng.
- **Kết quả nhận được**: Trợ cấp hàng tháng cho thương binh và con.
*Lưu ý đặc biệt*: Mức trợ cấp có thể thay đổi theo quy định của pháp luật trong tương lai.</t>
  </si>
  <si>
    <t>Bà mẹ Việt Nam anh hùng khi qua đời thì thân nhân được hưởng trợ cấp mai táng bao nhiêu? Ngoài ra còn có những khoản chi nào khác liên quan đến việc tổ chức tang lễ?</t>
  </si>
  <si>
    <t>Theo Điều 18 Pháp lệnh 02/2020/UBTVQH14, khi Bà mẹ Việt Nam anh hùng qua đời, thân nhân được hưởng trợ cấp một lần bằng 03 tháng trợ cấp hằng tháng hiện hưởng và trợ cấp mai táng. **Mức tiền**: Trợ cấp một lần = 3 x 6.165.000 = 18.495.000 đồng theo Phụ lục I Nghị định 55/2023/NĐ-CP. **Loại chính sách**: Trợ cấp tuất một lần và trợ cấp mai táng. **Đối tượng**: Thân nhân hoặc tổ chức thực hiện mai táng. **Cơ quan thực hiện**: Theo Điều 45 Pháp lệnh 02/2020/UBTVQH14, chi tổ chức lễ tang Bà mẹ Việt Nam anh hùng do ngân sách địa phương đảm bảo. **Nguồn kinh phí**: Ngân sách địa phương cho chi tổ chức lễ tang, ngân sách trung ương cho trợ cấp và mai táng phí. **Thời hạn**: Chi trả ngay khi có đủ thủ tục. **Văn bản pháp luật**: Pháp lệnh 02/2020/UBTVQH14 ngày 16/7/2020, Nghị định 55/2023/NĐ-CP ngày 21/7/2023.</t>
  </si>
  <si>
    <t>Theo **Nghị định số 834/2024/NĐ-CP ngày 01 tháng 7 năm 2024 của Chính phủ**, tại **Điều 13**, quy định về các chế độ ưu đãi khác, thì thân nhân của Bà mẹ Việt Nam anh hùng khi qua đời sẽ được hưởng trợ cấp mai táng theo quy định của pháp luật bảo hiểm xã hội về trợ cấp mai táng.
**Thông tin chi tiết:**
- **Mã định danh**: 834/2024/NĐ-CP
- **Loại chính sách**: Trợ cấp mai táng
- **Mức tiền/Tỷ lệ**: Mức chi theo quy định của pháp luật bảo hiểm xã hội (không có số liệu cụ thể trong văn bản)
- **Đối tượng**: Thân nhân của Bà mẹ Việt Nam anh hùng
- **Điều kiện/Yêu cầu**: Thân nhân phải thực hiện theo quy định của pháp luật bảo hiểm xã hội
- **Thủ tục/Hồ sơ**: Hồ sơ theo quy định của pháp luật bảo hiểm xã hội
- **Thời hạn**: Theo quy định của pháp luật bảo hiểm xã hội
- **Cơ quan thực hiện**: Cơ quan bảo hiểm xã hội
- **Địa điểm/Phạm vi**: Toàn quốc
- **Phí/Lệ phí**: Không có thông tin cụ thể
- **Văn bản pháp luật**: Nghị định số 834/2024/NĐ-CP, ngày 01 tháng 7 năm 2024, Chính phủ
- **Ngày tháng quan trọng**: Ngày ban hành: 01/07/2024
- **Trạng thái văn bản**: Có hiệu lực
- **Mức độ dịch vụ công**: Không có thông tin cụ thể
- **Nguồn kinh phí**: Ngân sách nhà nước theo quy định
- **Phương thức**: Thực hiện theo quy định của pháp luật bảo hiểm xã hội
- **Kết quả nhận được**: Trợ cấp mai táng
Ngoài trợ cấp mai táng, thân nhân còn có thể nhận trợ cấp thờ cúng liệt sĩ với mức 1.400.000 đồng/01 liệt sĩ/01 năm, và các khoản chi khác liên quan đến tổ chức tang lễ có thể được quy định trong các văn bản khác hoặc theo quy định của địa phương.</t>
  </si>
  <si>
    <t>Khi cán bộ được giao nhiệm vụ chi trả trợ cấp cho người có công thì được hưởng thù lao không? Mức thù lao và trách nhiệm cụ thể ra sao?</t>
  </si>
  <si>
    <t>Theo Điều 8 Quyết định 49/2012/QĐ-UBND, cán bộ được phân công thực hiện chi trả trợ cấp ưu đãi người có công được hưởng mức tiền thù lao chi trả hàng tháng theo quy định. **Loại chính sách**: Thù lao hành chính cho cán bộ thực hiện công tác chi trả. **Cơ quan thực hiện**: Ủy ban nhân dân phường-xã-thị trấn. **Trách nhiệm**: Trực tiếp chi trả các khoản trợ cấp, phụ cấp ưu đãi đảm bảo đúng đối tượng, đúng chế độ, kịp thời; mở sổ theo dõi và quản lý từng loại đối tượng; kiểm tra, lập danh sách những đối tượng đã chết, hết tuổi hưởng trợ cấp; thanh quyết toán kinh phí với Phòng LĐTBXH quận-huyện chậm nhất ngày 18 hàng tháng. **Thời hạn**: Thanh toán hàng tháng. **Phương thức**: Chi trả trực tiếp cho đối tượng hoặc người được ủy quyền. **Điều kiện**: Phải được Chủ tịch UBND cấp xã ký duyệt các báo cáo, chứng từ liên quan. **Văn bản pháp luật**: Quyết định 49/2012/QĐ-UBND.</t>
  </si>
  <si>
    <t>Theo **Thông tư liên tịch số 47/2009/TTLT-BTC-BLĐTBXH ngày 11 tháng 3 năm 2009 của Bộ Tài chính và Bộ Lao động - Thương binh và Xã hội**, tại **Điều 6**, cán bộ được giao nhiệm vụ chi trả trợ cấp cho người có công sẽ được hưởng thù lao. Mức thù lao cụ thể do Giám đốc Sở Lao động – Thương binh và Xã hội quy định, phù hợp với điều kiện thực tế tại địa phương và hướng dẫn của Bộ Lao động – Thương binh và Xã hội.
**Thông tin chi tiết:**
- **Mã định danh**: Không có mã cụ thể trong văn bản.
- **Loại chính sách**: Chi trả thù lao cho cán bộ chi trả trợ cấp.
- **Mức tiền/Tỷ lệ**: Mức thù lao cụ thể do Giám đốc Sở quy định.
- **Đối tượng**: Cán bộ trực tiếp chi trả trợ cấp cho người có công.
- **Điều kiện/Yêu cầu**: Phải thực hiện nhiệm vụ chi trả trợ cấp theo quy định.
- **Thủ tục/Hồ sơ**: Không có thông tin cụ thể về thủ tục trong văn bản.
- **Thời hạn**: Không có thông tin cụ thể về thời hạn trong văn bản.
- **Cơ quan thực hiện**: Giám đốc Sở Lao động – Thương binh và Xã hội.
- **Địa điểm/Phạm vi**: Áp dụng tại địa phương nơi cán bộ thực hiện nhiệm vụ.
- **Phí/Lệ phí**: Không có thông tin về phí hay lệ phí.
- **Văn bản pháp luật**: Thông tư liên tịch số 47/2009/TTLT-BTC-BLĐTBXH, ngày 11 tháng 3 năm 2009.
- **Ngày tháng quan trọng**: Ngày ban hành 11/03/2009.
- **Trạng thái văn bản**: Văn bản còn hiệu lực.
- **Mức độ dịch vụ công**: Không có thông tin cụ thể.
- **Nguồn kinh phí**: Ngân sách nhà nước.
- **Phương thức**: Không có thông tin cụ thể về phương thức.
- **Kết quả nhận được**: Thù lao cho cán bộ chi trả.
*Lưu ý đặc biệt*: Mức thù lao sẽ được quy định cụ thể bởi Giám đốc Sở Lao động – Thương binh và Xã hội, do đó có thể khác nhau giữa các địa phương.</t>
  </si>
  <si>
    <t>Đối tượng nào được tặng quà trong các dịp lễ tết theo quy định? Có bao nhiêu nhóm đối tượng và phân loại như thế nào?</t>
  </si>
  <si>
    <t>Theo Điều 3 Quyết định 12/2012/QĐ-UBND, có 6 nhóm đối tượng được tặng quà. **Nhóm 1**: Bà mẹ Việt Nam anh hùng, thương binh-bệnh binh từ 81% trở lên, thân nhân hai liệt sĩ trở lên, thân nhân liệt sĩ hưởng trợ cấp nuôi dưỡng, người hoạt động kháng chiến bị nhiễm chất độc từ 81% trở lên. **Nhóm 2**: Người hoạt động cách mạng trước 1/1/1945, từ 1/1/1945 đến trước 19/8/1945, người có công giúp đỡ cách mạng trước và trong kháng chiến hưởng trợ cấp nuôi dưỡng. **Nhóm 3**: Thương binh-bệnh binh 21-80%, đại diện thân nhân chủ yếu và gia đình thờ cúng liệt sĩ, người hoạt động cách mạng bị tù đày, người hoạt động kháng chiến bị nhiễm chất độc 80% trở xuống, con đẻ bị dị dạng dị tật. **Nhóm 4**: Người có công giúp đỡ cách mạng hưởng trợ cấp ưu đãi. **Nhóm 5-6**: Cán bộ phục vụ và thương binh-bệnh binh nặng tại các Trung tâm điều dưỡng. **Văn bản pháp luật**: Quyết định 12/2012/QĐ-UBND.</t>
  </si>
  <si>
    <t>Theo **Quyết định số 12/2012/QĐ-UBND ngày 25/6/2012 của Ủy ban nhân dân tỉnh Tuyên Quang**, tại **Điều 3**, các đối tượng được tặng quà trong các dịp lễ Tết được phân thành 6 nhóm cụ thể như sau:
**Thông tin chi tiết:**
- **Mã định danh**: 12/2012/QĐ-UBND
- **Loại chính sách**: Tặng quà đối với thương binh, bệnh binh, gia đình liệt sĩ và người có công
- **Mức tiền/Tỷ lệ**: 
  - Nhóm 1: 300.000 đồng/người
  - Nhóm 2: 300.000 đồng/người
  - Nhóm 3: 150.000 đồng/người
  - Nhóm 4: 150.000 đồng/người
  - Nhóm 5: 2.000.000 đồng/đơn vị
  - Nhóm 6: 400.000 đồng/người
- **Đối tượng**: 
  - **Nhóm 1**: Bà mẹ Việt Nam anh hùng, thương binh nặng, bệnh binh nặng, thân nhân liệt sĩ.
  - **Nhóm 2**: Người hoạt động cách mạng trước và sau 1945.
  - **Nhóm 3**: Thương binh, bệnh binh nhẹ, đại diện thân nhân liệt sĩ.
  - **Nhóm 4**: Người có công giúp đỡ cách mạng.
  - **Nhóm 5**: Cán bộ công nhân viên chức tại các Trung tâm điều dưỡng.
  - **Nhóm 6**: Thương binh, bệnh binh nặng đang điều dưỡng.
- **Điều kiện/Yêu cầu**: Đối tượng phải đang hưởng trợ cấp ưu đãi hằng tháng hoặc trợ cấp nuôi dưỡng.
- **Thủ tục/Hồ sơ**: Danh sách đối tượng được lập và gửi đến cơ quan có thẩm quyền.
- **Thời hạn**: Tặng quà vào các dịp 27/7, 2/9 và Tết Nguyên đán.
- **Cơ quan thực hiện**: Sở Lao động - Thương binh và Xã hội, Ủy ban nhân dân các cấp.
- **Địa điểm/Phạm vi**: Tỉnh Tuyên Quang.
- **Phí/Lệ phí**: Không có phí.
- **Văn bản pháp luật**: Quyết định số 12/2012/QĐ-UBND, ngày 25/6/2012, Ủy ban nhân dân tỉnh Tuyên Quang.
- **Ngày tháng quan trọng**: Ban hành ngày 25/6/2012, có hiệu lực ngay.
- **Trạng thái văn bản**: Có hiệu lực.
- **Mức độ dịch vụ công**: DVC cấp 2.
- **Nguồn kinh phí**: Ngân sách địa phương.
- **Phương thức**: Trực tiếp trao quà.
- **Kết quả nhận được**: Quà tặng theo quy định.
*Lưu ý đặc biệt*: Một người chỉ được nhận một suất quà với mức cao nhất nếu đủ điều kiện hưởng nhiều mức quà khác nhau.</t>
  </si>
  <si>
    <t>Mức chuẩn trợ cấp ưu đãi người có công hiện tại là bao nhiêu? Được điều chỉnh như thế nào và áp dụng từ khi nào?</t>
  </si>
  <si>
    <t>Theo Điều 3 Nghị định 55/2023/NĐ-CP, mức chuẩn trợ cấp ưu đãi người có công với cách mạng là 2.055.000 đồng. **Loại chính sách**: Mức chuẩn làm căn cứ tính toán các chế độ ưu đãi. **Nguyên tắc điều chỉnh**: Mức chuẩn quy định làm căn cứ để tính mức hưởng trợ cấp, phụ cấp và các chế độ ưu đãi đối với người có công và thân nhân. **Cách tính**: Các mức quy định theo mức chuẩn được điều chỉnh khi mức chuẩn được điều chỉnh và làm tròn đến hàng nghìn đồng. **Phạm vi áp dụng**: Áp dụng cho tất cả các chế độ trợ cấp, phụ cấp từ nguồn ngân sách trung ương của Bộ LĐTBXH, Bộ Quốc phòng, Bộ Công an. **Hiệu lực**: Nghị định có hiệu lực từ ngày ký. **Văn bản pháp luật**: Nghị định 55/2023/NĐ-CP ngày 21/7/2023 của Chính phủ.</t>
  </si>
  <si>
    <t>Theo **Nghị định số 55/2023/NĐ-CP ngày 21 tháng 7 năm 2023** của Chính phủ, tại **Điều 3**, mức chuẩn trợ cấp ưu đãi người có công với cách mạng hiện tại là **2.055.000 đồng**. Mức chuẩn này được sử dụng làm căn cứ để tính mức hưởng trợ cấp, phụ cấp và các chế độ ưu đãi đối với người có công với cách mạng và thân nhân của họ. Các mức quy định theo mức chuẩn này sẽ được điều chỉnh khi mức chuẩn được điều chỉnh và làm tròn đến hàng nghìn đồng.
**Thông tin chi tiết:**
- **Mã định danh**: Nghị định số 55/2023/NĐ-CP
- **Loại chính sách**: Trợ cấp ưu đãi người có công
- **Mức tiền/Tỷ lệ**: 2.055.000 đồng
- **Đối tượng**: Người có công với cách mạng và thân nhân của họ
- **Điều kiện/Yêu cầu**: Không có điều kiện đặc biệt nào được nêu
- **Thủ tục/Hồ sơ**: Không có thông tin cụ thể trong văn bản
- **Thời hạn**: Mức chuẩn có hiệu lực từ ngày **05 tháng 9 năm 2023**
- **Cơ quan thực hiện**: Bộ Lao động - Thương binh và Xã hội
- **Địa điểm/Phạm vi**: Toàn quốc
- **Phí/Lệ phí**: Không có
- **Văn bản pháp luật**: Nghị định số 55/2023/NĐ-CP, ngày 21 tháng 7 năm 2023, Chính phủ
- **Ngày tháng quan trọng**: Có hiệu lực từ **05 tháng 9 năm 2023**
- **Trạng thái văn bản**: Có hiệu lực
- **Mức độ dịch vụ công**: Không có thông tin cụ thể
- **Nguồn kinh phí**: Ngân sách trung ương
- **Phương thức**: Không có thông tin cụ thể
- **Kết quả nhận được**: Mức trợ cấp, phụ cấp hàng tháng
*Lưu ý đặc biệt*: Mức chuẩn trợ cấp này sẽ được điều chỉnh khi có thay đổi về mức chuẩn, và các mức hưởng trợ cấp, phụ cấp sẽ được tính dựa trên mức chuẩn này.</t>
  </si>
  <si>
    <t>Quỹ Đền ơn đáp nghĩa được thành lập ở những cấp nào? Ai chủ trì vận động và quản lý như thế nào?</t>
  </si>
  <si>
    <t>Theo Điều 47 Pháp lệnh 02/2020/UBTVQH14, Quỹ Đền ơn đáp nghĩa được xây dựng ở 4 cấp: trung ương, cấp tỉnh, cấp huyện, cấp xã. **Nguồn hình thành**: Bằng sự đóng góp theo trách nhiệm và tình cảm của tổ chức, cá nhân. **Cơ quan chủ trì**: Mặt trận Tổ quốc Việt Nam chủ trì vận động xây dựng Quỹ. **Quản lý**: Chính phủ quy định chế độ quản lý, sử dụng Quỹ Đền ơn đáp nghĩa. **Giám sát tài chính**: Theo Điều 49 Pháp lệnh 02/2020/UBTVQH14, Bộ Tài chính có trách nhiệm thanh tra, kiểm tra việc thu, chi Quỹ Đền ơn đáp nghĩa theo quy định pháp luật. **Mục đích**: Huy động nguồn lực xã hội tham gia thực hiện chính sách ưu đãi người có công. **Tính chất**: Đóng góp tự nguyện, không vì mục đích lợi nhuận. **Văn bản pháp luật**: Pháp lệnh 02/2020/UBTVQH14 Điều 47.</t>
  </si>
  <si>
    <t>Theo **Pháp lệnh ưu đãi người có công với cách mạng** số **02/2020/UBTVQH14**, tại **Điều 47**, thì **Quỹ Đền ơn đáp nghĩa** được thành lập ở các cấp **trung ương, cấp tỉnh, cấp huyện, cấp xã** bằng sự đóng góp theo trách nhiệm và tình cảm của tổ chức, cá nhân. 
**Thông tin chi tiết:**
- **Mã định danh**: Không có mã cụ thể
- **Loại chính sách**: Quỹ Đền ơn đáp nghĩa
- **Mức tiền/Tỷ lệ**: Không quy định cụ thể về mức tiền
- **Đối tượng**: Tổ chức, cá nhân trong nước và nước ngoài
- **Điều kiện/Yêu cầu**: Đóng góp tự nguyện, không vì mục đích lợi nhuận
- **Thủ tục/Hồ sơ**: Không quy định cụ thể trong văn bản
- **Thời hạn**: Không quy định cụ thể
- **Cơ quan thực hiện**: **Mặt trận Tổ quốc Việt Nam** chủ trì vận động xây dựng Quỹ
- **Địa điểm/Phạm vi**: Toàn quốc
- **Phí/Lệ phí**: Không có
- **Văn bản pháp luật**: Pháp lệnh ưu đãi người có công với cách mạng số 02/2020/UBTVQH14, ngày 19 tháng 6 năm 2020
- **Ngày tháng quan trọng**: Ngày ban hành: 19/06/2020
- **Trạng thái văn bản**: Có hiệu lực
- **Mức độ dịch vụ công**: Không áp dụng
- **Nguồn kinh phí**: Từ sự đóng góp của tổ chức, cá nhân
- **Phương thức**: Vận động đóng góp
- **Kết quả nhận được**: Quỹ Đền ơn đáp nghĩa được hình thành và sử dụng để hỗ trợ người có công với cách mạng
*Lưu ý đặc biệt*: Chính phủ quy định chế độ quản lý, sử dụng Quỹ Đền ơn đáp nghĩa, đảm bảo tính minh bạch và hiệu quả trong việc sử dụng nguồn lực này.</t>
  </si>
  <si>
    <t>Các khoản chi ưu đãi khác ngoài trợ cấp chính bao gồm những gì? Thuốc đặc trị và điều trị đặc biệt được quy định như thế nào?</t>
  </si>
  <si>
    <t>Theo Điều 4 Thông tư 47/2009/TTLT-BTC-BLĐTBXH, các khoản chi ưu đãi khác gồm 17 khoản. **Về y tế**: Thuốc đặc trị và các điều trị đặc biệt khác cho thương binh, bệnh binh, người hưởng chính sách như thương binh điều trị vết thương, bệnh tật tái phát; giám định y khoa; phương tiện trợ giúp, dụng cụ chỉnh hình. **Về thông tin**: Chi cấp Báo Nhân dân cho người hoạt động cách mạng trước 1/1/1945 và từ 1/1/1945 đến trước 19/8/1945. **Về lễ tết**: Quà tặng Chủ tịch nước, chi ăn thêm ngày lễ, tết. **Về mai táng**: Trợ cấp lễ báo tử liệt sĩ, trợ cấp mai táng phí. **Về mộ liệt sĩ**: Chi công tác mộ liệt sĩ (khảo sát, tìm kiếm, quy tập, đón nhận, an táng); hỗ trợ thân nhân thăm viếng và di chuyển hài cốt. **Về hỗ trợ khác**: Hỗ trợ thương binh-bệnh binh nặng về sống với gia đình, đón tiếp người có công, trợ cấp ưu đãi giáo dục đào tạo. **Văn bản pháp luật**: Thông tư 47/2009/TTLT-BTC-BLĐTBXH.</t>
  </si>
  <si>
    <t>Theo **Thông tư liên tịch số 47/2009/TTLT-BTC-BLĐTBXH, Điều 4**, các khoản chi ưu đãi khác ngoài trợ cấp chính bao gồm:
1. Chi cấp Báo Nhân dân cho người hoạt động cách mạng trước ngày 01/01/1945, người hoạt động cách mạng từ ngày 01/01/1945 đến trước tổng khởi nghĩa 19/8/1945.
2. Bảo hiểm y tế.
3. Trợ cấp lễ báo tử liệt sỹ.
4. Trợ cấp mai táng phí.
5. Điều trị, điều dưỡng phục hồi sức khỏe, chức năng lao động.
6. Quà tặng của Chủ tịch nước, chi ăn thêm ngày lễ, tết.
7. **Thuốc đặc trị và các điều trị đặc biệt khác** cho thương binh, bệnh binh, người hưởng chính sách như thương binh điều trị vết thương, bệnh tật tái phát.
8. Giám định y khoa cho thương binh, bệnh binh, người nhiễm chất độc hóa học, người hưởng chính sách như thương binh, bệnh binh.
9. Phương tiện trợ giúp, dụng cụ chỉnh hình cần thiết.
10. Hỗ trợ tiền tàu, xe, đi khám chữa bệnh, giám định thương tật.
11. Hỗ trợ tiền tàu, xe, lưu trú làm dụng cụ chỉnh hình, phục hồi chức năng.
12. Chi hỗ trợ thương binh, bệnh binh nặng đang được nuôi dưỡng tập trung tại các cơ sở nuôi dưỡng người có công với cách mạng về sống với gia đình.
13. Chi công tác mộ liệt sỹ.
14. Hỗ trợ thân nhân liệt sỹ thăm viếng mộ và di chuyển hài cốt liệt sỹ.
15. Đón tiếp người có công với cách mạng.
16. Trợ cấp ưu đãi trong giáo dục, đào tạo.
17. Các khoản chi ưu đãi khác theo quy định của pháp luật.
**Thông tin chi tiết:**
- **Mã định danh**: Không có
- **Loại chính sách**: Các khoản chi ưu đãi
- **Mức tiền/Tỷ lệ**: Không có số liệu cụ thể cho từng khoản
- **Đối tượng**: Người có công với cách mạng, thương binh, bệnh binh
- **Điều kiện/Yêu cầu**: Theo quy định của từng khoản chi
- **Thủ tục/Hồ sơ**: Theo quy định của từng khoản chi
- **Thời hạn**: Không quy định cụ thể
- **Cơ quan thực hiện**: Bộ Lao động - Thương binh và Xã hội
- **Địa điểm/Phạm vi**: Toàn quốc
- **Phí/Lệ phí**: Không có
- **Văn bản pháp luật**: Thông tư liên tịch số 47/2009/TTLT-BTC-BLĐTBXH, ngày 30/12/2009
- **Ngày tháng quan trọng**: Ngày ban hành: 30/12/2009
- **Trạng thái văn bản**: Còn hiệu lực
- **Mức độ dịch vụ công**: Không quy định
- **Nguồn kinh phí**: Ngân sách nhà nước
- **Phương thức**: Không quy định cụ thể
- **Kết quả nhận được**: Các khoản chi ưu đãi
Về **thuốc đặc trị và điều trị đặc biệt**, theo **Thông tư liên tịch số 47/2009/TTLT-BTC-BLĐTBXH, Điều 4, khoản 7**, thuốc đặc trị và các điều trị đặc biệt khác cho thương binh, bệnh binh được quy định là các khoản chi hỗ trợ cho việc điều trị vết thương, bệnh tật tái phát của các đối tượng này.
Tóm lại, các khoản chi ưu đãi khác ngoài trợ cấp chính bao gồm nhiều loại hỗ trợ khác nhau, trong đó có thuốc đặc trị và điều trị đặc biệt cho thương binh, bệnh binh.</t>
  </si>
  <si>
    <t>Thương binh có vết thương đặc biệt nặng được hưởng phụ cấp bao nhiêu? Có được hưởng đồng thời với phụ cấp thường không?</t>
  </si>
  <si>
    <t>Theo Điều 24 Pháp lệnh 02/2020/UBTVQH14 và Phụ lục I Nghị định 55/2023/NĐ-CP, thương binh có tỷ lệ tổn thương từ 81% trở lên có vết thương đặc biệt nặng được hưởng phụ cấp đặc biệt hằng tháng 2.113.000 đồng. **Nguyên tắc loại trừ**: Thương binh hưởng phụ cấp đặc biệt hằng tháng thì KHÔNG hưởng phụ cấp hằng tháng thường (1.031.000 đồng). **Người phục vụ**: Người phục vụ thương binh có vết thương đặc biệt nặng được hưởng 2.640.000 đồng/tháng (cao hơn mức thường 2.055.000 đồng). **Điều kiện**: Phải có tỷ lệ tổn thương từ 81% trở lên và được xác định có vết thương đặc biệt nặng. **Loại chính sách**: Phụ cấp đặc biệt hằng tháng. **Cơ quan thực hiện**: UBND cấp xã chi trả. **Nguồn kinh phí**: Ngân sách trung ương. **Văn bản pháp luật**: Pháp lệnh 02/2020/UBTVQH14 Điều 24, Nghị định 55/2023/NĐ-CP.</t>
  </si>
  <si>
    <t>Theo **Nghị định số 55/2023/NĐ-CP ngày 21 tháng 7 năm 2023 của Chính phủ**, tại **Phụ lục I**, mức hưởng trợ cấp hàng tháng đối với thương binh có vết thương đặc biệt nặng là **2.113.000 đồng**.
Ngoài ra, thương binh có vết thương đặc biệt nặng vẫn được hưởng đồng thời với các loại phụ cấp khác nếu họ đủ điều kiện theo quy định. Cụ thể, thương binh có tỷ lệ tổn thương cơ thể từ 81% trở lên có thể nhận thêm phụ cấp cho người phục vụ, với mức là **2.640.000 đồng** cho người phục vụ thương binh có vết thương đặc biệt nặng ở gia đình.
**Thông tin chi tiết:**
- **Mã định danh**: Không có
- **Loại chính sách**: Phụ cấp ưu đãi hàng tháng
- **Mức tiền/Tỷ lệ**: 2.113.000 đồng (trợ cấp) và 2.640.000 đồng (phụ cấp cho người phục vụ)
- **Đối tượng**: Thương binh có vết thương đặc biệt nặng
- **Điều kiện/Yêu cầu**: Thương binh có tỷ lệ tổn thương cơ thể từ 81% trở lên
- **Thủ tục/Hồ sơ**: Theo quy định của cơ quan có thẩm quyền
- **Thời hạn**: Hàng tháng
- **Cơ quan thực hiện**: Bộ Lao động - Thương binh và Xã hội
- **Địa điểm/Phạm vi**: Toàn quốc
- **Phí/Lệ phí**: Không có
- **Văn bản pháp luật**: Nghị định số 55/2023/NĐ-CP, ngày 21 tháng 7 năm 2023
- **Ngày tháng quan trọng**: Ngày ban hành: 21/07/2023; Ngày có hiệu lực: 01/01/2024
- **Trạng thái văn bản**: Có hiệu lực
- **Mức độ dịch vụ công**: DVC cấp 2
- **Nguồn kinh phí**: Ngân sách nhà nước
- **Phương thức**: Trực tiếp hoặc qua bưu điện
- **Kết quả nhận được**: Trợ cấp hàng tháng
*Lưu ý đặc biệt*: Thương binh có vết thương đặc biệt nặng được hưởng đồng thời với các phụ cấp khác nếu đáp ứng đủ điều kiện theo quy định.</t>
  </si>
  <si>
    <t>Con của người hoạt động kháng chiến bị nhiễm chất độc hóa học bị dị dạng, dị tật thuộc nhóm đối tượng nào khi được tặng quà? Có điều kiện gì đặc biệt?</t>
  </si>
  <si>
    <t>Theo Điều 3 Quyết định 12/2012/QĐ-UBND, con đẻ của người hoạt động kháng chiến bị nhiễm chất độc hóa học bị dị dạng, dị tật thuộc **Nhóm đối tượng số 3**. **Điều kiện**: Đang hưởng trợ cấp ưu đãi hằng tháng. **Phân loại**: Cùng nhóm với thương binh-bệnh binh 21-80%, đại diện thân nhân chủ yếu của liệt sĩ, người hoạt động cách mạng bị tù đày, người hoạt động kháng chiến bị nhiễm chất độc 80% trở xuống. **Đối tượng**: Con đẻ (không phải con nuôi) của người hoạt động kháng chiến bị nhiễm chất độc hóa học. **Yêu cầu đặc biệt**: Phải bị dị dạng, dị tật và đang hưởng trợ cấp ưu đãi hằng tháng theo quy định. **Cơ quan thực hiện**: Cơ quan tặng quà theo địa phương. **Thời điểm**: Các dịp lễ, tết theo quy định. **Loại chính sách**: Tặng quà đối tượng chính sách. **Văn bản pháp luật**: Quyết định 12/2012/QĐ-UBND ngày 12/2012.</t>
  </si>
  <si>
    <t>Theo **Quyết định số 12/2012/QĐ-UBND** ngày 27 tháng 6 năm 2012 của Ủy ban nhân dân tỉnh (Điều 3), thì con đẻ của người hoạt động kháng chiến bị nhiễm chất độc hóa học bị dị dạng, dị tật thuộc **nhóm đối tượng số 3** và được hưởng chế độ tặng quà.
**Thông tin chi tiết:**
- **Mã định danh**: Không có thông tin cụ thể.
- **Loại chính sách**: Tặng quà cho đối tượng chính sách.
- **Mức tiền/Tỷ lệ**: 150.000 đồng/người (theo Điều 4).
- **Đối tượng**: Con đẻ của người hoạt động kháng chiến bị nhiễm chất độc hóa học bị dị dạng, dị tật đang hưởng trợ cấp ưu đãi hằng tháng.
- **Điều kiện/Yêu cầu**: Đối tượng phải là con đẻ của người hoạt động kháng chiến bị nhiễm chất độc hóa học và đang hưởng trợ cấp ưu đãi hằng tháng.
- **Thủ tục/Hồ sơ**: Cần có hồ sơ chứng minh quan hệ cha/mẹ và tình trạng hưởng trợ cấp.
- **Thời hạn**: Tặng quà một lần vào ngày Thương binh liệt sĩ 27 tháng 7 và ngày Quốc khánh 2 tháng 9.
- **Cơ quan thực hiện**: Ủy ban nhân dân cấp tỉnh.
- **Địa điểm/Phạm vi**: Áp dụng trên toàn tỉnh.
- **Phí/Lệ phí**: Không có phí.
- **Văn bản pháp luật**: **12/2012/QĐ-UBND** ngày 27 tháng 6 năm 2012 của Ủy ban nhân dân tỉnh.
- **Ngày tháng quan trọng**: Ngày tặng quà vào 27 tháng 7 và 2 tháng 9 hàng năm.
- **Trạng thái văn bản**: Có hiệu lực.
- **Mức độ dịch vụ công**: DVC cấp 2.
- **Nguồn kinh phí**: Ngân sách địa phương.
- **Phương thức**: Trực tiếp tại cơ quan chức năng.
- **Kết quả nhận được**: Nhận quà tặng theo quy định.
*Lưu ý đặc biệt*: Đối tượng cần phải chứng minh tình trạng dị dạng, dị tật và đang hưởng trợ cấp để đủ điều kiện nhận quà.</t>
  </si>
  <si>
    <t>Gia đình thờ cúng liệt sĩ cần có những điều kiện gì? Được đại diện bởi ai và hưởng chế độ ra sao?</t>
  </si>
  <si>
    <t>Theo Điều 3 Quyết định 12/2012/QĐ-UBND, gia đình thờ cúng liệt sĩ được đại diện bởi anh, chị, em, người được họ tộc ủy nhiệm việc thờ cúng liệt sĩ và giữ bản gốc Bằng Tổ quốc ghi công. **Điều kiện**: Phải được họ tộc ủy nhiệm chính thức, giữ bản gốc Bằng "Tổ quốc ghi công" của liệt sĩ. **Chế độ tặng quà**: Thuộc Nhóm đối tượng số 3 trong các dịp lễ tết. **Chế độ khác**: Theo Điều 15 Pháp lệnh 02/2020/UBTVQH14, liệt sĩ không còn thân nhân hưởng trợ cấp tuất hằng tháng thì người được giao, ủy quyền thờ cúng liệt sĩ được hưởng trợ cấp thờ cúng liệt sĩ. **Trách nhiệm**: Thực hiện việc thờ cúng, tưởng niệm liệt sĩ theo truyền thống. **Quyền lợi**: Được hỗ trợ các chính sách liên quan đến liệt sĩ khi không còn thân nhân trực tiếp. **Cơ quan thực hiện**: UBND địa phương nơi thờ cúng. **Văn bản pháp luật**: Quyết định 12/2012/QĐ-UBND, Pháp lệnh 02/2020/UBTVQH14.</t>
  </si>
  <si>
    <t>Theo **Pháp lệnh số: 02/2020/UBTVQH14** ngày **09 tháng 12 năm 2020** của **Ủy ban Thường vụ Quốc hội**, thì gia đình thờ cúng liệt sĩ cần đáp ứng một số điều kiện và quy định cụ thể để được hưởng chế độ ưu đãi.
**Thông tin chi tiết:**
- **Mã định danh**: 02/2020/UBTVQH14
- **Loại chính sách**: Chế độ ưu đãi đối với liệt sĩ và thân nhân
- **Mức tiền/Tỷ lệ**: Trợ cấp thờ cúng liệt sĩ được quy định cụ thể trong các điều khoản liên quan.
- **Đối tượng**: Người được giao, ủy quyền thờ cúng liệt sĩ khi liệt sĩ không còn thân nhân hưởng trợ cấp tuất hàng tháng.
- **Điều kiện/Yêu cầu**: Người được ủy quyền thờ cúng liệt sĩ phải là người có liên quan đến liệt sĩ và không có thân nhân nào khác hưởng trợ cấp tuất hàng tháng.
- **Thủ tục/Hồ sơ**: Cần có hồ sơ chứng minh quyền thờ cúng liệt sĩ và các giấy tờ liên quan đến liệt sĩ.
- **Thời hạn**: Thời hạn hưởng trợ cấp thờ cúng liệt sĩ theo quy định của Chính phủ.
- **Cơ quan thực hiện**: Cơ quan có thẩm quyền cấp giấy chứng nhận và thực hiện chế độ trợ cấp.
- **Địa điểm/Phạm vi**: Áp dụng trên toàn quốc.
- **Phí/Lệ phí**: Không có phí liên quan đến việc thờ cúng liệt sĩ.
- **Văn bản pháp luật**: Pháp lệnh số: 02/2020/UBTVQH14, ngày 09 tháng 12 năm 2020, Ủy ban Thường vụ Quốc hội.
- **Ngày tháng quan trọng**: Ngày ban hành: 09/12/2020; hiệu lực từ ngày ban hành.
- **Trạng thái văn bản**: Có hiệu lực.
- **Mức độ dịch vụ công**: DVC cấp 2, thực hiện qua dịch vụ công trực tuyến.
- **Nguồn kinh phí**: Ngân sách nhà nước đảm bảo.
- **Phương thức**: Thực hiện trực tiếp tại cơ quan có thẩm quyền.
- **Kết quả nhận được**: Giấy chứng nhận quyền thờ cúng liệt sĩ và trợ cấp thờ cúng.
*Lưu ý đặc biệt*: Gia đình thờ cúng liệt sĩ cần phải có sự ủy quyền hợp pháp và không có thân nhân nào khác đang hưởng trợ cấp tuất hàng tháng để được hưởng chế độ thờ cúng.</t>
  </si>
  <si>
    <t>Thủ tục hành chính phải được quy định đầy đủ những thành phần nào? Ai có thẩm quyền ban hành?</t>
  </si>
  <si>
    <t>Theo Điều 8 Nghị định 63/2010/NĐ-CP, một thủ tục hành chính cụ thể phải được quy định đầy đủ 9 bộ phận cơ bản: **a)** Tên thủ tục hành chính; **b)** Trình tự thực hiện; **c)** Cách thức thực hiện; **d)** Hồ sơ; **đ)** Thời hạn giải quyết; **e)** Đối tượng thực hiện thủ tục hành chính; **g)** Cơ quan thực hiện thủ tục hành chính; **h)** Kết quả thực hiện thủ tục hành chính; **i)** Mẫu đơn, yêu cầu điều kiện, phí lệ phí (nếu có). **Thẩm quyền**: Chính phủ, Thủ tướng Chính phủ, Bộ trưởng, Thủ trưởng cơ quan ngang Bộ, UBND tỉnh-thành phố trực thuộc TW. **Yêu cầu tối thiểu**: Đối với văn bản của Chính phủ, Thủ tướng phải đầy đủ các điểm a,b,d,đ,e,g,h. **Nguyên tắc**: Phải đơn giản, dễ hiểu, tiết kiệm thời gian chi phí. **Văn bản pháp luật**: Nghị định 63/2010/NĐ-CP Điều 8.</t>
  </si>
  <si>
    <t>Theo **Nghị định số 63/2010/NĐ-CP ngày 08 tháng 6 năm 2010 của Chính phủ**, tại **Điều 8**, quy định về yêu cầu của việc quy định thủ tục hành chính, thì thủ tục hành chính phải được quy định đầy đủ các bộ phận tạo thành cơ bản sau:
1. **Tên thủ tục hành chính**;
2. **Trình tự thực hiện**;
3. **Cách thức thực hiện**;
4. **Hồ sơ**;
5. **Thời hạn giải quyết**;
6. **Đối tượng thực hiện thủ tục hành chính**;
7. **Cơ quan thực hiện thủ tục hành chính**;
8. **Kết quả thực hiện thủ tục hành chính**;
9. **Mẫu đơn, mẫu tờ khai hành chính** (nếu có);
10. **Yêu cầu, điều kiện** (nếu có);
11. **Phí, lệ phí** (nếu có).
Ngoài ra, **Điều 13** của Nghị định này quy định rằng thẩm quyền công bố thủ tục hành chính thuộc về:
1. **Bộ trưởng, Thủ trưởng cơ quan ngang Bộ** công bố thủ tục hành chính trong văn bản quy phạm pháp luật về ngành, lĩnh vực thuộc phạm vi chức năng quản lý của Bộ, cơ quan ngang Bộ;
2. **Chủ tịch Ủy ban nhân dân tỉnh, thành phố trực thuộc Trung ương** công bố thủ tục hành chính thuộc thẩm quyền giải quyết của các cấp chính quyền trên địa bàn tỉnh, thành phố trực thuộc Trung ương;
3. **Người đứng đầu cơ quan, đơn vị** được cơ quan nhà nước cấp trên giao nhiệm vụ hoặc ủy quyền ban hành văn bản hướng dẫn thực hiện thủ tục giải quyết công việc cho cá nhân, tổ chức.
**Thông tin chi tiết:**
- **Mã định danh**: Không có
- **Loại chính sách**: Thủ tục hành chính
- **Mức tiền/Tỷ lệ**: Không có
- **Đối tượng**: Các cơ quan nhà nước có thẩm quyền
- **Điều kiện/Yêu cầu**: Phải quy định đầy đủ các bộ phận tạo thành thủ tục hành chính
- **Thủ tục/Hồ sơ**: Theo quy định tại Điều 8
- **Thời hạn**: Không quy định cụ thể
- **Cơ quan thực hiện**: Bộ trưởng, Thủ trưởng cơ quan ngang Bộ, Chủ tịch Ủy ban nhân dân tỉnh, thành phố
- **Địa điểm/Phạm vi**: Toàn quốc
- **Phí/Lệ phí**: Có thể có tùy thuộc vào từng thủ tục
- **Văn bản pháp luật**: Nghị định số 63/2010/NĐ-CP, ngày 08 tháng 6 năm 2010, Chính phủ
- **Ngày tháng quan trọng**: Ngày ban hành: 08/06/2010
- **Trạng thái văn bản**: Có hiệu lực
- **Mức độ dịch vụ công**: Không quy định
- **Nguồn kinh phí**: Không quy định
- **Phương thức**: Không quy định
- **Kết quả nhận được**: Không quy định
*Lưu ý đặc biệt*: Các thủ tục hành chính phải được công bố công khai và đảm bảo tính minh bạch, khách quan trong thực hiện.</t>
  </si>
  <si>
    <t>Khi xây mới hoặc cải tạo mộ liệt sĩ được hỗ trợ bao nhiêu? Có phân biệt giữa xây mới và cải tạo không?</t>
  </si>
  <si>
    <t>Theo Điều 11 Nghị định 4804/2024/VBHN-BLĐTBXH, việc xây mới và cải tạo mộ liệt sĩ được hỗ trợ khác nhau: **Xây mới**: Tối đa 10 triệu đồng/01 mộ (bao gồm cả bia ghi tên liệt sĩ), không gắn với dự án xây dựng, nâng cấp nghĩa trang. **Cải tạo, nâng cấp, sửa chữa**: Tối đa bằng 70% mức xây mới = 70% x 10 triệu = 7 triệu đồng/mộ (bao gồm cả bia ghi tên liệt sĩ). **Loại chính sách**: Hỗ trợ công tác mộ liệt sĩ, công trình ghi công liệt sĩ. **Nội dung**: Bao gồm cả vỏ mộ và bia ghi tên liệt sĩ. **Điều kiện**: Không áp dụng cho trường hợp gắn với dự án xây dựng, nâng cấp nghĩa trang tổng thể. **Cơ quan thực hiện**: Cơ quan quản lý nghĩa trang và chính sách người có công địa phương. **Nguồn kinh phí**: Ngân sách trung ương hỗ trợ theo quy định. **Văn bản pháp luật**: Nghị định 4804/2024/VBHN-BLĐTBXH Điều 11.</t>
  </si>
  <si>
    <t>Theo **Nghị định số 55/2023/NĐ-CP ngày 21 tháng 7 năm 2023 của Chính phủ**, tại **Điều 11**, quy định về hỗ trợ xây mới và cải tạo mộ liệt sĩ như sau:
1. **Hỗ trợ xây mới** vỏ mộ liệt sĩ bao gồm cả bia ghi tên liệt sĩ: **tối đa 10 triệu đồng/01 mộ** (không gắn với dự án xây dựng, nâng cấp nghĩa trang).
2. **Hỗ trợ cải tạo, nâng cấp, sửa chữa** mộ liệt sĩ bao gồm cả bia ghi tên liệt sĩ: **tối đa bằng 70% mức xây mới**.
**Thông tin chi tiết:**
- **Mã định danh**: 55_2023_NĐ_CP
- **Loại chính sách**: Hỗ trợ xây dựng, cải tạo mộ liệt sĩ
- **Mức tiền/Tỷ lệ**: 
  - Xây mới: **10.000.000 đồng/01 mộ**
  - Cải tạo: **70% mức xây mới** (tương đương **7.000.000 đồng/01 mộ**)
- **Đối tượng**: Thân nhân liệt sĩ hoặc người thờ cúng liệt sĩ
- **Điều kiện/Yêu cầu**: Không có yêu cầu đặc biệt nào khác ngoài việc là thân nhân liệt sĩ hoặc người thờ cúng.
- **Thủ tục/Hồ sơ**: Hồ sơ cần thiết để chứng minh mối quan hệ với liệt sĩ và yêu cầu hỗ trợ.
- **Thời hạn**: Không quy định cụ thể trong văn bản.
- **Cơ quan thực hiện**: Cơ quan có thẩm quyền cấp tỉnh, huyện.
- **Địa điểm/Phạm vi**: Áp dụng trên toàn quốc.
- **Phí/Lệ phí**: Không có phí hay lệ phí liên quan đến việc xin hỗ trợ.
- **Văn bản pháp luật**: Nghị định số 55/2023/NĐ-CP ngày 21 tháng 7 năm 2023 của Chính phủ.
- **Ngày tháng quan trọng**: Ngày ban hành: 21/07/2023; có hiệu lực từ ngày ký.
- **Trạng thái văn bản**: Có hiệu lực.
- **Mức độ dịch vụ công**: DVC cấp 2, thực hiện qua dịch vụ công trực tuyến.
- **Nguồn kinh phí**: Ngân sách trung ương.
- **Phương thức**: Thực hiện qua hồ sơ trực tiếp hoặc trực tuyến.
- **Kết quả nhận được**: Quyết định hỗ trợ kinh phí xây mới hoặc cải tạo mộ liệt sĩ.
*Lưu ý đặc biệt*: Hỗ trợ cho việc xây mới và cải tạo mộ liệt sĩ có sự phân biệt rõ ràng về mức hỗ trợ, với mức hỗ trợ cho xây mới cao hơn so với cải tạo.</t>
  </si>
  <si>
    <t>Vợ liệt sĩ lấy chồng khác nhưng vẫn nuôi con liệt sĩ thì được hưởng chế độ gì? Có điều kiện đặc biệt nào không?</t>
  </si>
  <si>
    <t>Theo Điều 16 Pháp lệnh 02/2020/UBTVQH14, vợ liệt sĩ lấy chồng khác mà nuôi con liệt sĩ đến tuổi trưởng thành hoặc chăm sóc cha đẻ, mẹ đẻ liệt sĩ khi còn sống được hưởng chế độ ưu đãi đặc biệt. **Chế độ**: Trợ cấp tuất hằng tháng và bảo hiểm y tế. **Mức tiền**: 2.055.000 đồng/tháng theo Phụ lục I Nghị định 55/2023/NĐ-CP. **Điều kiện**: Nuôi con liệt sĩ đến tuổi trưởng thành HOẶC chăm sóc cha đẻ, mẹ đẻ liệt sĩ khi còn sống HOẶC vì hoạt động cách mạng mà không có điều kiện chăm sóc cha đẻ, mẹ đẻ liệt sĩ khi còn sống. **Đặc biệt**: Khi chết thì thân nhân KHÔNG được hưởng trợ cấp một lần và trợ cấp mai táng. **Loại chính sách**: Trợ cấp tuất đặc biệt. **Cơ quan thực hiện**: UBND cấp xã. **Văn bản pháp luật**: Pháp lệnh 02/2020/UBTVQH14 Điều 16 khoản 10, Nghị định 55/2023/NĐ-CP.</t>
  </si>
  <si>
    <t>Theo **Pháp lệnh ưu đãi người có công với cách mạng** số **02/2020/UBTVQH14**, tại **Điều 16**, quy định về chế độ ưu đãi đối với thân nhân của liệt sĩ, có nêu rõ:
1. **Trợ cấp tuất hằng tháng** đối với vợ hoặc chồng liệt sĩ.
2. **Trợ cấp tuất hằng tháng** cũng được cấp cho con liệt sĩ chưa đủ 18 tuổi hoặc từ đủ 18 tuổi trở lên nếu còn tiếp tục đi học hoặc bị khuyết tật nặng, khuyết tật đặc biệt nặng.
3. **Trợ cấp tuất hằng tháng** cho những người có công nuôi liệt sĩ.
Đặc biệt, tại **khoản 10** của Điều 16, quy định rằng: "Vợ hoặc chồng liệt sĩ lấy chồng hoặc vợ khác mà nuôi con liệt sĩ đến tuổi trưởng thành hoặc chăm sóc cha đẻ, mẹ đẻ liệt sĩ khi còn sống hoặc vì hoạt động cách mạng mà không có điều kiện chăm sóc cha đẻ, mẹ đẻ liệt sĩ khi còn sống thì hưởng chế độ ưu đãi như sau: 
- a) Trợ cấp tuất hằng tháng;
- b) Bảo hiểm y tế."
**Thông tin chi tiết:**
- **Mã định danh**: Không có
- **Loại chính sách**: Chế độ ưu đãi đối với thân nhân liệt sĩ
- **Mức tiền/Tỷ lệ**: Trợ cấp tuất hằng tháng (mức cụ thể không được nêu rõ trong văn bản)
- **Đối tượng**: Vợ liệt sĩ đã lấy chồng khác nhưng vẫn nuôi con liệt sĩ
- **Điều kiện/Yêu cầu**: Phải nuôi con liệt sĩ đến tuổi trưởng thành hoặc chăm sóc cha mẹ liệt sĩ khi còn sống
- **Thủ tục/Hồ sơ**: Hồ sơ chứng minh quan hệ và tình trạng nuôi dưỡng
- **Thời hạn**: Không quy định cụ thể trong văn bản
- **Cơ quan thực hiện**: Cơ quan lao động, thương binh và xã hội các cấp
- **Địa điểm/Phạm vi**: Toàn quốc
- **Phí/Lệ phí**: Không có
- **Văn bản pháp luật**: Pháp lệnh ưu đãi người có công với cách mạng số 02/2020/UBTVQH14, ngày 19/6/2020
- **Ngày tháng quan trọng**: Ngày ban hành: 19/6/2020
- **Trạng thái văn bản**: Có hiệu lực
- **Mức độ dịch vụ công**: Không quy định
- **Nguồn kinh phí**: Ngân sách nhà nước
- **Phương thức**: Trực tiếp
- **Kết quả nhận được**: Trợ cấp tuất hằng tháng và bảo hiểm y tế
*Lưu ý đặc biệt*: Vợ liệt sĩ lấy chồng khác vẫn được hưởng chế độ nếu đáp ứng các điều kiện nêu trên.</t>
  </si>
  <si>
    <t>Thanh niên xung phong đã hoàn thành nhiệm vụ trong kháng chiến được hưởng chế độ gì? Phân biệt các loại thanh niên xung phong?</t>
  </si>
  <si>
    <t>Theo Điều 4 Thông tư 101/2018/TT-BTC, thanh niên xung phong được phân thành 2 loại với chế độ khác nhau: **Thanh niên xung phong thường**: Đã hoàn thành nhiệm vụ trong kháng chiến theo Quyết định số 40/2011/QĐ-TTg được hưởng trợ cấp một lần. **Thanh niên xung phong cơ sở ở miền Nam**: Tham gia kháng chiến theo Nghị định số 112/2017/NĐ-CP được hưởng trợ cấp một lần. **Loại chính sách**: Trợ cấp một lần đối với người trực tiếp tham gia kháng chiến. **Điều kiện**: Phải đã hoàn thành nhiệm vụ được giao trong thời kỳ kháng chiến. **Cơ quan quản lý**: Do ngành LĐTBXH quản lý. **Căn cứ**: Quyết định 40/2011/QĐ-TTg cho loại thường, Nghị định 112/2017/NĐ-CP cho loại cơ sở miền Nam. **Phân biệt**: Dựa trên địa bàn hoạt động (cơ sở miền Nam có quy định riêng) và thời gian tham gia. **Văn bản pháp luật**: Thông tư 101/2018/TT-BTC Điều 4.</t>
  </si>
  <si>
    <t>Theo **Pháp lệnh số 02/2020/UBTVQH14 ngày 09 tháng 12 năm 2020 của Ủy ban Thường vụ Quốc hội**, thì thanh niên xung phong đã hoàn thành nhiệm vụ trong kháng chiến được hưởng chế độ ưu đãi theo quy định của pháp luật về người có công với cách mạng.
**Thông tin chi tiết:**
- **Mã định danh**: Không có mã cụ thể trong văn bản này.
- **Loại chính sách**: **Chế độ ưu đãi người có công với cách mạng**.
- **Mức tiền/Tỷ lệ**: Không có số liệu cụ thể trong văn bản này.
- **Đối tượng**: **Thanh niên xung phong** tham gia kháng chiến chống Pháp và khắc phục hậu quả chiến tranh đến hết năm 1958.
- **Điều kiện/Yêu cầu**: Thanh niên xung phong phải hoàn thành nhiệm vụ trong kháng chiến.
- **Thủ tục/Hồ sơ**: Cần có hồ sơ chứng minh hoàn thành nhiệm vụ.
- **Thời hạn**: Không quy định cụ thể trong văn bản này.
- **Cơ quan thực hiện**: **Bộ Lao động - Thương binh và Xã hội**.
- **Địa điểm/Phạm vi**: Áp dụng trên toàn quốc.
- **Phí/Lệ phí**: Không có thông tin về phí trong văn bản này.
- **Văn bản pháp luật**: **Pháp lệnh số 02/2020/UBTVQH14 ngày 09 tháng 12 năm 2020**.
- **Ngày tháng quan trọng**: Ngày ban hành: 09/12/2020; Ngày có hiệu lực: Ngày ban hành.
- **Trạng thái văn bản**: **Có hiệu lực**.
- **Mức độ dịch vụ công**: Không quy định cụ thể trong văn bản này.
- **Nguồn kinh phí**: Ngân sách nhà nước.
- **Phương thức**: Thực hiện qua các cơ quan nhà nước có thẩm quyền.
- **Kết quả nhận được**: Chế độ trợ cấp hàng tháng hoặc trợ cấp một lần tùy theo quy định.
*Lưu ý đặc biệt*: Thanh niên xung phong không hoàn thành nhiệm vụ hoặc thuộc các đối tượng không đủ điều kiện sẽ không được hưởng chế độ ưu đãi này.
### Phân biệt các loại thanh niên xung phong:
1. **Thanh niên xung phong tập trung**: Là những người tham gia lực lượng thanh niên xung phong trong kháng chiến chống Pháp, được tổ chức và quản lý bởi Nhà nước.
2. **Thanh niên xung phong khắc phục hậu quả chiến tranh**: Là những người tham gia khắc phục hậu quả chiến tranh sau khi kháng chiến kết thúc, đến hết năm 1958.
Cả hai loại thanh niên xung phong này đều được hưởng chế độ ưu đãi nếu hoàn thành nhiệm vụ theo quy định của pháp luật.</t>
  </si>
  <si>
    <t>Bệnh binh có tỷ lệ tổn thương từ 41% đến 60% có được hưởng bảo hiểm y tế cho thân nhân không? Con cái có được ưu đãi giáo dục?</t>
  </si>
  <si>
    <t>Theo Điều 28 Pháp lệnh 02/2020/UBTVQH14, bệnh binh có tỷ lệ tổn thương từ 41% đến 60% KHÔNG được hưởng bảo hiểm y tế cho thân nhân. **Điều kiện bảo hiểm y tế**: Chỉ áp dụng từ 61% trở lên mới được bảo hiểm y tế cho cha đẻ, mẹ đẻ, vợ/chồng, con từ 6-18 tuổi hoặc đi học hoặc khuyết tật. **Về ưu đãi giáo dục**: Theo Phụ lục I Nghị định 834/2024/VBHN-BLĐTBXH, con của bệnh binh có tỷ lệ 41-60% được hưởng trợ cấp giáo dục 1.031.000 đồng/năm khi theo học tại cơ sở phổ thông dân tộc nội trú, giáo dục nghề nghiệp, giáo dục đại học. **Chế độ khác**: Chỉ hưởng trợ cấp hằng tháng cá nhân, bảo hiểm y tế bản thân, điều dưỡng 2 năm/1 lần. **So sánh**: Thấp hơn so với từ 61% trở lên về bảo hiểm y tế thân nhân. **Văn bản pháp luật**: Pháp lệnh 02/2020/UBTVQH14 Điều 28, Nghị định 834/2024/VBHN-BLĐTBXH.</t>
  </si>
  <si>
    <t>Theo **Điều 25** của **Pháp lệnh số 02/2020/UBTVQH14** về chế độ ưu đãi đối với thân nhân của thương binh, người hưởng chính sách như thương binh, thì bảo hiểm y tế được cấp cho cha đẻ, mẹ đẻ, vợ hoặc chồng, con từ đủ 06 tuổi đến chưa đủ 18 tuổi hoặc từ đủ 18 tuổi trở lên nếu còn tiếp tục đi học hoặc bị khuyết tật nặng, khuyết tật đặc biệt nặng của thương binh, người hưởng chính sách như thương binh có tỷ lệ tổn thương cơ thể từ **61% trở lên**. Do đó, bệnh binh có tỷ lệ tổn thương từ **41% đến 60%** sẽ không đủ điều kiện để thân nhân được hưởng bảo hiểm y tế.
Về ưu đãi giáo dục, theo **Điều 24** của cùng Pháp lệnh, ưu tiên, hỗ trợ trong giáo dục và đào tạo được áp dụng cho thương binh, người hưởng chính sách như thương binh có tỷ lệ tổn thương cơ thể từ **61% trở lên**. Do đó, con cái của bệnh binh có tỷ lệ tổn thương từ **41% đến 60%** cũng không được hưởng ưu đãi giáo dục.
**Thông tin chi tiết:**
- **Mã định danh**: 02/2020/UBTVQH14
- **Loại chính sách**: Bảo hiểm y tế, ưu đãi giáo dục
- **Mức tiền/Tỷ lệ**: Không áp dụng cho tỷ lệ tổn thương từ 41% đến 60%
- **Đối tượng**: Thân nhân của thương binh, người hưởng chính sách như thương binh có tỷ lệ tổn thương từ 61% trở lên
- **Điều kiện/Yêu cầu**: Tỷ lệ tổn thương cơ thể từ 61% trở lên
- **Thủ tục/Hồ sơ**: Không có thông tin cụ thể trong văn bản
- **Thời hạn**: Không có thông tin cụ thể trong văn bản
- **Cơ quan thực hiện**: Cơ quan có thẩm quyền theo quy định
- **Địa điểm/Phạm vi**: Toàn quốc
- **Phí/Lệ phí**: Không có thông tin cụ thể trong văn bản
- **Văn bản pháp luật**: Pháp lệnh số 02/2020/UBTVQH14, ngày ban hành: không rõ
- **Ngày tháng quan trọng**: Không có thông tin cụ thể trong văn bản
- **Trạng thái văn bản**: Có hiệu lực
- **Mức độ dịch vụ công**: Không có thông tin cụ thể trong văn bản
- **Nguồn kinh phí**: Không có thông tin cụ thể trong văn bản
- **Phương thức**: Không có thông tin cụ thể trong văn bản
- **Kết quả nhận được**: Không có thông tin cụ thể trong văn bản
*Lưu ý đặc biệt*: Chỉ những thương binh, người hưởng chính sách như thương binh có tỷ lệ tổn thương từ 61% trở lên mới được hưởng các chế độ bảo hiểm y tế và ưu đãi giáo dục cho thân nhân.</t>
  </si>
  <si>
    <t>Khi người có công chết mà có nhiều người con, thân nhân được hưởng trợ cấp tuất như thế nào? Có giới hạn số người hưởng không?</t>
  </si>
  <si>
    <t>Theo Điều 6 Pháp lệnh 02/2020/UBTVQH14, khi người có công chết mà có nhiều con thì thân nhân được hưởng trợ cấp tuất theo nguyên tắc: **Giới hạn chung**: Thân nhân của hai người có công trở lên được hưởng tối đa hai suất trợ cấp tuất hằng tháng. **Đối với con**: Tất cả con chưa đủ 18 tuổi hoặc từ đủ 18 tuổi trở lên nếu còn đi học hoặc bị khuyết tật nặng đều được hưởng trợ cấp tuất. **Điều kiện đặc biệt**: Con từ đủ 18 tuổi nếu đã hưởng trợ cấp trong thời gian học mà thôi học hoặc bị buộc thôi học thì KHÔNG được hưởng tiếp. **Trường hợp đặc biệt**: Con mồ côi cả cha mẹ được hưởng thêm trợ cấp tuất nuôi dưỡng hằng tháng. **Nguyên tắc**: Mỗi con đủ điều kiện đều được hưởng, không giới hạn số lượng con trong một gia đình. **Thanh toán**: Qua UBND cấp xã nơi cư trú. **Văn bản pháp luật**: Pháp lệnh 02/2020/UBTVQH14 Điều 6.</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</si>
  <si>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khi người có công chết mà có nhiều người con, thân nhân được hưởng trợ cấp tuất hàng tháng như sau:
1. **Đối tượng hưởng**: 
   - Vợ hoặc chồng, con chưa đủ 18 tuổi hoặc từ đủ 18 tuổi trở lên nếu còn tiếp tục đi học hoặc bị khuyết tật nặng, khuyết tật đặc biệt nặng được hưởng trợ cấp tuất hàng tháng.
   - Vợ hoặc chồng sống cô đơn, con mồ côi cả cha mẹ chưa đủ 18 tuổi hoặc từ đủ 18 tuổi trở lên nếu còn tiếp tục đi học hoặc bị khuyết tật nặng, khuyết tật đặc biệt nặng thì được hưởng thêm trợ cấp tuất nuôi dưỡng hàng tháng.
2. **Mức trợ cấp**:
   - Đối với thân nhân của người hoạt động cách mạng trước ngày 01 tháng 01 năm 1945 từ trần: 
     - Trợ cấp tuất hàng tháng: **2.789.000 đồng**.
     - Trợ cấp nuôi dưỡng hàng tháng (nếu có): **2.231.000 đồng**.
   - Đối với thân nhân của người hoạt động cách mạng từ ngày 01 tháng 01 năm 1945 đến ngày khởi nghĩa tháng Tám năm 1945 từ trần:
     - Trợ cấp tuất hàng tháng: **1.565.000 đồng**.
     - Trợ cấp nuôi dưỡng hàng tháng (nếu có): **2.231.000 đồng**.
3. **Giới hạn số người hưởng**: 
   - Không có quy định cụ thể về giới hạn số người hưởng trợ cấp tuất hàng tháng. Tất cả các đối tượng đủ điều kiện nêu trên đều có quyền hưởng trợ cấp, do đó, nếu có nhiều con hoặc thân nhân đủ điều kiện, họ đều có thể nhận trợ cấp theo quy định.
**Thông tin chi tiết:**
- **Mã định danh**: N/A
- **Loại chính sách**: Trợ cấp tuất hàng tháng
- **Mức tiền/Tỷ lệ**: 
  - Trợ cấp tuất: 2.789.000 đồng (người hoạt động cách mạng trước 1945)
  - Trợ cấp nuôi dưỡng: 2.231.000 đồng
- **Đối tượng**: Vợ, chồng, con chưa đủ 18 tuổi hoặc từ 18 tuổi trở lên nếu còn học hoặc khuyết tật.
- **Điều kiện/Yêu cầu**: Phải là thân nhân của người có công đã từ trần.
- **Thủ tục/Hồ sơ**: Hồ sơ chứng minh quan hệ thân nhân và điều kiện hưởng trợ cấp.
- **Thời hạn**: Hàng tháng.
- **Cơ quan thực hiện**: Cơ quan Lao động - Thương binh và Xã hội địa phương.
- **Địa điểm/Phạm vi**: Toàn quốc.
- **Phí/Lệ phí**: Không có.
- **Văn bản pháp luật**: Nghị định số 77/2024/NĐ-CP, ngày 01 tháng 7 năm 2024.
- **Ngày tháng quan trọng**: Ngày ban hành: 01/07/2024.
- **Trạng thái văn bản**: Có hiệu lực.
- **Mức độ dịch vụ công**: DVC cấp 2.
- **Nguồn kinh phí**: Ngân sách nhà nước.
- **Phương thức**: Trực tiếp tại cơ quan chức năng.
- **Kết quả nhận được**: Trợ cấp hàng tháng.
*Lưu ý đặc biệt*: Các thân nhân cần chuẩn bị hồ sơ đầy đủ để được hưởng trợ cấp theo quy định.</t>
  </si>
  <si>
    <t>Người hoạt động cách mạng trước ngày 1/1/1945 được hưởng những ưu đãi đặc biệt nào so với thời kỳ sau? Có được cấp báo không?</t>
  </si>
  <si>
    <t>Theo Điều 4 Thông tư 47/2009/TTLT-BTC-BLĐTBXH và Điều 3 Quyết định 12/2012/QĐ-UBND, người hoạt động cách mạng trước 1/1/1945 có ưu đãi đặc biệt: **Về báo chí**: Được chi cấp Báo Nhân dân (cùng với người hoạt động từ 1/1/1945 đến trước 19/8/1945). **Phân loại quà tặng**: Thuộc Nhóm 2 - cao hơn Nhóm 3,4 về mức độ ưu tiên. **So sánh thời kỳ**: Người hoạt động trước 1/1/1945 có thời gian cách mạng lâu hơn nên được ưu tiên cao hơn so với các thời kỳ sau. **Chế độ chung**: Đều hưởng trợ cấp hằng tháng, bảo hiểm y tế, điều dưỡng, các ưu đãi khác. **Mức trợ cấp**: Theo Phụ lục I Nghị định 55/2023/NĐ-CP, cả hai nhóm đều hưởng 2.055.000 đồng/tháng. **Đặc biệt**: Thể hiện sự tri ân đối với những người tham gia cách mạng từ rất sớm. **Cơ quan phát hành**: Báo Nhân dân được cấp qua hệ thống bưu điện. **Văn bản pháp luật**: Thông tư 47/2009/TTLT-BTC-BLĐTBXH, Quyết định 12/2012/QĐ-UBND.</t>
  </si>
  <si>
    <t>Theo **Pháp lệnh số: 02/2020/UBTVQH14** ngày **09 tháng 12 năm 2020** của **Ủy ban Thường vụ Quốc hội**, tại **Điều 9**, người hoạt động cách mạng trước ngày 01 tháng 01 năm 1945 được hưởng các chế độ ưu đãi đặc biệt như sau:
1. **Cấp "Giấy chứng nhận người hoạt động cách mạng trước ngày 01 tháng 01 năm 1945"** theo quy định của Chính phủ.
2. **Trợ cấp hằng tháng** và **phụ cấp hằng tháng**.
3. **Bảo hiểm y tế**.
4. **Điều dưỡng phục hồi sức khỏe hằng năm**.
5. **Hỗ trợ cải thiện nhà ở** căn cứ vào công lao và hoàn cảnh của từng người.
6. **Cấp tiền mua báo Nhân dân hằng ngày**; tạo điều kiện tham gia sinh hoạt văn hóa, tinh thần phù hợp.
Ngoài ra, theo **Điều 9** cũng quy định rằng người hoạt động cách mạng trước ngày 01 tháng 01 năm 1945 có thể được cấp báo Nhân dân hằng ngày, điều này cho thấy họ có quyền được hưởng thông tin và tham gia vào các hoạt động văn hóa, tinh thần.
**Thông tin chi tiết:**
- **Mã định danh**: Không có
- **Loại chính sách**: Ưu đãi người có công
- **Mức tiền/Tỷ lệ**: Trợ cấp hằng tháng cho người hoạt động cách mạng trước ngày 01 tháng 01 năm 1945 là **3.899.000 đồng** (diện không thoát ly) và **2.297.000 đồng** (diện thoát ly); phụ cấp **390.000 đồng/01 thâm niên**.
- **Đối tượng**: Người hoạt động cách mạng trước ngày 01 tháng 01 năm 1945.
- **Điều kiện/Yêu cầu**: Được cơ quan có thẩm quyền công nhận là người hoạt động cách mạng trước ngày 01 tháng 01 năm 1945.
- **Thủ tục/Hồ sơ**: Theo quy định của Chính phủ.
- **Thời hạn**: Không quy định cụ thể trong văn bản.
- **Cơ quan thực hiện**: Chính phủ và các cơ quan có thẩm quyền.
- **Địa điểm/Phạm vi**: Toàn quốc.
- **Phí/Lệ phí**: Không có.
- **Văn bản pháp luật**: Pháp lệnh số: 02/2020/UBTVQH14, ngày 09 tháng 12 năm 2020, Ủy ban Thường vụ Quốc hội.
- **Ngày tháng quan trọng**: Ngày ban hành: 09/12/2020; hiệu lực: theo quy định của Chính phủ.
- **Trạng thái văn bản**: Có hiệu lực.
- **Mức độ dịch vụ công**: Không quy định cụ thể.
- **Nguồn kinh phí**: Ngân sách nhà nước.
- **Phương thức**: Thực hiện qua các cơ quan nhà nước.
- **Kết quả nhận được**: Giấy chứng nhận, trợ cấp hằng tháng, bảo hiểm y tế.
*Lưu ý đặc biệt*: Người hoạt động cách mạng trước ngày 01 tháng 01 năm 1945 được hưởng nhiều chế độ ưu đãi hơn so với người hoạt động cách mạng từ ngày 01 tháng 01 năm 1945 đến ngày khởi nghĩa tháng Tám năm 1945.</t>
  </si>
  <si>
    <t>Thương binh loại B được công nhận trước ngày 31/12/1993 có đặc điểm gì? Chế độ ưu đãi có khác thương binh thường không?</t>
  </si>
  <si>
    <t>Theo Điều 23 Pháp lệnh 02/2020/UBTVQH14, thương binh loại B là quân nhân, công an nhân dân bị thương có tỷ lệ tổn thương cơ thể từ 21% trở lên trong khi tập luyện, công tác đã được cơ quan có thẩm quyền công nhận trước ngày 31/12/1993. **Đặc điểm**: Khác với thương binh thường (bị thương trong chiến đấu), thương binh loại B bị thương trong tập luyện, công tác. **Thời gian**: Chỉ áp dụng cho những trường hợp được công nhận trước 31/12/1993. **Chế độ**: Theo Phụ lục III Nghị định 55/2023/NĐ-CP, có bảng mức trợ cấp riêng cho thương binh loại B. **Điểm chung**: Đều hưởng trợ cấp hằng tháng, phụ cấp (từ 81% trở lên), bảo hiểm y tế, điều dưỡng. **Điểm khác**: Có quy định mức cụ thể riêng trong Phụ lục III. **Mở rộng**: Theo Điều 3 Quyết định 12/2012/QĐ-UBND, thương binh loại B được tặng quà cùng với thương binh thường. **Văn bản pháp luật**: Pháp lệnh 02/2020/UBTVQH14 Điều 23, Nghị định 55/2023/NĐ-CP.</t>
  </si>
  <si>
    <t>Theo **Pháp lệnh số 02/2020/UBTVQH14** ngày **09 tháng 12 năm 2020** của **Ủy ban Thường vụ Quốc hội**, thì thương binh loại B được công nhận trước ngày **31/12/1993** là những người đã bị thương trong khi tham gia kháng chiến và có tỷ lệ tổn thương cơ thể từ 21% trở lên. Đặc điểm của thương binh loại B là họ có mức độ tổn thương thấp hơn so với thương binh loại A (tổn thương từ 81% trở lên).
**Thông tin chi tiết:**
- **Mã định danh**: Không có thông tin cụ thể trong văn bản.
- **Loại chính sách**: Chế độ ưu đãi cho thương binh.
- **Mức tiền/Tỷ lệ**: Mức hưởng trợ cấp hàng tháng cho thương binh loại B phụ thuộc vào tỷ lệ tổn thương cơ thể, cụ thể từ **1.552.000 đồng** cho tỷ lệ **21%** đến **7.397.000 đồng** cho tỷ lệ **100%** (theo **Nghị định số 77/2024/NĐ-CP**).
- **Đối tượng**: Thương binh loại B được công nhận trước ngày **31/12/1993**.
- **Điều kiện/Yêu cầu**: Phải có giấy chứng nhận thương binh và tỷ lệ tổn thương cơ thể từ 21% trở lên.
- **Thủ tục/Hồ sơ**: Hồ sơ bao gồm giấy tờ chứng minh thương tật và quyết định công nhận thương binh.
- **Thời hạn**: Không quy định cụ thể trong văn bản.
- **Cơ quan thực hiện**: Sở Lao động - Thương binh và Xã hội các tỉnh, thành phố.
- **Địa điểm/Phạm vi**: Toàn quốc.
- **Phí/Lệ phí**: Không có thông tin về phí.
- **Văn bản pháp luật**: **Pháp lệnh số 02/2020/UBTVQH14**, ngày **09 tháng 12 năm 2020**, Ủy ban Thường vụ Quốc hội.
- **Ngày tháng quan trọng**: Ngày ban hành **09/12/2020**.
- **Trạng thái văn bản**: Có hiệu lực.
- **Mức độ dịch vụ công**: Không có thông tin cụ thể.
- **Nguồn kinh phí**: Ngân sách nhà nước.
- **Phương thức**: Trực tiếp qua cơ quan nhà nước.
- **Kết quả nhận được**: Giấy chứng nhận thương binh và trợ cấp hàng tháng.
*Lưu ý đặc biệt*: Thương binh loại B có chế độ ưu đãi khác so với thương binh loại A, cụ thể là mức trợ cấp hàng tháng thấp hơn và các quyền lợi khác cũng có thể khác biệt.</t>
  </si>
  <si>
    <t>Cơ sở dữ liệu quốc gia về thủ tục hành chính bao gồm những nội dung gì? Ai chịu trách nhiệm duy trì và cập nhật?</t>
  </si>
  <si>
    <t>Theo Điều 26 Nghị định 63/2010/NĐ-CP, Cơ sở dữ liệu quốc gia về thủ tục hành chính bao gồm: **a)** Thủ tục hành chính hiện đang được thực hiện trên phạm vi toàn quốc hoặc địa bàn tỉnh, thành phố; **b)** Thủ tục hành chính đã bị hủy bỏ hoặc bãi bỏ; **c)** Các văn bản quy định về thủ tục hành chính và văn bản liên quan; **d)** Cổng tham vấn về thủ tục hành chính và việc thực hiện; **đ)** Nội dung khác theo quyết định của Thủ tướng. **Trách nhiệm cập nhật**: Bộ, cơ quan ngang Bộ, UBND tỉnh-thành phải nhập dữ liệu theo quy định. **Thời hạn**: Cơ quan kiểm soát TTHC có trách nhiệm đăng tải trong 05 ngày làm việc kể từ khi nhận được dữ liệu. **Kết nối**: Phải tạo đường kết nối giữa trang tin điện tử các cơ quan với CSDL quốc gia. **Yêu cầu**: Phải bảo đảm dễ dàng, tiện lợi cho người sử dụng tra cứu, khai thác. **Văn bản pháp luật**: Nghị định 63/2010/NĐ-CP Điều 26.</t>
  </si>
  <si>
    <t>Theo **Nghị định số 63/2010/NĐ-CP** ngày **14 tháng 10 năm 2010** của **Chính phủ**, tại **Điều 26**, Cơ sở dữ liệu quốc gia về thủ tục hành chính bao gồm các nội dung cơ bản sau:
1. **Thủ tục hành chính hiện đang được thực hiện** trên phạm vi toàn quốc hoặc trên địa bàn của tỉnh, thành phố trực thuộc Trung ương.
2. **Thủ tục hành chính đã bị hủy bỏ hoặc bãi bỏ**.
3. **Các văn bản quy định về thủ tục hành chính** và các văn bản quy định có liên quan đến thủ tục hành chính.
4. **Cổng tham vấn về thủ tục hành chính** và việc thực hiện thủ tục hành chính.
5. **Nội dung khác theo quyết định của Thủ tướng Chính phủ**.
Ngoài ra, **Văn phòng Chính phủ** có trách nhiệm chủ trì, phối hợp với **Bộ Công an**, **Bộ Thông tin và Truyền thông** và các Bộ, ngành, địa phương để xây dựng và duy trì Cơ sở dữ liệu quốc gia về thủ tục hành chính, cũng như hướng dẫn việc nhập và gửi dữ liệu thủ tục hành chính để đăng tải trên Cơ sở dữ liệu này.
**Thông tin chi tiết:**
- **Mã định danh**: Không có
- **Loại chính sách**: Cơ sở dữ liệu quốc gia về thủ tục hành chính
- **Mức tiền/Tỷ lệ**: Không áp dụng
- **Đối tượng**: Các cơ quan nhà nước, tổ chức, cá nhân liên quan đến thủ tục hành chính
- **Điều kiện/Yêu cầu**: Các thủ tục hành chính phải được công bố theo quy định
- **Thủ tục/Hồ sơ**: Nhập dữ liệu thủ tục hành chính và văn bản quy định vào Cơ sở dữ liệu
- **Thời hạn**: Chậm nhất trong thời hạn 05 ngày làm việc kể từ ngày ký quyết định công bố
- **Cơ quan thực hiện**: Văn phòng Chính phủ, Bộ Công an, Bộ Thông tin và Truyền thông
- **Địa điểm/Phạm vi**: Toàn quốc
- **Phí/Lệ phí**: Không áp dụng
- **Văn bản pháp luật**: Nghị định số 63/2010/NĐ-CP, ngày 14 tháng 10 năm 2010, Chính phủ
- **Ngày tháng quan trọng**: Ngày ban hành: 14/10/2010; Ngày có hiệu lực: 14/10/2010
- **Trạng thái văn bản**: Có hiệu lực
- **Mức độ dịch vụ công**: Không áp dụng
- **Nguồn kinh phí**: Ngân sách nhà nước
- **Phương thức**: Trực tiếp qua các cơ quan nhà nước
- **Kết quả nhận được**: Cơ sở dữ liệu quốc gia về thủ tục hành chính
*Lưu ý đặc biệt*: Cơ sở dữ liệu này phải bảo đảm dễ dàng, tiện lợi cho người sử dụng trong việc tìm kiếm, tra cứu, khai thác thông tin.</t>
  </si>
  <si>
    <t>Người có công với cách mạng bị cấm làm những gì? Hậu quả vi phạm các quy định này ra sao?</t>
  </si>
  <si>
    <t>Theo Điều 7 Pháp lệnh 02/2020/UBTVQH14, có 4 hành vi bị nghiêm cấm trong lĩnh vực ưu đãi người có công: **1)** Khai báo gian dối, giả mạo giấy tờ để hưởng chế độ ưu đãi người có công và thân nhân. **2)** Lợi dụng chức vụ, quyền hạn để làm trái quy định hoặc gây thiệt hại đến lợi ích Nhà nước, quyền lợi người có công. **3)** Vi phạm nguyên tắc quản lý, sử dụng kinh phí bảo đảm thực hiện chính sách, chế độ ưu đãi, Quỹ Đền ơn đáp nghĩa. **4)** Lợi dụng việc thực hiện chính sách ưu đãi để vi phạm pháp luật. **Đối tượng**: Áp dụng với cả người có công, thân nhân, cán bộ thực hiện và các tổ chức liên quan. **Hậu quả**: Xử lý theo quy định pháp luật về xử phạt vi phạm hành chính, có thể truy cứu trách nhiệm hình sự nếu có dấu hiệu tội phạm. **Văn bản pháp luật**: Pháp lệnh 02/2020/UBTVQH14 Điều 7.</t>
  </si>
  <si>
    <t>Theo **Pháp lệnh số 02/2020/UBTVQH14** ngày 09 tháng 12 năm 2020 của Ủy ban Thường vụ Quốc hội, tại **Điều 7**, những hành vi bị nghiêm cấm trong lĩnh vực ưu đãi người có công với cách mạng bao gồm:
1. **Khai báo gian dối, giả mạo giấy tờ** để hưởng chế độ ưu đãi người có công với cách mạng và thân nhân của người có công với cách mạng.
2. **Lợi dụng chức vụ, quyền hạn** để làm trái quy định hoặc gây thiệt hại đến lợi ích của Nhà nước, quyền lợi của người có công với cách mạng, thân nhân của người có công với cách mạng.
3. **Vi phạm nguyên tắc quản lý, sử dụng kinh phí** bảo đảm thực hiện các chính sách, chế độ ưu đãi người có công với cách mạng, thân nhân của người có công với cách mạng, Quỹ Đền ơn đáp nghĩa.
4. **Lợi dụng việc thực hiện chính sách, chế độ ưu đãi** người có công với cách mạng, thân nhân của người có công với cách mạng để vi phạm pháp luật.
**Thông tin chi tiết:**
- **Mã định danh**: Không có
- **Loại chính sách**: Quy định về hành vi bị cấm trong lĩnh vực ưu đãi người có công
- **Mức tiền/Tỷ lệ**: Không áp dụng
- **Đối tượng**: Người có công với cách mạng và thân nhân của họ
- **Điều kiện/Yêu cầu**: Không có
- **Thủ tục/Hồ sơ**: Không áp dụng
- **Thời hạn**: Không áp dụng
- **Cơ quan thực hiện**: Cơ quan nhà nước có thẩm quyền
- **Địa điểm/Phạm vi**: Toàn quốc
- **Phí/Lệ phí**: Không áp dụng
- **Văn bản pháp luật**: Pháp lệnh số 02/2020/UBTVQH14, ngày 09 tháng 12 năm 2020, Ủy ban Thường vụ Quốc hội
- **Ngày tháng quan trọng**: Ngày ban hành: 09/12/2020; Ngày có hiệu lực: 01/07/2021
- **Trạng thái văn bản**: Có hiệu lực
- **Mức độ dịch vụ công**: Không áp dụng
- **Nguồn kinh phí**: Không áp dụng
- **Phương thức**: Không áp dụng
- **Kết quả nhận được**: Không áp dụng
**Hậu quả vi phạm** các quy định này được quy định tại **Điều 55** của cùng Pháp lệnh, cụ thể:
1. Người giả mạo giấy tờ để được xem xét công nhận là người có công với cách mạng sẽ bị **thu hồi quyết định công nhận**, chấm dứt hưởng chế độ ưu đãi và phải **hoàn trả số tiền đã nhận**.
2. Người khai báo gian dối để hưởng thêm chế độ ưu đãi sẽ bị **chấm dứt chế độ ưu đãi** và phải hoàn trả số tiền đã nhận.
3. Người chứng nhận sai sự thật hoặc làm giả giấy tờ cho người khác sẽ phải **bồi thường theo quy định của pháp luật**.
4. Người vi phạm quy định về quản lý, sử dụng kinh phí sẽ bị xử lý tùy theo tính chất, mức độ vi phạm.
Như vậy, việc vi phạm các quy định này không chỉ dẫn đến việc mất quyền lợi mà còn có thể bị xử lý hành chính hoặc hình sự tùy theo mức độ vi phạm.</t>
  </si>
  <si>
    <t>Điều dưỡng phục hồi sức khỏe tập trung được chi cho những khoản mục nào? Tỷ lệ chi tối đa cho hoạt động phụ là bao nhiêu?</t>
  </si>
  <si>
    <t>Theo Điều 6 Nghị định 4804/2024/VBHN-BLĐTBXH, điều dưỡng phục hồi sức khỏe tập trung mức chi 1,8 lần mức chuẩn = 3.699.000 đồng/người/lần bao gồm: **a)** Tiền ăn trong thời gian điều dưỡng; **b)** Thuốc thiết yếu; **c)** Quà tặng cho đối tượng; **d)** Tham quan; **đ)** Các khoản chi khác phục vụ trực tiếp (tối đa 10% mức chi điều dưỡng tập trung) gồm: khăn mặt, xà phòng, bàn chải, thuốc đánh răng, chụp ảnh, tư vấn sức khỏe, phục hồi chức năng, sách báo, hoạt động văn hóa-văn nghệ-thể thao. **Tỷ lệ tối đa**: 10% x 3.699.000 = 369.900 đồng cho các hoạt động phụ. **Lưu ý**: Nghị định 834/2024/VBHN-BLĐTBXH quy định mức chi tối đa là 15% thay vì 10%. **Loại chính sách**: Điều dưỡng phục hồi sức khỏe tập trung. **Cơ quan thực hiện**: Các cơ sở điều dưỡng được chỉ định. **Văn bản pháp luật**: Nghị định 4804/2024/VBHN-BLĐTBXH Điều 6.</t>
  </si>
  <si>
    <t>Theo **Thông tư 101/2018/TT-BTC** ngày 23 tháng 11 năm 2018 của Bộ Tài chính, tại **Điều 6**, quy định về chi chế độ điều dưỡng phục hồi sức khỏe, thì các khoản chi cho điều dưỡng tập trung bao gồm:
1. **Tiền ăn** trong thời gian điều dưỡng, bao gồm ăn sáng, ăn 2 bữa chính (trưa và chiều) và ăn bồi dưỡng thêm (nếu có).
2. **Thuốc bổ và thuốc chữa bệnh** thông thường.
3. **Quà tặng** cho đối tượng (bằng tiền hoặc hiện vật).
4. **Các khoản chi khác** phục vụ trực tiếp cho đối tượng trong thời gian điều dưỡng, bao gồm khăn mặt, xà phòng, bàn chải, thuốc đánh răng, tham quan, chụp ảnh, tư vấn sức khỏe, phục hồi chức năng và các khoản chi khác phục vụ đối tượng điều dưỡng, không quá **15%** mức chi điều dưỡng tập trung.
**Thông tin chi tiết:**
- **Mã định danh**: Không có
- **Loại chính sách**: Chi chế độ điều dưỡng phục hồi sức khỏe
- **Mức tiền/Tỷ lệ**: Không quá 15% mức chi điều dưỡng tập trung cho các khoản chi khác
- **Đối tượng**: Người có công với cách mạng tham gia điều dưỡng tập trung
- **Điều kiện/Yêu cầu**: Đối tượng phải tham gia điều dưỡng tập trung
- **Thủ tục/Hồ sơ**: Căn cứ vào quy mô điều dưỡng và số lượng đối tượng
- **Thời hạn**: Không quy định cụ thể
- **Cơ quan thực hiện**: Sở Lao động - Thương binh và Xã hội
- **Địa điểm/Phạm vi**: Tại các cơ sở điều dưỡng
- **Phí/Lệ phí**: Không quy định
- **Văn bản pháp luật**: **101/2018/TT-BTC**, ngày 23/11/2018, Bộ Tài chính
- **Ngày tháng quan trọng**: Ngày ban hành 23/11/2018
- **Trạng thái văn bản**: Có hiệu lực
- **Mức độ dịch vụ công**: Không quy định
- **Nguồn kinh phí**: Ngân sách địa phương
- **Phương thức**: Chi trực tiếp cho đối tượng
- **Kết quả nhận được**: Không quy định cụ thể
*Lưu ý đặc biệt*: Các khoản chi phí về điện, nước sinh hoạt hoặc mua xăng dầu chạy máy phát điện, vệ sinh môi trường, sửa chữa điện, nước, thuê dịch vụ phục vụ công tác điều dưỡng được thanh toán theo số lượng đối tượng thực tế, với định mức tối đa **320.000 đồng/người/lần**.</t>
  </si>
  <si>
    <t>Con của thương binh từ 18 tuổi trở lên trong trường hợp nào sẽ mất quyền hưởng trợ cấp tuất? Có được khôi phục không?</t>
  </si>
  <si>
    <t>Theo Điều 6 Pháp lệnh 02/2020/UBTVQH14, con của thương binh từ đủ 18 tuổi trở lên sẽ mất quyền hưởng trợ cấp tuất trong trường hợp: **Điều kiện mất quyền**: Nếu đã hưởng trợ cấp tuất hằng tháng trong thời gian theo học tại cơ sở giáo dục nghề nghiệp, cơ sở giáo dục đại học mà thôi học hoặc bị buộc thôi học thì KHÔNG được hưởng trợ cấp tuất hằng tháng. **Nguyên tắc**: Chỉ hưởng khi đang thực sự đi học. **Đặc biệt**: Vẫn được hưởng nếu bị khuyết tật nặng, khuyết tật đặc biệt nặng (không phụ thuộc việc học). **Về khôi phục**: Văn bản không quy định rõ về khôi phục, nhưng nguyên tắc là nếu tiếp tục đi học trở lại có thể được xem xét. **So sánh**: Áp dụng tương tự cho con của các đối tượng người có công khác. **Kiểm soát**: UBND cấp xã có trách nhiệm kiểm tra, cập nhật tình trạng học tập. **Văn bản pháp luật**: Pháp lệnh 02/2020/UBTVQH14 Điều 6 điểm đ.</t>
  </si>
  <si>
    <t>Theo **Pháp lệnh số 02/2020/UBTVQH14** ngày 01 tháng 7 năm 2020 của Ủy ban Thường vụ Quốc hội, tại **Điều 25**, quy định về chế độ ưu đãi đối với thân nhân của thương binh, người hưởng chính sách như thương binh, có nêu rõ các trường hợp mà con của thương binh từ 18 tuổi trở lên sẽ mất quyền hưởng trợ cấp tuất.
**Thông tin chi tiết:**
- **Mã định danh**: 02/2020/UBTVQH14
- **Loại chính sách**: Trợ cấp tuất
- **Mức tiền/Tỷ lệ**: Không quy định cụ thể trong văn bản
- **Đối tượng**: Con của thương binh từ đủ 18 tuổi trở lên
- **Điều kiện/Yêu cầu**: Mất quyền hưởng trợ cấp tuất khi không còn tiếp tục đi học hoặc không bị khuyết tật nặng, khuyết tật đặc biệt nặng.
- **Thủ tục/Hồ sơ**: Không quy định cụ thể trong văn bản
- **Thời hạn**: Không quy định cụ thể trong văn bản
- **Cơ quan thực hiện**: Cơ quan có thẩm quyền theo quy định
- **Địa điểm/Phạm vi**: Toàn quốc
- **Phí/Lệ phí**: Không quy định
- **Văn bản pháp luật**: Pháp lệnh số 02/2020/UBTVQH14, ngày 01 tháng 7 năm 2020
- **Ngày tháng quan trọng**: Ngày ban hành: 01/07/2020
- **Trạng thái văn bản**: Có hiệu lực
- **Mức độ dịch vụ công**: Không quy định
- **Nguồn kinh phí**: Ngân sách nhà nước
- **Phương thức**: Không quy định
- **Kết quả nhận được**: Không quy định
*Lưu ý đặc biệt*: Trong trường hợp con của thương binh từ 18 tuổi trở lên mà không còn đủ điều kiện hưởng trợ cấp tuất, nếu sau này có sự thay đổi về tình trạng học tập hoặc khuyết tật, có thể làm hồ sơ để xem xét khôi phục quyền hưởng trợ cấp tuất. Tuy nhiên, quy trình và điều kiện cụ thể cho việc khôi phục này không được nêu rõ trong văn bản.</t>
  </si>
  <si>
    <t>Bộ Tài chính có những trách nhiệm gì trong việc thực hiện chính sách người có công? Vai trò trong kiểm tra, thanh tra?</t>
  </si>
  <si>
    <t>Theo Điều 49 Pháp lệnh 02/2020/UBTVQH14, Bộ Tài chính có 2 trách nhiệm chính: **1. Về ngân sách**: Tổng hợp trình cấp có thẩm quyền bảo đảm ngân sách trung ương thực hiện chính sách, chế độ ưu đãi người có công và thân nhân; hướng dẫn việc quản lý và sử dụng kinh phí chi thường xuyên thực hiện chính sách ưu đãi. **2. Về thanh tra, kiểm tra**: Thanh tra, kiểm tra việc sử dụng ngân sách nhà nước thực hiện chính sách ưu đãi người có công và thân nhân; thanh tra, kiểm tra việc thu, chi Quỹ Đền ơn đáp nghĩa theo quy định pháp luật. **Phối hợp**: Làm việc với Bộ LĐTBXH trong việc xây dựng dự toán và phân bổ ngân sách. **Vai trò**: Đảm bảo nguồn lực tài chính và giám sát việc sử dụng có hiệu quả, đúng mục đích. **Thẩm quyền**: Có quyền thanh tra, kiểm tra các cơ quan sử dụng ngân sách và Quỹ Đền ơn đáp nghĩa. **Văn bản pháp luật**: Pháp lệnh 02/2020/UBTVQH14 Điều 49.</t>
  </si>
  <si>
    <t>Theo **Điều 50 của Luật Người có công với cách mạng** (số hiệu: 02/2020/UBTVQH14), Bộ Tài chính có trách nhiệm cụ thể như sau:
1. **Tổng hợp trình cấp có thẩm quyền** bảo đảm ngân sách trung ương thực hiện chính sách, chế độ ưu đãi người có công với cách mạng và thân nhân của người có công với cách mạng.
2. **Thanh tra, kiểm tra** việc sử dụng ngân sách nhà nước thực hiện chính sách, chế độ ưu đãi người có công với cách mạng và thân nhân của người có công với cách mạng.
3. **Hướng dẫn việc quản lý và sử dụng** kinh phí chi thường xuyên thực hiện chính sách, chế độ ưu đãi người có công với cách mạng và thân nhân của người có công với cách mạng.
4. **Thanh tra, kiểm tra** việc thu, chi Quỹ Đền ơn đáp nghĩa theo quy định của pháp luật.
**Thông tin chi tiết:**
- **Mã định danh**: Không có thông tin cụ thể.
- **Loại chính sách**: Chính sách ưu đãi người có công với cách mạng.
- **Mức tiền/Tỷ lệ**: Không có số liệu cụ thể trong văn bản.
- **Đối tượng**: Người có công với cách mạng và thân nhân của họ.
- **Điều kiện/Yêu cầu**: Thực hiện theo quy định của pháp luật về ngân sách và chính sách ưu đãi.
- **Thủ tục/Hồ sơ**: Không có thông tin cụ thể trong văn bản.
- **Thời hạn**: Không có thông tin cụ thể trong văn bản.
- **Cơ quan thực hiện**: Bộ Tài chính.
- **Địa điểm/Phạm vi**: Toàn quốc.
- **Phí/Lệ phí**: Không có thông tin cụ thể trong văn bản.
- **Văn bản pháp luật**: Luật Người có công với cách mạng, số hiệu: 02/2020/UBTVQH14, ngày ban hành: 19/6/2020.
- **Ngày tháng quan trọng**: Ngày ban hành: 19/6/2020.
- **Trạng thái văn bản**: Có hiệu lực.
- **Mức độ dịch vụ công**: Không có thông tin cụ thể trong văn bản.
- **Nguồn kinh phí**: Ngân sách trung ương.
- **Phương thức**: Thực hiện qua các cơ quan nhà nước.
- **Kết quả nhận được**: Không có thông tin cụ thể trong văn bản.
*Lưu ý đặc biệt*: Bộ Tài chính đóng vai trò quan trọng trong việc đảm bảo ngân sách và kiểm tra việc thực hiện chính sách ưu đãi, nhằm bảo vệ quyền lợi cho người có công với cách mạng và thân nhân của họ.</t>
  </si>
  <si>
    <t>Người tham gia chiến tranh bảo vệ Tổ quốc sau ngày 30/4/1975 được hưởng chế độ gì? Phân biệt các nhóm đối tượng?</t>
  </si>
  <si>
    <t>Theo Điều 4 Thông tư 101/2018/TT-BTC, người tham gia chiến tranh bảo vệ Tổ quốc sau 30/4/1975 được chia thành các nhóm: **Nhóm 1**: Người tham gia chiến tranh bảo vệ Tổ quốc, làm nhiệm vụ quốc tế ở Căm-pu-chi-a, giúp bạn Lào sau 30/4/1975 đã phục viên, xuất ngũ, thôi việc - được hưởng trợ cấp hàng tháng và trợ cấp một lần theo Quyết định 62/2011/QĐ-TTg. **Nhóm 2**: Quân nhân, cán bộ đi chiến trường B, C, K trong thời kỳ chống Mỹ không có thân nhân phải trực tiếp nuôi dưỡng - trợ cấp một lần theo Nghị định 23/1999/NĐ-CP. **Nhóm 3**: Người được cử làm chuyên gia sang giúp Lào và Căm-pu-chi-a - trợ cấp một lần theo Quyết định 57/2013/QĐ-TTg và 62/2015/QĐ-TTg. **Đặc điểm**: Phần lớn hưởng cả trợ cấp hàng tháng và một lần. **Cơ quan quản lý**: Do ngành LĐTBXH quản lý. **Văn bản pháp luật**: Thông tư 101/2018/TT-BTC Điều 4.</t>
  </si>
  <si>
    <t>Theo **Quyết định số 62/2011/QĐ-TTg ngày 09 tháng 12 năm 2011 của Thủ tướng Chính phủ**, thì người tham gia chiến tranh bảo vệ Tổ quốc sau ngày 30/4/1975 được hưởng chế độ trợ cấp hàng tháng, trợ cấp một lần, chế độ bảo hiểm y tế, và mai táng phí.
**Thông tin chi tiết:**
- **Mã định danh**: Không có
- **Loại chính sách**: Chế độ trợ cấp cho người tham gia chiến tranh bảo vệ Tổ quốc
- **Mức tiền/Tỷ lệ**: Mức trợ cấp hàng tháng và một lần cụ thể không được nêu trong văn bản, nhưng được quy định theo các quyết định liên quan.
- **Đối tượng**: 
  - Quân nhân, công an nhân dân, người làm công tác cơ yếu có dưới 20 năm phục vụ trong quân đội, công an, cơ yếu đã phục viên, xuất ngũ, thôi việc.
  - Công nhân viên chức quốc phòng, công an, nhà nước trực tiếp tham gia chiến tranh bảo vệ Tổ quốc đã thôi việc.
  - Cán bộ xã trực tiếp tham gia chiến tranh bảo vệ Tổ quốc đã thôi việc.
  - Dân quân tự vệ, công an xã tham gia chiến tranh bảo vệ Tổ quốc đã về gia đình.
  - Thanh niên xung phong tập trung tham gia chiến tranh bảo vệ Tổ quốc đã về gia đình.
- **Điều kiện/Yêu cầu**: Không thuộc diện hưởng chế độ hưu trí, chế độ mất sức lao động hàng tháng.
- **Thủ tục/Hồ sơ**: Hồ sơ cụ thể không được nêu trong văn bản, nhưng thường bao gồm giấy tờ chứng minh thời gian phục vụ và tham gia chiến tranh.
- **Thời hạn**: Không nêu rõ trong văn bản.
- **Cơ quan thực hiện**: Bộ Lao động - Thương binh và Xã hội.
- **Địa điểm/Phạm vi**: Toàn quốc.
- **Phí/Lệ phí**: Không có thông tin cụ thể về phí.
- **Văn bản pháp luật**: Quyết định số 62/2011/QĐ-TTg, ngày 09 tháng 12 năm 2011, Thủ tướng Chính phủ.
- **Ngày tháng quan trọng**: Ngày ban hành: 09/12/2011; Hiệu lực: Ngày ký.
- **Trạng thái văn bản**: Có hiệu lực.
- **Mức độ dịch vụ công**: Không nêu rõ.
- **Nguồn kinh phí**: Ngân sách nhà nước.
- **Phương thức**: Trực tiếp qua cơ quan chức năng.
- **Kết quả nhận được**: Trợ cấp hàng tháng, trợ cấp một lần, bảo hiểm y tế, mai táng phí.
*Lưu ý đặc biệt*: Quyết định này không áp dụng cho những đối tượng đang hưởng chế độ hưu trí hoặc đang công tác hưởng lương từ ngân sách nhà nước có tham gia bảo hiểm xã hội bắt buộc.</t>
  </si>
  <si>
    <t>Công trình ghi công liệt sĩ cấp tỉnh, huyện, xã được hỗ trợ cải tạo với mức tối đa bao nhiêu? Nguyên tắc hỗ trợ của ngân sách trung ương?</t>
  </si>
  <si>
    <t>Theo Điều 11 Nghị định 4804/2024/VBHN-BLĐTBXH, ngân sách trung ương hỗ trợ cải tạo, nâng cấp, sửa chữa, bảo trì đài tưởng niệm liệt sĩ, đền thờ liệt sĩ, nhà bia ghi tên liệt sĩ với mức: **Cấp tỉnh**: Tối đa 15 tỷ đồng. **Cấp huyện**: Tối đa 10 tỷ đồng. **Cấp xã**: Tối đa 02 tỷ đồng. **Nguyên tắc hỗ trợ**: **a)** KHÔNG hỗ trợ từ NSTW đối với địa phương tự cân đối ngân sách; **b)** Hỗ trợ tối đa 50% tổng giá trị công trình đối với địa phương có tỷ lệ điều tiết về NSTW; **c)** Hỗ trợ tối đa 70% đối với địa phương chưa tự cân đối được ngân sách; **Đặc biệt**: Các tỉnh miền núi, Tây Nguyên hỗ trợ tối đa 100% tổng giá trị công trình. **Điều kiện**: Phải có dự án hoặc báo cáo kinh tế kỹ thuật được cơ quan có thẩm quyền phê duyệt. **Văn bản pháp luật**: Nghị định 4804/2024/VBHN-BLĐTBXH Điều 11.</t>
  </si>
  <si>
    <t>Theo **Thông tư số 101/2018/TT-BTC ngày 15 tháng 11 năm 2018 của Bộ Tài chính**, tại **Điều 11**, quy định về chi hỗ trợ xây dựng, cải tạo, nâng cấp công trình ghi công liệt sĩ, thì mức hỗ trợ cho các công trình ghi công liệt sĩ cấp tỉnh, huyện, xã được quy định như sau:
1. **Mức hỗ trợ tối đa**:
   - Đối với công trình cấp tỉnh: **10 tỷ đồng**.
   - Đối với công trình cấp huyện: **4 tỷ đồng**.
   - Đối với công trình cấp xã: **0,5 tỷ đồng**.
2. **Nguyên tắc hỗ trợ**:
   - Đối với địa phương được ngân sách trung ương bổ sung cân đối, mức hỗ trợ tối đa là **70% tổng giá trị công trình** được cơ quan có thẩm quyền phê duyệt.
   - Đối với công trình sửa chữa, cải tạo, nâng cấp, mức hỗ trợ tối đa là **50% mức hỗ trợ xây dựng mới**.
**Thông tin chi tiết:**
- **Mã định danh**: Không có thông tin cụ thể.
- **Loại chính sách**: Hỗ trợ xây dựng, cải tạo công trình ghi công liệt sĩ.
- **Mức tiền/Tỷ lệ**: Tối đa 10 tỷ đồng (cấp tỉnh), 4 tỷ đồng (cấp huyện), 0,5 tỷ đồng (cấp xã).
- **Đối tượng**: Các địa phương được ngân sách trung ương bổ sung cân đối.
- **Điều kiện/Yêu cầu**: Phải có dự án được cấp có thẩm quyền phê duyệt.
- **Thủ tục/Hồ sơ**: Dự án phải được phê duyệt theo quy định của pháp luật về đầu tư, xây dựng.
- **Thời hạn**: Không quy định cụ thể trong văn bản.
- **Cơ quan thực hiện**: Cơ quan có thẩm quyền phê duyệt dự án.
- **Địa điểm/Phạm vi**: Áp dụng cho các công trình ghi công liệt sĩ tại các địa phương.
- **Phí/Lệ phí**: Không có thông tin cụ thể.
- **Văn bản pháp luật**: **Thông tư số 101/2018/TT-BTC ngày 15 tháng 11 năm 2018 của Bộ Tài chính**.
- **Ngày tháng quan trọng**: Ngày ban hành 15 tháng 11 năm 2018.
- **Trạng thái văn bản**: Có hiệu lực.
- **Mức độ dịch vụ công**: Không có thông tin cụ thể.
- **Nguồn kinh phí**: Ngân sách trung ương.
- **Phương thức**: Không quy định cụ thể.
- **Kết quả nhận được**: Hỗ trợ tài chính cho việc xây dựng, cải tạo công trình ghi công liệt sĩ.
*Lưu ý đặc biệt*: Đối với các địa phương tự cân đối ngân sách, không được hỗ trợ từ ngân sách trung ương.</t>
  </si>
  <si>
    <t>Người tham gia chiến tranh bảo vệ Tổ quốc có từ 15-20 năm công tác được hưởng trợ cấp hàng tháng bao nhiêu? Cách tính tăng theo từng năm ra sao?</t>
  </si>
  <si>
    <t>Theo Điều 5 Quyết định 62/2011/QĐ-TTg, người có từ đủ 15 năm đến dưới 20 năm công tác được hưởng chế độ trợ cấp hàng tháng với mức 925.000 đồng/tháng nếu đủ 15 năm. **Cách tính tăng**: Sau đó cứ thêm một năm (đủ 12 tháng) được tính thêm 5% của mức trợ cấp nêu trên. **Ví dụ**: 16 năm = 925.000 + (925.000 x 5%) = 971.250 đồng. **Điều kiện điều chỉnh**: Khi Chính phủ điều chỉnh lương hưu, trợ cấp bảo hiểm xã hội thì mức trợ cấp được điều chỉnh tương ứng. **Đối tượng**: Người tham gia chiến tranh bảo vệ Tổ quốc, làm nhiệm vụ quốc tế có thời gian công tác từ 15-20 năm. **Khi chết**: Thân nhân được hưởng trợ cấp một lần bằng 03 tháng trợ cấp hiện hưởng. **Cơ quan quản lý**: Do ngành LĐTBXH quản lý và chi trả. **Văn bản pháp luật**: Quyết định 62/2011/QĐ-TTg Điều 5.</t>
  </si>
  <si>
    <t>Theo **Quyết định số 62/2011/QĐ-TTg ngày 09 tháng 11 năm 2011 của Thủ tướng Chính phủ**, tại **Điều 5**, chế độ trợ cấp hàng tháng cho người tham gia chiến tranh bảo vệ Tổ quốc có từ đủ 15 năm đến dưới 20 năm công tác được quy định như sau:
1. **Mức trợ cấp**: Người có từ đủ 15 năm công tác sẽ được hưởng mức trợ cấp hàng tháng là **925.000 đồng**. 
2. **Cách tính tăng theo từng năm**: Sau 15 năm, mỗi năm công tác tiếp theo (đủ 12 tháng) sẽ được tính thêm **5%** của mức trợ cấp nêu trên. Cụ thể, mức trợ cấp sẽ được điều chỉnh theo công thức:
   - Mức trợ cấp = 925.000 đồng + (Số năm công tác - 15) x 5% x 925.000 đồng.
**Thông tin chi tiết:**
- **Mã định danh**: Không có thông tin cụ thể về mã thủ tục.
- **Loại chính sách**: Trợ cấp hàng tháng cho người có công.
- **Mức tiền/Tỷ lệ**: 925.000 đồng/tháng cho 15 năm công tác; tăng 5% cho mỗi năm tiếp theo.
- **Đối tượng**: Người tham gia chiến tranh bảo vệ Tổ quốc có từ đủ 15 năm đến dưới 20 năm công tác.
- **Điều kiện/Yêu cầu**: Phải có thời gian công tác từ 15 năm trở lên.
- **Thủ tục/Hồ sơ**: Hồ sơ chứng minh thời gian công tác.
- **Thời hạn**: Không quy định cụ thể về thời hạn nộp hồ sơ.
- **Cơ quan thực hiện**: Cơ quan quản lý nhà nước về người có công.
- **Địa điểm/Phạm vi**: Áp dụng trên toàn quốc.
- **Phí/Lệ phí**: Không có thông tin về phí.
- **Văn bản pháp luật**: Quyết định số 62/2011/QĐ-TTg, ngày 09 tháng 11 năm 2011, Thủ tướng Chính phủ.
- **Ngày tháng quan trọng**: Ngày ban hành 09/11/2011.
- **Trạng thái văn bản**: Còn hiệu lực.
- **Mức độ dịch vụ công**: Không có thông tin cụ thể về dịch vụ công.
- **Nguồn kinh phí**: Ngân sách nhà nước.
- **Phương thức**: Trực tiếp qua cơ quan nhà nước.
- **Kết quả nhận được**: Trợ cấp hàng tháng.
*Lưu ý đặc biệt*: Mức trợ cấp sẽ được điều chỉnh khi Chính phủ điều chỉnh lương hưu, trợ cấp bảo hiểm xã hội và trợ cấp hàng tháng.</t>
  </si>
  <si>
    <t>Chi phí giám định y khoa để xác định tỷ lệ tổn thương cơ thể ai chịu trách nhiệm thanh toán? Trường hợp nào đối tượng phải tự chi trả?</t>
  </si>
  <si>
    <t>Theo Điều 8 Thông tư 101/2018/TT-BTC, chi phí giám định y khoa được phân chia trách nhiệm như sau: **Sở LĐTBXH thanh toán** đối với giám định lần đầu và giám định lại tỷ lệ suy giảm khả năng lao động theo giới thiệu của Sở LĐTBXH. **Trường hợp đối tượng tự chi trả**: Khi đã được giám định nhưng không đồng ý với kết luận, có đơn đề nghị giám định lại và kết quả khám giám định phúc quyết KHÔNG đúng như đề nghị của đối tượng. **Trường hợp được hỗ trợ**: Nếu kết quả khám giám định phúc quyết ĐÚNG như đề nghị của đối tượng thì Sở LĐTBXH thanh toán. **Mức phí**: Căn cứ theo Biểu phí thẩm định cấp giấy giám định y khoa ban hành kèm Thông tư 243/2016/TT-BTC. **Cấp giám định**: Bao gồm cả trường hợp chuyển lên Hội đồng giám định cấp Trung ương hoặc do Bộ trưởng Bộ Y tế thành lập. **Văn bản pháp luật**: Thông tư 101/2018/TT-BTC Điều 8.</t>
  </si>
  <si>
    <t>Theo **Thông tư số 101/2018/TT-BTC ngày 14 tháng 11 năm 2018 của Bộ Tài chính**, tại **Điều 8**, quy định về chi thanh toán chi phí thẩm định cấp giấy giám định y khoa, thì chi phí giám định y khoa để xác định tỷ lệ tổn thương cơ thể sẽ do **Sở Lao động - Thương binh và Xã hội (LĐTBXH)** thanh toán trong các trường hợp sau:
1. **Đối tượng được thanh toán**: Các trường hợp có hồ sơ đủ điều kiện được giám định theo quy định và được Sở LĐTBXH giới thiệu đến Hội đồng giám định y khoa cấp tỉnh để yêu cầu giám định, bao gồm:
   - Giám định lần đầu làm căn cứ xem xét, công nhận hưởng chế độ ưu đãi.
   - Giám định lại tỷ lệ suy giảm khả năng lao động.
2. **Chi phí giám định**: Số tiền thanh toán căn cứ vào nội dung yêu cầu giám định và mức phí giám định theo quy định tại Biểu phí thẩm định cấp giấy giám định y khoa ban hành kèm theo Thông tư số 243/2016/TT-BTC.
3. **Trường hợp tự chi trả**: Nếu đối tượng đã được giám định y khoa nhưng không đồng ý với kết luận và có đơn đề nghị được giám định lại, nếu kết quả khám giám định không đúng như đề nghị của đối tượng thì chi phí giám định sẽ do đối tượng đó tự chi trả.
**Thông tin chi tiết:**
- **Mã định danh**: Không có
- **Loại chính sách**: Chi phí giám định y khoa
- **Mức tiền/Tỷ lệ**: Theo Biểu phí thẩm định cấp giấy giám định y khoa
- **Đối tượng**: Người có công có hồ sơ đủ điều kiện giám định
- **Điều kiện/Yêu cầu**: Hồ sơ đủ điều kiện và được giới thiệu bởi Sở LĐTBXH
- **Thủ tục/Hồ sơ**: Đơn đề nghị giám định, hồ sơ liên quan
- **Thời hạn**: Không quy định cụ thể
- **Cơ quan thực hiện**: Sở LĐTBXH
- **Địa điểm/Phạm vi**: Tại Hội đồng giám định y khoa cấp tỉnh
- **Phí/Lệ phí**: Theo Biểu phí thẩm định cấp giấy giám định y khoa
- **Văn bản pháp luật**: Thông tư số 101/2018/TT-BTC, ngày 14 tháng 11 năm 2018, Bộ Tài chính
- **Ngày tháng quan trọng**: Ngày ban hành 14/11/2018
- **Trạng thái văn bản**: Có hiệu lực
- **Mức độ dịch vụ công**: Không quy định
- **Nguồn kinh phí**: Ngân sách nhà nước
- **Phương thức**: Thanh toán qua Sở LĐTBXH
- **Kết quả nhận được**: Giấy giám định y khoa
*Lưu ý đặc biệt*: Đối tượng cần lưu ý rằng nếu không đồng ý với kết luận giám định và yêu cầu giám định lại, chi phí sẽ do họ tự chi trả nếu kết quả không đúng như đề nghị.</t>
  </si>
  <si>
    <t>Mức chuẩn trợ cấp ưu đãi trong các văn bản khác nhau có sự khác biệt gì? Giải thích sự thay đổi này?</t>
  </si>
  <si>
    <t>Có sự khác biệt về mức chuẩn giữa các văn bản: **Nghị định 55/2023/NĐ-CP**: Mức chuẩn 2.055.000 đồng. **Nghị định 4804/2024/VBHN-BLĐTBXH**: Mức chuẩn 2.789.000 đồng. **Nghị định 834/2024/VBHN-BLĐTBXH**: Mức chuẩn vẫn là 2.055.000 đồng. **Giải thích**: Nghị định 4804/2024 có mức chuẩn cao hơn (2.789.000 đồng) thể hiện việc điều chỉnh tăng mức chuẩn theo thời gian nhằm đảm bảo đời sống cho người có công. **Nguyên tắc**: Mức chuẩn làm căn cứ tính mức hưởng trợ cấp, phụ cấp và được điều chỉnh khi có quyết định của cấp có thẩm quyền, làm tròn đến hàng nghìn đồng. **Áp dụng**: Các mức quy định theo mức chuẩn được điều chỉnh tương ứng khi mức chuẩn thay đổi. **Văn bản pháp luật**: Nghị định 55/2023/NĐ-CP, 4804/2024/VBHN-BLĐTBXH, 834/2024/VBHN-BLĐTBXH.</t>
  </si>
  <si>
    <t>Theo **Nghị định số 55/2023/NĐ-CP ngày 21 tháng 7 năm 2023 của Chính phủ**, sửa đổi, bổ sung một số điều của Nghị định số 75/2021/NĐ-CP, thì mức chuẩn trợ cấp ưu đãi người có công với cách mạng là **2.055.000 đồng**. Mức chuẩn này được quy định tại **Điều 3** của Nghị định và là căn cứ để tính mức hưởng trợ cấp, phụ cấp và các chế độ ưu đãi đối với người có công với cách mạng và thân nhân của họ.
Tuy nhiên, theo **Nghị định số 4804/VBHN-BLĐTBXH ngày 04 tháng 10 năm 2024**, mức chuẩn trợ cấp ưu đãi đã được điều chỉnh lên **2.789.000 đồng**. Điều này cho thấy có sự thay đổi trong mức chuẩn trợ cấp ưu đãi giữa các văn bản, cụ thể là từ **2.055.000 đồng** (theo Nghị định 55/2023) lên **2.789.000 đồng** (theo Nghị định 4804/2024).
**Thông tin chi tiết:**
- **Mã định danh**: Nghị định số 55/2023/NĐ-CP
- **Loại chính sách**: Trợ cấp ưu đãi người có công
- **Mức tiền/Tỷ lệ**: 2.055.000 đồng (Nghị định 55/2023); 2.789.000 đồng (Nghị định 4804/2024)
- **Đối tượng**: Người có công với cách mạng và thân nhân
- **Điều kiện/Yêu cầu**: Theo quy định của Pháp lệnh Ưu đãi người có công với cách mạng
- **Thủ tục/Hồ sơ**: Theo quy định tại các phụ lục kèm theo Nghị định
- **Thời hạn**: Mức chuẩn được điều chỉnh khi có thay đổi
- **Cơ quan thực hiện**: Bộ Lao động - Thương binh và Xã hội
- **Địa điểm/Phạm vi**: Toàn quốc
- **Phí/Lệ phí**: Không có
- **Văn bản pháp luật**: Nghị định số 55/2023/NĐ-CP, ngày 21 tháng 7 năm 2023; Nghị định số 4804/VBHN-BLĐTBXH, ngày 04 tháng 10 năm 2024
- **Ngày tháng quan trọng**: Nghị định 55/2023 có hiệu lực từ ngày 05 tháng 9 năm 2023; Nghị định 4804/2024 có hiệu lực từ ngày 01 tháng 7 năm 2024
- **Trạng thái văn bản**: Nghị định 55/2023 đã được thay thế bởi Nghị định 4804/2024
- **Mức độ dịch vụ công**: DVC cấp 3
- **Nguồn kinh phí**: Ngân sách nhà nước
- **Phương thức**: Thực hiện qua các cơ quan nhà nước
- **Kết quả nhận được**: Mức trợ cấp, phụ cấp ưu đãi
*Lưu ý đặc biệt*: Sự thay đổi trong mức chuẩn trợ cấp ưu đãi phản ánh sự điều chỉnh chính sách của Nhà nước nhằm nâng cao đời sống cho người có công với cách mạng, thể hiện sự quan tâm của xã hội đối với những người đã cống hiến cho đất nước.</t>
  </si>
  <si>
    <t>Thương binh ăn thêm ngày lễ tết được hỗ trợ mức nào? Áp dụng với tỷ lệ tổn thương từ bao nhiêu phần trăm?</t>
  </si>
  <si>
    <t>Theo Điều 9 Thông tư 101/2018/TT-BTC, thương binh, bệnh binh, người hưởng chính sách như thương binh được hỗ trợ ăn thêm ngày lễ, tết với các điều kiện: **Mức hỗ trợ**: 200.000 đồng/người/ngày. **Đối tượng**: Thương binh, bệnh binh, người hưởng chính sách như thương binh, thương binh loại B bị suy giảm khả năng lao động do thương tích, thương tật (tổn thương cơ thể), bệnh tật từ 81% trở lên. **Thời gian**: Số ngày được hỗ trợ theo số ngày lễ, tết được cấp có thẩm quyền quyết định. **Loại chính sách**: Hỗ trợ ăn thêm ngày lễ, tết. **So sánh**: Chỉ áp dụng từ 81% trở lên, nghiêm ngặt hơn so với một số chế độ khác. **Cơ quan thực hiện**: Chi trực tiếp cho người thụ hưởng. **Căn cứ**: Theo quyết định về ngày lễ, tết của cấp có thẩm quyền. **Văn bản pháp luật**: Thông tư 101/2018/TT-BTC Điều 9.</t>
  </si>
  <si>
    <t>Theo **Nghị định số 77/2024/NĐ-CP ngày 01 tháng 7 năm 2024 của Chính phủ**, tại **Điều 13**, quy định về chế độ hỗ trợ cho thương binh, bệnh binh, người hưởng chính sách như thương binh, có quy định cụ thể về mức hỗ trợ ăn thêm ngày lễ, tết như sau:
- **Mức hỗ trợ**: 200.000 đồng/01 người/01 ngày.
- **Đối tượng áp dụng**: Thương binh, bệnh binh, người hưởng chính sách như thương binh, và đặc biệt là thương binh loại B có tỷ lệ tổn thương cơ thể từ **81% trở lên**.
- **Số ngày được chi**: Các ngày nghỉ lễ, tết theo quy định của Bộ luật Lao động, bao gồm ngày 27 tháng 7 và ngày 22 tháng 12 hàng năm.
**Thông tin chi tiết:**
- **Mã định danh**: Không có mã cụ thể trong văn bản.
- **Loại chính sách**: Hỗ trợ ăn thêm ngày lễ, tết.
- **Mức tiền/Tỷ lệ**: 200.000 đồng/ngày.
- **Đối tượng**: Thương binh loại B có tỷ lệ tổn thương từ 81% trở lên.
- **Điều kiện/Yêu cầu**: Phải là thương binh loại B với tỷ lệ tổn thương từ 81% trở lên.
- **Thủ tục/Hồ sơ**: Không quy định cụ thể trong văn bản.
- **Thời hạn**: Áp dụng trong các ngày lễ, tết theo quy định.
- **Cơ quan thực hiện**: Cơ quan Lao động - Thương binh và Xã hội.
- **Địa điểm/Phạm vi**: Toàn quốc.
- **Phí/Lệ phí**: Không có phí/lệ phí liên quan.
- **Văn bản pháp luật**: Nghị định số 77/2024/NĐ-CP, ngày 01 tháng 7 năm 2024, Chính phủ.
- **Ngày tháng quan trọng**: Ngày ban hành 01/07/2024.
- **Trạng thái văn bản**: Có hiệu lực.
- **Mức độ dịch vụ công**: Không quy định cụ thể.
- **Nguồn kinh phí**: Ngân sách nhà nước.
- **Phương thức**: Trực tiếp.
- **Kết quả nhận được**: Hỗ trợ tiền mặt cho thương binh.
*Lưu ý đặc biệt*: Mức hỗ trợ này chỉ áp dụng cho thương binh loại B có tỷ lệ tổn thương từ 81% trở lên, và không áp dụng cho các đối tượng khác có tỷ lệ tổn thương thấp hơn.</t>
  </si>
  <si>
    <t>Người hoạt động kháng chiến bị nhiễm chất độc hóa học phải đáp ứng những điều kiện nào? Thời gian và địa danh cụ thể?</t>
  </si>
  <si>
    <t>Theo Điều 29 Pháp lệnh 02/2020/UBTVQH14, người hoạt động kháng chiến bị nhiễm chất độc hóa học phải đáp ứng các điều kiện: **Thời gian**: Đã công tác, chiến đấu, phục vụ chiến đấu từ ngày 01/8/1961 đến ngày 30/4/1975. **Địa danh**: Tại vùng mà quân đội Mỹ đã sử dụng chất độc hóa học ở chiến trường B, C, K và một số địa danh thuộc huyện Vĩnh Linh, tỉnh Quảng Trị. **Hậu quả**: Bị nhiễm chất độc hóa học dẫn đến: (a) Mắc bệnh có liên quan đến phơi nhiễm chất độc hóa học có tỷ lệ tổn thương cơ thể từ 21% trở lên; (b) Vô sinh; (c) Sinh con dị dạng, dị tật. **Giấy tờ**: Được cấp "Giấy chứng nhận người hoạt động kháng chiến bị nhiễm chất độc hóa học". **Quy định chi tiết**: Chính phủ quy định chi tiết địa danh và Danh mục bệnh, dị dạng, dị tật có liên quan. **Văn bản pháp luật**: Pháp lệnh 02/2020/UBTVQH14 Điều 29.</t>
  </si>
  <si>
    <t>Theo **Pháp lệnh số 02/2020/UBTVQH14**, Điều 29, thì người hoạt động kháng chiến bị nhiễm chất độc hóa học phải đáp ứng các điều kiện sau:
1. **Thời gian công tác**: Người đã công tác, chiến đấu, phục vụ chiến đấu trong khoảng thời gian từ **01 tháng 8 năm 1961 đến 30 tháng 4 năm 1975**.
2. **Địa điểm**: Tại vùng mà quân đội Mỹ đã sử dụng chất độc hóa học ở các chiến trường B, C, K và một số địa danh thuộc huyện **Vĩnh Linh, tỉnh Quảng Trị**.
3. **Tình trạng sức khỏe**: Phải mắc bệnh có liên quan đến phơi nhiễm chất độc hóa học dẫn đến một trong các trường hợp sau:
   - Mắc bệnh có tỷ lệ tổn thương cơ thể từ **21% trở lên**.
   - Vô sinh.
   - Sinh con dị dạng, dị tật.
**Thông tin chi tiết:**
- **Mã định danh**: Không có thông tin cụ thể.
- **Loại chính sách**: Chính sách ưu đãi cho người hoạt động kháng chiến bị nhiễm chất độc hóa học.
- **Mức tiền/Tỷ lệ**: Tỷ lệ tổn thương cơ thể từ 21% trở lên.
- **Đối tượng**: Người hoạt động kháng chiến bị nhiễm chất độc hóa học trong thời gian và địa điểm nêu trên.
- **Điều kiện/Yêu cầu**: Phải mắc bệnh liên quan đến phơi nhiễm chất độc hóa học.
- **Thủ tục/Hồ sơ**: Cần có Giấy chứng nhận từ cơ quan có thẩm quyền.
- **Thời hạn**: Không quy định cụ thể trong văn bản.
- **Cơ quan thực hiện**: Cơ quan có thẩm quyền cấp Giấy chứng nhận.
- **Địa điểm/Phạm vi**: Huyện Vĩnh Linh, tỉnh Quảng Trị và các chiến trường B, C, K.
- **Phí/Lệ phí**: Không có thông tin cụ thể.
- **Văn bản pháp luật**: Pháp lệnh số 02/2020/UBTVQH14, ngày 09 tháng 12 năm 2020, Ủy ban Thường vụ Quốc hội.
- **Ngày tháng quan trọng**: Thời gian công tác từ 01/08/1961 đến 30/04/1975.
- **Trạng thái văn bản**: Có hiệu lực.
- **Mức độ dịch vụ công**: Không quy định cụ thể.
- **Nguồn kinh phí**: Không có thông tin cụ thể.
- **Phương thức**: Không quy định cụ thể.
- **Kết quả nhận được**: Giấy chứng nhận người hoạt động kháng chiến bị nhiễm chất độc hóa học.
*Lưu ý đặc biệt*: Chính phủ sẽ quy định chi tiết về địa danh thuộc huyện Vĩnh Linh và danh mục bệnh, dị dạng, dị tật có liên quan đến phơi nhiễm chất độc hóa học.</t>
  </si>
  <si>
    <t>Bệnh binh đồng thời bị nhiễm chất độc hóa học được hưởng trợ cấp như thế nào? Có được chọn chế độ không?</t>
  </si>
  <si>
    <t>Theo Điều 30 Pháp lệnh 02/2020/UBTVQH14, bệnh binh đồng thời bị nhiễm chất độc hóa học có các trường hợp: **Trường hợp 1**: Bệnh binh mắc thêm bệnh do nhiễm chất độc hóa học được khám giám định tổng hợp để hưởng trợ cấp hằng tháng tương ứng với tỷ lệ tổn thương cơ thể. **Trường hợp 2**: Bệnh binh thuộc trường hợp vô sinh hoặc sinh con dị dạng, dị tật được hưởng trợ cấp hằng tháng đối với bệnh binh VÀ trợ cấp hằng tháng đối với người hoạt động kháng chiến bị nhiễm chất độc có tỷ lệ 41-60%. **Quyền lựa chọn**: Bệnh binh mắc thêm bệnh do nhiễm chất độc và thuộc trường hợp vô sinh/sinh con dị dạng được CHỌN hưởng trợ cấp theo trường hợp 1 HOẶC trường hợp 2. **Nguyên tắc**: Chọn chế độ có lợi hơn cho đối tượng. **Chế độ khác**: Vẫn hưởng các chế độ bệnh binh khác như bảo hiểm y tế, điều dưỡng. **Văn bản pháp luật**: Pháp lệnh 02/2020/UBTVQH14 Điều 30.</t>
  </si>
  <si>
    <t>Theo **Pháp lệnh ưu đãi người có công với cách mạng** số 02/2020/UBTVQH14, tại **Điều 30**, chế độ ưu đãi đối với người hoạt động kháng chiến bị nhiễm chất độc hóa học được quy định như sau:
1. **Trợ cấp hằng tháng**:
   - Người thuộc trường hợp quy định tại điểm a khoản 1 Điều 29 (mắc bệnh có liên quan đến phơi nhiễm chất độc hóa học có tỷ lệ tổn thương cơ thể từ 21% trở lên) sẽ được hưởng trợ cấp hằng tháng theo tỷ lệ tổn thương cơ thể, cụ thể:
     - Từ 21% đến 40%
     - Từ 41% đến 60%
     - Từ 61% đến 80%
     - Từ 81% trở lên
   - Người thuộc trường hợp quy định tại điểm b hoặc c khoản 1 Điều 29 mà không mắc bệnh hoặc mắc bệnh có tỷ lệ tổn thương cơ thể dưới 61% sẽ được hưởng trợ cấp hằng tháng như người có tỷ lệ tổn thương cơ thể từ 41% đến 60%. Nếu mắc bệnh có tỷ lệ tổn thương cơ thể từ 61% trở lên thì được hưởng trợ cấp tương ứng với tỷ lệ tổn thương cơ thể.
   - Bệnh binh mắc thêm bệnh do nhiễm chất độc hóa học sẽ được khám giám định tổng hợp để hưởng trợ cấp tương ứng với tỷ lệ tổn thương cơ thể.
2. **Chọn chế độ**:
   - Bệnh binh có thể chọn hưởng trợ cấp hằng tháng theo quy định tại điểm c hoặc điểm d khoản 1 Điều 30, tùy thuộc vào tỷ lệ tổn thương cơ thể và tình trạng sức khỏe của mình.
**Thông tin chi tiết:**
- **Mã định danh**: 02/2020/UBTVQH14
- **Loại chính sách**: Trợ cấp hằng tháng cho người hoạt động kháng chiến bị nhiễm chất độc hóa học
- **Mức tiền/Tỷ lệ**: Tùy thuộc vào tỷ lệ tổn thương cơ thể (21% - 40%, 41% - 60%, 61% - 80%, 81% trở lên)
- **Đối tượng**: Người hoạt động kháng chiến bị nhiễm chất độc hóa học
- **Điều kiện/Yêu cầu**: Có giấy chứng nhận người hoạt động kháng chiến bị nhiễm chất độc hóa học
- **Thủ tục/Hồ sơ**: Giấy chứng nhận và hồ sơ giám định y tế
- **Thời hạn**: Không quy định cụ thể trong văn bản
- **Cơ quan thực hiện**: Cơ quan có thẩm quyền cấp giấy chứng nhận
- **Địa điểm/Phạm vi**: Toàn quốc
- **Phí/Lệ phí**: Không quy định
- **Văn bản pháp luật**: Pháp lệnh số 02/2020/UBTVQH14, ngày 16 tháng 7 năm 2020
- **Ngày tháng quan trọng**: Ngày ban hành: 16/07/2020
- **Trạng thái văn bản**: Có hiệu lực
- **Mức độ dịch vụ công**: Không quy định
- **Nguồn kinh phí**: Ngân sách nhà nước
- **Phương thức**: Trực tiếp
- **Kết quả nhận được**: Trợ cấp hằng tháng
*Lưu ý đặc biệt*: Bệnh binh có thể lựa chọn chế độ trợ cấp phù hợp với tình trạng sức khỏe và tỷ lệ tổn thương cơ thể của mình.</t>
  </si>
  <si>
    <t>Trợ cấp một lần cho thân nhân của người hoạt động cách mạng trước 1945 là bao nhiêu? So sánh với các thời kỳ khác?</t>
  </si>
  <si>
    <t>Theo Phụ lục IV Nghị định 834/2024/VBHN-BLĐTBXH, trợ cấp một lần khi chết mà chưa được hưởng chế độ ưu đãi: **Người hoạt động cách mạng trước 1/1/1945**: Thân nhân được 31,0 lần mức chuẩn = 31 x 2.055.000 = 63.705.000 đồng; Người thờ cúng được 6,2 lần mức chuẩn = 12.741.000 đồng. **Người hoạt động từ 1/1/1945 đến 19/8/1945**: Thân nhân được 15,5 lần mức chuẩn = 31.852.500 đồng; Người thờ cúng được 6,2 lần mức chuẩn = 12.741.000 đồng. **So sánh**: Người hoạt động trước 1/1/1945 được ưu tiên cao gấp đôi (31,0 so với 15,5 lần mức chuẩn) thể hiện sự tri ân đặc biệt với những người tham gia cách mạng từ rất sớm. **Người thờ cúng**: Có mức như nhau cho cả hai thời kỳ. **Loại chính sách**: Trợ cấp ưu đãi một lần. **Văn bản pháp luật**: Nghị định 834/2024/VBHN-BLĐTBXH Phụ lục IV.</t>
  </si>
  <si>
    <t>Theo **Nghị định số 77/2024/NĐ-CP ngày 01 tháng 7 năm 2024 của Chính phủ**, tại **Phụ lục IV**, mức trợ cấp ưu đãi một lần cho thân nhân của người hoạt động cách mạng trước 1945 là **31,0 lần mức chuẩn**. Đối với người hoạt động cách mạng từ ngày 01 tháng 01 năm 1945 đến ngày khởi nghĩa tháng Tám năm 1945, mức trợ cấp cho thân nhân là **15,5 lần mức chuẩn**.
**Thông tin chi tiết:**
- **Mã định danh**: 4804_2024_VBHN_BLĐTBXH_appendix4
- **Loại chính sách**: Trợ cấp ưu đãi một lần
- **Mức tiền/Tỷ lệ**: 
  - Thân nhân người hoạt động cách mạng trước 1945: **31,0 lần mức chuẩn**
  - Thân nhân người hoạt động cách mạng từ 1945 đến tháng 8 năm 1945: **15,5 lần mức chuẩn**
- **Đối tượng**: Thân nhân của người hoạt động cách mạng trước 1945 và từ 1945 đến tháng 8 năm 1945
- **Điều kiện/Yêu cầu**: Chưa được hưởng chế độ ưu đãi
- **Thời hạn**: Không quy định cụ thể trong văn bản
- **Cơ quan thực hiện**: Chính phủ
- **Địa điểm/Phạm vi**: Toàn quốc
- **Phí/Lệ phí**: Không có
- **Văn bản pháp luật**: Nghị định số 77/2024/NĐ-CP, ngày 01 tháng 7 năm 2024
- **Ngày tháng quan trọng**: Ngày ban hành: 01/07/2024
- **Trạng thái văn bản**: Có hiệu lực
- **Mức độ dịch vụ công**: Không quy định
- **Nguồn kinh phí**: Ngân sách nhà nước
- **Phương thức**: Trực tiếp
- **Kết quả nhận được**: Trợ cấp một lần
*Lưu ý đặc biệt*: Mức chuẩn được áp dụng để tính trợ cấp có thể thay đổi theo quy định của Nhà nước, do đó cần kiểm tra mức chuẩn hiện hành để xác định số tiền cụ thể.</t>
  </si>
  <si>
    <t>Việc đánh giá tác động thủ tục hành chính phải thực hiện theo những tiêu chí nào? Cơ quan nào hướng dẫn?</t>
  </si>
  <si>
    <t>Theo Điều 10 Nghị định 63/2010/NĐ-CP, việc đánh giá tác động thủ tục hành chính phải theo 4 tiêu chí: **a)** Sự cần thiết của thủ tục hành chính; **b)** Tính hợp lý của thủ tục hành chính; **c)** Tính hợp pháp của thủ tục hành chính; **d)** Các chi phí tuân thủ thủ tục hành chính. **Trách nhiệm**: Cơ quan được phân công chủ trì soạn thảo văn bản quy phạm pháp luật có quy định về TTHC phải tổ chức đánh giá. **Biểu mẫu**: Thực hiện theo biểu mẫu ban hành tại Phụ lục I, II và III của Nghị định và được đăng tải trên Cơ sở dữ liệu quốc gia về TTHC. **Cơ quan hướng dẫn**: Cơ quan kiểm soát thủ tục hành chính có trách nhiệm hướng dẫn điền biểu mẫu đánh giá tác động và tính toán chi phí tuân thủ. **Bổ sung**: Cơ quan kiểm soát TTHC có thể bổ sung thêm tiêu chí đánh giá để đảm bảo chất lượng. **Văn bản pháp luật**: Nghị định 63/2010/NĐ-CP Điều 10.</t>
  </si>
  <si>
    <t>Theo **Nghị định số 63/2010/NĐ-CP ngày 08 tháng 6 năm 2010 của Chính phủ**, tại **Điều 10**, việc đánh giá tác động của thủ tục hành chính phải thực hiện theo các tiêu chí sau:
1. **Sự cần thiết của thủ tục hành chính**: Đánh giá xem thủ tục hành chính có cần thiết hay không và lý do cho sự cần thiết đó.
2. **Tính hợp lý của thủ tục hành chính**: Xem xét sự đồng bộ, thống nhất của thủ tục với các thủ tục khác và các quy định liên quan.
3. **Tính hợp pháp của thủ tục hành chính**: Đảm bảo thủ tục được quy định đúng thẩm quyền và không trái với các quy định của pháp luật cấp trên.
4. **Các chi phí tuân thủ thủ tục hành chính**: Đánh giá các chi phí mà cá nhân, tổ chức phải chịu khi thực hiện thủ tục.
Cơ quan kiểm soát thủ tục hành chính có trách nhiệm hướng dẫn việc điền biểu mẫu đánh giá tác động và tính toán chi phí tuân thủ thủ tục hành chính. Trong trường hợp cần thiết, cơ quan này có thể bổ sung thêm các tiêu chí đánh giá để đảm bảo chất lượng các quy định về thủ tục hành chính.
**Thông tin chi tiết:**
- **Mã định danh**: 63/2010/NĐ-CP
- **Loại chính sách**: Đánh giá tác động thủ tục hành chính
- **Đối tượng**: Cơ quan được phân công chủ trì soạn thảo văn bản quy phạm pháp luật có quy định về thủ tục hành chính.
- **Điều kiện/Yêu cầu**: Phải tổ chức đánh giá theo các tiêu chí nêu trên.
- **Thủ tục/Hồ sơ**: Thực hiện theo biểu mẫu ban hành tại Phụ lục I, II và III của Nghị định.
- **Cơ quan thực hiện**: Cơ quan kiểm soát thủ tục hành chính.
- **Văn bản pháp luật**: Nghị định số 63/2010/NĐ-CP, ngày 08 tháng 6 năm 2010, Chính phủ.
- **Trạng thái văn bản**: Có hiệu lực.
- **Mức độ dịch vụ công**: DVC cấp 3, thực hiện qua DVCTT.
- **Phương thức thực hiện**: Trực tiếp hoặc qua bưu điện.
- **Kết quả nhận được**: Bản đánh giá tác động về thủ tục hành chính.
*Lưu ý đặc biệt*: Cơ quan kiểm soát thủ tục hành chính có thể bổ sung thêm các tiêu chí đánh giá nếu cần thiết để đảm bảo chất lượng.</t>
  </si>
  <si>
    <t>UBND các cấp có trách nhiệm gì trong việc quản lý công trình ghi công liệt sĩ? Phân cấp quản lý ra sao?</t>
  </si>
  <si>
    <t>Theo Điều 51 Pháp lệnh 02/2020/UBTVQH14, UBND các cấp có trách nhiệm phân cấp về quản lý công trình ghi công liệt sĩ: **UBND cấp tỉnh**: Ban hành quy chế quản lý công trình ghi công liệt sĩ, mộ liệt sĩ trên địa bàn; bố trí ngân sách địa phương thực hiện các nhiệm vụ theo phân cấp; tăng cường tuyên truyền, kiểm tra, giám sát và xử lý vi phạm. **UBND cấp huyện**: Quản lý công trình ghi công liệt sĩ, mộ liệt sĩ thuộc địa bàn cấp huyện quản lý; tăng cường tuyên truyền, kiểm tra, giám sát và xử lý vi phạm; đẩy mạnh phong trào "Đền ơn đáp nghĩa". **UBND cấp xã**: Quản lý công trình ghi công liệt sĩ, mộ liệt sĩ thuộc địa bàn cấp xã quản lý; thực hiện hoặc kiểm tra việc chi trả chế độ ưu đãi; tuyên truyền, kiểm tra, giám sát. **Nguyên tắc**: Phân cấp quản lý theo từng cấp hành chính, đảm bảo quản lý gần dân. **Văn bản pháp luật**: Pháp lệnh 02/2020/UBTVQH14 Điều 51.</t>
  </si>
  <si>
    <t>Theo **Luật Người có công với cách mạng số 02/2020/QH14**, Điều 51, thì Ủy ban nhân dân các cấp có trách nhiệm quản lý công trình ghi công liệt sĩ như sau:
1. **Ủy ban nhân dân cấp tỉnh** có trách nhiệm:
   - Ban hành hoặc trình cơ quan có thẩm quyền ban hành chính sách, chế độ ưu đãi đối với người có công với cách mạng trên địa bàn.
   - Tổ chức triển khai các chính sách, chế độ ưu đãi đối với người có công.
   - Tăng cường tuyên truyền, kiểm tra, giám sát việc thực hiện chính sách ưu đãi và xử lý vi phạm.
   - Ban hành quy chế quản lý công trình ghi công liệt sĩ, mộ liệt sĩ trên địa bàn.
   - Bố trí ngân sách địa phương để thực hiện các nhiệm vụ chi theo quy định.
   - Đẩy mạnh phong trào "Đền ơn đáp nghĩa" và huy động nguồn lực xã hội để chăm lo cho người có công.
2. **Ủy ban nhân dân cấp huyện** có trách nhiệm:
   - Đẩy mạnh phong trào "Đền ơn đáp nghĩa" và huy động nguồn lực xã hội để giúp đỡ gia đình người có công.
   - Tăng cường tuyên truyền, kiểm tra, giám sát việc thực hiện chính sách ưu đãi và xử lý vi phạm.
   - Quản lý công trình ghi công liệt sĩ, mộ liệt sĩ thuộc địa bàn cấp huyện.
3. **Ủy ban nhân dân cấp xã** có trách nhiệm:
   - Thực hiện hoặc kiểm tra việc chi trả chế độ ưu đãi đối với người có công.
   - Tăng cường tuyên truyền, kiểm tra, giám sát việc thực hiện chính sách ưu đãi và xử lý vi phạm.
   - Quản lý công trình ghi công liệt sĩ, mộ liệt sĩ thuộc địa bàn cấp xã.
**Thông tin chi tiết:**
- **Mã định danh**: Không có mã cụ thể trong văn bản.
- **Loại chính sách**: Quản lý công trình ghi công liệt sĩ.
- **Mức tiền/Tỷ lệ**: Không quy định cụ thể trong điều này.
- **Đối tượng**: Người có công với cách mạng và thân nhân.
- **Điều kiện/Yêu cầu**: Thực hiện theo quy định của pháp luật và quy chế quản lý.
- **Thủ tục/Hồ sơ**: Ban hành quy chế quản lý công trình ghi công liệt sĩ.
- **Thời hạn**: Không quy định cụ thể trong điều này.
- **Cơ quan thực hiện**: Ủy ban nhân dân các cấp (tỉnh, huyện, xã).
- **Địa điểm/Phạm vi**: Trên địa bàn quản lý của từng cấp Ủy ban nhân dân.
- **Phí/Lệ phí**: Không quy định cụ thể trong điều này.
- **Văn bản pháp luật**: Luật Người có công với cách mạng số 02/2020/QH14, ngày 19/6/2020.
- **Ngày tháng quan trọng**: Ngày ban hành 19/6/2020.
- **Trạng thái văn bản**: Có hiệu lực.
- **Mức độ dịch vụ công**: Không quy định cụ thể trong điều này.
- **Nguồn kinh phí**: Ngân sách địa phương.
- **Phương thức**: Thực hiện qua các cấp Ủy ban nhân dân.
- **Kết quả nhận được**: Quản lý hiệu quả công trình ghi công liệt sĩ.
*Lưu ý đặc biệt*: Các cấp Ủy ban nhân dân cần phối hợp chặt chẽ với các cơ quan liên quan để thực hiện tốt các chính sách ưu đãi và quản lý công trình ghi công liệt sĩ.</t>
  </si>
  <si>
    <t>Người được truy tặng danh hiệu Anh hùng Lực lượng vũ trang nhân dân nhưng chết trước khi hưởng chế độ được trợ cấp bao nhiêu?</t>
  </si>
  <si>
    <t>Theo Phụ lục IV Nghị định 834/2024/VBHN-BLĐTBXH, Anh hùng Lực lượng vũ trang nhân dân, Anh hùng Lao động trong thời kỳ kháng chiến được tặng danh hiệu nhưng chết mà chưa được hưởng chế độ ưu đãi hoặc được truy tặng danh hiệu được hưởng trợ cấp: **Mức trợ cấp**: 20,0 lần mức chuẩn = 20 x 2.055.000 = 41.100.000 đồng. **Đối tượng**: Thân nhân của người được tặng hoặc truy tặng danh hiệu "Anh hùng lực lượng vũ trang nhân dân", "Anh hùng Lao động" trong thời kỳ kháng chiến. **Điều kiện**: Chết mà chưa được hưởng chế độ ưu đãi hoặc được truy tặng danh hiệu. **So sánh**: Cùng mức với Bà mẹ Việt Nam anh hùng và trợ cấp khi truy tặng Bằng "Tổ quốc ghi công" cho liệt sĩ. **Loại chính sách**: Trợ cấp ưu đãi một lần đặc biệt. **Tính chất**: Một lần duy nhất, không hưởng hàng tháng. **Văn bản pháp luật**: Nghị định 834/2024/VBHN-BLĐTBXH Phụ lục IV.</t>
  </si>
  <si>
    <t>Theo **Nghị định số 55/2023/NĐ-CP ngày 21 tháng 7 năm 2023 của Chính phủ**, tại **Phụ lục IV**, quy định về mức hưởng trợ cấp ưu đãi một lần đối với người có công với cách mạng và thân nhân của người có công với cách mạng, thì:
- **Đối tượng**: Anh hùng Lực lượng vũ trang nhân dân, Anh hùng Lao động trong thời kỳ kháng chiến được tặng danh hiệu nhưng chết mà chưa được hưởng chế độ ưu đãi.
- **Mức trợ cấp**: 20,0 lần mức chuẩn.
**Thông tin chi tiết:**
- **Mã định danh**: Không có
- **Loại chính sách**: Trợ cấp một lần
- **Mức tiền/Tỷ lệ**: 20,0 lần mức chuẩn (mức chuẩn hiện tại là 1.490.000 đồng, do đó mức trợ cấp là 29.800.000 đồng)
- **Đối tượng**: Anh hùng Lực lượng vũ trang nhân dân, Anh hùng Lao động trong thời kỳ kháng chiến
- **Điều kiện/Yêu cầu**: Chết mà chưa được hưởng chế độ ưu đãi
- **Thủ tục/Hồ sơ**: Hồ sơ chứng minh danh hiệu và tình trạng tử vong
- **Thời hạn**: Không quy định cụ thể
- **Cơ quan thực hiện**: Cơ quan lao động, thương binh và xã hội các cấp
- **Địa điểm/Phạm vi**: Toàn quốc
- **Phí/Lệ phí**: Không có
- **Văn bản pháp luật**: Nghị định số 55/2023/NĐ-CP ngày 21 tháng 7 năm 2023
- **Ngày tháng quan trọng**: Ngày ban hành: 21/07/2023
- **Trạng thái văn bản**: Có hiệu lực
- **Mức độ dịch vụ công**: Không quy định
- **Nguồn kinh phí**: Ngân sách nhà nước
- **Phương thức**: Trực tiếp
- **Kết quả nhận được**: Trợ cấp một lần
*Lưu ý đặc biệt*: Mức chuẩn có thể thay đổi theo quy định của nhà nước, do đó cần kiểm tra mức chuẩn hiện hành để tính toán chính xác mức trợ cấp.</t>
  </si>
  <si>
    <t>Bộ LĐTBXH có những nhiệm vụ gì trong việc thực hiện chính sách người có công theo Quyết định 773/2018?</t>
  </si>
  <si>
    <t>Theo Quyết định 773/2018/QĐ-TTg, Bộ LĐTBXH có các nhiệm vụ chính: **Về thể chế**: Hoàn thiện thể chế chính sách pháp luật về ưu đãi người có công với cách mạng. **Về xác nhận**: Tổng kết, rà soát việc công nhận người có công; giải quyết căn bản hồ sơ xác nhận còn tồn đọng; xem xét những trường hợp có thêm căn cứ xác nhận. **Về liệt sĩ**: Tiếp tục thực hiện Đề án xác định danh tính hài cốt liệt sĩ còn thiếu thông tin; đẩy mạnh tu bổ, tôn tạo nghĩa trang liệt sĩ và công trình ghi công. **Về cơ sở điều dưỡng**: Chủ trì xây dựng Đề án phát triển các cơ sở nuôi dưỡng, điều dưỡng người có công, trình Thủ tướng trong quý 1/2019. **Về cơ sở dữ liệu**: Xây dựng cơ sở dữ liệu quản lý về chi trả trợ cấp, hồ sơ người có công, tiến tới xây dựng cơ sở dữ liệu quốc gia. **Về cải cách**: Cải cách hành chính, đào tạo bồi dưỡng cán bộ. **Văn bản pháp luật**: Quyết định 773/2018/QĐ-TTg.</t>
  </si>
  <si>
    <t>Theo **Quyết định số 773/QĐ-TTg ngày 26 tháng 6 năm 2018 của Thủ tướng Chính phủ**, Bộ Lao động - Thương binh và Xã hội (LĐTBXH) có những nhiệm vụ cụ thể trong việc thực hiện chính sách người có công với cách mạng như sau:
**Thông tin chi tiết:**
- **Mã định danh**: 773/QĐ-TTg
- **Loại chính sách**: Kế hoạch thực hiện chính sách ưu đãi người có công với cách mạng
- **Mức tiền/Tỷ lệ**: Không có số liệu cụ thể trong văn bản
- **Đối tượng**: Người có công với cách mạng và thân nhân của họ
- **Điều kiện/Yêu cầu**: Cần hoàn thiện hồ sơ, thẩm định hồ sơ đề nghị công nhận người có công
- **Thủ tục/Hồ sơ**: Rà soát, tổng kết việc công nhận người có công với cách mạng
- **Thời hạn**: Đến năm 2020, giải quyết căn bản hồ sơ đề nghị xác nhận người có công còn tồn đọng
- **Cơ quan thực hiện**: Bộ Lao động - Thương binh và Xã hội
- **Địa điểm/Phạm vi**: Toàn quốc
- **Phí/Lệ phí**: Không có thông tin cụ thể
- **Văn bản pháp luật**: Quyết định số 773/QĐ-TTg, ngày 26 tháng 6 năm 2018, Thủ tướng Chính phủ
- **Ngày tháng quan trọng**: Ngày ban hành 26/06/2018, thời hạn thực hiện đến năm 2020
- **Trạng thái văn bản**: Có hiệu lực
- **Mức độ dịch vụ công**: Không xác định
- **Nguồn kinh phí**: Ngân sách nhà nước
- **Phương thức**: Thực hiện qua các cơ quan nhà nước và tổ chức xã hội
- **Kết quả nhận được**: Hồ sơ công nhận người có công, các chính sách ưu đãi
Bộ LĐTBXH có trách nhiệm chủ trì trong việc hoàn thiện thể chế chính sách pháp luật về ưu đãi người có công, tổng kết và rà soát việc công nhận người có công, giải quyết hồ sơ tồn đọng, thực hiện các đề án liên quan đến chăm sóc sức khỏe, điều dưỡng cho người có công, và phát huy phong trào "Đền ơn đáp nghĩa". Bộ cũng cần phối hợp với các bộ, ngành khác để thực hiện các nhiệm vụ liên quan đến chính sách ưu đãi người có công với cách mạng.</t>
  </si>
  <si>
    <t>Chi phí quản lý thực hiện chính sách người có công bao gồm những khoản mục nào? Ai quyết định mức chi?</t>
  </si>
  <si>
    <t>Theo Điều 5 Thông tư 47/2009/TTLT-BTC-BLĐTBXH, chi phí quản lý bao gồm các khoản: **Nhân sự**: Chi xét duyệt, thẩm định điều chỉnh hồ sơ; chi phụ cấp làm đêm, thêm giờ. **Trang thiết bị**: Chi mua sắm, sửa chữa tài sản, trang thiết bị, phương tiện phục vụ công tác chi trả và quản lý đối tượng. **Công nghệ**: Chi hỗ trợ ứng dụng công nghệ thông tin phục vụ quản lý hồ sơ, đối tượng, chi trả. **Vận hành**: Chi xăng dầu, thông tin liên lạc, trao đổi kinh nghiệm, thuê mướn và chi khác. **Phân bổ**: Bộ LĐTBXH có trách nhiệm phân bổ phí quản lý phù hợp với đặc thù từng địa phương, bảo đảm trong phạm vi tổng kinh phí. **Chi Trung ương**: Chi tập huấn nghiệp vụ, hỗ trợ ứng dụng CNTT và chi khác được phân bổ trong chi thường xuyên của Bộ LĐTBXH. **Căn cứ mức chi**: Theo các quy định hiện hành về từng loại chi phí. **Văn bản pháp luật**: Thông tư 47/2009/TTLT-BTC-BLĐTBXH Điều 5.</t>
  </si>
  <si>
    <t>Theo **Thông tư số 101/2018/TT-BTC ngày 14 tháng 11 năm 2018 của Bộ Tài chính**, tại **Điều 14**, chi phí quản lý thực hiện chính sách người có công bao gồm các khoản mục sau:
1. **Chi phổ biến chính sách ưu đãi người có công**: Nội dung và mức chi theo quy định tại Thông tư liên tịch số 14/2014/TTLT-BTC-BTP.
2. **Chi thông tin, tuyên truyền**: Thủ trưởng cơ quan, đơn vị thực hiện nhiệm vụ thông tin, tuyên truyền chịu trách nhiệm lựa chọn hình thức, nội dung tuyên truyền.
3. **Chi hỗ trợ ứng dụng công nghệ thông tin**: Phục vụ công tác quản lý tài chính, quản lý hồ sơ, đối tượng.
4. **Chi văn phòng phẩm, in ấn**: Mức chi thanh toán theo thực tế trên cơ sở dự toán được cấp có thẩm quyền phê duyệt.
5. **Chi phí chuyển tiền**: Chi phí liên quan đến việc chuyển tiền vào tài khoản của người thụ hưởng.
6. **Chi trả thù lao cho người trực tiếp chi trả trợ cấp**: Mức chi do Giám đốc Sở LĐTBXH quyết định.
7. **Chi thuê tổ chức dịch vụ chi trả trợ cấp**: Căn cứ vào số tiền mà tổ chức dịch vụ chi trả cho người thụ hưởng.
8. **Chi xét duyệt, thẩm định, điều chỉnh hồ sơ người có công**: Mức hỗ trợ tối đa 50.000 đồng/hồ sơ.
9. **Chi tập huấn, bồi dưỡng nghiệp vụ**: Thực hiện theo quy định tại Thông tư số 36/2018/TT-BTC.
10. **Chi hỗ trợ công tác thanh tra, kiểm tra**: Nội dung và mức chi thực hiện theo chế độ công tác phí quy định tại Thông tư số 40/2017/TT-BTC.
11. **Chi làm đêm, thêm giờ**: Theo quy định của Bộ luật lao động.
12. **Chi xăng dầu, thông tin liên lạc**: Mức chi thực hiện theo hóa đơn, chứng từ.
13. **Chi mua sắm, sửa chữa tài sản**: Thực hiện theo quy định của pháp luật về đấu thầu.
14. **Chi phí giám định tài liệu kỹ thuật hình sự**: Mức chi theo hóa đơn của cơ sở giám định.
15. **Chi thuê mướn, hợp đồng giao khoán công việc**: Mức chi thực hiện theo hợp đồng, giấy biên nhận hoặc hóa đơn.
16. **Chi đón tiếp người có công với cách mạng**: Mức chi theo quy định tại điểm c, khoản 2 Điều 9 của Thông tư này.
**Thông tin chi tiết:**
- **Mã định danh**: Không có thông tin cụ thể.
- **Loại chính sách**: Chi phí quản lý thực hiện chính sách ưu đãi người có công.
- **Mức tiền/Tỷ lệ**: Mức chi cụ thể cho từng khoản mục được quy định trong các văn bản liên quan.
- **Đối tượng**: Các cơ quan, đơn vị thực hiện chính sách ưu đãi người có công.
- **Điều kiện/Yêu cầu**: Các khoản chi phải tuân thủ theo quy định của pháp luật và dự toán được cấp có thẩm quyền phê duyệt.
- **Thủ tục/Hồ sơ**: Cần có dự toán và các chứng từ liên quan cho từng khoản chi.
- **Thời hạn**: Các khoản chi phải hoàn thành trước ngày 15 hàng tháng.
- **Cơ quan thực hiện**: Bộ LĐTBXH và các cơ quan địa phương.
- **Địa điểm/Phạm vi**: Áp dụng trên toàn quốc.
- **Phí/Lệ phí**: Không được thu bất kỳ khoản lệ phí nào từ người có công.
- **Văn bản pháp luật**: Thông tư số 101/2018/TT-BTC, ngày 14 tháng 11 năm 2018, Bộ Tài chính.
- **Ngày tháng quan trọng**: Ngày ban hành 14/11/2018.
- **Trạng thái văn bản**: Có hiệu lực.
- **Mức độ dịch vụ công**: Không có thông tin cụ thể.
- **Nguồn kinh phí**: Ngân sách trung ương.
- **Phương thức**: Thực hiện qua các cơ quan nhà nước.
- **Kết quả nhận được**: Không có thông tin cụ thể về loại giấy tờ nhận được.
*Lưu ý đặc biệt*: Mức chi cụ thể cho từng khoản mục có thể thay đổi theo quy định của các văn bản pháp luật liên quan và phải được phê duyệt bởi các cấp có thẩm quyền.</t>
  </si>
  <si>
    <t>Trợ cấp ưu đãi trong giáo dục đào tạo được hưởng trong bao lâu? Trường hợp học mô-đun, tín chỉ tính như thế nào?</t>
  </si>
  <si>
    <t>Theo Điều 9 Thông tư 101/2018/TT-BTC, trợ cấp ưu đãi trong giáo dục đào tạo có quy định về thời gian: **Thời gian chuẩn**: Được cấp đủ 12 tháng cho một năm học. **Năm cuối**: Đối với thời gian học năm cuối không đủ 12 tháng được trợ cấp theo số tháng thực học của năm học đó. **Học mô-đun, tín chỉ**: Thời gian hưởng trợ cấp theo thời gian đào tạo quy đổi nhưng KHÔNG vượt quá thời gian đào tạo của ngành, nghề học và trình độ đào tạo tương đương đối với chương trình đào tạo theo niên chế. **Nguyên tắc**: Đảm bảo công bằng giữa các hình thức đào tạo khác nhau. **Điều kiện**: Phải đang thực sự theo học tại cơ sở giáo dục. **Giám sát**: Cơ quan chi trả phải theo dõi tình trạng học tập để đảm bảo đúng quy định. **Văn bản pháp luật**: Thông tư 101/2018/TT-BTC Điều 9.</t>
  </si>
  <si>
    <t>Theo **Thông tư số 835/2024/VBHN-BLDTBXH, Điều 1**, thì thời gian tính hưởng chế độ trợ cấp được tính kể từ ngày thanh niên xung phong (TNXP) tập trung tham gia kháng chiến đến ngày hoàn thành nhiệm vụ trở về địa phương. Trường hợp TNXP có thời gian tập trung tham gia kháng chiến không liên tục, thì thời gian tính hưởng chế độ trợ cấp là tổng thời gian thực tế của các lần tập trung tham gia kháng chiến.
**Thông tin chi tiết:**
- **Mã định danh**: 835/2024/VBHN-BLDTBXH
- **Loại chính sách**: Trợ cấp một lần cho thanh niên xung phong
- **Mức tiền/Tỷ lệ**: 
  - Từ đủ 2 năm trở xuống: 2.500.000 đồng
  - Trên 2 năm: Cứ mỗi năm từ năm thứ 3 trở đi cộng thêm 800.000 đồng
- **Đối tượng**: Thanh niên xung phong tham gia kháng chiến
- **Điều kiện/Yêu cầu**: Thời gian tham gia kháng chiến phải được xác định rõ ràng trong hồ sơ
- **Thủ tục/Hồ sơ**: Hồ sơ đề nghị xét hưởng chế độ trợ cấp
- **Thời hạn**: Tính từ ngày tham gia kháng chiến đến khi hoàn thành nhiệm vụ
- **Cơ quan thực hiện**: UBND tỉnh, Sở Lao động - Thương binh và Xã hội
- **Địa điểm/Phạm vi**: Toàn quốc
- **Phí/Lệ phí**: Không có
- **Văn bản pháp luật**: Thông tư số 835/2024/VBHN-BLDTBXH, ngày ban hành không rõ
- **Ngày tháng quan trọng**: Ngày TNXP tập trung tham gia kháng chiến
- **Trạng thái văn bản**: Có hiệu lực
- **Mức độ dịch vụ công**: DVC cấp 2
- **Nguồn kinh phí**: Ngân sách nhà nước
- **Phương thức**: Trực tiếp nộp hồ sơ
- **Kết quả nhận được**: Quyết định hưởng trợ cấp một lần
*Lưu ý đặc biệt*: Trong trường hợp TNXP có thời gian tham gia không liên tục, tổng thời gian sẽ được tính gộp lại. Nếu hồ sơ không thể hiện rõ thời gian tham gia, mức trợ cấp sẽ là 2.500.000 đồng.</t>
  </si>
  <si>
    <t>Thương binh có vết thương đặc biệt tái phát, vết thương còn sót được giám định lại như thế nào? Quy trình ra sao?</t>
  </si>
  <si>
    <t>Theo Điều 23 Pháp lệnh 02/2020/UBTVQH14, thương binh có vết thương đặc biệt tái phát, vết thương còn sót, vết thương bổ sung được khám và giám định lại tỷ lệ tổn thương cơ thể theo quy định của Chính phủ. **Đối tượng**: Thương binh, người hưởng chính sách như thương binh quy định tại khoản 1 và 2 Điều 23. **Trường hợp thương binh loại B**: Cũng được khám để xác định tỷ lệ tổn thương cơ thể đối với vết thương còn sót, vết thương bổ sung. **Mục đích**: Đảm bảo mức trợ cấp phù hợp với tình trạng sức khỏe hiện tại. **Chi phí**: Theo Điều 8 Thông tư 101/2018/TT-BTC, nếu đúng như đề nghị thì Sở LĐTBXH thanh toán, nếu không đúng thì đối tượng tự chi trả. **Thẩm quyền**: Chính phủ quy định chi tiết quy trình và thủ tục. **Ý nghĩa**: Đảm bảo quyền lợi chính đáng khi tình trạng sức khỏe thay đổi. **Văn bản pháp luật**: Pháp lệnh 02/2020/UBTVQH14 Điều 23.</t>
  </si>
  <si>
    <t>Theo **Điều 8 Thông tư số 101/2018/TT-BTC ngày 15 tháng 11 năm 2018 của Bộ Tài chính**, thì quy trình giám định lại vết thương đặc biệt tái phát của thương binh được thực hiện như sau:
1. **Đối tượng được giám định**: Thương binh có vết thương đặc biệt tái phát sẽ được giám định lại tỷ lệ suy giảm khả năng lao động. Hồ sơ phải được Sở Lao động - Thương binh và Xã hội (LĐTBXH) giới thiệu đến Hội đồng giám định y khoa cấp tỉnh.
2. **Quy trình giám định**:
   - Thương binh nộp đơn đề nghị giám định lại.
   - Hội đồng giám định y khoa cấp tỉnh sẽ xem xét hồ sơ và tiến hành giám định.
   - Nếu không đồng ý với kết luận của Hội đồng giám định y khoa cấp tỉnh, thương binh có thể đề nghị giám định lại lên Hội đồng giám định y khoa cấp trung ương.
3. **Chi phí giám định**: 
   - Chi phí giám định sẽ được thanh toán nếu kết quả giám định đúng như đề nghị của thương binh. Nếu không, thương binh sẽ tự chi trả chi phí này.
**Thông tin chi tiết:**
- **Mã định danh**: 101_2018_TT_BTC_ch2_art8
- **Loại chính sách**: Giám định y khoa
- **Mức tiền/Tỷ lệ**: Chi phí giám định theo Biểu phí thẩm định cấp giấy giám định y khoa.
- **Đối tượng**: Thương binh có vết thương đặc biệt tái phát.
- **Điều kiện/Yêu cầu**: Hồ sơ đầy đủ và được Sở LĐTBXH giới thiệu.
- **Thủ tục/Hồ sơ**: Đơn đề nghị giám định lại, hồ sơ y tế liên quan.
- **Thời hạn**: Không quy định cụ thể trong văn bản.
- **Cơ quan thực hiện**: Hội đồng giám định y khoa cấp tỉnh và cấp trung ương.
- **Địa điểm/Phạm vi**: Tại các cơ sở y tế được chỉ định.
- **Phí/Lệ phí**: Theo quy định tại Biểu phí thẩm định cấp giấy giám định y khoa.
- **Văn bản pháp luật**: Thông tư số 101/2018/TT-BTC, ngày 15 tháng 11 năm 2018, Bộ Tài chính.
- **Ngày tháng quan trọng**: Ngày ban hành 15/11/2018.
- **Trạng thái văn bản**: Có hiệu lực.
- **Mức độ dịch vụ công**: DVC cấp 3, thực hiện qua dịch vụ công trực tuyến.
- **Nguồn kinh phí**: Ngân sách nhà nước.
- **Phương thức**: Trực tiếp nộp hồ sơ tại cơ quan có thẩm quyền.
- **Kết quả nhận được**: Giấy giám định y khoa.
*Lưu ý đặc biệt*: Thương binh cần chuẩn bị hồ sơ đầy đủ và thực hiện theo quy trình để đảm bảo quyền lợi của mình trong việc giám định lại.</t>
  </si>
  <si>
    <t>Mộ liệt sĩ có đầy đủ thông tin có được di chuyển không? Điều kiện và quy trình thực hiện?</t>
  </si>
  <si>
    <t>Theo Điều 42 Pháp lệnh 02/2020/UBTVQH14, mộ liệt sĩ có đầy đủ thông tin an táng tại nghĩa trang liệt sĩ được di chuyển theo nguyện vọng của thân nhân hoặc người thờ cúng liệt sĩ. **Điều kiện**: Mộ liệt sĩ phải có đầy đủ thông tin và đang an táng tại nghĩa trang liệt sĩ. **Quyền quyết định**: Thân nhân liệt sĩ hoặc người thờ cúng liệt sĩ có nguyện vọng di chuyển. **Hỗ trợ kinh phí**: Theo Điều 10 Nghị định 4804/2024, được hỗ trợ 4.000.000 đồng tiền cất bốc + 3.000 đồng/km tiền đi lại cho tối đa 3 người. **Quản lý**: Mộ liệt sĩ được cơ quan quản lý lập hồ sơ và quản lý theo Điều 43. **Thống nhất**: Mộ liệt sĩ trong cùng nghĩa trang được xây dựng thống nhất về kích thước, quy cách. **Nội dung bia**: Được ghi thống nhất theo quy định của Bộ trưởng Bộ LĐTBXH. **Văn bản pháp luật**: Pháp lệnh 02/2020/UBTVQH14 Điều 42, Nghị định 4804/2024 Điều 10.</t>
  </si>
  <si>
    <t>Theo **Thông tư số 101/2018/TT-BTC**, Điều 12 và Điều 13, thì mộ liệt sĩ có đầy đủ thông tin có thể được di chuyển, và thân nhân liệt sĩ hoặc người thờ cúng liệt sĩ có thể nhận hỗ trợ trong quá trình này.
**Thông tin chi tiết:**
- **Mã định danh**: 101/2018/TT-BTC
- **Loại chính sách**: Hỗ trợ di chuyển hài cốt liệt sĩ
- **Mức tiền/Tỷ lệ**: 
  - Hỗ trợ tiền tàu xe và tiền ăn cho tối đa 3 người, mức hỗ trợ tối đa 2.400.000 đồng/người.
  - Hỗ trợ kinh phí cất bốc và di chuyển một bộ hài cốt liệt sĩ: 4.000.000 đồng.
- **Đối tượng**: Thân nhân liệt sĩ (không quá ba người), người được thân nhân liệt sĩ ủy quyền hoặc người thờ cúng liệt sĩ.
- **Điều kiện/Yêu cầu**: Cần có giấy giới thiệu từ cơ quan LĐTBXH để thực hiện việc thăm viếng hoặc di chuyển hài cốt.
- **Thủ tục/Hồ sơ**: Quy trình và thủ tục hỗ trợ di chuyển hài cốt liệt sĩ thực hiện theo quy định của Bộ LĐTBXH.
- **Thời hạn**: Không quy định cụ thể trong văn bản, nhưng thường phải thực hiện trong thời gian hợp lý sau khi có quyết định.
- **Cơ quan thực hiện**: Cơ quan LĐTBXH cấp giấy giới thiệu và thực hiện hỗ trợ.
- **Địa điểm/Phạm vi**: Áp dụng cho các nghĩa trang có mộ liệt sĩ hoặc địa phương nơi liệt sĩ hy sinh.
- **Phí/Lệ phí**: Không có phí, hỗ trợ hoàn toàn từ ngân sách.
- **Văn bản pháp luật**: Thông tư số 101/2018/TT-BTC, ngày 30 tháng 11 năm 2018, Bộ Tài chính.
- **Ngày tháng quan trọng**: Ngày ban hành: 30/11/2018.
- **Trạng thái văn bản**: Có hiệu lực.
- **Mức độ dịch vụ công**: DVC cấp 2, thực hiện qua DVCTT.
- **Nguồn kinh phí**: Ngân sách nhà nước.
- **Phương thức**: Thực hiện trực tiếp qua cơ quan LĐTBXH.
- **Kết quả nhận được**: Hỗ trợ tài chính cho việc di chuyển hài cốt và chi phí liên quan.
*Lưu ý đặc biệt*: Thân nhân liệt sĩ cần chuẩn bị đầy đủ hồ sơ và giấy tờ liên quan để được hỗ trợ theo quy định.</t>
  </si>
  <si>
    <t>Thẩm định quy định về thủ tục hành chính cần có những hồ sơ gì? Trường hợp nào không được tiếp nhận?</t>
  </si>
  <si>
    <t>Theo Điều 11 Nghị định 63/2010/NĐ-CP, hồ sơ gửi thẩm định bao gồm: **Hồ sơ cơ bản**: Ngoài thành phần hồ sơ theo quy định của pháp luật về ban hành văn bản quy phạm pháp luật. **Bổ sung bắt buộc**: Bản đánh giá tác động về thủ tục hành chính theo Điều 10; báo cáo giải trình về việc tiếp thu ý kiến góp ý của các cơ quan, đơn vị, tổ chức, cá nhân, trong đó có ý kiến góp ý của Cơ quan, đơn vị kiểm soát thủ tục hành chính. **Không tiếp nhận khi**: Dự án, dự thảo văn bản quy phạm pháp luật có quy định về thủ tục hành chính chưa có bản đánh giá tác động về thủ tục hành chính VÀ ý kiến góp ý của Cơ quan, đơn vị kiểm soát thủ tục hành chính. **Nội dung thẩm định**: Tập trung xem xét các vấn đề quy định tại Điều 7, 8 của Nghị định này. **Phối hợp**: Cơ quan thẩm định có thể mời cơ quan kiểm soát TTHC cùng cấp tham gia thẩm định. **Văn bản pháp luật**: Nghị định 63/2010/NĐ-CP Điều 11.</t>
  </si>
  <si>
    <t>Theo **Nghị định số 63/2010/NĐ-CP ngày 08 tháng 6 năm 2010 của Chính phủ**, tại **Điều 11**, quy định về thẩm định quy định về thủ tục hành chính, thì hồ sơ gửi thẩm định bao gồm các thành phần sau:
1. **Thành phần hồ sơ theo quy định của pháp luật** về ban hành văn bản quy phạm pháp luật.
2. **Bản đánh giá tác động về thủ tục hành chính** theo quy định tại **Điều 10** của Nghị định này.
3. **Báo cáo giải trình** về việc tiếp thu ý kiến góp ý của các cơ quan, đơn vị, tổ chức, cá nhân, trong đó có ý kiến góp ý của Cơ quan, đơn vị kiểm soát thủ tục hành chính.
Cơ quan thẩm định **không tiếp nhận hồ sơ** gửi thẩm định nếu dự án, dự thảo văn bản quy phạm pháp luật có quy định về thủ tục hành chính **chưa có bản đánh giá tác động về thủ tục hành chính** và **ý kiến góp ý của Cơ quan, đơn vị kiểm soát thủ tục hành chính**.
**Thông tin chi tiết:**
- **Mã định danh**: 63/2010/NĐ-CP
- **Loại chính sách**: Thẩm định quy định về thủ tục hành chính
- **Mức tiền/Tỷ lệ**: Không áp dụng
- **Đối tượng**: Cơ quan gửi thẩm định quy định về thủ tục hành chính
- **Điều kiện/Yêu cầu**: Phải có bản đánh giá tác động và ý kiến góp ý
- **Thủ tục/Hồ sơ**: Hồ sơ gửi thẩm định bao gồm các thành phần nêu trên
- **Thời hạn**: Thời hạn thẩm định thực hiện theo quy định của pháp luật về ban hành văn bản quy phạm pháp luật
- **Cơ quan thực hiện**: Cơ quan thẩm định văn bản quy phạm pháp luật
- **Địa điểm/Phạm vi**: Áp dụng trên toàn quốc
- **Phí/Lệ phí**: Không áp dụng
- **Văn bản pháp luật**: Nghị định số 63/2010/NĐ-CP, ngày 08 tháng 6 năm 2010, Chính phủ
- **Ngày tháng quan trọng**: Ngày ban hành: 08/06/2010
- **Trạng thái văn bản**: Có hiệu lực
- **Mức độ dịch vụ công**: Không áp dụng
- **Nguồn kinh phí**: Không áp dụng
- **Phương thức**: Trực tiếp
- **Kết quả nhận được**: Báo cáo thẩm định
*Lưu ý đặc biệt*: Cơ quan thẩm định không tiếp nhận hồ sơ nếu không có bản đánh giá tác động và ý kiến góp ý, điều này nhằm đảm bảo tính đầy đủ và hợp pháp của quy trình thẩm định.</t>
  </si>
  <si>
    <t>Khi thương binh được hỗ trợ cơ sở vật chất sản xuất kinh doanh bao gồm những gì? Có được vay vốn ưu đãi không?</t>
  </si>
  <si>
    <t>Theo Điều 24 Pháp lệnh 02/2020/UBTVQH14, thương binh được Nhà nước hỗ trợ cơ sở vật chất ban đầu và các ưu đãi: **Hỗ trợ cơ sở vật chất**: Bao gồm nhà xưởng, trường, lớp, trang bị, thiết bị. **Vay vốn ưu đãi**: Được vay vốn ưu đãi để sản xuất, kinh doanh. **Ưu đãi thuế**: Miễn hoặc giảm thuế theo quy định của pháp luật đối với cơ sở sản xuất, kinh doanh dành riêng cho thương binh, người hưởng chính sách như thương binh, bệnh binh. **Đối tượng**: Áp dụng cho thương binh, người hưởng chính sách như thương binh, bệnh binh. **Điều kiện đất đai**: Theo Điều 48, có chế độ ưu đãi về đất dành riêng cho cơ sở sản xuất, kinh doanh của thương binh. **Mục đích**: Tạo điều kiện cho thương binh tự lập về kinh tế, hòa nhập xã hội. **Quy định chi tiết**: Chính phủ và các cơ quan có thẩm quyền quy định cụ thể. **Văn bản pháp luật**: Pháp lệnh 02/2020/UBTVQH14 Điều 24, 48.</t>
  </si>
  <si>
    <t>Theo **Pháp lệnh ưu đãi người có công với cách mạng số 02/2020/UBTVQH14**, tại **Điều 24**, thương binh và người hưởng chính sách như thương binh được hỗ trợ cơ sở vật chất sản xuất kinh doanh bao gồm: nhà xưởng, trường, lớp, trang bị, thiết bị. Ngoài ra, họ còn được vay vốn ưu đãi để sản xuất, kinh doanh, và được miễn hoặc giảm thuế theo quy định của pháp luật đối với cơ sở sản xuất, kinh doanh dành riêng cho thương binh, người hưởng chính sách như thương binh, bệnh binh.
**Thông tin chi tiết:**
- **Mã định danh**: Không có mã cụ thể trong văn bản.
- **Loại chính sách**: Hỗ trợ cơ sở vật chất sản xuất kinh doanh cho thương binh.
- **Mức tiền/Tỷ lệ**: Không có số liệu cụ thể về mức tiền trong văn bản.
- **Đối tượng**: Thương binh, người hưởng chính sách như thương binh.
- **Điều kiện/Yêu cầu**: Không có điều kiện cụ thể nêu trong văn bản.
- **Thủ tục/Hồ sơ**: Không có thông tin chi tiết về thủ tục trong văn bản.
- **Thời hạn**: Không có thông tin cụ thể về thời hạn trong văn bản.
- **Cơ quan thực hiện**: Cơ quan có thẩm quyền theo quy định của pháp luật.
- **Địa điểm/Phạm vi**: Áp dụng trên toàn quốc.
- **Phí/Lệ phí**: Miễn hoặc giảm thuế theo quy định của pháp luật.
- **Văn bản pháp luật**: Pháp lệnh ưu đãi người có công với cách mạng số 02/2020/UBTVQH14, ngày 09 tháng 12 năm 2020.
- **Ngày tháng quan trọng**: Ngày ban hành: 09/12/2020; Ngày có hiệu lực: 01/01/2021.
- **Trạng thái văn bản**: Có hiệu lực.
- **Mức độ dịch vụ công**: Không có thông tin cụ thể về mức độ dịch vụ công.
- **Nguồn kinh phí**: Ngân sách nhà nước.
- **Phương thức**: Thực hiện theo quy định của pháp luật.
- **Kết quả nhận được**: Hỗ trợ cơ sở vật chất và vay vốn ưu đãi.
*Lưu ý đặc biệt*: Thương binh và người hưởng chính sách như thương binh có quyền được hỗ trợ cơ sở vật chất và vay vốn ưu đãi để phát triển sản xuất kinh doanh, điều này thể hiện sự quan tâm của Nhà nước đối với đối tượng này.</t>
  </si>
  <si>
    <t>Tổ chức, cá nhân đóng góp nguồn lực cho người có công không vì mục đích lợi nhuận được ưu đãi gì?</t>
  </si>
  <si>
    <t>Theo Điều 46 Pháp lệnh 02/2020/UBTVQH14, tổ chức, cá nhân đóng góp các nguồn lực tham gia thực hiện các chính sách, chế độ ưu đãi người có công với cách mạng và thân nhân; tu bổ, tôn tạo công trình ghi công liệt sĩ, mộ liệt sĩ; hỗ trợ cải thiện nhà ở, xây dựng, cải tạo, sửa chữa, nâng cấp cơ sở xã hội nuôi dưỡng, điều dưỡng cho người có công không vì mục đích lợi nhuận được hưởng các chính sách ưu đãi theo quy định của pháp luật. **Nguyên tắc**: Không vì mục đích lợi nhuận. **Lĩnh vực đóng góp**: Chính sách ưu đãi; công trình ghi công; cải thiện nhà ở; cơ sở nuôi dưỡng, điều dưỡng. **Chính sách ưu đãi**: Theo quy định của pháp luật (có thể bao gồm ưu đãi thuế, tín dụng...). **Khuyến khích**: Nhà nước có chính sách đẩy mạnh huy động nguồn lực xã hội. **Văn bản pháp luật**: Pháp lệnh 02/2020/UBTVQH14 Điều 46.</t>
  </si>
  <si>
    <t>Theo **Pháp lệnh số: 02/2020/UBTVQH14** ngày 09 tháng 12 năm 2020 của Ủy ban Thường vụ Quốc hội, tại **Điều 46**, tổ chức, cá nhân đóng góp nguồn lực cho người có công không vì mục đích lợi nhuận được hưởng các chính sách ưu đãi theo quy định của pháp luật.
**Thông tin chi tiết:**
- **Mã định danh**: 02/2020/UBTVQH14
- **Loại chính sách**: Ưu đãi cho tổ chức, cá nhân đóng góp
- **Mức tiền/Tỷ lệ**: Không quy định cụ thể về mức tiền, nhưng được hưởng chính sách ưu đãi
- **Đối tượng**: Tổ chức, cá nhân đóng góp nguồn lực cho người có công
- **Điều kiện/Yêu cầu**: Không vì mục đích lợi nhuận
- **Thủ tục/Hồ sơ**: Không quy định cụ thể trong văn bản
- **Thời hạn**: Không quy định cụ thể trong văn bản
- **Cơ quan thực hiện**: Chính phủ và các cơ quan liên quan
- **Địa điểm/Phạm vi**: Toàn quốc
- **Phí/Lệ phí**: Không có
- **Văn bản pháp luật**: Pháp lệnh số: 02/2020/UBTVQH14, ngày 09 tháng 12 năm 2020, Ủy ban Thường vụ Quốc hội
- **Ngày tháng quan trọng**: Ngày ban hành: 09/12/2020
- **Trạng thái văn bản**: Có hiệu lực
- **Mức độ dịch vụ công**: Không quy định cụ thể
- **Nguồn kinh phí**: Ngân sách nhà nước và nguồn tài trợ từ tổ chức, cá nhân
- **Phương thức**: Không quy định cụ thể
- **Kết quả nhận được**: Các chính sách ưu đãi theo quy định của pháp luật
*Lưu ý đặc biệt*: Các tổ chức, cá nhân tham gia đóng góp cần đảm bảo không vì mục đích lợi nhuận để được hưởng các chính sách ưu đãi.</t>
  </si>
  <si>
    <t>Con đẻ của người hoạt động kháng chiến bị nhiễm chất độc hóa học bị dị dạng, dị tật có mức trợ cấp bao nhiêu?</t>
  </si>
  <si>
    <t>Theo Phụ lục I Nghị định 834/2024/VBHN-BLĐTBXH, con đẻ của người hoạt động kháng chiến bị nhiễm chất độc hóa học có tỷ lệ tổn thương cơ thể từ 81% trở lên được hưởng trợ cấp: **Mức trợ cấp**: 2.055.000 đồng/tháng. **Điều kiện**: Phải là con đẻ (không phải con nuôi) của người hoạt động kháng chiến bị nhiễm chất độc hóa học; bị dị dạng, dị tật; đang hưởng trợ cấp ưu đãi hằng tháng. **Đối tượng tặng quà**: Theo Điều 3 Quyết định 12/2012/QĐ-UBND, thuộc Nhóm đối tượng số 3 được tặng quà trong các dịp lễ tết. **Chế độ khác**: Có thể được hưởng các chế độ y tế, giáo dục phù hợp với tình trạng khuyết tật. **Ưu đãi giáo dục**: Nếu đi học được hưởng trợ cấp giáo dục theo quy định. **Mức cao**: Tương đương với nhiều đối tượng quan trọng khác, thể hiện sự quan tâm đặc biệt của Nhà nước. **Văn bản pháp luật**: Nghị định 834/2024/VBHN-BLĐTBXH Phụ lục I, Quyết định 12/2012/QĐ-UBND Điều 3.</t>
  </si>
  <si>
    <t>Theo **Nghị định số 77/2024/NĐ-CP ngày 01 tháng 7 năm 2024 của Chính phủ**, tại Phụ lục I, mức trợ cấp hàng tháng cho con đẻ của người hoạt động kháng chiến bị nhiễm chất độc hóa học có dị dạng, dị tật được quy định như sau:
- **Con đẻ còn sống của người hoạt động kháng chiến bị nhiễm chất độc hóa học có tỷ lệ tổn thương cơ thể từ 61% đến 80%**: **1.673.000 đồng**.
- **Con đẻ còn sống của người hoạt động kháng chiến bị nhiễm chất độc hóa học có tỷ lệ tổn thương cơ thể từ 81% trở lên**: **2.789.000 đồng**.
**Thông tin chi tiết:**
- **Mã định danh**: 4804_2024_VBHN_BLĐTBXH_appendix1
- **Loại chính sách**: Trợ cấp hàng tháng cho thân nhân người có công
- **Mức tiền/Tỷ lệ**: 
  - 1.673.000 đồng (tổn thương 61%-80%)
  - 2.789.000 đồng (tổn thương 81% trở lên)
- **Đối tượng**: Con đẻ của người hoạt động kháng chiến bị nhiễm chất độc hóa học
- **Điều kiện/Yêu cầu**: Có tỷ lệ tổn thương cơ thể từ 61% trở lên
- **Thủ tục/Hồ sơ**: Cần có hồ sơ chứng minh tỷ lệ tổn thương cơ thể
- **Thời hạn**: Hàng tháng
- **Cơ quan thực hiện**: Cơ quan lao động, thương binh và xã hội các cấp
- **Địa điểm/Phạm vi**: Toàn quốc
- **Phí/Lệ phí**: Không có
- **Văn bản pháp luật**: Nghị định số 77/2024/NĐ-CP, ngày 01 tháng 7 năm 2024, Chính phủ
- **Ngày tháng quan trọng**: Ngày ban hành: 01/07/2024
- **Trạng thái văn bản**: Có hiệu lực
- **Mức độ dịch vụ công**: DVC cấp 2
- **Nguồn kinh phí**: Ngân sách nhà nước
- **Phương thức**: Trực tiếp qua cơ quan chức năng
- **Kết quả nhận được**: Trợ cấp hàng tháng
*Lưu ý đặc biệt*: Mức trợ cấp có thể thay đổi theo quy định của pháp luật trong tương lai.</t>
  </si>
  <si>
    <t>Đánh giá tác động thủ tục hành chính khi sửa đổi, bổ sung cần thuyết minh thêm điều gì?</t>
  </si>
  <si>
    <t>Theo Điều 10 Nghị định 63/2010/NĐ-CP, trường hợp thủ tục hành chính được sửa đổi, bổ sung, ngoài đánh giá các nội dung theo 4 tiêu chí cơ bản (sự cần thiết, tính hợp lý, tính hợp pháp, chi phí tuân thủ), cơ quan chủ trì soạn thảo phải thuyết minh rõ: **Tính đơn giản**: Thuyết minh rõ tính đơn giản của thủ tục hành chính được sửa đổi, bổ sung. **Những ưu điểm**: Thuyết minh những ưu điểm của thủ tục hành chính được sửa đổi, bổ sung. **Mục đích**: Đảm bảo việc sửa đổi, bổ sung thực sự mang lại lợi ích cho người dân và doanh nghiệp. **So sánh**: Phải chứng minh thủ tục mới đơn giản hơn, thuận lợi hơn so với thủ tục cũ. **Đánh giá toàn diện**: Vừa đánh giá tác động vừa chứng minh tính ưu việt. **Trách nhiệm**: Cơ quan chủ trì soạn thảo phải thực hiện đầy đủ. **Văn bản pháp luật**: Nghị định 63/2010/NĐ-CP Điều 10 khoản 3.</t>
  </si>
  <si>
    <t>Theo **Nghị định số 63/2010/NĐ-CP ngày 08 tháng 6 năm 2010 của Chính phủ**, tại **Điều 10**, thì khi sửa đổi, bổ sung thủ tục hành chính, cơ quan chủ trì soạn thảo phải thuyết minh rõ tính đơn giản cũng như những ưu điểm của thủ tục hành chính được sửa đổi, bổ sung.
**Thông tin chi tiết:**
- **Mã định danh**: 63/2010/NĐ-CP
- **Loại chính sách**: Đánh giá tác động thủ tục hành chính
- **Mức tiền/Tỷ lệ**: Không áp dụng
- **Đối tượng**: Cơ quan được phân công chủ trì soạn thảo văn bản quy phạm pháp luật có quy định về thủ tục hành chính
- **Điều kiện/Yêu cầu**: Cần thuyết minh rõ tính đơn giản và ưu điểm của thủ tục hành chính được sửa đổi, bổ sung
- **Thủ tục/Hồ sơ**: Cần thực hiện theo biểu mẫu ban hành tại Phụ lục I, II và III của Nghị định
- **Thời hạn**: Không quy định cụ thể trong điều này
- **Cơ quan thực hiện**: Cơ quan kiểm soát thủ tục hành chính
- **Địa điểm/Phạm vi**: Toàn quốc
- **Phí/Lệ phí**: Không áp dụng
- **Văn bản pháp luật**: Nghị định số 63/2010/NĐ-CP, ngày 08 tháng 6 năm 2010, Chính phủ
- **Ngày tháng quan trọng**: Ngày ban hành: 08/06/2010
- **Trạng thái văn bản**: Có hiệu lực
- **Mức độ dịch vụ công**: Không quy định
- **Nguồn kinh phí**: Không quy định
- **Phương thức**: Không quy định
- **Kết quả nhận được**: Không quy định
*Lưu ý đặc biệt*: Cơ quan kiểm soát thủ tục hành chính có trách nhiệm hướng dẫn điền biểu mẫu đánh giá tác động và việc tính toán chi phí tuân thủ thủ tục hành chính.</t>
  </si>
  <si>
    <t>Hỗ trợ di chuyển hài cốt liệt sĩ và hỗ trợ thăm viếng mộ liệt sĩ có mức phí đi lại giống nhau không?</t>
  </si>
  <si>
    <t>Theo so sánh giữa Điều 9 và Điều 10 Nghị định 834/2024/VBHN-BLĐTBXH, có sự giống nhau về mức hỗ trợ đi lại: **Hỗ trợ thăm viếng mộ**: 3.000 đồng/01 km/01 người, tối đa 03 người, mỗi năm một lần. **Hỗ trợ di chuyển hài cốt**: 3.000 đồng/01 km/01 người (tối đa 03 người) tính từ nơi cư trú đến nơi có mộ liệt sĩ. **Điểm giống nhau**: Cùng mức 3.000 đồng/km/người, cùng giới hạn tối đa 3 người. **Điểm khác nhau**: Thăm viếng được hàng năm, di chuyển hài cốt chỉ một lần. **Thêm cho di chuyển**: Hỗ trợ tiền cất bốc hài cốt 4.000.000 đồng/01 hài cốt. **Cách tính**: Tính theo khoảng cách từ nơi cư trú đến nơi có mộ liệt sĩ. **Nguyên tắc**: Thống nhất mức hỗ trợ cho các hoạt động liên quan đến liệt sĩ. **Văn bản pháp luật**: Nghị định 834/2024/VBHN-BLĐTBXH Điều 9, 10.</t>
  </si>
  <si>
    <t>Theo **Thông tư 101/2018/TT-BTC** (Điều 12 và 13), và **Văn bản hợp nhất 834/2024/VBHN-BLDTBXH** (Điều 9 và 10), thì mức hỗ trợ di chuyển hài cốt liệt sĩ và hỗ trợ thăm viếng mộ liệt sĩ có sự khác biệt về mức phí đi lại.
**Thông tin chi tiết:**
- **Mã định danh**: Không có mã cụ thể trong văn bản.
- **Loại chính sách**: Hỗ trợ thăm viếng mộ liệt sĩ và di chuyển hài cốt liệt sĩ.
- **Mức tiền/Tỷ lệ**: 
  - Hỗ trợ thăm viếng mộ liệt sĩ: 2.000 đồng/km/người, tối đa 2.400.000 đồng/người (Thông tư 101/2018/TT-BTC).
  - Hỗ trợ di chuyển hài cốt liệt sĩ: 3.000 đồng/km/người (Văn bản hợp nhất 834/2024/VBHN-BLDTBXH).
- **Đối tượng**: Thân nhân liệt sĩ (không quá ba người) hoặc người thờ cúng liệt sĩ.
- **Điều kiện/Yêu cầu**: Cần có giấy giới thiệu từ cơ quan LĐTBXH.
- **Thủ tục/Hồ sơ**: Thực hiện theo quy định của Bộ LĐTBXH.
- **Thời hạn**: Không quy định cụ thể trong văn bản.
- **Cơ quan thực hiện**: Bộ Lao động - Thương binh và Xã hội.
- **Địa điểm/Phạm vi**: Trong nước.
- **Phí/Lệ phí**: Không có phí thu thêm.
- **Văn bản pháp luật**: 
  - Thông tư 101/2018/TT-BTC, ngày 23/11/2018, Bộ Tài chính.
  - Văn bản hợp nhất 834/2024/VBHN-BLDTBXH, ngày 01/01/2024, Bộ Lao động - Thương binh và Xã hội.
- **Ngày tháng quan trọng**: 
  - Thông tư 101/2018/TT-BTC có hiệu lực từ 01/01/2019.
  - Văn bản hợp nhất 834/2024/VBHN-BLDTBXH có hiệu lực từ 01/01/2024.
- **Trạng thái văn bản**: Thông tư 101/2018/TT-BTC còn hiệu lực; Văn bản hợp nhất 834/2024/VBHN-BLDTBXH có hiệu lực.
- **Mức độ dịch vụ công**: Không quy định cụ thể.
- **Nguồn kinh phí**: Ngân sách nhà nước.
- **Phương thức**: Thực hiện trực tiếp.
- **Kết quả nhận được**: Hỗ trợ tiền đi lại và tiền ăn.
*Lưu ý đặc biệt*: Mức hỗ trợ cho di chuyển hài cốt liệt sĩ cao hơn so với thăm viếng mộ liệt sĩ, với mức hỗ trợ tiền đi lại là 3.000 đồng/km/người so với 2.000 đồng/km/người cho thăm viếng.</t>
  </si>
  <si>
    <t>Người hoạt động cách mạng, kháng chiến bị địch bắt tù, đày chết mà chưa hưởng chế độ được trợ cấp bao nhiêu?</t>
  </si>
  <si>
    <t>Theo Phụ lục IV Nghị định 834/2024/VBHN-BLĐTBXH, người hoạt động cách mạng, kháng chiến, bảo vệ Tổ quốc, làm nghĩa vụ quốc tế bị địch bắt tù, đày chết mà chưa được hưởng chế độ ưu đãi được trợ cấp: **Mức trợ cấp**: 1,5 lần mức chuẩn = 1,5 x 2.055.000 = 3.082.500 đồng. **Đối tượng**: Thân nhân của người hoạt động cách mạng, kháng chiến, bảo vệ Tổ quốc, làm nghĩa vụ quốc tế bị địch bắt tù, đày. **Điều kiện**: Chết mà chưa được hưởng chế độ ưu đãi. **So sánh**: Cùng mức với người có công giúp đỡ cách mạng được tặng Huy chương Kháng chiến và người hoạt động kháng chiến chết chưa hưởng chế độ. **Loại chính sách**: Trợ cấp ưu đãi một lần. **Ý nghĩa**: Tri ân những người hy sinh trong tù đày của địch mà chưa kịp được hưởng chế độ. **Tính chất**: Một lần duy nhất cho thân nhân. **Văn bản pháp luật**: Nghị định 834/2024/VBHN-BLĐTBXH Phụ lục IV.</t>
  </si>
  <si>
    <t>Theo **Nghị định số 55/2023/NĐ-CP ngày 21 tháng 7 năm 2023 của Chính phủ**, tại Phụ lục I, mức trợ cấp hàng tháng đối với người hoạt động cách mạng, kháng chiến, bảo vệ Tổ quốc, làm nghĩa vụ quốc tế bị địch bắt tù, đày là **1.233.000 đồng**.
**Thông tin chi tiết:**
- **Mã định danh**: Không có
- **Loại chính sách**: Trợ cấp hàng tháng
- **Mức tiền/Tỷ lệ**: 1.233.000 đồng
- **Đối tượng**: Người hoạt động cách mạng, kháng chiến, bảo vệ Tổ quốc, làm nghĩa vụ quốc tế bị địch bắt tù, đày
- **Điều kiện/Yêu cầu**: Không có điều kiện cụ thể nêu rõ trong văn bản
- **Thủ tục/Hồ sơ**: Không có thông tin cụ thể trong văn bản
- **Thời hạn**: Không có thông tin cụ thể trong văn bản
- **Cơ quan thực hiện**: Không có thông tin cụ thể trong văn bản
- **Địa điểm/Phạm vi**: Không có thông tin cụ thể trong văn bản
- **Phí/Lệ phí**: Không có
- **Văn bản pháp luật**: Nghị định số 55/2023/NĐ-CP, ngày 21 tháng 7 năm 2023, Chính phủ
- **Ngày tháng quan trọng**: Ngày ban hành: 21/07/2023
- **Trạng thái văn bản**: Có hiệu lực
- **Mức độ dịch vụ công**: Không có thông tin cụ thể
- **Nguồn kinh phí**: Không có thông tin cụ thể
- **Phương thức**: Không có thông tin cụ thể
- **Kết quả nhận được**: Không có thông tin cụ thể
*Lưu ý đặc biệt*: Mức trợ cấp này có thể thay đổi theo các nghị định mới hơn, vì vậy cần theo dõi các văn bản pháp luật liên quan để cập nhật thông tin mới nhất.</t>
  </si>
  <si>
    <t>Bà mẹ Việt Nam anh hùng sống ở gia đình có được trợ cấp người phục vụ không? Mức bao nhiêu?</t>
  </si>
  <si>
    <t>Theo Điều 18 Pháp lệnh 02/2020/UBTVQH14 và Phụ lục I Nghị định 55/2023/NĐ-CP, Bà mẹ Việt Nam anh hùng sống ở gia đình được hưởng trợ cấp người phục vụ. **Mức trợ cấp**: 2.055.000 đồng/tháng theo Phụ lục I Nghị định 55/2023/NĐ-CP. **Điều kiện**: Bà mẹ Việt Nam anh hùng sống ở gia đình (không sống tại cơ sở điều dưỡng tập trung). **Người phục vụ**: Là người được thuê hoặc gia đình cử ra để chăm sóc Bà mẹ Việt Nam anh hùng. **Bảo hiểm y tế**: Theo Điều 19, người phục vụ Bà mẹ Việt Nam anh hùng sống ở gia đình được hưởng bảo hiểm y tế. **So sánh**: Cùng mức với trợ cấp người phục vụ thương binh từ 81% trở lên. **Cơ quan chi trả**: UBND cấp xã chi trả trực tiếp. **Nguồn kinh phí**: Ngân sách trung ương. **Văn bản pháp luật**: Pháp lệnh 02/2020/UBTVQH14 Điều 18, 19; Nghị định 55/2023/NĐ-CP Phụ lục I.</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</si>
  <si>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 **Bà mẹ Việt Nam anh hùng** được hưởng mức trợ cấp hàng tháng là **8.367.000 đồng** và phụ cấp ưu đãi hàng tháng là **2.337.000 đồng**.
- **Người phục vụ Bà mẹ Việt Nam anh hùng sống ở gia đình** được hưởng mức trợ cấp hàng tháng là **2.789.000 đồng**.
**Thông tin chi tiết:**
- **Mã định danh**: Không có thông tin cụ thể trong văn bản.
- **Loại chính sách**: Trợ cấp, phụ cấp ưu đãi hàng tháng.
- **Mức tiền/Tỷ lệ**: 
  - Bà mẹ Việt Nam anh hùng: Trợ cấp 8.367.000 đồng, Phụ cấp 2.337.000 đồng.
  - Người phục vụ Bà mẹ Việt Nam anh hùng: Trợ cấp 2.789.000 đồng.
- **Đối tượng**: Bà mẹ Việt Nam anh hùng và người phục vụ Bà mẹ Việt Nam anh hùng sống ở gia đình.
- **Điều kiện/Yêu cầu**: Không có điều kiện cụ thể nêu trong văn bản.
- **Thủ tục/Hồ sơ**: Không có thông tin cụ thể trong văn bản.
- **Thời hạn**: Không có thông tin cụ thể trong văn bản.
- **Cơ quan thực hiện**: Không có thông tin cụ thể trong văn bản.
- **Địa điểm/Phạm vi**: Không có thông tin cụ thể trong văn bản.
- **Phí/Lệ phí**: Không có thông tin cụ thể trong văn bản.
- **Văn bản pháp luật**: Nghị định số 77/2024/NĐ-CP, ngày 01 tháng 7 năm 2024, Chính phủ.
- **Ngày tháng quan trọng**: Ngày ban hành 01 tháng 7 năm 2024.
- **Trạng thái văn bản**: Có hiệu lực.
- **Mức độ dịch vụ công**: Không có thông tin cụ thể trong văn bản.
- **Nguồn kinh phí**: Không có thông tin cụ thể trong văn bản.
- **Phương thức**: Không có thông tin cụ thể trong văn bản.
- **Kết quả nhận được**: Trợ cấp hàng tháng.
*Lưu ý đặc biệt*: Mức trợ cấp và phụ cấp có thể thay đổi theo quy định của pháp luật trong tương lai.</t>
  </si>
  <si>
    <t>Phí thẩm định cấp giấy giám định y khoa được quy định trong văn bản nào? Có được cập nhật không?</t>
  </si>
  <si>
    <t>Theo Điều 8 Thông tư 101/2018/TT-BTC, phí thẩm định cấp giấy giám định y khoa được quy định tại Biểu phí thẩm định cấp giấy giám định y khoa ban hành kèm theo Thông tư số 243/2016/TT-BTC ngày 11 tháng 11 năm 2016 của Bộ Tài chính quy định mức thu, chế độ thu, nộp, quản lý và sử dụng phí thẩm định cấp giấy giám định y khoa. **Văn bản gốc**: Thông tư 243/2016/TT-BTC ngày 11/11/2016 của Bộ Tài chính. **Nội dung**: Quy định mức thu, chế độ thu, nộp, quản lý và sử dụng phí. **Cập nhật**: Có thể được sửa đổi, bổ sung theo các văn bản sau này. **Áp dụng**: Số tiền thanh toán căn cứ vào nội dung yêu cầu giám định và mức phí theo biểu phí này. **Phạm vi**: Áp dụng cho tất cả các trường hợp giám định y khoa liên quan đến người có công. **Quản lý**: Do Bộ Tài chính ban hành và quản lý. **Văn bản pháp luật**: Thông tư 101/2018/TT-BTC Điều 8, Thông tư 243/2016/TT-BTC.</t>
  </si>
  <si>
    <t>Theo **Thông tư số 101/2018/TT-BTC ngày 23 tháng 11 năm 2018 của Bộ Tài chính**, tại **Điều 8**, quy định về chi thanh toán chi phí thẩm định cấp giấy giám định y khoa, có nêu rõ về mức phí thẩm định này.
**Thông tin chi tiết:**
- **Mã định danh**: Không có mã thủ tục cụ thể trong văn bản.
- **Loại chính sách**: Chi phí thẩm định cấp giấy giám định y khoa.
- **Mức tiền/Tỷ lệ**: Mức phí giám định được quy định tại Biểu phí thẩm định cấp giấy giám định y khoa ban hành kèm theo Thông tư số 243/2016/TT-BTC.
- **Đối tượng**: Các trường hợp có hồ sơ đủ điều kiện được giám định theo quy định và được Sở LĐTBXH giới thiệu đến Hội đồng giám định y khoa cấp tỉnh.
- **Điều kiện/Yêu cầu**: Hồ sơ phải đủ điều kiện theo quy định để được giám định.
- **Thủ tục/Hồ sơ**: Hồ sơ cần được Sở LĐTBXH giới thiệu đến Hội đồng giám định y khoa.
- **Thời hạn**: Không quy định cụ thể trong văn bản.
- **Cơ quan thực hiện**: Sở Lao động - Thương binh và Xã hội (Sở LĐTBXH) và Hội đồng giám định y khoa cấp tỉnh.
- **Địa điểm/Phạm vi**: Áp dụng tại các tỉnh, thành phố nơi có Hội đồng giám định y khoa.
- **Phí/Lệ phí**: Mức phí cụ thể được quy định tại Biểu phí thẩm định cấp giấy giám định y khoa.
- **Văn bản pháp luật**: Thông tư số 101/2018/TT-BTC, ngày 23 tháng 11 năm 2018, Bộ Tài chính.
- **Ngày tháng quan trọng**: Ngày ban hành: 23/11/2018; Ngày có hiệu lực: 01/01/2019.
- **Trạng thái văn bản**: Có hiệu lực.
- **Mức độ dịch vụ công**: Không quy định cụ thể trong văn bản.
- **Nguồn kinh phí**: Ngân sách nhà nước.
- **Phương thức**: Thanh toán chi phí thẩm định theo quy định.
- **Kết quả nhận được**: Giấy giám định y khoa.
*Lưu ý đặc biệt*: Mức phí cụ thể cho từng loại giám định có thể được điều chỉnh theo các văn bản hướng dẫn khác, vì vậy cần tham khảo Biểu phí thẩm định cấp giấy giám định y khoa ban hành kèm theo Thông tư số 243/2016/TT-BTC để có thông tin chính xác nhất.</t>
  </si>
  <si>
    <t>Thương binh có được ưu tiên, hỗ trợ trong giáo dục và đào tạo không? Căn cứ vào yếu tố gì?</t>
  </si>
  <si>
    <t>Theo Điều 24 Pháp lệnh 02/2020/UBTVQH14, thương binh, người hưởng chính sách như thương binh được ưu tiên, hỗ trợ trong giáo dục và đào tạo, tạo điều kiện làm việc trong cơ quan nhà nước, tổ chức, doanh nghiệp căn cứ vào tỷ lệ tổn thương cơ thể. **Căn cứ**: Tỷ lệ tổn thương cơ thể của thương binh. **Phạm vi**: Giáo dục, đào tạo và tạo điều kiện làm việc. **Nơi làm việc**: Cơ quan nhà nước, tổ chức, doanh nghiệp. **Nguyên tắc**: Tỷ lệ tổn thương càng cao thì mức ưu tiên càng lớn. **Hình thức**: Ưu tiên và hỗ trợ (có thể bao gồm ưu tiên tuyển sinh, miễn giảm học phí, hỗ trợ học tập...). **Mục đích**: Giúp thương binh có cơ hội phát triển bản thân, hòa nhập xã hội. **Quy định chi tiết**: Các cơ quan có thẩm quyền sẽ quy định cụ thể hình thức và mức độ ưu tiên. **Văn bản pháp luật**: Pháp lệnh 02/2020/UBTVQH14 Điều 24.</t>
  </si>
  <si>
    <t>Theo **Pháp lệnh số: 02/2020/UBTVQH14, Điều 24**, thì thương binh và người hưởng chính sách như thương binh được **ưu tiên, hỗ trợ trong giáo dục và đào tạo**. Cụ thể, việc ưu tiên này được thực hiện dựa trên **tỷ lệ tổn thương cơ thể** của từng đối tượng.
**Thông tin chi tiết:**
- **Mã định danh**: 02/2020/UBTVQH14
- **Loại chính sách**: Ưu đãi trong giáo dục và đào tạo
- **Mức tiền/Tỷ lệ**: Không có số liệu cụ thể về mức tiền trong điều này
- **Đối tượng**: Thương binh, người hưởng chính sách như thương binh
- **Điều kiện/Yêu cầu**: Căn cứ vào tỷ lệ tổn thương cơ thể
- **Thủ tục/Hồ sơ**: Không quy định cụ thể trong điều này
- **Thời hạn**: Không quy định cụ thể trong điều này
- **Cơ quan thực hiện**: Cơ quan nhà nước, tổ chức, doanh nghiệp
- **Địa điểm/Phạm vi**: Toàn quốc
- **Phí/Lệ phí**: Không có thông tin về phí
- **Văn bản pháp luật**: Pháp lệnh số: 02/2020/UBTVQH14, ngày 09 tháng 12 năm 2020, Ủy ban Thường vụ Quốc hội
- **Ngày tháng quan trọng**: Ngày ban hành 09/12/2020
- **Trạng thái văn bản**: Có hiệu lực
- **Mức độ dịch vụ công**: Không quy định cụ thể
- **Nguồn kinh phí**: Ngân sách nhà nước
- **Phương thức**: Thực hiện qua các cơ quan nhà nước, tổ chức
- **Kết quả nhận được**: Hỗ trợ trong giáo dục và đào tạo
*Lưu ý đặc biệt*: Việc ưu tiên trong giáo dục và đào tạo không chỉ dừng lại ở việc hỗ trợ tài chính mà còn bao gồm việc tạo điều kiện làm việc trong cơ quan nhà nước, tổ chức, doanh nghiệp cho thương binh và người hưởng chính sách như thương binh.</t>
  </si>
  <si>
    <t>Trường hợp thân nhân của người có công thuộc nhiều đối tượng thì được hưởng tối đa bao nhiêu suất trợ cấp tuất?</t>
  </si>
  <si>
    <t>Theo Điều 6 Pháp lệnh 02/2020/UBTVQH14, thân nhân của người có công với cách mạng thuộc nhiều trường hợp được hưởng trợ cấp tuất theo nguyên tắc: **Nguyên tắc chung**: Thân nhân của hai người có công với cách mạng trở lên được hưởng tối đa HAI suất trợ cấp tuất hằng tháng, trừ trường hợp thân nhân của liệt sĩ. **Ưu tiên liệt sĩ**: Thân nhân của một liệt sĩ đồng thời là thân nhân của hai người có công trở lên được hưởng trợ cấp tuất của một liệt sĩ và trợ cấp tuất của một người có công. **Nhiều liệt sĩ**: Thân nhân của hai liệt sĩ trở lên và đồng thời là thân nhân của người có công thì hưởng trợ cấp tuất đối với thân nhân của liệt sĩ (không hưởng thêm của người có công). **Cùng người có công**: Thân nhân của người có công mà người đó thuộc hai đối tượng trở lên thì được hưởng của một đối tượng. **Mục đích**: Tránh trùng lặp, đảm bảo công bằng. **Văn bản pháp luật**: Pháp lệnh 02/2020/UBTVQH14 Điều 6.</t>
  </si>
  <si>
    <t>Theo **Nghị định số 77/2024/NĐ-CP ngày 01 tháng 7 năm 2024 của Chính phủ**, tại **Phụ lục I**, quy định về mức hưởng trợ cấp, phụ cấp ưu đãi hàng tháng đối với người có công với cách mạng và thân nhân của người có công với cách mạng, thì trường hợp thân nhân của người có công thuộc nhiều đối tượng sẽ được hưởng tối đa các suất trợ cấp tuất theo từng đối tượng mà họ thuộc về.
**Thông tin chi tiết:**
- **Mã định danh**: 4804_2024_VBHN_BLĐTBXH_appendix1
- **Loại chính sách**: Trợ cấp tuất
- **Mức tiền/Tỷ lệ**: 
  - Thân nhân của người hoạt động cách mạng trước ngày 01 tháng 01 năm 1945 từ trần: 2.789.000 đồng (vợ hoặc chồng, con chưa đủ 18 tuổi hoặc từ đủ 18 tuổi trở lên nếu còn tiếp tục đi học hoặc bị khuyết tật nặng, khuyết tật đặc biệt nặng).
  - Thân nhân của người hoạt động cách mạng từ ngày 01 tháng 01 năm 1945 đến ngày khởi nghĩa tháng Tám năm 1945 từ trần: 1.565.000 đồng.
  - Thân nhân liệt sĩ: 
    - Thân nhân của 01 liệt sĩ: 2.789.000 đồng.
    - Thân nhân của 02 liệt sĩ: 5.578.000 đồng.
    - Thân nhân của 03 liệt sĩ trở lên: 8.367.000 đồng.
- **Đối tượng**: Thân nhân của người hoạt động cách mạng, thân nhân liệt sĩ, và các đối tượng khác theo quy định.
- **Điều kiện/Yêu cầu**: Phải là thân nhân của người có công theo quy định, có giấy tờ chứng minh.
- **Thủ tục/Hồ sơ**: Hồ sơ bao gồm giấy tờ chứng minh quan hệ thân nhân và các giấy tờ liên quan đến đối tượng hưởng trợ cấp.
- **Thời hạn**: Thời gian hưởng trợ cấp tuất là hàng tháng.
- **Cơ quan thực hiện**: Cơ quan Lao động - Thương binh và Xã hội các cấp.
- **Địa điểm/Phạm vi**: Áp dụng trên toàn quốc.
- **Phí/Lệ phí**: Không có lệ phí khi làm thủ tục.
- **Văn bản pháp luật**: Nghị định số 77/2024/NĐ-CP ngày 01 tháng 7 năm 2024 của Chính phủ.
- **Ngày tháng quan trọng**: Ngày ban hành: 01/07/2024; Ngày có hiệu lực: 01/07/2024.
- **Trạng thái văn bản**: Có hiệu lực.
- **Mức độ dịch vụ công**: DVC cấp 3, thực hiện qua dịch vụ công trực tuyến.
- **Nguồn kinh phí**: Ngân sách nhà nước.
- **Phương thức**: Trực tiếp hoặc qua bưu điện.
- **Kết quả nhận được**: Giấy chứng nhận hoặc quyết định hưởng trợ cấp.
*Lưu ý đặc biệt*: Trường hợp thân nhân thuộc nhiều đối tượng khác nhau, họ sẽ được hưởng trợ cấp theo từng đối tượng mà không bị giới hạn số suất trợ cấp.</t>
  </si>
  <si>
    <t>Người có công giúp đỡ cách mạng được tặng Huy chương Kháng chiến được trợ cấp một lần bao nhiêu?</t>
  </si>
  <si>
    <t>Theo Phụ lục IV Nghị định 834/2024/VBHN-BLĐTBXH, người có công giúp đỡ cách mạng được tặng hoặc người trong gia đình được tặng Huy chương Kháng chiến được hưởng trợ cấp một lần: **Mức trợ cấp**: 1,5 lần mức chuẩn = 1,5 x 2.055.000 = 3.082.500 đồng. **Đối tượng**: Người có công giúp đỡ cách mạng được tặng Huy chương Kháng chiến HOẶC người trong gia đình được tặng Huy chương Kháng chiến. **Điều kiện**: Thuộc diện người có công giúp đỡ cách mạng theo quy định. **So sánh**: Cùng mức với người hoạt động cách mạng bị tù đày chết chưa hưởng chế độ và người hoạt động kháng chiến chết chưa hưởng chế độ. **Loại chính sách**: Trợ cấp ưu đãi một lần. **Tính chất**: Một lần duy nhất, không hưởng hàng tháng. **Ý nghĩa**: Ghi nhận đóng góp của những người giúp đỡ cách mạng được tặng thưởng cao. **Văn bản pháp luật**: Nghị định 834/2024/VBHN-BLĐTBXH Phụ lục IV.</t>
  </si>
  <si>
    <t>Theo **Nghị định số 77/2024/NĐ-CP ngày 01 tháng 7 năm 2024 của Chính phủ**, tại **Phụ lục IV**, người có công giúp đỡ cách mạng được tặng hoặc người trong gia đình được tặng Huy chương Kháng chiến sẽ được hưởng trợ cấp một lần là **1,5 lần mức chuẩn**.
**Thông tin chi tiết:**
- **Mã định danh**: Không có
- **Loại chính sách**: Trợ cấp một lần
- **Mức tiền/Tỷ lệ**: 1,5 lần mức chuẩn (mức chuẩn hiện tại là 1.490.000 đồng, do đó mức trợ cấp là 2.235.000 đồng)
- **Đối tượng**: Người có công giúp đỡ cách mạng được tặng Huy chương Kháng chiến hoặc thân nhân của họ
- **Điều kiện/Yêu cầu**: Phải có Huy chương Kháng chiến
- **Thủ tục/Hồ sơ**: Hồ sơ chứng minh việc được tặng Huy chương Kháng chiến
- **Thời hạn**: Không quy định cụ thể
- **Cơ quan thực hiện**: Cơ quan quản lý nhà nước về người có công
- **Địa điểm/Phạm vi**: Toàn quốc
- **Phí/Lệ phí**: Không có
- **Văn bản pháp luật**: Nghị định số 77/2024/NĐ-CP, ngày 01 tháng 7 năm 2024
- **Ngày tháng quan trọng**: Ngày ban hành: 01/07/2024
- **Trạng thái văn bản**: Có hiệu lực
- **Mức độ dịch vụ công**: Không quy định
- **Nguồn kinh phí**: Ngân sách nhà nước
- **Phương thức**: Trực tiếp
- **Kết quả nhận được**: Trợ cấp một lần
*Lưu ý đặc biệt*: Mức chuẩn có thể thay đổi theo từng năm, do đó mức trợ cấp thực tế sẽ phụ thuộc vào mức chuẩn tại thời điểm thực hiện.</t>
  </si>
  <si>
    <t>Công trình ghi công liệt sĩ phải bảo đảm những yêu cầu gì khi xây dựng? Mục đích sử dụng?</t>
  </si>
  <si>
    <t>Theo Điều 41 Pháp lệnh 02/2020/UBTVQH14, công trình ghi công liệt sĩ khi xây dựng phải bảo đảm các yêu cầu: **Phù hợp quy hoạch**: Được xây dựng phù hợp với quy hoạch của địa phương. **Phù hợp phong tục**: Phù hợp với phong tục, tập quán của từng địa phương. **Yêu cầu kỹ thuật**: Bảo đảm trang nghiêm, mỹ quan, bền vững. **Mục đích sử dụng**: Là công trình lịch sử, văn hóa để tôn vinh, tri ân liệt sĩ và giáo dục truyền thống cách mạng. **Các loại công trình**: Nghĩa trang liệt sĩ; Đài tưởng niệm liệt sĩ; Đền thờ liệt sĩ; Nhà bia ghi tên liệt sĩ. **Quản lý**: Được quản lý, sửa chữa, tu bổ, thường xuyên chăm sóc theo Điều 43. **Tham gia xã hội**: Nhà nước khuyến khích tổ chức, cá nhân tham gia chăm sóc, giữ gìn. **Văn bản pháp luật**: Pháp lệnh 02/2020/UBTVQH14 Điều 41, 43.</t>
  </si>
  <si>
    <t>Theo **Pháp lệnh số 02/2020/UBTVQH14** ngày 09 tháng 12 năm 2020 của Ủy ban Thường vụ Quốc hội, tại **Điều 1**, công trình ghi công liệt sĩ phải bảo đảm các yêu cầu về thiết kế, xây dựng và quản lý theo quy định của pháp luật, nhằm thể hiện lòng tri ân đối với những người đã hy sinh vì sự nghiệp bảo vệ Tổ quốc.
**Thông tin chi tiết:**
- **Mã định danh**: 02/2020/UBTVQH14
- **Loại chính sách**: Chính sách ưu đãi người có công
- **Mức tiền/Tỷ lệ**: Không có số liệu cụ thể trong văn bản
- **Đối tượng**: Công trình ghi công liệt sĩ
- **Điều kiện/Yêu cầu**: Phải tuân thủ quy định về thiết kế, xây dựng và quản lý công trình theo pháp luật
- **Thủ tục/Hồ sơ**: Cần có hồ sơ thiết kế và dự toán kinh phí xây dựng công trình
- **Thời hạn**: Không quy định cụ thể trong văn bản
- **Cơ quan thực hiện**: Các cơ quan nhà nước có thẩm quyền trong lĩnh vực xây dựng và quản lý công trình
- **Địa điểm/Phạm vi**: Áp dụng trên toàn quốc
- **Phí/Lệ phí**: Không có thông tin cụ thể
- **Văn bản pháp luật**: Pháp lệnh số 02/2020/UBTVQH14, ngày 09/12/2020, Ủy ban Thường vụ Quốc hội
- **Ngày tháng quan trọng**: Ngày ban hành: 09/12/2020
- **Trạng thái văn bản**: Có hiệu lực
- **Mức độ dịch vụ công**: Không quy định cụ thể
- **Nguồn kinh phí**: Ngân sách nhà nước
- **Phương thức**: Thực hiện qua các cơ quan nhà nước
- **Kết quả nhận được**: Công trình ghi công liệt sĩ được xây dựng và đưa vào sử dụng
*Lưu ý đặc biệt*: Công trình ghi công liệt sĩ không chỉ là nơi tưởng niệm mà còn phải đảm bảo tính bền vững và phù hợp với quy hoạch đô thị, góp phần vào việc giáo dục truyền thống yêu nước cho thế hệ mai sau.</t>
  </si>
  <si>
    <t>Trợ cấp một lần khi báo tử liệt sĩ có mức bao nhiêu? Ai được hưởng và thủ tục như thế nào?</t>
  </si>
  <si>
    <t>Theo Điều 9 Thông tư 101/2018/TT-BTC và Phụ lục IV Nghị định 834/2024/VBHN-BLĐTBXH, trợ cấp liên quan đến báo tử liệt sĩ: **Trợ cấp một lần khi báo tử**: Theo Thông tư 101/2018 là một khoản chi trực tiếp cho người thụ hưởng. **Hỗ trợ chi phí báo tử**: Theo Phụ lục IV Nghị định 834/2024 là 1,0 lần mức chuẩn = 2.055.000 đồng khi truy tặng Bằng "Tổ quốc ghi công". **Đối tượng**: Thân nhân liệt sĩ hoặc người thừa kế của liệt sĩ giữ Bằng "Tổ quốc ghi công". **Mục đích**: Hỗ trợ chi phí tổ chức lễ báo tử, truy điệu liệt sĩ. **Thủ tục**: Phải có Bằng "Tổ quốc ghi công" và các giấy tờ chứng minh quan hệ thân nhân. **Tính chất**: Trợ cấp một lần, không hưởng hàng tháng. **Cơ quan thực hiện**: UBND địa phương nơi tổ chức báo tử. **Văn bản pháp luật**: Thông tư 101/2018/TT-BTC Điều 9, Nghị định 834/2024/VBHN-BLĐTBXH Phụ lục IV.</t>
  </si>
  <si>
    <t>Theo **Nghị định số 55/2023/NĐ-CP ngày 21 tháng 7 năm 2023 của Chính phủ**, tại **Phụ lục IV**, mức trợ cấp một lần khi báo tử liệt sĩ được quy định như sau:
1. **Mức trợ cấp**:
   - Trợ cấp một lần khi truy tặng Bằng “Tổ quốc ghi công” đối với thân nhân liệt sĩ hoặc người thừa kế của liệt sĩ: **20,0 lần mức chuẩn**.
   - Hỗ trợ chi phí báo tử: **1,0 lần mức chuẩn**.
**Thông tin chi tiết:**
- **Mã định danh**: 55/2023/NĐ-CP
- **Loại chính sách**: Trợ cấp một lần
- **Mức tiền/Tỷ lệ**: 20,0 lần mức chuẩn cho trợ cấp truy tặng Bằng “Tổ quốc ghi công”; 1,0 lần mức chuẩn cho hỗ trợ chi phí báo tử.
- **Đối tượng**: Thân nhân liệt sĩ hoặc người thừa kế của liệt sĩ.
- **Điều kiện/Yêu cầu**: Phải là thân nhân hoặc người thừa kế của liệt sĩ.
- **Thủ tục/Hồ sơ**: Hồ sơ cần có Bằng “Tổ quốc ghi công” và các giấy tờ chứng minh quan hệ với liệt sĩ.
- **Thời hạn**: Thời hạn nộp hồ sơ và xử lý theo quy định của cơ quan có thẩm quyền.
- **Cơ quan thực hiện**: Cơ quan quản lý nhà nước về người có công tại địa phương.
- **Địa điểm/Phạm vi**: Áp dụng trên toàn quốc.
- **Phí/Lệ phí**: Không có phí hoặc lệ phí.
- **Văn bản pháp luật**: Nghị định số 55/2023/NĐ-CP, ngày 21 tháng 7 năm 2023, Chính phủ.
- **Ngày tháng quan trọng**: Ngày ban hành: 21/07/2023; Ngày có hiệu lực: 05/08/2023.
- **Trạng thái văn bản**: Có hiệu lực.
- **Mức độ dịch vụ công**: DVC cấp 2, thực hiện qua dịch vụ công trực tuyến.
- **Nguồn kinh phí**: Ngân sách nhà nước.
- **Phương thức**: Thực hiện trực tiếp tại cơ quan có thẩm quyền hoặc qua bưu điện.
- **Kết quả nhận được**: Giấy chứng nhận hoặc quyết định trợ cấp.
*Lưu ý đặc biệt*: Mức chuẩn được xác định theo quy định của pháp luật hiện hành và có thể thay đổi theo từng năm.</t>
  </si>
  <si>
    <t>Người hoạt động kháng chiến bị nhiễm chất độc có tỷ lệ tổn thương từ 81% trở lên được hưởng những chế độ gì?</t>
  </si>
  <si>
    <t>Theo Điều 30 Pháp lệnh 02/2020/UBTVQH14, người hoạt động kháng chiến bị nhiễm chất độc hóa học có tỷ lệ tổn thương từ 81% trở lên được hưởng: **Trợ cấp hằng tháng**: Căn cứ vào tỷ lệ tổn thương cơ thể từ 81% trở lên. **Phụ cấp hằng tháng**: Đối với người có tỷ lệ tổn thương từ 81% trở lên. **Trợ cấp người phục vụ**: Đối với người có tỷ lệ tổn thương từ 81% trở lên sống ở gia đình. **Bảo hiểm y tế**: Cho bản thân và thân nhân. **Điều dưỡng**: Phục hồi sức khỏe và các chế độ y tế đặc biệt. **Chế độ khác**: Các chế độ ưu đãi tương tự như thương binh cùng mức tổn thương. **Đặc biệt**: Nếu đồng thời bị vô sinh hoặc sinh con dị dạng có thể được chọn chế độ có lợi hơn. **Mức tiền**: Theo các phụ lục quy định mức trợ cấp cho từng chế độ. **Văn bản pháp luật**: Pháp lệnh 02/2020/UBTVQH14 Điều 30.</t>
  </si>
  <si>
    <t>Theo **Pháp lệnh số 02/2020/UBTVQH14** về người hoạt động kháng chiến bị nhiễm chất độc hóa học, tại **Điều 30**, người hoạt động kháng chiến bị nhiễm chất độc hóa học có tỷ lệ tổn thương cơ thể từ 81% trở lên sẽ được hưởng các chế độ ưu đãi sau:
1. **Trợ cấp hằng tháng**: Người có tỷ lệ tổn thương cơ thể từ 81% trở lên sẽ nhận trợ cấp hằng tháng theo quy định.
2. **Phụ cấp hằng tháng**: Đối với người có tỷ lệ tổn thương cơ thể từ 81% trở lên.
3. **Trợ cấp người phục vụ**: Người hoạt động kháng chiến bị nhiễm chất độc hóa học có tỷ lệ tổn thương cơ thể từ 81% trở lên sống ở gia đình sẽ được hưởng trợ cấp này.
4. **Bảo hiểm y tế**: Được cấp bảo hiểm y tế.
5. **Điều dưỡng phục hồi sức khỏe**: Được điều dưỡng phục hồi sức khỏe hằng năm.
6. **Chế độ ưu đãi khác**: Theo quy định tại các điểm c, e, g, h, i và k khoản 2 Điều 5 của Pháp lệnh này.
**Thông tin chi tiết:**
- **Mã định danh**: Không có thông tin cụ thể.
- **Loại chính sách**: Trợ cấp, phụ cấp ưu đãi.
- **Mức tiền/Tỷ lệ**: Mức trợ cấp hằng tháng cho người có tỷ lệ tổn thương cơ thể từ 81% trở lên là **4.685.000 đồng** (theo Phụ lục I của Nghị định số 55/2023/NĐ-CP).
- **Đối tượng**: Người hoạt động kháng chiến bị nhiễm chất độc hóa học có tỷ lệ tổn thương cơ thể từ 81% trở lên.
- **Điều kiện/Yêu cầu**: Phải có giấy chứng nhận người hoạt động kháng chiến bị nhiễm chất độc hóa học.
- **Thủ tục/Hồ sơ**: Hồ sơ bao gồm Giấy chứng nhận và các giấy tờ liên quan khác theo quy định.
- **Thời hạn**: Không quy định cụ thể trong văn bản.
- **Cơ quan thực hiện**: Cơ quan có thẩm quyền cấp Giấy chứng nhận và thực hiện chế độ.
- **Địa điểm/Phạm vi**: Áp dụng trên toàn quốc.
- **Phí/Lệ phí**: Không có thông tin cụ thể về phí.
- **Văn bản pháp luật**: Pháp lệnh số 02/2020/UBTVQH14, ngày 01 tháng 8 năm 2020.
- **Ngày tháng quan trọng**: Ngày ban hành: 01/08/2020; Ngày có hiệu lực: 01/08/2020.
- **Trạng thái văn bản**: Có hiệu lực.
- **Mức độ dịch vụ công**: Không có thông tin cụ thể.
- **Nguồn kinh phí**: Ngân sách nhà nước.
- **Phương thức**: Trực tiếp hoặc qua bưu điện.
- **Kết quả nhận được**: Giấy chứng nhận và các khoản trợ cấp, phụ cấp.
*Lưu ý đặc biệt*: Các mức trợ cấp có thể thay đổi theo từng năm và theo quy định của Chính phủ.</t>
  </si>
  <si>
    <t>ChatGPT</t>
  </si>
  <si>
    <t>Haystack</t>
  </si>
  <si>
    <t>Langchain</t>
  </si>
  <si>
    <t>Congbot</t>
  </si>
  <si>
    <t>Generation</t>
  </si>
  <si>
    <t>Retrieval</t>
  </si>
  <si>
    <t>Model</t>
  </si>
  <si>
    <t>Chatgpt</t>
  </si>
  <si>
    <t>-</t>
  </si>
  <si>
    <t>Benchmark đánh giá thách thức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</si>
</sst>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s>
  <cellStyleXfs count="1">
    <xf numFmtId="0" fontId="0" fillId="0" borderId="0"/>
  </cellStyleXfs>
  <cellXfs count="21">
    <xf numFmtId="0" fontId="0" fillId="0" borderId="0" xfId="0"/>
    <xf numFmtId="0" fontId="0" fillId="2" borderId="0" xfId="0" applyFill="1"/>
    <xf numFmtId="0" fontId="0" fillId="0" borderId="1" xfId="0" applyBorder="1"/>
    <xf numFmtId="0" fontId="0" fillId="2" borderId="1" xfId="0" applyFill="1" applyBorder="1"/>
    <xf numFmtId="0" fontId="0" fillId="3" borderId="1" xfId="0" applyFill="1" applyBorder="1"/>
    <xf numFmtId="0" fontId="0" fillId="3" borderId="0" xfId="0" applyFill="1"/>
    <xf numFmtId="0" fontId="0" fillId="4" borderId="1" xfId="0" applyFill="1" applyBorder="1"/>
    <xf numFmtId="0" fontId="0" fillId="4" borderId="0" xfId="0" applyFill="1"/>
    <xf numFmtId="0" fontId="0" fillId="5" borderId="1" xfId="0" applyFill="1" applyBorder="1"/>
    <xf numFmtId="0" fontId="0" fillId="5" borderId="0" xfId="0" applyFill="1"/>
    <xf numFmtId="0" fontId="0" fillId="3" borderId="4" xfId="0" applyFill="1" applyBorder="1"/>
    <xf numFmtId="0" fontId="0" fillId="0" borderId="1" xfId="0" applyBorder="1" applyAlignment="1">
      <alignment horizontal="center" vertical="center"/>
    </xf>
    <xf numFmtId="0" fontId="0" fillId="0" borderId="1" xfId="0" quotePrefix="1" applyBorder="1" applyAlignment="1">
      <alignment horizontal="center" vertical="center"/>
    </xf>
    <xf numFmtId="0" fontId="0" fillId="2" borderId="1" xfId="0" applyFill="1" applyBorder="1" applyAlignment="1">
      <alignment horizontal="center" vertical="center"/>
    </xf>
    <xf numFmtId="0" fontId="0" fillId="3" borderId="1" xfId="0" applyFill="1" applyBorder="1" applyAlignment="1">
      <alignment horizontal="center"/>
    </xf>
    <xf numFmtId="0" fontId="0" fillId="4" borderId="1" xfId="0" applyFill="1" applyBorder="1" applyAlignment="1">
      <alignment horizontal="center"/>
    </xf>
    <xf numFmtId="0" fontId="0" fillId="5"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0" borderId="1" xfId="0" applyBorder="1" applyAlignment="1">
      <alignment horizontal="center" vertical="center"/>
    </xf>
    <xf numFmtId="0" fontId="0" fillId="0" borderId="5" xfId="0"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E86FA-51DF-42C8-9001-969ED6494583}">
  <dimension ref="A1:AO103"/>
  <sheetViews>
    <sheetView topLeftCell="Q99" workbookViewId="0">
      <selection activeCell="AL103" sqref="AL103:AM103"/>
    </sheetView>
  </sheetViews>
  <sheetFormatPr defaultRowHeight="14.4" x14ac:dyDescent="0.3"/>
  <cols>
    <col min="5" max="15" width="8.88671875" style="9"/>
    <col min="16" max="26" width="8.88671875" style="7"/>
    <col min="27" max="37" width="8.88671875" style="5"/>
    <col min="38" max="39" width="8.88671875" style="1"/>
  </cols>
  <sheetData>
    <row r="1" spans="1:41" x14ac:dyDescent="0.3">
      <c r="A1" s="2"/>
      <c r="B1" s="2"/>
      <c r="C1" s="2"/>
      <c r="D1" s="2"/>
      <c r="E1" s="16" t="s">
        <v>318</v>
      </c>
      <c r="F1" s="16"/>
      <c r="G1" s="16"/>
      <c r="H1" s="16"/>
      <c r="I1" s="16"/>
      <c r="J1" s="16"/>
      <c r="K1" s="16"/>
      <c r="L1" s="16"/>
      <c r="M1" s="16"/>
      <c r="N1" s="16"/>
      <c r="O1" s="16"/>
      <c r="P1" s="15" t="s">
        <v>317</v>
      </c>
      <c r="Q1" s="15"/>
      <c r="R1" s="15"/>
      <c r="S1" s="15"/>
      <c r="T1" s="15"/>
      <c r="U1" s="15"/>
      <c r="V1" s="15"/>
      <c r="W1" s="15"/>
      <c r="X1" s="15"/>
      <c r="Y1" s="15"/>
      <c r="Z1" s="15"/>
      <c r="AA1" s="14" t="s">
        <v>316</v>
      </c>
      <c r="AB1" s="14"/>
      <c r="AC1" s="14"/>
      <c r="AD1" s="14"/>
      <c r="AE1" s="14"/>
      <c r="AF1" s="14"/>
      <c r="AG1" s="14"/>
      <c r="AH1" s="14"/>
      <c r="AI1" s="14"/>
      <c r="AJ1" s="14"/>
      <c r="AK1" s="14"/>
      <c r="AL1" s="17" t="s">
        <v>315</v>
      </c>
      <c r="AM1" s="18"/>
    </row>
    <row r="2" spans="1:41" x14ac:dyDescent="0.3">
      <c r="A2" s="2" t="s">
        <v>0</v>
      </c>
      <c r="B2" s="2" t="s">
        <v>1</v>
      </c>
      <c r="C2" s="2" t="s">
        <v>2</v>
      </c>
      <c r="D2" s="2" t="s">
        <v>3</v>
      </c>
      <c r="E2" s="8" t="s">
        <v>4</v>
      </c>
      <c r="F2" s="8" t="s">
        <v>5</v>
      </c>
      <c r="G2" s="8" t="s">
        <v>6</v>
      </c>
      <c r="H2" s="8" t="s">
        <v>7</v>
      </c>
      <c r="I2" s="8" t="s">
        <v>8</v>
      </c>
      <c r="J2" s="8" t="s">
        <v>9</v>
      </c>
      <c r="K2" s="8" t="s">
        <v>10</v>
      </c>
      <c r="L2" s="8" t="s">
        <v>11</v>
      </c>
      <c r="M2" s="8" t="s">
        <v>12</v>
      </c>
      <c r="N2" s="8" t="s">
        <v>13</v>
      </c>
      <c r="O2" s="8" t="s">
        <v>14</v>
      </c>
      <c r="P2" s="6" t="s">
        <v>4</v>
      </c>
      <c r="Q2" s="6" t="s">
        <v>5</v>
      </c>
      <c r="R2" s="6" t="s">
        <v>6</v>
      </c>
      <c r="S2" s="6" t="s">
        <v>7</v>
      </c>
      <c r="T2" s="6" t="s">
        <v>8</v>
      </c>
      <c r="U2" s="6" t="s">
        <v>9</v>
      </c>
      <c r="V2" s="6" t="s">
        <v>10</v>
      </c>
      <c r="W2" s="6" t="s">
        <v>11</v>
      </c>
      <c r="X2" s="6" t="s">
        <v>12</v>
      </c>
      <c r="Y2" s="6" t="s">
        <v>13</v>
      </c>
      <c r="Z2" s="6" t="s">
        <v>14</v>
      </c>
      <c r="AA2" s="4" t="s">
        <v>4</v>
      </c>
      <c r="AB2" s="4" t="s">
        <v>5</v>
      </c>
      <c r="AC2" s="4" t="s">
        <v>6</v>
      </c>
      <c r="AD2" s="4" t="s">
        <v>7</v>
      </c>
      <c r="AE2" s="4" t="s">
        <v>8</v>
      </c>
      <c r="AF2" s="4" t="s">
        <v>9</v>
      </c>
      <c r="AG2" s="4" t="s">
        <v>10</v>
      </c>
      <c r="AH2" s="4" t="s">
        <v>11</v>
      </c>
      <c r="AI2" s="4" t="s">
        <v>12</v>
      </c>
      <c r="AJ2" s="4" t="s">
        <v>13</v>
      </c>
      <c r="AK2" s="4" t="s">
        <v>14</v>
      </c>
      <c r="AL2" s="3" t="s">
        <v>4</v>
      </c>
      <c r="AM2" s="3" t="s">
        <v>5</v>
      </c>
      <c r="AN2" s="10" t="s">
        <v>319</v>
      </c>
      <c r="AO2" s="10" t="s">
        <v>320</v>
      </c>
    </row>
    <row r="3" spans="1:41" x14ac:dyDescent="0.3">
      <c r="A3" s="2">
        <v>1</v>
      </c>
      <c r="B3" s="2" t="s">
        <v>15</v>
      </c>
      <c r="C3" s="2" t="s">
        <v>16</v>
      </c>
      <c r="D3" s="2" t="s">
        <v>17</v>
      </c>
      <c r="E3" s="8">
        <v>0.94179999999999997</v>
      </c>
      <c r="F3" s="8">
        <v>4</v>
      </c>
      <c r="G3" s="8">
        <v>1</v>
      </c>
      <c r="H3" s="8">
        <v>1</v>
      </c>
      <c r="I3" s="8">
        <v>1</v>
      </c>
      <c r="J3" s="8">
        <v>1</v>
      </c>
      <c r="K3" s="8">
        <v>1</v>
      </c>
      <c r="L3" s="8">
        <v>1</v>
      </c>
      <c r="M3" s="8">
        <v>1</v>
      </c>
      <c r="N3" s="8">
        <v>1</v>
      </c>
      <c r="O3" s="8">
        <v>1</v>
      </c>
      <c r="P3" s="6">
        <v>0.87039999999999995</v>
      </c>
      <c r="Q3" s="6">
        <v>3.75</v>
      </c>
      <c r="R3" s="6">
        <v>1</v>
      </c>
      <c r="S3" s="6">
        <v>1</v>
      </c>
      <c r="T3" s="6">
        <v>1</v>
      </c>
      <c r="U3" s="6">
        <v>1</v>
      </c>
      <c r="V3" s="6">
        <v>1</v>
      </c>
      <c r="W3" s="6">
        <v>1</v>
      </c>
      <c r="X3" s="6">
        <v>1</v>
      </c>
      <c r="Y3" s="6">
        <v>1</v>
      </c>
      <c r="Z3" s="6">
        <v>1</v>
      </c>
      <c r="AA3" s="4">
        <v>0.87419999999999998</v>
      </c>
      <c r="AB3" s="4">
        <v>4</v>
      </c>
      <c r="AC3" s="4">
        <v>1</v>
      </c>
      <c r="AD3" s="4">
        <v>1</v>
      </c>
      <c r="AE3" s="4">
        <v>1</v>
      </c>
      <c r="AF3" s="4">
        <v>1</v>
      </c>
      <c r="AG3" s="4">
        <v>1</v>
      </c>
      <c r="AH3" s="4">
        <v>1</v>
      </c>
      <c r="AI3" s="4">
        <v>1</v>
      </c>
      <c r="AJ3" s="4">
        <v>1</v>
      </c>
      <c r="AK3" s="4">
        <v>1</v>
      </c>
      <c r="AL3" s="3">
        <v>0.87649999999999995</v>
      </c>
      <c r="AM3" s="3">
        <v>2</v>
      </c>
      <c r="AN3" t="str">
        <f t="shared" ref="AN3:AN49" si="0">IF(AND(SUM(E3:F3)&gt;=SUM(P3:Q3),SUM(E3:F3)&gt;=SUM(AA3:AB3),SUM(E3:F3)&gt;=SUM(AL3:AM3)),"congbot",
IF(AND(SUM(P3:Q3)&gt;=SUM(E3:F3),SUM(P3:Q3)&gt;=SUM(AA3:AB3),SUM(P3:Q3)&gt;=SUM(AL3:AM3)),"langchain",
IF(AND(SUM(AA3:AB3)&gt;=SUM(E3:F3),SUM(AA3:AB3)&gt;=SUM(P3:Q3),SUM(AA3:AB3)&gt;=SUM(AL3:AM3)),"haystack","chatgpt")))</f>
        <v>congbot</v>
      </c>
      <c r="AO3" t="str">
        <f t="shared" ref="AO3:AO49" si="1">IF(AND(SUM(G3:O3)&gt;=SUM(R3:Z3),SUM(G3:O3)&gt;=SUM(AC3:AK3)),"congbot",
IF(AND(SUM(R3:Z3)&gt;=SUM(G3:O3),SUM(R3:Z3)&gt;=SUM(AC3:AK3)),"langchain","haystack"))</f>
        <v>congbot</v>
      </c>
    </row>
    <row r="4" spans="1:41" x14ac:dyDescent="0.3">
      <c r="A4" s="2">
        <v>2</v>
      </c>
      <c r="B4" s="2" t="s">
        <v>18</v>
      </c>
      <c r="C4" s="2" t="s">
        <v>19</v>
      </c>
      <c r="D4" s="2" t="s">
        <v>20</v>
      </c>
      <c r="E4" s="8">
        <v>0.9254</v>
      </c>
      <c r="F4" s="8">
        <v>5</v>
      </c>
      <c r="G4" s="8">
        <v>0</v>
      </c>
      <c r="H4" s="8">
        <v>0.16669999999999999</v>
      </c>
      <c r="I4" s="8">
        <v>0.33329999999999999</v>
      </c>
      <c r="J4" s="8">
        <v>0</v>
      </c>
      <c r="K4" s="8">
        <v>0.5</v>
      </c>
      <c r="L4" s="8">
        <v>0.5</v>
      </c>
      <c r="M4" s="8">
        <v>0</v>
      </c>
      <c r="N4" s="8">
        <v>1</v>
      </c>
      <c r="O4" s="8">
        <v>1</v>
      </c>
      <c r="P4" s="6">
        <v>0.90110000000000001</v>
      </c>
      <c r="Q4" s="6">
        <v>4</v>
      </c>
      <c r="R4" s="6">
        <v>0</v>
      </c>
      <c r="S4" s="6">
        <v>0</v>
      </c>
      <c r="T4" s="6">
        <v>0</v>
      </c>
      <c r="U4" s="6">
        <v>0</v>
      </c>
      <c r="V4" s="6">
        <v>0</v>
      </c>
      <c r="W4" s="6">
        <v>0</v>
      </c>
      <c r="X4" s="6">
        <v>0</v>
      </c>
      <c r="Y4" s="6">
        <v>0</v>
      </c>
      <c r="Z4" s="6">
        <v>0</v>
      </c>
      <c r="AA4" s="4">
        <v>0.9204</v>
      </c>
      <c r="AB4" s="4">
        <v>4</v>
      </c>
      <c r="AC4" s="4">
        <v>0</v>
      </c>
      <c r="AD4" s="4">
        <v>0</v>
      </c>
      <c r="AE4" s="4">
        <v>0</v>
      </c>
      <c r="AF4" s="4">
        <v>0</v>
      </c>
      <c r="AG4" s="4">
        <v>0</v>
      </c>
      <c r="AH4" s="4">
        <v>0</v>
      </c>
      <c r="AI4" s="4">
        <v>0</v>
      </c>
      <c r="AJ4" s="4">
        <v>0</v>
      </c>
      <c r="AK4" s="4">
        <v>0</v>
      </c>
      <c r="AL4" s="3">
        <v>0.86770000000000003</v>
      </c>
      <c r="AM4" s="3">
        <v>3</v>
      </c>
      <c r="AN4" t="str">
        <f t="shared" si="0"/>
        <v>congbot</v>
      </c>
      <c r="AO4" t="str">
        <f t="shared" si="1"/>
        <v>congbot</v>
      </c>
    </row>
    <row r="5" spans="1:41" x14ac:dyDescent="0.3">
      <c r="A5" s="2">
        <v>3</v>
      </c>
      <c r="B5" s="2" t="s">
        <v>21</v>
      </c>
      <c r="C5" s="2" t="s">
        <v>22</v>
      </c>
      <c r="D5" s="2" t="s">
        <v>23</v>
      </c>
      <c r="E5" s="8">
        <v>0.9113</v>
      </c>
      <c r="F5" s="8">
        <v>4</v>
      </c>
      <c r="G5" s="8">
        <v>0</v>
      </c>
      <c r="H5" s="8">
        <v>0.5</v>
      </c>
      <c r="I5" s="8">
        <v>0.5</v>
      </c>
      <c r="J5" s="8">
        <v>0</v>
      </c>
      <c r="K5" s="8">
        <v>0.5</v>
      </c>
      <c r="L5" s="8">
        <v>0.5</v>
      </c>
      <c r="M5" s="8">
        <v>0</v>
      </c>
      <c r="N5" s="8">
        <v>1</v>
      </c>
      <c r="O5" s="8">
        <v>1</v>
      </c>
      <c r="P5" s="6">
        <v>0.88060000000000005</v>
      </c>
      <c r="Q5" s="6">
        <v>4</v>
      </c>
      <c r="R5" s="6">
        <v>0</v>
      </c>
      <c r="S5" s="6">
        <v>0</v>
      </c>
      <c r="T5" s="6">
        <v>0.25</v>
      </c>
      <c r="U5" s="6">
        <v>0</v>
      </c>
      <c r="V5" s="6">
        <v>0</v>
      </c>
      <c r="W5" s="6">
        <v>0.25</v>
      </c>
      <c r="X5" s="6">
        <v>0</v>
      </c>
      <c r="Y5" s="6">
        <v>0</v>
      </c>
      <c r="Z5" s="6">
        <v>1</v>
      </c>
      <c r="AA5" s="4">
        <v>0.89600000000000002</v>
      </c>
      <c r="AB5" s="4">
        <v>4</v>
      </c>
      <c r="AC5" s="4">
        <v>0</v>
      </c>
      <c r="AD5" s="4">
        <v>0</v>
      </c>
      <c r="AE5" s="4">
        <v>0.25</v>
      </c>
      <c r="AF5" s="4">
        <v>0</v>
      </c>
      <c r="AG5" s="4">
        <v>0</v>
      </c>
      <c r="AH5" s="4">
        <v>0.25</v>
      </c>
      <c r="AI5" s="4">
        <v>0</v>
      </c>
      <c r="AJ5" s="4">
        <v>0</v>
      </c>
      <c r="AK5" s="4">
        <v>1</v>
      </c>
      <c r="AL5" s="3">
        <v>0.9143</v>
      </c>
      <c r="AM5" s="3">
        <v>3.75</v>
      </c>
      <c r="AN5" t="str">
        <f t="shared" si="0"/>
        <v>congbot</v>
      </c>
      <c r="AO5" t="str">
        <f t="shared" si="1"/>
        <v>congbot</v>
      </c>
    </row>
    <row r="6" spans="1:41" x14ac:dyDescent="0.3">
      <c r="A6" s="2">
        <v>4</v>
      </c>
      <c r="B6" s="2" t="s">
        <v>24</v>
      </c>
      <c r="C6" s="2" t="s">
        <v>25</v>
      </c>
      <c r="D6" s="2" t="s">
        <v>26</v>
      </c>
      <c r="E6" s="8">
        <v>0.93779999999999997</v>
      </c>
      <c r="F6" s="8">
        <v>5</v>
      </c>
      <c r="G6" s="8">
        <v>1</v>
      </c>
      <c r="H6" s="8">
        <v>1</v>
      </c>
      <c r="I6" s="8">
        <v>1</v>
      </c>
      <c r="J6" s="8">
        <v>1</v>
      </c>
      <c r="K6" s="8">
        <v>1</v>
      </c>
      <c r="L6" s="8">
        <v>1</v>
      </c>
      <c r="M6" s="8">
        <v>1</v>
      </c>
      <c r="N6" s="8">
        <v>1</v>
      </c>
      <c r="O6" s="8">
        <v>1</v>
      </c>
      <c r="P6" s="6">
        <v>0.90280000000000005</v>
      </c>
      <c r="Q6" s="6">
        <v>4.75</v>
      </c>
      <c r="R6" s="6">
        <v>0</v>
      </c>
      <c r="S6" s="6">
        <v>0</v>
      </c>
      <c r="T6" s="6">
        <v>0.25</v>
      </c>
      <c r="U6" s="6">
        <v>0</v>
      </c>
      <c r="V6" s="6">
        <v>0</v>
      </c>
      <c r="W6" s="6">
        <v>0.25</v>
      </c>
      <c r="X6" s="6">
        <v>0</v>
      </c>
      <c r="Y6" s="6">
        <v>0</v>
      </c>
      <c r="Z6" s="6">
        <v>1</v>
      </c>
      <c r="AA6" s="4">
        <v>0.87719999999999998</v>
      </c>
      <c r="AB6" s="4">
        <v>3</v>
      </c>
      <c r="AC6" s="4">
        <v>0</v>
      </c>
      <c r="AD6" s="4">
        <v>0</v>
      </c>
      <c r="AE6" s="4">
        <v>0.25</v>
      </c>
      <c r="AF6" s="4">
        <v>0</v>
      </c>
      <c r="AG6" s="4">
        <v>0</v>
      </c>
      <c r="AH6" s="4">
        <v>0.25</v>
      </c>
      <c r="AI6" s="4">
        <v>0</v>
      </c>
      <c r="AJ6" s="4">
        <v>0</v>
      </c>
      <c r="AK6" s="4">
        <v>1</v>
      </c>
      <c r="AL6" s="3">
        <v>0.85289999999999999</v>
      </c>
      <c r="AM6" s="3">
        <v>1</v>
      </c>
      <c r="AN6" t="str">
        <f t="shared" si="0"/>
        <v>congbot</v>
      </c>
      <c r="AO6" t="str">
        <f t="shared" si="1"/>
        <v>congbot</v>
      </c>
    </row>
    <row r="7" spans="1:41" x14ac:dyDescent="0.3">
      <c r="A7" s="2">
        <v>5</v>
      </c>
      <c r="B7" s="2" t="s">
        <v>27</v>
      </c>
      <c r="C7" s="2" t="s">
        <v>28</v>
      </c>
      <c r="D7" s="2" t="s">
        <v>29</v>
      </c>
      <c r="E7" s="8">
        <v>0.93130000000000002</v>
      </c>
      <c r="F7" s="8">
        <v>4</v>
      </c>
      <c r="G7" s="8">
        <v>0</v>
      </c>
      <c r="H7" s="8">
        <v>0.125</v>
      </c>
      <c r="I7" s="8">
        <v>0.125</v>
      </c>
      <c r="J7" s="8">
        <v>0</v>
      </c>
      <c r="K7" s="8">
        <v>0.5</v>
      </c>
      <c r="L7" s="8">
        <v>0.5</v>
      </c>
      <c r="M7" s="8">
        <v>0</v>
      </c>
      <c r="N7" s="8">
        <v>1</v>
      </c>
      <c r="O7" s="8">
        <v>1</v>
      </c>
      <c r="P7" s="6">
        <v>0.91769999999999996</v>
      </c>
      <c r="Q7" s="6">
        <v>4</v>
      </c>
      <c r="R7" s="6">
        <v>0</v>
      </c>
      <c r="S7" s="6">
        <v>0.29170000000000001</v>
      </c>
      <c r="T7" s="6">
        <v>0.29170000000000001</v>
      </c>
      <c r="U7" s="6">
        <v>0</v>
      </c>
      <c r="V7" s="6">
        <v>0.5</v>
      </c>
      <c r="W7" s="6">
        <v>0.5</v>
      </c>
      <c r="X7" s="6">
        <v>0</v>
      </c>
      <c r="Y7" s="6">
        <v>1</v>
      </c>
      <c r="Z7" s="6">
        <v>1</v>
      </c>
      <c r="AA7" s="4">
        <v>0.91400000000000003</v>
      </c>
      <c r="AB7" s="4">
        <v>4</v>
      </c>
      <c r="AC7" s="4">
        <v>0</v>
      </c>
      <c r="AD7" s="4">
        <v>0.29170000000000001</v>
      </c>
      <c r="AE7" s="4">
        <v>0.29170000000000001</v>
      </c>
      <c r="AF7" s="4">
        <v>0</v>
      </c>
      <c r="AG7" s="4">
        <v>0.5</v>
      </c>
      <c r="AH7" s="4">
        <v>0.5</v>
      </c>
      <c r="AI7" s="4">
        <v>0</v>
      </c>
      <c r="AJ7" s="4">
        <v>1</v>
      </c>
      <c r="AK7" s="4">
        <v>1</v>
      </c>
      <c r="AL7" s="3">
        <v>0.88749999999999996</v>
      </c>
      <c r="AM7" s="3">
        <v>3</v>
      </c>
      <c r="AN7" t="str">
        <f t="shared" si="0"/>
        <v>congbot</v>
      </c>
      <c r="AO7" t="str">
        <f t="shared" si="1"/>
        <v>langchain</v>
      </c>
    </row>
    <row r="8" spans="1:41" x14ac:dyDescent="0.3">
      <c r="A8" s="2">
        <v>6</v>
      </c>
      <c r="B8" s="2" t="s">
        <v>30</v>
      </c>
      <c r="C8" s="2" t="s">
        <v>31</v>
      </c>
      <c r="D8" s="2" t="s">
        <v>32</v>
      </c>
      <c r="E8" s="8">
        <v>0.91879999999999995</v>
      </c>
      <c r="F8" s="8">
        <v>4.75</v>
      </c>
      <c r="G8" s="8">
        <v>0.33329999999999999</v>
      </c>
      <c r="H8" s="8">
        <v>0.55559999999999998</v>
      </c>
      <c r="I8" s="8">
        <v>0.55559999999999998</v>
      </c>
      <c r="J8" s="8">
        <v>1</v>
      </c>
      <c r="K8" s="8">
        <v>1</v>
      </c>
      <c r="L8" s="8">
        <v>1</v>
      </c>
      <c r="M8" s="8">
        <v>1</v>
      </c>
      <c r="N8" s="8">
        <v>1</v>
      </c>
      <c r="O8" s="8">
        <v>1</v>
      </c>
      <c r="P8" s="6">
        <v>0.91930000000000001</v>
      </c>
      <c r="Q8" s="6">
        <v>3</v>
      </c>
      <c r="R8" s="6">
        <v>0</v>
      </c>
      <c r="S8" s="6">
        <v>0</v>
      </c>
      <c r="T8" s="6">
        <v>0</v>
      </c>
      <c r="U8" s="6">
        <v>0</v>
      </c>
      <c r="V8" s="6">
        <v>0</v>
      </c>
      <c r="W8" s="6">
        <v>0</v>
      </c>
      <c r="X8" s="6">
        <v>0</v>
      </c>
      <c r="Y8" s="6">
        <v>0</v>
      </c>
      <c r="Z8" s="6">
        <v>0</v>
      </c>
      <c r="AA8" s="4">
        <v>0.91520000000000001</v>
      </c>
      <c r="AB8" s="4">
        <v>3</v>
      </c>
      <c r="AC8" s="4">
        <v>0</v>
      </c>
      <c r="AD8" s="4">
        <v>0</v>
      </c>
      <c r="AE8" s="4">
        <v>0</v>
      </c>
      <c r="AF8" s="4">
        <v>0</v>
      </c>
      <c r="AG8" s="4">
        <v>0</v>
      </c>
      <c r="AH8" s="4">
        <v>0</v>
      </c>
      <c r="AI8" s="4">
        <v>0</v>
      </c>
      <c r="AJ8" s="4">
        <v>0</v>
      </c>
      <c r="AK8" s="4">
        <v>0</v>
      </c>
      <c r="AL8" s="3">
        <v>0.8639</v>
      </c>
      <c r="AM8" s="3">
        <v>3</v>
      </c>
      <c r="AN8" t="str">
        <f t="shared" si="0"/>
        <v>congbot</v>
      </c>
      <c r="AO8" t="str">
        <f t="shared" si="1"/>
        <v>congbot</v>
      </c>
    </row>
    <row r="9" spans="1:41" x14ac:dyDescent="0.3">
      <c r="A9" s="2">
        <v>7</v>
      </c>
      <c r="B9" s="2" t="s">
        <v>33</v>
      </c>
      <c r="C9" s="2" t="s">
        <v>34</v>
      </c>
      <c r="D9" s="2" t="s">
        <v>35</v>
      </c>
      <c r="E9" s="8">
        <v>0.91010000000000002</v>
      </c>
      <c r="F9" s="8">
        <v>3</v>
      </c>
      <c r="G9" s="8">
        <v>0</v>
      </c>
      <c r="H9" s="8">
        <v>0</v>
      </c>
      <c r="I9" s="8">
        <v>6.6699999999999995E-2</v>
      </c>
      <c r="J9" s="8">
        <v>0</v>
      </c>
      <c r="K9" s="8">
        <v>0</v>
      </c>
      <c r="L9" s="8">
        <v>0.2</v>
      </c>
      <c r="M9" s="8">
        <v>0</v>
      </c>
      <c r="N9" s="8">
        <v>0</v>
      </c>
      <c r="O9" s="8">
        <v>1</v>
      </c>
      <c r="P9" s="6">
        <v>0.83740000000000003</v>
      </c>
      <c r="Q9" s="6">
        <v>3</v>
      </c>
      <c r="R9" s="6">
        <v>0</v>
      </c>
      <c r="S9" s="6">
        <v>0.16669999999999999</v>
      </c>
      <c r="T9" s="6">
        <v>0.16669999999999999</v>
      </c>
      <c r="U9" s="6">
        <v>0</v>
      </c>
      <c r="V9" s="6">
        <v>0.5</v>
      </c>
      <c r="W9" s="6">
        <v>0.5</v>
      </c>
      <c r="X9" s="6">
        <v>0</v>
      </c>
      <c r="Y9" s="6">
        <v>1</v>
      </c>
      <c r="Z9" s="6">
        <v>1</v>
      </c>
      <c r="AA9" s="4">
        <v>0.8629</v>
      </c>
      <c r="AB9" s="4">
        <v>3</v>
      </c>
      <c r="AC9" s="4">
        <v>0</v>
      </c>
      <c r="AD9" s="4">
        <v>0.16669999999999999</v>
      </c>
      <c r="AE9" s="4">
        <v>0.16669999999999999</v>
      </c>
      <c r="AF9" s="4">
        <v>0</v>
      </c>
      <c r="AG9" s="4">
        <v>0.5</v>
      </c>
      <c r="AH9" s="4">
        <v>0.5</v>
      </c>
      <c r="AI9" s="4">
        <v>0</v>
      </c>
      <c r="AJ9" s="4">
        <v>1</v>
      </c>
      <c r="AK9" s="4">
        <v>1</v>
      </c>
      <c r="AL9" s="3">
        <v>0.8427</v>
      </c>
      <c r="AM9" s="3">
        <v>3</v>
      </c>
      <c r="AN9" t="str">
        <f t="shared" si="0"/>
        <v>congbot</v>
      </c>
      <c r="AO9" t="str">
        <f t="shared" si="1"/>
        <v>langchain</v>
      </c>
    </row>
    <row r="10" spans="1:41" x14ac:dyDescent="0.3">
      <c r="A10" s="2">
        <v>8</v>
      </c>
      <c r="B10" s="2" t="s">
        <v>36</v>
      </c>
      <c r="C10" s="2" t="s">
        <v>37</v>
      </c>
      <c r="D10" s="2" t="s">
        <v>38</v>
      </c>
      <c r="E10" s="8">
        <v>0.90939999999999999</v>
      </c>
      <c r="F10" s="8">
        <v>4</v>
      </c>
      <c r="G10" s="8">
        <v>0</v>
      </c>
      <c r="H10" s="8">
        <v>0.16669999999999999</v>
      </c>
      <c r="I10" s="8">
        <v>0.16669999999999999</v>
      </c>
      <c r="J10" s="8">
        <v>0</v>
      </c>
      <c r="K10" s="8">
        <v>0.33329999999999999</v>
      </c>
      <c r="L10" s="8">
        <v>0.33329999999999999</v>
      </c>
      <c r="M10" s="8">
        <v>0</v>
      </c>
      <c r="N10" s="8">
        <v>1</v>
      </c>
      <c r="O10" s="8">
        <v>1</v>
      </c>
      <c r="P10" s="6">
        <v>0.87390000000000001</v>
      </c>
      <c r="Q10" s="6">
        <v>4</v>
      </c>
      <c r="R10" s="6">
        <v>0.5</v>
      </c>
      <c r="S10" s="6">
        <v>0.5</v>
      </c>
      <c r="T10" s="6">
        <v>0.5</v>
      </c>
      <c r="U10" s="6">
        <v>1</v>
      </c>
      <c r="V10" s="6">
        <v>1</v>
      </c>
      <c r="W10" s="6">
        <v>1</v>
      </c>
      <c r="X10" s="6">
        <v>1</v>
      </c>
      <c r="Y10" s="6">
        <v>1</v>
      </c>
      <c r="Z10" s="6">
        <v>1</v>
      </c>
      <c r="AA10" s="4">
        <v>0.88880000000000003</v>
      </c>
      <c r="AB10" s="4">
        <v>4</v>
      </c>
      <c r="AC10" s="4">
        <v>0.5</v>
      </c>
      <c r="AD10" s="4">
        <v>0.5</v>
      </c>
      <c r="AE10" s="4">
        <v>0.5</v>
      </c>
      <c r="AF10" s="4">
        <v>1</v>
      </c>
      <c r="AG10" s="4">
        <v>1</v>
      </c>
      <c r="AH10" s="4">
        <v>1</v>
      </c>
      <c r="AI10" s="4">
        <v>1</v>
      </c>
      <c r="AJ10" s="4">
        <v>1</v>
      </c>
      <c r="AK10" s="4">
        <v>1</v>
      </c>
      <c r="AL10" s="3">
        <v>0.83299999999999996</v>
      </c>
      <c r="AM10" s="3">
        <v>4</v>
      </c>
      <c r="AN10" t="str">
        <f t="shared" si="0"/>
        <v>congbot</v>
      </c>
      <c r="AO10" t="str">
        <f t="shared" si="1"/>
        <v>langchain</v>
      </c>
    </row>
    <row r="11" spans="1:41" x14ac:dyDescent="0.3">
      <c r="A11" s="2">
        <v>9</v>
      </c>
      <c r="B11" s="2" t="s">
        <v>39</v>
      </c>
      <c r="C11" s="2" t="s">
        <v>40</v>
      </c>
      <c r="D11" s="2" t="s">
        <v>41</v>
      </c>
      <c r="E11" s="8">
        <v>0.89170000000000005</v>
      </c>
      <c r="F11" s="8">
        <v>3</v>
      </c>
      <c r="G11" s="8">
        <v>0</v>
      </c>
      <c r="H11" s="8">
        <v>0.38890000000000002</v>
      </c>
      <c r="I11" s="8">
        <v>0.38890000000000002</v>
      </c>
      <c r="J11" s="8">
        <v>0</v>
      </c>
      <c r="K11" s="8">
        <v>0.5</v>
      </c>
      <c r="L11" s="8">
        <v>0.5</v>
      </c>
      <c r="M11" s="8">
        <v>0</v>
      </c>
      <c r="N11" s="8">
        <v>1</v>
      </c>
      <c r="O11" s="8">
        <v>1</v>
      </c>
      <c r="P11" s="6">
        <v>0.86339999999999995</v>
      </c>
      <c r="Q11" s="6">
        <v>3</v>
      </c>
      <c r="R11" s="6">
        <v>0.33329999999999999</v>
      </c>
      <c r="S11" s="6">
        <v>0.33329999999999999</v>
      </c>
      <c r="T11" s="6">
        <v>0.33329999999999999</v>
      </c>
      <c r="U11" s="6">
        <v>1</v>
      </c>
      <c r="V11" s="6">
        <v>1</v>
      </c>
      <c r="W11" s="6">
        <v>1</v>
      </c>
      <c r="X11" s="6">
        <v>1</v>
      </c>
      <c r="Y11" s="6">
        <v>1</v>
      </c>
      <c r="Z11" s="6">
        <v>1</v>
      </c>
      <c r="AA11" s="4">
        <v>0.88619999999999999</v>
      </c>
      <c r="AB11" s="4">
        <v>3</v>
      </c>
      <c r="AC11" s="4">
        <v>0.33329999999999999</v>
      </c>
      <c r="AD11" s="4">
        <v>0.33329999999999999</v>
      </c>
      <c r="AE11" s="4">
        <v>0.33329999999999999</v>
      </c>
      <c r="AF11" s="4">
        <v>1</v>
      </c>
      <c r="AG11" s="4">
        <v>1</v>
      </c>
      <c r="AH11" s="4">
        <v>1</v>
      </c>
      <c r="AI11" s="4">
        <v>1</v>
      </c>
      <c r="AJ11" s="4">
        <v>1</v>
      </c>
      <c r="AK11" s="4">
        <v>1</v>
      </c>
      <c r="AL11" s="3">
        <v>0.86399999999999999</v>
      </c>
      <c r="AM11" s="3">
        <v>3</v>
      </c>
      <c r="AN11" t="str">
        <f t="shared" si="0"/>
        <v>congbot</v>
      </c>
      <c r="AO11" t="str">
        <f t="shared" si="1"/>
        <v>langchain</v>
      </c>
    </row>
    <row r="12" spans="1:41" x14ac:dyDescent="0.3">
      <c r="A12" s="2">
        <v>10</v>
      </c>
      <c r="B12" s="2" t="s">
        <v>42</v>
      </c>
      <c r="C12" s="2" t="s">
        <v>43</v>
      </c>
      <c r="D12" s="2" t="s">
        <v>44</v>
      </c>
      <c r="E12" s="8">
        <v>0.9274</v>
      </c>
      <c r="F12" s="8">
        <v>4.75</v>
      </c>
      <c r="G12" s="8">
        <v>0.33329999999999999</v>
      </c>
      <c r="H12" s="8">
        <v>0.66669999999999996</v>
      </c>
      <c r="I12" s="8">
        <v>0.66669999999999996</v>
      </c>
      <c r="J12" s="8">
        <v>1</v>
      </c>
      <c r="K12" s="8">
        <v>1</v>
      </c>
      <c r="L12" s="8">
        <v>1</v>
      </c>
      <c r="M12" s="8">
        <v>1</v>
      </c>
      <c r="N12" s="8">
        <v>1</v>
      </c>
      <c r="O12" s="8">
        <v>1</v>
      </c>
      <c r="P12" s="6">
        <v>0.80379999999999996</v>
      </c>
      <c r="Q12" s="6">
        <v>3</v>
      </c>
      <c r="R12" s="6">
        <v>0</v>
      </c>
      <c r="S12" s="6">
        <v>0</v>
      </c>
      <c r="T12" s="6">
        <v>0</v>
      </c>
      <c r="U12" s="6">
        <v>0</v>
      </c>
      <c r="V12" s="6">
        <v>0</v>
      </c>
      <c r="W12" s="6">
        <v>0</v>
      </c>
      <c r="X12" s="6">
        <v>0</v>
      </c>
      <c r="Y12" s="6">
        <v>0</v>
      </c>
      <c r="Z12" s="6">
        <v>0</v>
      </c>
      <c r="AA12" s="4">
        <v>0.80730000000000002</v>
      </c>
      <c r="AB12" s="4">
        <v>3.5</v>
      </c>
      <c r="AC12" s="4">
        <v>0</v>
      </c>
      <c r="AD12" s="4">
        <v>0</v>
      </c>
      <c r="AE12" s="4">
        <v>0</v>
      </c>
      <c r="AF12" s="4">
        <v>0</v>
      </c>
      <c r="AG12" s="4">
        <v>0</v>
      </c>
      <c r="AH12" s="4">
        <v>0</v>
      </c>
      <c r="AI12" s="4">
        <v>0</v>
      </c>
      <c r="AJ12" s="4">
        <v>0</v>
      </c>
      <c r="AK12" s="4">
        <v>0</v>
      </c>
      <c r="AL12" s="3">
        <v>0.78869999999999996</v>
      </c>
      <c r="AM12" s="3">
        <v>3</v>
      </c>
      <c r="AN12" t="str">
        <f t="shared" si="0"/>
        <v>congbot</v>
      </c>
      <c r="AO12" t="str">
        <f t="shared" si="1"/>
        <v>congbot</v>
      </c>
    </row>
    <row r="13" spans="1:41" x14ac:dyDescent="0.3">
      <c r="A13" s="2">
        <v>11</v>
      </c>
      <c r="B13" s="2" t="s">
        <v>45</v>
      </c>
      <c r="C13" s="2" t="s">
        <v>46</v>
      </c>
      <c r="D13" s="2" t="s">
        <v>47</v>
      </c>
      <c r="E13" s="8">
        <v>0.89249999999999996</v>
      </c>
      <c r="F13" s="8">
        <v>3</v>
      </c>
      <c r="G13" s="8">
        <v>0</v>
      </c>
      <c r="H13" s="8">
        <v>0.38890000000000002</v>
      </c>
      <c r="I13" s="8">
        <v>0.38890000000000002</v>
      </c>
      <c r="J13" s="8">
        <v>0</v>
      </c>
      <c r="K13" s="8">
        <v>0.5</v>
      </c>
      <c r="L13" s="8">
        <v>0.5</v>
      </c>
      <c r="M13" s="8">
        <v>0</v>
      </c>
      <c r="N13" s="8">
        <v>1</v>
      </c>
      <c r="O13" s="8">
        <v>1</v>
      </c>
      <c r="P13" s="6">
        <v>0.8448</v>
      </c>
      <c r="Q13" s="6">
        <v>3</v>
      </c>
      <c r="R13" s="6">
        <v>0.33329999999999999</v>
      </c>
      <c r="S13" s="6">
        <v>0.33329999999999999</v>
      </c>
      <c r="T13" s="6">
        <v>0.33329999999999999</v>
      </c>
      <c r="U13" s="6">
        <v>1</v>
      </c>
      <c r="V13" s="6">
        <v>1</v>
      </c>
      <c r="W13" s="6">
        <v>1</v>
      </c>
      <c r="X13" s="6">
        <v>1</v>
      </c>
      <c r="Y13" s="6">
        <v>1</v>
      </c>
      <c r="Z13" s="6">
        <v>1</v>
      </c>
      <c r="AA13" s="4">
        <v>0.84560000000000002</v>
      </c>
      <c r="AB13" s="4">
        <v>3</v>
      </c>
      <c r="AC13" s="4">
        <v>0.33329999999999999</v>
      </c>
      <c r="AD13" s="4">
        <v>0.33329999999999999</v>
      </c>
      <c r="AE13" s="4">
        <v>0.33329999999999999</v>
      </c>
      <c r="AF13" s="4">
        <v>1</v>
      </c>
      <c r="AG13" s="4">
        <v>1</v>
      </c>
      <c r="AH13" s="4">
        <v>1</v>
      </c>
      <c r="AI13" s="4">
        <v>1</v>
      </c>
      <c r="AJ13" s="4">
        <v>1</v>
      </c>
      <c r="AK13" s="4">
        <v>1</v>
      </c>
      <c r="AL13" s="3">
        <v>0.83160000000000001</v>
      </c>
      <c r="AM13" s="3">
        <v>3</v>
      </c>
      <c r="AN13" t="str">
        <f t="shared" si="0"/>
        <v>congbot</v>
      </c>
      <c r="AO13" t="str">
        <f t="shared" si="1"/>
        <v>langchain</v>
      </c>
    </row>
    <row r="14" spans="1:41" x14ac:dyDescent="0.3">
      <c r="A14" s="2">
        <v>12</v>
      </c>
      <c r="B14" s="2" t="s">
        <v>48</v>
      </c>
      <c r="C14" s="2" t="s">
        <v>49</v>
      </c>
      <c r="D14" s="2" t="s">
        <v>50</v>
      </c>
      <c r="E14" s="8">
        <v>0.92410000000000003</v>
      </c>
      <c r="F14" s="8">
        <v>4</v>
      </c>
      <c r="G14" s="8">
        <v>0</v>
      </c>
      <c r="H14" s="8">
        <v>0.25</v>
      </c>
      <c r="I14" s="8">
        <v>0.25</v>
      </c>
      <c r="J14" s="8">
        <v>0</v>
      </c>
      <c r="K14" s="8">
        <v>0.5</v>
      </c>
      <c r="L14" s="8">
        <v>0.5</v>
      </c>
      <c r="M14" s="8">
        <v>0</v>
      </c>
      <c r="N14" s="8">
        <v>1</v>
      </c>
      <c r="O14" s="8">
        <v>1</v>
      </c>
      <c r="P14" s="6">
        <v>0.93049999999999999</v>
      </c>
      <c r="Q14" s="6">
        <v>4</v>
      </c>
      <c r="R14" s="6">
        <v>0</v>
      </c>
      <c r="S14" s="6">
        <v>0.16669999999999999</v>
      </c>
      <c r="T14" s="6">
        <v>0.16669999999999999</v>
      </c>
      <c r="U14" s="6">
        <v>0</v>
      </c>
      <c r="V14" s="6">
        <v>0.33329999999999999</v>
      </c>
      <c r="W14" s="6">
        <v>0.33329999999999999</v>
      </c>
      <c r="X14" s="6">
        <v>0</v>
      </c>
      <c r="Y14" s="6">
        <v>1</v>
      </c>
      <c r="Z14" s="6">
        <v>1</v>
      </c>
      <c r="AA14" s="4">
        <v>0.87629999999999997</v>
      </c>
      <c r="AB14" s="4">
        <v>4</v>
      </c>
      <c r="AC14" s="4">
        <v>0</v>
      </c>
      <c r="AD14" s="4">
        <v>0.16669999999999999</v>
      </c>
      <c r="AE14" s="4">
        <v>0.16669999999999999</v>
      </c>
      <c r="AF14" s="4">
        <v>0</v>
      </c>
      <c r="AG14" s="4">
        <v>0.33329999999999999</v>
      </c>
      <c r="AH14" s="4">
        <v>0.33329999999999999</v>
      </c>
      <c r="AI14" s="4">
        <v>0</v>
      </c>
      <c r="AJ14" s="4">
        <v>1</v>
      </c>
      <c r="AK14" s="4">
        <v>1</v>
      </c>
      <c r="AL14" s="3">
        <v>0.82920000000000005</v>
      </c>
      <c r="AM14" s="3">
        <v>3</v>
      </c>
      <c r="AN14" t="str">
        <f t="shared" si="0"/>
        <v>langchain</v>
      </c>
      <c r="AO14" t="str">
        <f t="shared" si="1"/>
        <v>congbot</v>
      </c>
    </row>
    <row r="15" spans="1:41" x14ac:dyDescent="0.3">
      <c r="A15" s="2">
        <v>13</v>
      </c>
      <c r="B15" s="2" t="s">
        <v>51</v>
      </c>
      <c r="C15" s="2" t="s">
        <v>52</v>
      </c>
      <c r="D15" s="2" t="s">
        <v>53</v>
      </c>
      <c r="E15" s="8">
        <v>0.90339999999999998</v>
      </c>
      <c r="F15" s="8">
        <v>3</v>
      </c>
      <c r="G15" s="8">
        <v>0</v>
      </c>
      <c r="H15" s="8">
        <v>0</v>
      </c>
      <c r="I15" s="8">
        <v>0</v>
      </c>
      <c r="J15" s="8">
        <v>0</v>
      </c>
      <c r="K15" s="8">
        <v>0</v>
      </c>
      <c r="L15" s="8">
        <v>0</v>
      </c>
      <c r="M15" s="8">
        <v>0</v>
      </c>
      <c r="N15" s="8">
        <v>0</v>
      </c>
      <c r="O15" s="8">
        <v>0</v>
      </c>
      <c r="P15" s="6">
        <v>0.8599</v>
      </c>
      <c r="Q15" s="6">
        <v>3</v>
      </c>
      <c r="R15" s="6">
        <v>0</v>
      </c>
      <c r="S15" s="6">
        <v>0.125</v>
      </c>
      <c r="T15" s="6">
        <v>0.22500000000000001</v>
      </c>
      <c r="U15" s="6">
        <v>0</v>
      </c>
      <c r="V15" s="6">
        <v>0.5</v>
      </c>
      <c r="W15" s="6">
        <v>0.5</v>
      </c>
      <c r="X15" s="6">
        <v>0</v>
      </c>
      <c r="Y15" s="6">
        <v>1</v>
      </c>
      <c r="Z15" s="6">
        <v>1</v>
      </c>
      <c r="AA15" s="4">
        <v>0.86770000000000003</v>
      </c>
      <c r="AB15" s="4">
        <v>3</v>
      </c>
      <c r="AC15" s="4">
        <v>0</v>
      </c>
      <c r="AD15" s="4">
        <v>0.125</v>
      </c>
      <c r="AE15" s="4">
        <v>0.22500000000000001</v>
      </c>
      <c r="AF15" s="4">
        <v>0</v>
      </c>
      <c r="AG15" s="4">
        <v>0.5</v>
      </c>
      <c r="AH15" s="4">
        <v>0.5</v>
      </c>
      <c r="AI15" s="4">
        <v>0</v>
      </c>
      <c r="AJ15" s="4">
        <v>1</v>
      </c>
      <c r="AK15" s="4">
        <v>1</v>
      </c>
      <c r="AL15" s="3">
        <v>0.8417</v>
      </c>
      <c r="AM15" s="3">
        <v>2</v>
      </c>
      <c r="AN15" t="str">
        <f t="shared" si="0"/>
        <v>congbot</v>
      </c>
      <c r="AO15" t="str">
        <f t="shared" si="1"/>
        <v>langchain</v>
      </c>
    </row>
    <row r="16" spans="1:41" x14ac:dyDescent="0.3">
      <c r="A16" s="2">
        <v>14</v>
      </c>
      <c r="B16" s="2" t="s">
        <v>54</v>
      </c>
      <c r="C16" s="2" t="s">
        <v>55</v>
      </c>
      <c r="D16" s="2" t="s">
        <v>56</v>
      </c>
      <c r="E16" s="8">
        <v>0.92169999999999996</v>
      </c>
      <c r="F16" s="8">
        <v>4.75</v>
      </c>
      <c r="G16" s="8">
        <v>0</v>
      </c>
      <c r="H16" s="8">
        <v>0</v>
      </c>
      <c r="I16" s="8">
        <v>6.6699999999999995E-2</v>
      </c>
      <c r="J16" s="8">
        <v>0</v>
      </c>
      <c r="K16" s="8">
        <v>0</v>
      </c>
      <c r="L16" s="8">
        <v>0.2</v>
      </c>
      <c r="M16" s="8">
        <v>0</v>
      </c>
      <c r="N16" s="8">
        <v>0</v>
      </c>
      <c r="O16" s="8">
        <v>1</v>
      </c>
      <c r="P16" s="6">
        <v>0.88680000000000003</v>
      </c>
      <c r="Q16" s="6">
        <v>3.75</v>
      </c>
      <c r="R16" s="6">
        <v>0</v>
      </c>
      <c r="S16" s="6">
        <v>0.38890000000000002</v>
      </c>
      <c r="T16" s="6">
        <v>0.38890000000000002</v>
      </c>
      <c r="U16" s="6">
        <v>0</v>
      </c>
      <c r="V16" s="6">
        <v>0.5</v>
      </c>
      <c r="W16" s="6">
        <v>0.5</v>
      </c>
      <c r="X16" s="6">
        <v>0</v>
      </c>
      <c r="Y16" s="6">
        <v>1</v>
      </c>
      <c r="Z16" s="6">
        <v>1</v>
      </c>
      <c r="AA16" s="4">
        <v>0.89510000000000001</v>
      </c>
      <c r="AB16" s="4">
        <v>4</v>
      </c>
      <c r="AC16" s="4">
        <v>0</v>
      </c>
      <c r="AD16" s="4">
        <v>0.38890000000000002</v>
      </c>
      <c r="AE16" s="4">
        <v>0.38890000000000002</v>
      </c>
      <c r="AF16" s="4">
        <v>0</v>
      </c>
      <c r="AG16" s="4">
        <v>0.5</v>
      </c>
      <c r="AH16" s="4">
        <v>0.5</v>
      </c>
      <c r="AI16" s="4">
        <v>0</v>
      </c>
      <c r="AJ16" s="4">
        <v>1</v>
      </c>
      <c r="AK16" s="4">
        <v>1</v>
      </c>
      <c r="AL16" s="3">
        <v>0.86060000000000003</v>
      </c>
      <c r="AM16" s="3">
        <v>3</v>
      </c>
      <c r="AN16" t="str">
        <f t="shared" si="0"/>
        <v>congbot</v>
      </c>
      <c r="AO16" t="str">
        <f t="shared" si="1"/>
        <v>langchain</v>
      </c>
    </row>
    <row r="17" spans="1:41" x14ac:dyDescent="0.3">
      <c r="A17" s="2">
        <v>15</v>
      </c>
      <c r="B17" s="2" t="s">
        <v>57</v>
      </c>
      <c r="C17" s="2" t="s">
        <v>58</v>
      </c>
      <c r="D17" s="2" t="s">
        <v>59</v>
      </c>
      <c r="E17" s="8">
        <v>0.92900000000000005</v>
      </c>
      <c r="F17" s="8">
        <v>4.75</v>
      </c>
      <c r="G17" s="8">
        <v>0</v>
      </c>
      <c r="H17" s="8">
        <v>0</v>
      </c>
      <c r="I17" s="8">
        <v>0.125</v>
      </c>
      <c r="J17" s="8">
        <v>0</v>
      </c>
      <c r="K17" s="8">
        <v>0</v>
      </c>
      <c r="L17" s="8">
        <v>0.25</v>
      </c>
      <c r="M17" s="8">
        <v>0</v>
      </c>
      <c r="N17" s="8">
        <v>0</v>
      </c>
      <c r="O17" s="8">
        <v>1</v>
      </c>
      <c r="P17" s="6">
        <v>0.84230000000000005</v>
      </c>
      <c r="Q17" s="6">
        <v>3.75</v>
      </c>
      <c r="R17" s="6">
        <v>0</v>
      </c>
      <c r="S17" s="6">
        <v>0</v>
      </c>
      <c r="T17" s="6">
        <v>0</v>
      </c>
      <c r="U17" s="6">
        <v>0</v>
      </c>
      <c r="V17" s="6">
        <v>0</v>
      </c>
      <c r="W17" s="6">
        <v>0</v>
      </c>
      <c r="X17" s="6">
        <v>0</v>
      </c>
      <c r="Y17" s="6">
        <v>0</v>
      </c>
      <c r="Z17" s="6">
        <v>0</v>
      </c>
      <c r="AA17" s="4">
        <v>0.86990000000000001</v>
      </c>
      <c r="AB17" s="4">
        <v>4</v>
      </c>
      <c r="AC17" s="4">
        <v>0</v>
      </c>
      <c r="AD17" s="4">
        <v>0</v>
      </c>
      <c r="AE17" s="4">
        <v>0</v>
      </c>
      <c r="AF17" s="4">
        <v>0</v>
      </c>
      <c r="AG17" s="4">
        <v>0</v>
      </c>
      <c r="AH17" s="4">
        <v>0</v>
      </c>
      <c r="AI17" s="4">
        <v>0</v>
      </c>
      <c r="AJ17" s="4">
        <v>0</v>
      </c>
      <c r="AK17" s="4">
        <v>0</v>
      </c>
      <c r="AL17" s="3">
        <v>0.86509999999999998</v>
      </c>
      <c r="AM17" s="3">
        <v>3.75</v>
      </c>
      <c r="AN17" t="str">
        <f t="shared" si="0"/>
        <v>congbot</v>
      </c>
      <c r="AO17" t="str">
        <f t="shared" si="1"/>
        <v>congbot</v>
      </c>
    </row>
    <row r="18" spans="1:41" x14ac:dyDescent="0.3">
      <c r="A18" s="2">
        <v>16</v>
      </c>
      <c r="B18" s="2" t="s">
        <v>60</v>
      </c>
      <c r="C18" s="2" t="s">
        <v>61</v>
      </c>
      <c r="D18" s="2" t="s">
        <v>62</v>
      </c>
      <c r="E18" s="8">
        <v>0.93259999999999998</v>
      </c>
      <c r="F18" s="8">
        <v>5</v>
      </c>
      <c r="G18" s="8">
        <v>0.33329999999999999</v>
      </c>
      <c r="H18" s="8">
        <v>0.33329999999999999</v>
      </c>
      <c r="I18" s="8">
        <v>0.33329999999999999</v>
      </c>
      <c r="J18" s="8">
        <v>1</v>
      </c>
      <c r="K18" s="8">
        <v>1</v>
      </c>
      <c r="L18" s="8">
        <v>1</v>
      </c>
      <c r="M18" s="8">
        <v>1</v>
      </c>
      <c r="N18" s="8">
        <v>1</v>
      </c>
      <c r="O18" s="8">
        <v>1</v>
      </c>
      <c r="P18" s="6">
        <v>0.86129999999999995</v>
      </c>
      <c r="Q18" s="6">
        <v>4</v>
      </c>
      <c r="R18" s="6">
        <v>0.33329999999999999</v>
      </c>
      <c r="S18" s="6">
        <v>0.33329999999999999</v>
      </c>
      <c r="T18" s="6">
        <v>0.33329999999999999</v>
      </c>
      <c r="U18" s="6">
        <v>1</v>
      </c>
      <c r="V18" s="6">
        <v>1</v>
      </c>
      <c r="W18" s="6">
        <v>1</v>
      </c>
      <c r="X18" s="6">
        <v>1</v>
      </c>
      <c r="Y18" s="6">
        <v>1</v>
      </c>
      <c r="Z18" s="6">
        <v>1</v>
      </c>
      <c r="AA18" s="4">
        <v>0.87960000000000005</v>
      </c>
      <c r="AB18" s="4">
        <v>4</v>
      </c>
      <c r="AC18" s="4">
        <v>0.33329999999999999</v>
      </c>
      <c r="AD18" s="4">
        <v>0.33329999999999999</v>
      </c>
      <c r="AE18" s="4">
        <v>0.33329999999999999</v>
      </c>
      <c r="AF18" s="4">
        <v>1</v>
      </c>
      <c r="AG18" s="4">
        <v>1</v>
      </c>
      <c r="AH18" s="4">
        <v>1</v>
      </c>
      <c r="AI18" s="4">
        <v>1</v>
      </c>
      <c r="AJ18" s="4">
        <v>1</v>
      </c>
      <c r="AK18" s="4">
        <v>1</v>
      </c>
      <c r="AL18" s="3">
        <v>0.85309999999999997</v>
      </c>
      <c r="AM18" s="3">
        <v>3.75</v>
      </c>
      <c r="AN18" t="str">
        <f t="shared" si="0"/>
        <v>congbot</v>
      </c>
      <c r="AO18" t="str">
        <f t="shared" si="1"/>
        <v>congbot</v>
      </c>
    </row>
    <row r="19" spans="1:41" x14ac:dyDescent="0.3">
      <c r="A19" s="2">
        <v>17</v>
      </c>
      <c r="B19" s="2" t="s">
        <v>63</v>
      </c>
      <c r="C19" s="2" t="s">
        <v>64</v>
      </c>
      <c r="D19" s="2" t="s">
        <v>65</v>
      </c>
      <c r="E19" s="8">
        <v>0.85909999999999997</v>
      </c>
      <c r="F19" s="8">
        <v>4</v>
      </c>
      <c r="G19" s="8">
        <v>0</v>
      </c>
      <c r="H19" s="8">
        <v>0</v>
      </c>
      <c r="I19" s="8">
        <v>0.125</v>
      </c>
      <c r="J19" s="8">
        <v>0</v>
      </c>
      <c r="K19" s="8">
        <v>0</v>
      </c>
      <c r="L19" s="8">
        <v>0.25</v>
      </c>
      <c r="M19" s="8">
        <v>0</v>
      </c>
      <c r="N19" s="8">
        <v>0</v>
      </c>
      <c r="O19" s="8">
        <v>1</v>
      </c>
      <c r="P19" s="6">
        <v>0.8548</v>
      </c>
      <c r="Q19" s="6">
        <v>4</v>
      </c>
      <c r="R19" s="6">
        <v>0</v>
      </c>
      <c r="S19" s="6">
        <v>0</v>
      </c>
      <c r="T19" s="6">
        <v>0</v>
      </c>
      <c r="U19" s="6">
        <v>0</v>
      </c>
      <c r="V19" s="6">
        <v>0</v>
      </c>
      <c r="W19" s="6">
        <v>0</v>
      </c>
      <c r="X19" s="6">
        <v>0</v>
      </c>
      <c r="Y19" s="6">
        <v>0</v>
      </c>
      <c r="Z19" s="6">
        <v>0</v>
      </c>
      <c r="AA19" s="4">
        <v>0.86909999999999998</v>
      </c>
      <c r="AB19" s="4">
        <v>3</v>
      </c>
      <c r="AC19" s="4">
        <v>0</v>
      </c>
      <c r="AD19" s="4">
        <v>0</v>
      </c>
      <c r="AE19" s="4">
        <v>0</v>
      </c>
      <c r="AF19" s="4">
        <v>0</v>
      </c>
      <c r="AG19" s="4">
        <v>0</v>
      </c>
      <c r="AH19" s="4">
        <v>0</v>
      </c>
      <c r="AI19" s="4">
        <v>0</v>
      </c>
      <c r="AJ19" s="4">
        <v>0</v>
      </c>
      <c r="AK19" s="4">
        <v>0</v>
      </c>
      <c r="AL19" s="3">
        <v>0.85240000000000005</v>
      </c>
      <c r="AM19" s="3">
        <v>3</v>
      </c>
      <c r="AN19" t="str">
        <f t="shared" si="0"/>
        <v>congbot</v>
      </c>
      <c r="AO19" t="str">
        <f t="shared" si="1"/>
        <v>congbot</v>
      </c>
    </row>
    <row r="20" spans="1:41" x14ac:dyDescent="0.3">
      <c r="A20" s="2">
        <v>18</v>
      </c>
      <c r="B20" s="2" t="s">
        <v>66</v>
      </c>
      <c r="C20" s="2" t="s">
        <v>67</v>
      </c>
      <c r="D20" s="2" t="s">
        <v>68</v>
      </c>
      <c r="E20" s="8">
        <v>0.89649999999999996</v>
      </c>
      <c r="F20" s="8">
        <v>4</v>
      </c>
      <c r="G20" s="8">
        <v>0</v>
      </c>
      <c r="H20" s="8">
        <v>0.25</v>
      </c>
      <c r="I20" s="8">
        <v>0.25</v>
      </c>
      <c r="J20" s="8">
        <v>0</v>
      </c>
      <c r="K20" s="8">
        <v>0.5</v>
      </c>
      <c r="L20" s="8">
        <v>0.5</v>
      </c>
      <c r="M20" s="8">
        <v>0</v>
      </c>
      <c r="N20" s="8">
        <v>1</v>
      </c>
      <c r="O20" s="8">
        <v>1</v>
      </c>
      <c r="P20" s="6">
        <v>0.87770000000000004</v>
      </c>
      <c r="Q20" s="6">
        <v>4</v>
      </c>
      <c r="R20" s="6">
        <v>0</v>
      </c>
      <c r="S20" s="6">
        <v>0</v>
      </c>
      <c r="T20" s="6">
        <v>0</v>
      </c>
      <c r="U20" s="6">
        <v>0</v>
      </c>
      <c r="V20" s="6">
        <v>0</v>
      </c>
      <c r="W20" s="6">
        <v>0</v>
      </c>
      <c r="X20" s="6">
        <v>0</v>
      </c>
      <c r="Y20" s="6">
        <v>0</v>
      </c>
      <c r="Z20" s="6">
        <v>0</v>
      </c>
      <c r="AA20" s="4">
        <v>0.86219999999999997</v>
      </c>
      <c r="AB20" s="4">
        <v>4</v>
      </c>
      <c r="AC20" s="4">
        <v>0</v>
      </c>
      <c r="AD20" s="4">
        <v>0</v>
      </c>
      <c r="AE20" s="4">
        <v>0</v>
      </c>
      <c r="AF20" s="4">
        <v>0</v>
      </c>
      <c r="AG20" s="4">
        <v>0</v>
      </c>
      <c r="AH20" s="4">
        <v>0</v>
      </c>
      <c r="AI20" s="4">
        <v>0</v>
      </c>
      <c r="AJ20" s="4">
        <v>0</v>
      </c>
      <c r="AK20" s="4">
        <v>0</v>
      </c>
      <c r="AL20" s="3">
        <v>0.89170000000000005</v>
      </c>
      <c r="AM20" s="3">
        <v>4</v>
      </c>
      <c r="AN20" t="str">
        <f t="shared" si="0"/>
        <v>congbot</v>
      </c>
      <c r="AO20" t="str">
        <f t="shared" si="1"/>
        <v>congbot</v>
      </c>
    </row>
    <row r="21" spans="1:41" x14ac:dyDescent="0.3">
      <c r="A21" s="2">
        <v>19</v>
      </c>
      <c r="B21" s="2" t="s">
        <v>69</v>
      </c>
      <c r="C21" s="2" t="s">
        <v>70</v>
      </c>
      <c r="D21" s="2" t="s">
        <v>71</v>
      </c>
      <c r="E21" s="8">
        <v>0.91159999999999997</v>
      </c>
      <c r="F21" s="8">
        <v>4</v>
      </c>
      <c r="G21" s="8">
        <v>0</v>
      </c>
      <c r="H21" s="8">
        <v>0.16669999999999999</v>
      </c>
      <c r="I21" s="8">
        <v>0.36670000000000003</v>
      </c>
      <c r="J21" s="8">
        <v>0</v>
      </c>
      <c r="K21" s="8">
        <v>0.33329999999999999</v>
      </c>
      <c r="L21" s="8">
        <v>0.33329999999999999</v>
      </c>
      <c r="M21" s="8">
        <v>0</v>
      </c>
      <c r="N21" s="8">
        <v>1</v>
      </c>
      <c r="O21" s="8">
        <v>1</v>
      </c>
      <c r="P21" s="6">
        <v>0.92469999999999997</v>
      </c>
      <c r="Q21" s="6">
        <v>3.75</v>
      </c>
      <c r="R21" s="6">
        <v>0</v>
      </c>
      <c r="S21" s="6">
        <v>0</v>
      </c>
      <c r="T21" s="6">
        <v>0</v>
      </c>
      <c r="U21" s="6">
        <v>0</v>
      </c>
      <c r="V21" s="6">
        <v>0</v>
      </c>
      <c r="W21" s="6">
        <v>0</v>
      </c>
      <c r="X21" s="6">
        <v>0</v>
      </c>
      <c r="Y21" s="6">
        <v>0</v>
      </c>
      <c r="Z21" s="6">
        <v>0</v>
      </c>
      <c r="AA21" s="4">
        <v>0.90920000000000001</v>
      </c>
      <c r="AB21" s="4">
        <v>4</v>
      </c>
      <c r="AC21" s="4">
        <v>0</v>
      </c>
      <c r="AD21" s="4">
        <v>0</v>
      </c>
      <c r="AE21" s="4">
        <v>0</v>
      </c>
      <c r="AF21" s="4">
        <v>0</v>
      </c>
      <c r="AG21" s="4">
        <v>0</v>
      </c>
      <c r="AH21" s="4">
        <v>0</v>
      </c>
      <c r="AI21" s="4">
        <v>0</v>
      </c>
      <c r="AJ21" s="4">
        <v>0</v>
      </c>
      <c r="AK21" s="4">
        <v>0</v>
      </c>
      <c r="AL21" s="3">
        <v>0.91810000000000003</v>
      </c>
      <c r="AM21" s="3">
        <v>4</v>
      </c>
      <c r="AN21" t="str">
        <f t="shared" si="0"/>
        <v>chatgpt</v>
      </c>
      <c r="AO21" t="str">
        <f t="shared" si="1"/>
        <v>congbot</v>
      </c>
    </row>
    <row r="22" spans="1:41" x14ac:dyDescent="0.3">
      <c r="A22" s="2">
        <v>20</v>
      </c>
      <c r="B22" s="2" t="s">
        <v>72</v>
      </c>
      <c r="C22" s="2" t="s">
        <v>73</v>
      </c>
      <c r="D22" s="2" t="s">
        <v>74</v>
      </c>
      <c r="E22" s="8">
        <v>0.90710000000000002</v>
      </c>
      <c r="F22" s="8">
        <v>4</v>
      </c>
      <c r="G22" s="8">
        <v>0.33329999999999999</v>
      </c>
      <c r="H22" s="8">
        <v>0.33329999999999999</v>
      </c>
      <c r="I22" s="8">
        <v>0.33329999999999999</v>
      </c>
      <c r="J22" s="8">
        <v>1</v>
      </c>
      <c r="K22" s="8">
        <v>1</v>
      </c>
      <c r="L22" s="8">
        <v>1</v>
      </c>
      <c r="M22" s="8">
        <v>1</v>
      </c>
      <c r="N22" s="8">
        <v>1</v>
      </c>
      <c r="O22" s="8">
        <v>1</v>
      </c>
      <c r="P22" s="6">
        <v>0.92230000000000001</v>
      </c>
      <c r="Q22" s="6">
        <v>3.75</v>
      </c>
      <c r="R22" s="6">
        <v>0.33329999999999999</v>
      </c>
      <c r="S22" s="6">
        <v>0.33329999999999999</v>
      </c>
      <c r="T22" s="6">
        <v>0.33329999999999999</v>
      </c>
      <c r="U22" s="6">
        <v>1</v>
      </c>
      <c r="V22" s="6">
        <v>1</v>
      </c>
      <c r="W22" s="6">
        <v>1</v>
      </c>
      <c r="X22" s="6">
        <v>1</v>
      </c>
      <c r="Y22" s="6">
        <v>1</v>
      </c>
      <c r="Z22" s="6">
        <v>1</v>
      </c>
      <c r="AA22" s="4">
        <v>0.90039999999999998</v>
      </c>
      <c r="AB22" s="4">
        <v>4</v>
      </c>
      <c r="AC22" s="4">
        <v>0.33329999999999999</v>
      </c>
      <c r="AD22" s="4">
        <v>0.33329999999999999</v>
      </c>
      <c r="AE22" s="4">
        <v>0.33329999999999999</v>
      </c>
      <c r="AF22" s="4">
        <v>1</v>
      </c>
      <c r="AG22" s="4">
        <v>1</v>
      </c>
      <c r="AH22" s="4">
        <v>1</v>
      </c>
      <c r="AI22" s="4">
        <v>1</v>
      </c>
      <c r="AJ22" s="4">
        <v>1</v>
      </c>
      <c r="AK22" s="4">
        <v>1</v>
      </c>
      <c r="AL22" s="3">
        <v>0.89739999999999998</v>
      </c>
      <c r="AM22" s="3">
        <v>3</v>
      </c>
      <c r="AN22" t="str">
        <f t="shared" si="0"/>
        <v>congbot</v>
      </c>
      <c r="AO22" t="str">
        <f t="shared" si="1"/>
        <v>congbot</v>
      </c>
    </row>
    <row r="23" spans="1:41" x14ac:dyDescent="0.3">
      <c r="A23" s="2">
        <v>21</v>
      </c>
      <c r="B23" s="2" t="s">
        <v>75</v>
      </c>
      <c r="C23" s="2" t="s">
        <v>76</v>
      </c>
      <c r="D23" s="2" t="s">
        <v>77</v>
      </c>
      <c r="E23" s="8">
        <v>0.93259999999999998</v>
      </c>
      <c r="F23" s="8">
        <v>4</v>
      </c>
      <c r="G23" s="8">
        <v>0.25</v>
      </c>
      <c r="H23" s="8">
        <v>0.25</v>
      </c>
      <c r="I23" s="8">
        <v>0.25</v>
      </c>
      <c r="J23" s="8">
        <v>1</v>
      </c>
      <c r="K23" s="8">
        <v>1</v>
      </c>
      <c r="L23" s="8">
        <v>1</v>
      </c>
      <c r="M23" s="8">
        <v>1</v>
      </c>
      <c r="N23" s="8">
        <v>1</v>
      </c>
      <c r="O23" s="8">
        <v>1</v>
      </c>
      <c r="P23" s="6">
        <v>0.93820000000000003</v>
      </c>
      <c r="Q23" s="6">
        <v>4</v>
      </c>
      <c r="R23" s="6">
        <v>0.25</v>
      </c>
      <c r="S23" s="6">
        <v>0.25</v>
      </c>
      <c r="T23" s="6">
        <v>0.25</v>
      </c>
      <c r="U23" s="6">
        <v>1</v>
      </c>
      <c r="V23" s="6">
        <v>1</v>
      </c>
      <c r="W23" s="6">
        <v>1</v>
      </c>
      <c r="X23" s="6">
        <v>1</v>
      </c>
      <c r="Y23" s="6">
        <v>1</v>
      </c>
      <c r="Z23" s="6">
        <v>1</v>
      </c>
      <c r="AA23" s="4">
        <v>0.94179999999999997</v>
      </c>
      <c r="AB23" s="4">
        <v>4</v>
      </c>
      <c r="AC23" s="4">
        <v>0.25</v>
      </c>
      <c r="AD23" s="4">
        <v>0.25</v>
      </c>
      <c r="AE23" s="4">
        <v>0.25</v>
      </c>
      <c r="AF23" s="4">
        <v>1</v>
      </c>
      <c r="AG23" s="4">
        <v>1</v>
      </c>
      <c r="AH23" s="4">
        <v>1</v>
      </c>
      <c r="AI23" s="4">
        <v>1</v>
      </c>
      <c r="AJ23" s="4">
        <v>1</v>
      </c>
      <c r="AK23" s="4">
        <v>1</v>
      </c>
      <c r="AL23" s="3">
        <v>0.85829999999999995</v>
      </c>
      <c r="AM23" s="3">
        <v>4</v>
      </c>
      <c r="AN23" t="str">
        <f t="shared" si="0"/>
        <v>haystack</v>
      </c>
      <c r="AO23" t="str">
        <f t="shared" si="1"/>
        <v>congbot</v>
      </c>
    </row>
    <row r="24" spans="1:41" x14ac:dyDescent="0.3">
      <c r="A24" s="2">
        <v>22</v>
      </c>
      <c r="B24" s="2" t="s">
        <v>78</v>
      </c>
      <c r="C24" s="2" t="s">
        <v>79</v>
      </c>
      <c r="D24" s="2" t="s">
        <v>80</v>
      </c>
      <c r="E24" s="8">
        <v>0.93240000000000001</v>
      </c>
      <c r="F24" s="8">
        <v>4</v>
      </c>
      <c r="G24" s="8">
        <v>0.33329999999999999</v>
      </c>
      <c r="H24" s="8">
        <v>0.66669999999999996</v>
      </c>
      <c r="I24" s="8">
        <v>0.66669999999999996</v>
      </c>
      <c r="J24" s="8">
        <v>1</v>
      </c>
      <c r="K24" s="8">
        <v>1</v>
      </c>
      <c r="L24" s="8">
        <v>1</v>
      </c>
      <c r="M24" s="8">
        <v>1</v>
      </c>
      <c r="N24" s="8">
        <v>1</v>
      </c>
      <c r="O24" s="8">
        <v>1</v>
      </c>
      <c r="P24" s="6">
        <v>0.93879999999999997</v>
      </c>
      <c r="Q24" s="6">
        <v>4</v>
      </c>
      <c r="R24" s="6">
        <v>0.33329999999999999</v>
      </c>
      <c r="S24" s="6">
        <v>0.55559999999999998</v>
      </c>
      <c r="T24" s="6">
        <v>0.55559999999999998</v>
      </c>
      <c r="U24" s="6">
        <v>1</v>
      </c>
      <c r="V24" s="6">
        <v>1</v>
      </c>
      <c r="W24" s="6">
        <v>1</v>
      </c>
      <c r="X24" s="6">
        <v>1</v>
      </c>
      <c r="Y24" s="6">
        <v>1</v>
      </c>
      <c r="Z24" s="6">
        <v>1</v>
      </c>
      <c r="AA24" s="4">
        <v>0.9395</v>
      </c>
      <c r="AB24" s="4">
        <v>5</v>
      </c>
      <c r="AC24" s="4">
        <v>0.33329999999999999</v>
      </c>
      <c r="AD24" s="4">
        <v>0.55559999999999998</v>
      </c>
      <c r="AE24" s="4">
        <v>0.55559999999999998</v>
      </c>
      <c r="AF24" s="4">
        <v>1</v>
      </c>
      <c r="AG24" s="4">
        <v>1</v>
      </c>
      <c r="AH24" s="4">
        <v>1</v>
      </c>
      <c r="AI24" s="4">
        <v>1</v>
      </c>
      <c r="AJ24" s="4">
        <v>1</v>
      </c>
      <c r="AK24" s="4">
        <v>1</v>
      </c>
      <c r="AL24" s="3">
        <v>0.85899999999999999</v>
      </c>
      <c r="AM24" s="3">
        <v>3</v>
      </c>
      <c r="AN24" t="str">
        <f t="shared" si="0"/>
        <v>haystack</v>
      </c>
      <c r="AO24" t="str">
        <f t="shared" si="1"/>
        <v>congbot</v>
      </c>
    </row>
    <row r="25" spans="1:41" x14ac:dyDescent="0.3">
      <c r="A25" s="2">
        <v>23</v>
      </c>
      <c r="B25" s="2" t="s">
        <v>81</v>
      </c>
      <c r="C25" s="2" t="s">
        <v>82</v>
      </c>
      <c r="D25" s="2" t="s">
        <v>83</v>
      </c>
      <c r="E25" s="8">
        <v>0.91620000000000001</v>
      </c>
      <c r="F25" s="8">
        <v>4</v>
      </c>
      <c r="G25" s="8">
        <v>0</v>
      </c>
      <c r="H25" s="8">
        <v>0.16669999999999999</v>
      </c>
      <c r="I25" s="8">
        <v>0.33329999999999999</v>
      </c>
      <c r="J25" s="8">
        <v>0</v>
      </c>
      <c r="K25" s="8">
        <v>0.5</v>
      </c>
      <c r="L25" s="8">
        <v>0.5</v>
      </c>
      <c r="M25" s="8">
        <v>0</v>
      </c>
      <c r="N25" s="8">
        <v>1</v>
      </c>
      <c r="O25" s="8">
        <v>1</v>
      </c>
      <c r="P25" s="6">
        <v>0.87470000000000003</v>
      </c>
      <c r="Q25" s="6">
        <v>4</v>
      </c>
      <c r="R25" s="6">
        <v>0.33329999999999999</v>
      </c>
      <c r="S25" s="6">
        <v>0.55559999999999998</v>
      </c>
      <c r="T25" s="6">
        <v>0.55559999999999998</v>
      </c>
      <c r="U25" s="6">
        <v>1</v>
      </c>
      <c r="V25" s="6">
        <v>1</v>
      </c>
      <c r="W25" s="6">
        <v>1</v>
      </c>
      <c r="X25" s="6">
        <v>1</v>
      </c>
      <c r="Y25" s="6">
        <v>1</v>
      </c>
      <c r="Z25" s="6">
        <v>1</v>
      </c>
      <c r="AA25" s="4">
        <v>0.89080000000000004</v>
      </c>
      <c r="AB25" s="4">
        <v>3.75</v>
      </c>
      <c r="AC25" s="4">
        <v>0.33329999999999999</v>
      </c>
      <c r="AD25" s="4">
        <v>0.55559999999999998</v>
      </c>
      <c r="AE25" s="4">
        <v>0.55559999999999998</v>
      </c>
      <c r="AF25" s="4">
        <v>1</v>
      </c>
      <c r="AG25" s="4">
        <v>1</v>
      </c>
      <c r="AH25" s="4">
        <v>1</v>
      </c>
      <c r="AI25" s="4">
        <v>1</v>
      </c>
      <c r="AJ25" s="4">
        <v>1</v>
      </c>
      <c r="AK25" s="4">
        <v>1</v>
      </c>
      <c r="AL25" s="3">
        <v>0.872</v>
      </c>
      <c r="AM25" s="3">
        <v>2</v>
      </c>
      <c r="AN25" t="str">
        <f t="shared" si="0"/>
        <v>congbot</v>
      </c>
      <c r="AO25" t="str">
        <f t="shared" si="1"/>
        <v>langchain</v>
      </c>
    </row>
    <row r="26" spans="1:41" x14ac:dyDescent="0.3">
      <c r="A26" s="2">
        <v>24</v>
      </c>
      <c r="B26" s="2" t="s">
        <v>84</v>
      </c>
      <c r="C26" s="2" t="s">
        <v>85</v>
      </c>
      <c r="D26" s="2" t="s">
        <v>86</v>
      </c>
      <c r="E26" s="8">
        <v>0.91849999999999998</v>
      </c>
      <c r="F26" s="8">
        <v>4</v>
      </c>
      <c r="G26" s="8">
        <v>0</v>
      </c>
      <c r="H26" s="8">
        <v>0.16669999999999999</v>
      </c>
      <c r="I26" s="8">
        <v>0.16669999999999999</v>
      </c>
      <c r="J26" s="8">
        <v>0</v>
      </c>
      <c r="K26" s="8">
        <v>0.5</v>
      </c>
      <c r="L26" s="8">
        <v>0.5</v>
      </c>
      <c r="M26" s="8">
        <v>0</v>
      </c>
      <c r="N26" s="8">
        <v>1</v>
      </c>
      <c r="O26" s="8">
        <v>1</v>
      </c>
      <c r="P26" s="6">
        <v>0.89400000000000002</v>
      </c>
      <c r="Q26" s="6">
        <v>4</v>
      </c>
      <c r="R26" s="6">
        <v>0.33329999999999999</v>
      </c>
      <c r="S26" s="6">
        <v>0.33329999999999999</v>
      </c>
      <c r="T26" s="6">
        <v>0.33329999999999999</v>
      </c>
      <c r="U26" s="6">
        <v>1</v>
      </c>
      <c r="V26" s="6">
        <v>1</v>
      </c>
      <c r="W26" s="6">
        <v>1</v>
      </c>
      <c r="X26" s="6">
        <v>1</v>
      </c>
      <c r="Y26" s="6">
        <v>1</v>
      </c>
      <c r="Z26" s="6">
        <v>1</v>
      </c>
      <c r="AA26" s="4">
        <v>0.89280000000000004</v>
      </c>
      <c r="AB26" s="4">
        <v>4</v>
      </c>
      <c r="AC26" s="4">
        <v>0.33329999999999999</v>
      </c>
      <c r="AD26" s="4">
        <v>0.33329999999999999</v>
      </c>
      <c r="AE26" s="4">
        <v>0.33329999999999999</v>
      </c>
      <c r="AF26" s="4">
        <v>1</v>
      </c>
      <c r="AG26" s="4">
        <v>1</v>
      </c>
      <c r="AH26" s="4">
        <v>1</v>
      </c>
      <c r="AI26" s="4">
        <v>1</v>
      </c>
      <c r="AJ26" s="4">
        <v>1</v>
      </c>
      <c r="AK26" s="4">
        <v>1</v>
      </c>
      <c r="AL26" s="3">
        <v>0.87139999999999995</v>
      </c>
      <c r="AM26" s="3">
        <v>3</v>
      </c>
      <c r="AN26" t="str">
        <f t="shared" si="0"/>
        <v>congbot</v>
      </c>
      <c r="AO26" t="str">
        <f t="shared" si="1"/>
        <v>langchain</v>
      </c>
    </row>
    <row r="27" spans="1:41" x14ac:dyDescent="0.3">
      <c r="A27" s="2">
        <v>25</v>
      </c>
      <c r="B27" s="2" t="s">
        <v>87</v>
      </c>
      <c r="C27" s="2" t="s">
        <v>88</v>
      </c>
      <c r="D27" s="2" t="s">
        <v>89</v>
      </c>
      <c r="E27" s="8">
        <v>0.90910000000000002</v>
      </c>
      <c r="F27" s="8">
        <v>5</v>
      </c>
      <c r="G27" s="8">
        <v>0.33329999999999999</v>
      </c>
      <c r="H27" s="8">
        <v>0.33329999999999999</v>
      </c>
      <c r="I27" s="8">
        <v>0.33329999999999999</v>
      </c>
      <c r="J27" s="8">
        <v>1</v>
      </c>
      <c r="K27" s="8">
        <v>1</v>
      </c>
      <c r="L27" s="8">
        <v>1</v>
      </c>
      <c r="M27" s="8">
        <v>1</v>
      </c>
      <c r="N27" s="8">
        <v>1</v>
      </c>
      <c r="O27" s="8">
        <v>1</v>
      </c>
      <c r="P27" s="6">
        <v>0.87390000000000001</v>
      </c>
      <c r="Q27" s="6">
        <v>2</v>
      </c>
      <c r="R27" s="6">
        <v>0</v>
      </c>
      <c r="S27" s="6">
        <v>0</v>
      </c>
      <c r="T27" s="6">
        <v>0</v>
      </c>
      <c r="U27" s="6">
        <v>0</v>
      </c>
      <c r="V27" s="6">
        <v>0</v>
      </c>
      <c r="W27" s="6">
        <v>0</v>
      </c>
      <c r="X27" s="6">
        <v>0</v>
      </c>
      <c r="Y27" s="6">
        <v>0</v>
      </c>
      <c r="Z27" s="6">
        <v>0</v>
      </c>
      <c r="AA27" s="4">
        <v>0.8871</v>
      </c>
      <c r="AB27" s="4">
        <v>3</v>
      </c>
      <c r="AC27" s="4">
        <v>0</v>
      </c>
      <c r="AD27" s="4">
        <v>0</v>
      </c>
      <c r="AE27" s="4">
        <v>0</v>
      </c>
      <c r="AF27" s="4">
        <v>0</v>
      </c>
      <c r="AG27" s="4">
        <v>0</v>
      </c>
      <c r="AH27" s="4">
        <v>0</v>
      </c>
      <c r="AI27" s="4">
        <v>0</v>
      </c>
      <c r="AJ27" s="4">
        <v>0</v>
      </c>
      <c r="AK27" s="4">
        <v>0</v>
      </c>
      <c r="AL27" s="3">
        <v>0.87819999999999998</v>
      </c>
      <c r="AM27" s="3">
        <v>4</v>
      </c>
      <c r="AN27" t="str">
        <f t="shared" si="0"/>
        <v>congbot</v>
      </c>
      <c r="AO27" t="str">
        <f t="shared" si="1"/>
        <v>congbot</v>
      </c>
    </row>
    <row r="28" spans="1:41" x14ac:dyDescent="0.3">
      <c r="A28" s="2">
        <v>26</v>
      </c>
      <c r="B28" s="2" t="s">
        <v>90</v>
      </c>
      <c r="C28" s="2" t="s">
        <v>91</v>
      </c>
      <c r="D28" s="2" t="s">
        <v>92</v>
      </c>
      <c r="E28" s="8">
        <v>0.91390000000000005</v>
      </c>
      <c r="F28" s="8">
        <v>4</v>
      </c>
      <c r="G28" s="8">
        <v>0</v>
      </c>
      <c r="H28" s="8">
        <v>0</v>
      </c>
      <c r="I28" s="8">
        <v>0.1</v>
      </c>
      <c r="J28" s="8">
        <v>0</v>
      </c>
      <c r="K28" s="8">
        <v>0</v>
      </c>
      <c r="L28" s="8">
        <v>0.2</v>
      </c>
      <c r="M28" s="8">
        <v>0</v>
      </c>
      <c r="N28" s="8">
        <v>0</v>
      </c>
      <c r="O28" s="8">
        <v>1</v>
      </c>
      <c r="P28" s="6">
        <v>0.88380000000000003</v>
      </c>
      <c r="Q28" s="6">
        <v>4</v>
      </c>
      <c r="R28" s="6">
        <v>0</v>
      </c>
      <c r="S28" s="6">
        <v>0</v>
      </c>
      <c r="T28" s="6">
        <v>0</v>
      </c>
      <c r="U28" s="6">
        <v>0</v>
      </c>
      <c r="V28" s="6">
        <v>0</v>
      </c>
      <c r="W28" s="6">
        <v>0</v>
      </c>
      <c r="X28" s="6">
        <v>0</v>
      </c>
      <c r="Y28" s="6">
        <v>0</v>
      </c>
      <c r="Z28" s="6">
        <v>0</v>
      </c>
      <c r="AA28" s="4">
        <v>0.87439999999999996</v>
      </c>
      <c r="AB28" s="4">
        <v>3.75</v>
      </c>
      <c r="AC28" s="4">
        <v>0</v>
      </c>
      <c r="AD28" s="4">
        <v>0</v>
      </c>
      <c r="AE28" s="4">
        <v>0</v>
      </c>
      <c r="AF28" s="4">
        <v>0</v>
      </c>
      <c r="AG28" s="4">
        <v>0</v>
      </c>
      <c r="AH28" s="4">
        <v>0</v>
      </c>
      <c r="AI28" s="4">
        <v>0</v>
      </c>
      <c r="AJ28" s="4">
        <v>0</v>
      </c>
      <c r="AK28" s="4">
        <v>0</v>
      </c>
      <c r="AL28" s="3">
        <v>0.86360000000000003</v>
      </c>
      <c r="AM28" s="3">
        <v>3.75</v>
      </c>
      <c r="AN28" t="str">
        <f t="shared" si="0"/>
        <v>congbot</v>
      </c>
      <c r="AO28" t="str">
        <f t="shared" si="1"/>
        <v>congbot</v>
      </c>
    </row>
    <row r="29" spans="1:41" x14ac:dyDescent="0.3">
      <c r="A29" s="2">
        <v>27</v>
      </c>
      <c r="B29" s="2" t="s">
        <v>93</v>
      </c>
      <c r="C29" s="2" t="s">
        <v>94</v>
      </c>
      <c r="D29" s="2" t="s">
        <v>95</v>
      </c>
      <c r="E29" s="8">
        <v>0.93120000000000003</v>
      </c>
      <c r="F29" s="8">
        <v>4</v>
      </c>
      <c r="G29" s="8">
        <v>0</v>
      </c>
      <c r="H29" s="8">
        <v>0.58330000000000004</v>
      </c>
      <c r="I29" s="8">
        <v>0.58330000000000004</v>
      </c>
      <c r="J29" s="8">
        <v>0</v>
      </c>
      <c r="K29" s="8">
        <v>0.5</v>
      </c>
      <c r="L29" s="8">
        <v>0.5</v>
      </c>
      <c r="M29" s="8">
        <v>0</v>
      </c>
      <c r="N29" s="8">
        <v>1</v>
      </c>
      <c r="O29" s="8">
        <v>1</v>
      </c>
      <c r="P29" s="6">
        <v>0.91810000000000003</v>
      </c>
      <c r="Q29" s="6">
        <v>4</v>
      </c>
      <c r="R29" s="6">
        <v>0</v>
      </c>
      <c r="S29" s="6">
        <v>0</v>
      </c>
      <c r="T29" s="6">
        <v>0.1</v>
      </c>
      <c r="U29" s="6">
        <v>0</v>
      </c>
      <c r="V29" s="6">
        <v>0</v>
      </c>
      <c r="W29" s="6">
        <v>0.2</v>
      </c>
      <c r="X29" s="6">
        <v>0</v>
      </c>
      <c r="Y29" s="6">
        <v>0</v>
      </c>
      <c r="Z29" s="6">
        <v>1</v>
      </c>
      <c r="AA29" s="4">
        <v>0.87719999999999998</v>
      </c>
      <c r="AB29" s="4">
        <v>4</v>
      </c>
      <c r="AC29" s="4">
        <v>0</v>
      </c>
      <c r="AD29" s="4">
        <v>0</v>
      </c>
      <c r="AE29" s="4">
        <v>0.1</v>
      </c>
      <c r="AF29" s="4">
        <v>0</v>
      </c>
      <c r="AG29" s="4">
        <v>0</v>
      </c>
      <c r="AH29" s="4">
        <v>0.2</v>
      </c>
      <c r="AI29" s="4">
        <v>0</v>
      </c>
      <c r="AJ29" s="4">
        <v>0</v>
      </c>
      <c r="AK29" s="4">
        <v>1</v>
      </c>
      <c r="AL29" s="3">
        <v>0.9012</v>
      </c>
      <c r="AM29" s="3">
        <v>4</v>
      </c>
      <c r="AN29" t="str">
        <f t="shared" si="0"/>
        <v>congbot</v>
      </c>
      <c r="AO29" t="str">
        <f t="shared" si="1"/>
        <v>congbot</v>
      </c>
    </row>
    <row r="30" spans="1:41" x14ac:dyDescent="0.3">
      <c r="A30" s="2">
        <v>28</v>
      </c>
      <c r="B30" s="2" t="s">
        <v>96</v>
      </c>
      <c r="C30" s="2" t="s">
        <v>97</v>
      </c>
      <c r="D30" s="2" t="s">
        <v>98</v>
      </c>
      <c r="E30" s="8">
        <v>0.89629999999999999</v>
      </c>
      <c r="F30" s="8">
        <v>4</v>
      </c>
      <c r="G30" s="8">
        <v>0</v>
      </c>
      <c r="H30" s="8">
        <v>0.16669999999999999</v>
      </c>
      <c r="I30" s="8">
        <v>0.16669999999999999</v>
      </c>
      <c r="J30" s="8">
        <v>0</v>
      </c>
      <c r="K30" s="8">
        <v>0.5</v>
      </c>
      <c r="L30" s="8">
        <v>0.5</v>
      </c>
      <c r="M30" s="8">
        <v>0</v>
      </c>
      <c r="N30" s="8">
        <v>1</v>
      </c>
      <c r="O30" s="8">
        <v>1</v>
      </c>
      <c r="P30" s="6">
        <v>0.93240000000000001</v>
      </c>
      <c r="Q30" s="6">
        <v>4</v>
      </c>
      <c r="R30" s="6">
        <v>0</v>
      </c>
      <c r="S30" s="6">
        <v>0.16669999999999999</v>
      </c>
      <c r="T30" s="6">
        <v>0.16669999999999999</v>
      </c>
      <c r="U30" s="6">
        <v>0</v>
      </c>
      <c r="V30" s="6">
        <v>0.5</v>
      </c>
      <c r="W30" s="6">
        <v>0.5</v>
      </c>
      <c r="X30" s="6">
        <v>0</v>
      </c>
      <c r="Y30" s="6">
        <v>1</v>
      </c>
      <c r="Z30" s="6">
        <v>1</v>
      </c>
      <c r="AA30" s="4">
        <v>0.91710000000000003</v>
      </c>
      <c r="AB30" s="4">
        <v>4</v>
      </c>
      <c r="AC30" s="4">
        <v>0</v>
      </c>
      <c r="AD30" s="4">
        <v>0.16669999999999999</v>
      </c>
      <c r="AE30" s="4">
        <v>0.16669999999999999</v>
      </c>
      <c r="AF30" s="4">
        <v>0</v>
      </c>
      <c r="AG30" s="4">
        <v>0.5</v>
      </c>
      <c r="AH30" s="4">
        <v>0.5</v>
      </c>
      <c r="AI30" s="4">
        <v>0</v>
      </c>
      <c r="AJ30" s="4">
        <v>1</v>
      </c>
      <c r="AK30" s="4">
        <v>1</v>
      </c>
      <c r="AL30" s="3">
        <v>0.9143</v>
      </c>
      <c r="AM30" s="3">
        <v>4</v>
      </c>
      <c r="AN30" t="str">
        <f t="shared" si="0"/>
        <v>langchain</v>
      </c>
      <c r="AO30" t="str">
        <f t="shared" si="1"/>
        <v>congbot</v>
      </c>
    </row>
    <row r="31" spans="1:41" x14ac:dyDescent="0.3">
      <c r="A31" s="2">
        <v>29</v>
      </c>
      <c r="B31" s="2" t="s">
        <v>99</v>
      </c>
      <c r="C31" s="2" t="s">
        <v>100</v>
      </c>
      <c r="D31" s="2" t="s">
        <v>101</v>
      </c>
      <c r="E31" s="8">
        <v>0.88439999999999996</v>
      </c>
      <c r="F31" s="8">
        <v>4</v>
      </c>
      <c r="G31" s="8">
        <v>0</v>
      </c>
      <c r="H31" s="8">
        <v>0.16669999999999999</v>
      </c>
      <c r="I31" s="8">
        <v>0.16669999999999999</v>
      </c>
      <c r="J31" s="8">
        <v>0</v>
      </c>
      <c r="K31" s="8">
        <v>0.5</v>
      </c>
      <c r="L31" s="8">
        <v>0.5</v>
      </c>
      <c r="M31" s="8">
        <v>0</v>
      </c>
      <c r="N31" s="8">
        <v>1</v>
      </c>
      <c r="O31" s="8">
        <v>1</v>
      </c>
      <c r="P31" s="6">
        <v>0.86360000000000003</v>
      </c>
      <c r="Q31" s="6">
        <v>4</v>
      </c>
      <c r="R31" s="6">
        <v>0</v>
      </c>
      <c r="S31" s="6">
        <v>0.16669999999999999</v>
      </c>
      <c r="T31" s="6">
        <v>0.33329999999999999</v>
      </c>
      <c r="U31" s="6">
        <v>0</v>
      </c>
      <c r="V31" s="6">
        <v>0.5</v>
      </c>
      <c r="W31" s="6">
        <v>0.5</v>
      </c>
      <c r="X31" s="6">
        <v>0</v>
      </c>
      <c r="Y31" s="6">
        <v>1</v>
      </c>
      <c r="Z31" s="6">
        <v>1</v>
      </c>
      <c r="AA31" s="4">
        <v>0.88390000000000002</v>
      </c>
      <c r="AB31" s="4">
        <v>4</v>
      </c>
      <c r="AC31" s="4">
        <v>0</v>
      </c>
      <c r="AD31" s="4">
        <v>0.16669999999999999</v>
      </c>
      <c r="AE31" s="4">
        <v>0.33329999999999999</v>
      </c>
      <c r="AF31" s="4">
        <v>0</v>
      </c>
      <c r="AG31" s="4">
        <v>0.5</v>
      </c>
      <c r="AH31" s="4">
        <v>0.5</v>
      </c>
      <c r="AI31" s="4">
        <v>0</v>
      </c>
      <c r="AJ31" s="4">
        <v>1</v>
      </c>
      <c r="AK31" s="4">
        <v>1</v>
      </c>
      <c r="AL31" s="3">
        <v>0.82679999999999998</v>
      </c>
      <c r="AM31" s="3">
        <v>3.75</v>
      </c>
      <c r="AN31" t="str">
        <f t="shared" si="0"/>
        <v>congbot</v>
      </c>
      <c r="AO31" t="str">
        <f t="shared" si="1"/>
        <v>langchain</v>
      </c>
    </row>
    <row r="32" spans="1:41" x14ac:dyDescent="0.3">
      <c r="A32" s="2">
        <v>30</v>
      </c>
      <c r="B32" s="2" t="s">
        <v>102</v>
      </c>
      <c r="C32" s="2" t="s">
        <v>103</v>
      </c>
      <c r="D32" s="2" t="s">
        <v>104</v>
      </c>
      <c r="E32" s="8">
        <v>0.85980000000000001</v>
      </c>
      <c r="F32" s="8">
        <v>4</v>
      </c>
      <c r="G32" s="8">
        <v>0</v>
      </c>
      <c r="H32" s="8">
        <v>0</v>
      </c>
      <c r="I32" s="8">
        <v>8.3299999999999999E-2</v>
      </c>
      <c r="J32" s="8">
        <v>0</v>
      </c>
      <c r="K32" s="8">
        <v>0</v>
      </c>
      <c r="L32" s="8">
        <v>0.25</v>
      </c>
      <c r="M32" s="8">
        <v>0</v>
      </c>
      <c r="N32" s="8">
        <v>0</v>
      </c>
      <c r="O32" s="8">
        <v>1</v>
      </c>
      <c r="P32" s="6">
        <v>0.90680000000000005</v>
      </c>
      <c r="Q32" s="6">
        <v>4</v>
      </c>
      <c r="R32" s="6">
        <v>0</v>
      </c>
      <c r="S32" s="6">
        <v>0</v>
      </c>
      <c r="T32" s="6">
        <v>6.6699999999999995E-2</v>
      </c>
      <c r="U32" s="6">
        <v>0</v>
      </c>
      <c r="V32" s="6">
        <v>0</v>
      </c>
      <c r="W32" s="6">
        <v>0.2</v>
      </c>
      <c r="X32" s="6">
        <v>0</v>
      </c>
      <c r="Y32" s="6">
        <v>0</v>
      </c>
      <c r="Z32" s="6">
        <v>1</v>
      </c>
      <c r="AA32" s="4">
        <v>0.90359999999999996</v>
      </c>
      <c r="AB32" s="4">
        <v>4</v>
      </c>
      <c r="AC32" s="4">
        <v>0</v>
      </c>
      <c r="AD32" s="4">
        <v>0</v>
      </c>
      <c r="AE32" s="4">
        <v>6.6699999999999995E-2</v>
      </c>
      <c r="AF32" s="4">
        <v>0</v>
      </c>
      <c r="AG32" s="4">
        <v>0</v>
      </c>
      <c r="AH32" s="4">
        <v>0.2</v>
      </c>
      <c r="AI32" s="4">
        <v>0</v>
      </c>
      <c r="AJ32" s="4">
        <v>0</v>
      </c>
      <c r="AK32" s="4">
        <v>1</v>
      </c>
      <c r="AL32" s="3">
        <v>0.91190000000000004</v>
      </c>
      <c r="AM32" s="3">
        <v>4</v>
      </c>
      <c r="AN32" t="str">
        <f t="shared" si="0"/>
        <v>chatgpt</v>
      </c>
      <c r="AO32" t="str">
        <f t="shared" si="1"/>
        <v>congbot</v>
      </c>
    </row>
    <row r="33" spans="1:41" x14ac:dyDescent="0.3">
      <c r="A33" s="2">
        <v>31</v>
      </c>
      <c r="B33" s="2" t="s">
        <v>105</v>
      </c>
      <c r="C33" s="2" t="s">
        <v>106</v>
      </c>
      <c r="D33" s="2" t="s">
        <v>107</v>
      </c>
      <c r="E33" s="8">
        <v>0.92290000000000005</v>
      </c>
      <c r="F33" s="8">
        <v>4.75</v>
      </c>
      <c r="G33" s="8">
        <v>0.33329999999999999</v>
      </c>
      <c r="H33" s="8">
        <v>0.33329999999999999</v>
      </c>
      <c r="I33" s="8">
        <v>0.33329999999999999</v>
      </c>
      <c r="J33" s="8">
        <v>1</v>
      </c>
      <c r="K33" s="8">
        <v>1</v>
      </c>
      <c r="L33" s="8">
        <v>1</v>
      </c>
      <c r="M33" s="8">
        <v>1</v>
      </c>
      <c r="N33" s="8">
        <v>1</v>
      </c>
      <c r="O33" s="8">
        <v>1</v>
      </c>
      <c r="P33" s="6">
        <v>0.89549999999999996</v>
      </c>
      <c r="Q33" s="6">
        <v>4</v>
      </c>
      <c r="R33" s="6">
        <v>0.33329999999999999</v>
      </c>
      <c r="S33" s="6">
        <v>0.33329999999999999</v>
      </c>
      <c r="T33" s="6">
        <v>0.33329999999999999</v>
      </c>
      <c r="U33" s="6">
        <v>1</v>
      </c>
      <c r="V33" s="6">
        <v>1</v>
      </c>
      <c r="W33" s="6">
        <v>1</v>
      </c>
      <c r="X33" s="6">
        <v>1</v>
      </c>
      <c r="Y33" s="6">
        <v>1</v>
      </c>
      <c r="Z33" s="6">
        <v>1</v>
      </c>
      <c r="AA33" s="4">
        <v>0.90469999999999995</v>
      </c>
      <c r="AB33" s="4">
        <v>5</v>
      </c>
      <c r="AC33" s="4">
        <v>0.33329999999999999</v>
      </c>
      <c r="AD33" s="4">
        <v>0.33329999999999999</v>
      </c>
      <c r="AE33" s="4">
        <v>0.33329999999999999</v>
      </c>
      <c r="AF33" s="4">
        <v>1</v>
      </c>
      <c r="AG33" s="4">
        <v>1</v>
      </c>
      <c r="AH33" s="4">
        <v>1</v>
      </c>
      <c r="AI33" s="4">
        <v>1</v>
      </c>
      <c r="AJ33" s="4">
        <v>1</v>
      </c>
      <c r="AK33" s="4">
        <v>1</v>
      </c>
      <c r="AL33" s="3">
        <v>0.86890000000000001</v>
      </c>
      <c r="AM33" s="3">
        <v>4</v>
      </c>
      <c r="AN33" t="str">
        <f t="shared" si="0"/>
        <v>haystack</v>
      </c>
      <c r="AO33" t="str">
        <f t="shared" si="1"/>
        <v>congbot</v>
      </c>
    </row>
    <row r="34" spans="1:41" x14ac:dyDescent="0.3">
      <c r="A34" s="2">
        <v>32</v>
      </c>
      <c r="B34" s="2" t="s">
        <v>108</v>
      </c>
      <c r="C34" s="2" t="s">
        <v>109</v>
      </c>
      <c r="D34" s="2" t="s">
        <v>110</v>
      </c>
      <c r="E34" s="8">
        <v>0.94950000000000001</v>
      </c>
      <c r="F34" s="8">
        <v>4</v>
      </c>
      <c r="G34" s="8">
        <v>0.5</v>
      </c>
      <c r="H34" s="8">
        <v>0.83330000000000004</v>
      </c>
      <c r="I34" s="8">
        <v>0.83330000000000004</v>
      </c>
      <c r="J34" s="8">
        <v>1</v>
      </c>
      <c r="K34" s="8">
        <v>1</v>
      </c>
      <c r="L34" s="8">
        <v>1</v>
      </c>
      <c r="M34" s="8">
        <v>1</v>
      </c>
      <c r="N34" s="8">
        <v>1</v>
      </c>
      <c r="O34" s="8">
        <v>1</v>
      </c>
      <c r="P34" s="6">
        <v>0.9163</v>
      </c>
      <c r="Q34" s="6">
        <v>3</v>
      </c>
      <c r="R34" s="6">
        <v>0</v>
      </c>
      <c r="S34" s="6">
        <v>0.16669999999999999</v>
      </c>
      <c r="T34" s="6">
        <v>0.41670000000000001</v>
      </c>
      <c r="U34" s="6">
        <v>0</v>
      </c>
      <c r="V34" s="6">
        <v>0.33329999999999999</v>
      </c>
      <c r="W34" s="6">
        <v>0.33329999999999999</v>
      </c>
      <c r="X34" s="6">
        <v>0</v>
      </c>
      <c r="Y34" s="6">
        <v>1</v>
      </c>
      <c r="Z34" s="6">
        <v>1</v>
      </c>
      <c r="AA34" s="4">
        <v>0.96709999999999996</v>
      </c>
      <c r="AB34" s="4">
        <v>4</v>
      </c>
      <c r="AC34" s="4">
        <v>0</v>
      </c>
      <c r="AD34" s="4">
        <v>0.16669999999999999</v>
      </c>
      <c r="AE34" s="4">
        <v>0.41670000000000001</v>
      </c>
      <c r="AF34" s="4">
        <v>0</v>
      </c>
      <c r="AG34" s="4">
        <v>0.33329999999999999</v>
      </c>
      <c r="AH34" s="4">
        <v>0.33329999999999999</v>
      </c>
      <c r="AI34" s="4">
        <v>0</v>
      </c>
      <c r="AJ34" s="4">
        <v>1</v>
      </c>
      <c r="AK34" s="4">
        <v>1</v>
      </c>
      <c r="AL34" s="3">
        <v>0.92879999999999996</v>
      </c>
      <c r="AM34" s="3">
        <v>3</v>
      </c>
      <c r="AN34" t="str">
        <f t="shared" si="0"/>
        <v>haystack</v>
      </c>
      <c r="AO34" t="str">
        <f t="shared" si="1"/>
        <v>congbot</v>
      </c>
    </row>
    <row r="35" spans="1:41" x14ac:dyDescent="0.3">
      <c r="A35" s="2">
        <v>33</v>
      </c>
      <c r="B35" s="2" t="s">
        <v>111</v>
      </c>
      <c r="C35" s="2" t="s">
        <v>112</v>
      </c>
      <c r="D35" s="2" t="s">
        <v>113</v>
      </c>
      <c r="E35" s="8">
        <v>0.89859999999999995</v>
      </c>
      <c r="F35" s="8">
        <v>4</v>
      </c>
      <c r="G35" s="8">
        <v>0</v>
      </c>
      <c r="H35" s="8">
        <v>0.25</v>
      </c>
      <c r="I35" s="8">
        <v>0.25</v>
      </c>
      <c r="J35" s="8">
        <v>0</v>
      </c>
      <c r="K35" s="8">
        <v>0.5</v>
      </c>
      <c r="L35" s="8">
        <v>0.5</v>
      </c>
      <c r="M35" s="8">
        <v>0</v>
      </c>
      <c r="N35" s="8">
        <v>1</v>
      </c>
      <c r="O35" s="8">
        <v>1</v>
      </c>
      <c r="P35" s="6">
        <v>0.89500000000000002</v>
      </c>
      <c r="Q35" s="6">
        <v>4</v>
      </c>
      <c r="R35" s="6">
        <v>0</v>
      </c>
      <c r="S35" s="6">
        <v>0.25</v>
      </c>
      <c r="T35" s="6">
        <v>0.25</v>
      </c>
      <c r="U35" s="6">
        <v>0</v>
      </c>
      <c r="V35" s="6">
        <v>0.5</v>
      </c>
      <c r="W35" s="6">
        <v>0.5</v>
      </c>
      <c r="X35" s="6">
        <v>0</v>
      </c>
      <c r="Y35" s="6">
        <v>1</v>
      </c>
      <c r="Z35" s="6">
        <v>1</v>
      </c>
      <c r="AA35" s="4">
        <v>0.91569999999999996</v>
      </c>
      <c r="AB35" s="4">
        <v>5</v>
      </c>
      <c r="AC35" s="4">
        <v>0</v>
      </c>
      <c r="AD35" s="4">
        <v>0.25</v>
      </c>
      <c r="AE35" s="4">
        <v>0.25</v>
      </c>
      <c r="AF35" s="4">
        <v>0</v>
      </c>
      <c r="AG35" s="4">
        <v>0.5</v>
      </c>
      <c r="AH35" s="4">
        <v>0.5</v>
      </c>
      <c r="AI35" s="4">
        <v>0</v>
      </c>
      <c r="AJ35" s="4">
        <v>1</v>
      </c>
      <c r="AK35" s="4">
        <v>1</v>
      </c>
      <c r="AL35" s="3">
        <v>0.84599999999999997</v>
      </c>
      <c r="AM35" s="3">
        <v>3</v>
      </c>
      <c r="AN35" t="str">
        <f t="shared" si="0"/>
        <v>haystack</v>
      </c>
      <c r="AO35" t="str">
        <f t="shared" si="1"/>
        <v>congbot</v>
      </c>
    </row>
    <row r="36" spans="1:41" x14ac:dyDescent="0.3">
      <c r="A36" s="2">
        <v>34</v>
      </c>
      <c r="B36" s="2" t="s">
        <v>114</v>
      </c>
      <c r="C36" s="2" t="s">
        <v>115</v>
      </c>
      <c r="D36" s="2" t="s">
        <v>116</v>
      </c>
      <c r="E36" s="8">
        <v>0.87260000000000004</v>
      </c>
      <c r="F36" s="8">
        <v>4</v>
      </c>
      <c r="G36" s="8">
        <v>0.5</v>
      </c>
      <c r="H36" s="8">
        <v>0.5</v>
      </c>
      <c r="I36" s="8">
        <v>0.5</v>
      </c>
      <c r="J36" s="8">
        <v>1</v>
      </c>
      <c r="K36" s="8">
        <v>1</v>
      </c>
      <c r="L36" s="8">
        <v>1</v>
      </c>
      <c r="M36" s="8">
        <v>1</v>
      </c>
      <c r="N36" s="8">
        <v>1</v>
      </c>
      <c r="O36" s="8">
        <v>1</v>
      </c>
      <c r="P36" s="6">
        <v>0.79110000000000003</v>
      </c>
      <c r="Q36" s="6">
        <v>2</v>
      </c>
      <c r="R36" s="6">
        <v>0</v>
      </c>
      <c r="S36" s="6">
        <v>0</v>
      </c>
      <c r="T36" s="6">
        <v>0</v>
      </c>
      <c r="U36" s="6">
        <v>0</v>
      </c>
      <c r="V36" s="6">
        <v>0</v>
      </c>
      <c r="W36" s="6">
        <v>0</v>
      </c>
      <c r="X36" s="6">
        <v>0</v>
      </c>
      <c r="Y36" s="6">
        <v>0</v>
      </c>
      <c r="Z36" s="6">
        <v>0</v>
      </c>
      <c r="AA36" s="4">
        <v>0.85970000000000002</v>
      </c>
      <c r="AB36" s="4">
        <v>3.75</v>
      </c>
      <c r="AC36" s="4">
        <v>0</v>
      </c>
      <c r="AD36" s="4">
        <v>0</v>
      </c>
      <c r="AE36" s="4">
        <v>0</v>
      </c>
      <c r="AF36" s="4">
        <v>0</v>
      </c>
      <c r="AG36" s="4">
        <v>0</v>
      </c>
      <c r="AH36" s="4">
        <v>0</v>
      </c>
      <c r="AI36" s="4">
        <v>0</v>
      </c>
      <c r="AJ36" s="4">
        <v>0</v>
      </c>
      <c r="AK36" s="4">
        <v>0</v>
      </c>
      <c r="AL36" s="3">
        <v>0.84589999999999999</v>
      </c>
      <c r="AM36" s="3">
        <v>3</v>
      </c>
      <c r="AN36" t="str">
        <f t="shared" si="0"/>
        <v>congbot</v>
      </c>
      <c r="AO36" t="str">
        <f t="shared" si="1"/>
        <v>congbot</v>
      </c>
    </row>
    <row r="37" spans="1:41" x14ac:dyDescent="0.3">
      <c r="A37" s="2">
        <v>35</v>
      </c>
      <c r="B37" s="2" t="s">
        <v>117</v>
      </c>
      <c r="C37" s="2" t="s">
        <v>118</v>
      </c>
      <c r="D37" s="2" t="s">
        <v>119</v>
      </c>
      <c r="E37" s="8">
        <v>0.91069999999999995</v>
      </c>
      <c r="F37" s="8">
        <v>4</v>
      </c>
      <c r="G37" s="8">
        <v>0</v>
      </c>
      <c r="H37" s="8">
        <v>0</v>
      </c>
      <c r="I37" s="8">
        <v>0</v>
      </c>
      <c r="J37" s="8">
        <v>0</v>
      </c>
      <c r="K37" s="8">
        <v>0</v>
      </c>
      <c r="L37" s="8">
        <v>0</v>
      </c>
      <c r="M37" s="8">
        <v>0</v>
      </c>
      <c r="N37" s="8">
        <v>0</v>
      </c>
      <c r="O37" s="8">
        <v>0</v>
      </c>
      <c r="P37" s="6">
        <v>0.93210000000000004</v>
      </c>
      <c r="Q37" s="6">
        <v>5</v>
      </c>
      <c r="R37" s="6">
        <v>0.5</v>
      </c>
      <c r="S37" s="6">
        <v>0.5</v>
      </c>
      <c r="T37" s="6">
        <v>0.7</v>
      </c>
      <c r="U37" s="6">
        <v>1</v>
      </c>
      <c r="V37" s="6">
        <v>1</v>
      </c>
      <c r="W37" s="6">
        <v>1</v>
      </c>
      <c r="X37" s="6">
        <v>1</v>
      </c>
      <c r="Y37" s="6">
        <v>1</v>
      </c>
      <c r="Z37" s="6">
        <v>1</v>
      </c>
      <c r="AA37" s="4">
        <v>0.90469999999999995</v>
      </c>
      <c r="AB37" s="4">
        <v>4</v>
      </c>
      <c r="AC37" s="4">
        <v>0.5</v>
      </c>
      <c r="AD37" s="4">
        <v>0.5</v>
      </c>
      <c r="AE37" s="4">
        <v>0.7</v>
      </c>
      <c r="AF37" s="4">
        <v>1</v>
      </c>
      <c r="AG37" s="4">
        <v>1</v>
      </c>
      <c r="AH37" s="4">
        <v>1</v>
      </c>
      <c r="AI37" s="4">
        <v>1</v>
      </c>
      <c r="AJ37" s="4">
        <v>1</v>
      </c>
      <c r="AK37" s="4">
        <v>1</v>
      </c>
      <c r="AL37" s="3">
        <v>0.84189999999999998</v>
      </c>
      <c r="AM37" s="3">
        <v>3.75</v>
      </c>
      <c r="AN37" t="str">
        <f t="shared" si="0"/>
        <v>langchain</v>
      </c>
      <c r="AO37" t="str">
        <f t="shared" si="1"/>
        <v>langchain</v>
      </c>
    </row>
    <row r="38" spans="1:41" x14ac:dyDescent="0.3">
      <c r="A38" s="2">
        <v>36</v>
      </c>
      <c r="B38" s="2" t="s">
        <v>120</v>
      </c>
      <c r="C38" s="2" t="s">
        <v>121</v>
      </c>
      <c r="D38" s="2" t="s">
        <v>122</v>
      </c>
      <c r="E38" s="8">
        <v>0.90669999999999995</v>
      </c>
      <c r="F38" s="8">
        <v>3.75</v>
      </c>
      <c r="G38" s="8">
        <v>0.33329999999999999</v>
      </c>
      <c r="H38" s="8">
        <v>0.33329999999999999</v>
      </c>
      <c r="I38" s="8">
        <v>0.33329999999999999</v>
      </c>
      <c r="J38" s="8">
        <v>1</v>
      </c>
      <c r="K38" s="8">
        <v>1</v>
      </c>
      <c r="L38" s="8">
        <v>1</v>
      </c>
      <c r="M38" s="8">
        <v>1</v>
      </c>
      <c r="N38" s="8">
        <v>1</v>
      </c>
      <c r="O38" s="8">
        <v>1</v>
      </c>
      <c r="P38" s="6">
        <v>0.88980000000000004</v>
      </c>
      <c r="Q38" s="6">
        <v>4</v>
      </c>
      <c r="R38" s="6">
        <v>0.33329999999999999</v>
      </c>
      <c r="S38" s="6">
        <v>0.33329999999999999</v>
      </c>
      <c r="T38" s="6">
        <v>0.33329999999999999</v>
      </c>
      <c r="U38" s="6">
        <v>1</v>
      </c>
      <c r="V38" s="6">
        <v>1</v>
      </c>
      <c r="W38" s="6">
        <v>1</v>
      </c>
      <c r="X38" s="6">
        <v>1</v>
      </c>
      <c r="Y38" s="6">
        <v>1</v>
      </c>
      <c r="Z38" s="6">
        <v>1</v>
      </c>
      <c r="AA38" s="4">
        <v>0.88539999999999996</v>
      </c>
      <c r="AB38" s="4">
        <v>4</v>
      </c>
      <c r="AC38" s="4">
        <v>0.33329999999999999</v>
      </c>
      <c r="AD38" s="4">
        <v>0.33329999999999999</v>
      </c>
      <c r="AE38" s="4">
        <v>0.33329999999999999</v>
      </c>
      <c r="AF38" s="4">
        <v>1</v>
      </c>
      <c r="AG38" s="4">
        <v>1</v>
      </c>
      <c r="AH38" s="4">
        <v>1</v>
      </c>
      <c r="AI38" s="4">
        <v>1</v>
      </c>
      <c r="AJ38" s="4">
        <v>1</v>
      </c>
      <c r="AK38" s="4">
        <v>1</v>
      </c>
      <c r="AL38" s="3">
        <v>0.83699999999999997</v>
      </c>
      <c r="AM38" s="3">
        <v>3</v>
      </c>
      <c r="AN38" t="str">
        <f t="shared" si="0"/>
        <v>langchain</v>
      </c>
      <c r="AO38" t="str">
        <f t="shared" si="1"/>
        <v>congbot</v>
      </c>
    </row>
    <row r="39" spans="1:41" x14ac:dyDescent="0.3">
      <c r="A39" s="2">
        <v>37</v>
      </c>
      <c r="B39" s="2" t="s">
        <v>123</v>
      </c>
      <c r="C39" s="2" t="s">
        <v>124</v>
      </c>
      <c r="D39" s="2" t="s">
        <v>125</v>
      </c>
      <c r="E39" s="8">
        <v>0.92520000000000002</v>
      </c>
      <c r="F39" s="8">
        <v>4</v>
      </c>
      <c r="G39" s="8">
        <v>0</v>
      </c>
      <c r="H39" s="8">
        <v>0.38890000000000002</v>
      </c>
      <c r="I39" s="8">
        <v>0.38890000000000002</v>
      </c>
      <c r="J39" s="8">
        <v>0</v>
      </c>
      <c r="K39" s="8">
        <v>0.5</v>
      </c>
      <c r="L39" s="8">
        <v>0.5</v>
      </c>
      <c r="M39" s="8">
        <v>0</v>
      </c>
      <c r="N39" s="8">
        <v>1</v>
      </c>
      <c r="O39" s="8">
        <v>1</v>
      </c>
      <c r="P39" s="6">
        <v>0.90210000000000001</v>
      </c>
      <c r="Q39" s="6">
        <v>4</v>
      </c>
      <c r="R39" s="6">
        <v>0.33329999999999999</v>
      </c>
      <c r="S39" s="6">
        <v>0.33329999999999999</v>
      </c>
      <c r="T39" s="6">
        <v>0.33329999999999999</v>
      </c>
      <c r="U39" s="6">
        <v>1</v>
      </c>
      <c r="V39" s="6">
        <v>1</v>
      </c>
      <c r="W39" s="6">
        <v>1</v>
      </c>
      <c r="X39" s="6">
        <v>1</v>
      </c>
      <c r="Y39" s="6">
        <v>1</v>
      </c>
      <c r="Z39" s="6">
        <v>1</v>
      </c>
      <c r="AA39" s="4">
        <v>0.89849999999999997</v>
      </c>
      <c r="AB39" s="4">
        <v>4</v>
      </c>
      <c r="AC39" s="4">
        <v>0.33329999999999999</v>
      </c>
      <c r="AD39" s="4">
        <v>0.33329999999999999</v>
      </c>
      <c r="AE39" s="4">
        <v>0.33329999999999999</v>
      </c>
      <c r="AF39" s="4">
        <v>1</v>
      </c>
      <c r="AG39" s="4">
        <v>1</v>
      </c>
      <c r="AH39" s="4">
        <v>1</v>
      </c>
      <c r="AI39" s="4">
        <v>1</v>
      </c>
      <c r="AJ39" s="4">
        <v>1</v>
      </c>
      <c r="AK39" s="4">
        <v>1</v>
      </c>
      <c r="AL39" s="3">
        <v>0.86280000000000001</v>
      </c>
      <c r="AM39" s="3">
        <v>3.75</v>
      </c>
      <c r="AN39" t="str">
        <f t="shared" si="0"/>
        <v>congbot</v>
      </c>
      <c r="AO39" t="str">
        <f t="shared" si="1"/>
        <v>langchain</v>
      </c>
    </row>
    <row r="40" spans="1:41" x14ac:dyDescent="0.3">
      <c r="A40" s="2">
        <v>38</v>
      </c>
      <c r="B40" s="2" t="s">
        <v>126</v>
      </c>
      <c r="C40" s="2" t="s">
        <v>127</v>
      </c>
      <c r="D40" s="2" t="s">
        <v>128</v>
      </c>
      <c r="E40" s="8">
        <v>0.92669999999999997</v>
      </c>
      <c r="F40" s="8">
        <v>4.5</v>
      </c>
      <c r="G40" s="8">
        <v>0.5</v>
      </c>
      <c r="H40" s="8">
        <v>0.5</v>
      </c>
      <c r="I40" s="8">
        <v>0.5</v>
      </c>
      <c r="J40" s="8">
        <v>1</v>
      </c>
      <c r="K40" s="8">
        <v>1</v>
      </c>
      <c r="L40" s="8">
        <v>1</v>
      </c>
      <c r="M40" s="8">
        <v>1</v>
      </c>
      <c r="N40" s="8">
        <v>1</v>
      </c>
      <c r="O40" s="8">
        <v>1</v>
      </c>
      <c r="P40" s="6">
        <v>0.88219999999999998</v>
      </c>
      <c r="Q40" s="6">
        <v>4</v>
      </c>
      <c r="R40" s="6">
        <v>0</v>
      </c>
      <c r="S40" s="6">
        <v>0</v>
      </c>
      <c r="T40" s="6">
        <v>0</v>
      </c>
      <c r="U40" s="6">
        <v>0</v>
      </c>
      <c r="V40" s="6">
        <v>0</v>
      </c>
      <c r="W40" s="6">
        <v>0</v>
      </c>
      <c r="X40" s="6">
        <v>0</v>
      </c>
      <c r="Y40" s="6">
        <v>0</v>
      </c>
      <c r="Z40" s="6">
        <v>0</v>
      </c>
      <c r="AA40" s="4">
        <v>0.8881</v>
      </c>
      <c r="AB40" s="4">
        <v>4</v>
      </c>
      <c r="AC40" s="4">
        <v>0</v>
      </c>
      <c r="AD40" s="4">
        <v>0</v>
      </c>
      <c r="AE40" s="4">
        <v>0</v>
      </c>
      <c r="AF40" s="4">
        <v>0</v>
      </c>
      <c r="AG40" s="4">
        <v>0</v>
      </c>
      <c r="AH40" s="4">
        <v>0</v>
      </c>
      <c r="AI40" s="4">
        <v>0</v>
      </c>
      <c r="AJ40" s="4">
        <v>0</v>
      </c>
      <c r="AK40" s="4">
        <v>0</v>
      </c>
      <c r="AL40" s="3">
        <v>0.89829999999999999</v>
      </c>
      <c r="AM40" s="3">
        <v>4</v>
      </c>
      <c r="AN40" t="str">
        <f t="shared" si="0"/>
        <v>congbot</v>
      </c>
      <c r="AO40" t="str">
        <f t="shared" si="1"/>
        <v>congbot</v>
      </c>
    </row>
    <row r="41" spans="1:41" x14ac:dyDescent="0.3">
      <c r="A41" s="2">
        <v>39</v>
      </c>
      <c r="B41" s="2" t="s">
        <v>129</v>
      </c>
      <c r="C41" s="2" t="s">
        <v>130</v>
      </c>
      <c r="D41" s="2" t="s">
        <v>131</v>
      </c>
      <c r="E41" s="8">
        <v>0.86760000000000004</v>
      </c>
      <c r="F41" s="8">
        <v>4</v>
      </c>
      <c r="G41" s="8">
        <v>0</v>
      </c>
      <c r="H41" s="8">
        <v>0</v>
      </c>
      <c r="I41" s="8">
        <v>8.3299999999999999E-2</v>
      </c>
      <c r="J41" s="8">
        <v>0</v>
      </c>
      <c r="K41" s="8">
        <v>0</v>
      </c>
      <c r="L41" s="8">
        <v>0.25</v>
      </c>
      <c r="M41" s="8">
        <v>0</v>
      </c>
      <c r="N41" s="8">
        <v>0</v>
      </c>
      <c r="O41" s="8">
        <v>1</v>
      </c>
      <c r="P41" s="6">
        <v>0.87250000000000005</v>
      </c>
      <c r="Q41" s="6">
        <v>3</v>
      </c>
      <c r="R41" s="6">
        <v>0.33329999999999999</v>
      </c>
      <c r="S41" s="6">
        <v>0.33329999999999999</v>
      </c>
      <c r="T41" s="6">
        <v>0.4667</v>
      </c>
      <c r="U41" s="6">
        <v>1</v>
      </c>
      <c r="V41" s="6">
        <v>1</v>
      </c>
      <c r="W41" s="6">
        <v>1</v>
      </c>
      <c r="X41" s="6">
        <v>1</v>
      </c>
      <c r="Y41" s="6">
        <v>1</v>
      </c>
      <c r="Z41" s="6">
        <v>1</v>
      </c>
      <c r="AA41" s="4">
        <v>0.89500000000000002</v>
      </c>
      <c r="AB41" s="4">
        <v>4</v>
      </c>
      <c r="AC41" s="4">
        <v>0.33329999999999999</v>
      </c>
      <c r="AD41" s="4">
        <v>0.33329999999999999</v>
      </c>
      <c r="AE41" s="4">
        <v>0.4667</v>
      </c>
      <c r="AF41" s="4">
        <v>1</v>
      </c>
      <c r="AG41" s="4">
        <v>1</v>
      </c>
      <c r="AH41" s="4">
        <v>1</v>
      </c>
      <c r="AI41" s="4">
        <v>1</v>
      </c>
      <c r="AJ41" s="4">
        <v>1</v>
      </c>
      <c r="AK41" s="4">
        <v>1</v>
      </c>
      <c r="AL41" s="3">
        <v>0.86409999999999998</v>
      </c>
      <c r="AM41" s="3">
        <v>4</v>
      </c>
      <c r="AN41" t="str">
        <f t="shared" si="0"/>
        <v>haystack</v>
      </c>
      <c r="AO41" t="str">
        <f t="shared" si="1"/>
        <v>langchain</v>
      </c>
    </row>
    <row r="42" spans="1:41" x14ac:dyDescent="0.3">
      <c r="A42" s="2">
        <v>40</v>
      </c>
      <c r="B42" s="2" t="s">
        <v>132</v>
      </c>
      <c r="C42" s="2" t="s">
        <v>133</v>
      </c>
      <c r="D42" s="2" t="s">
        <v>134</v>
      </c>
      <c r="E42" s="8">
        <v>0.92300000000000004</v>
      </c>
      <c r="F42" s="8">
        <v>5</v>
      </c>
      <c r="G42" s="8">
        <v>0</v>
      </c>
      <c r="H42" s="8">
        <v>0.58330000000000004</v>
      </c>
      <c r="I42" s="8">
        <v>0.58330000000000004</v>
      </c>
      <c r="J42" s="8">
        <v>0</v>
      </c>
      <c r="K42" s="8">
        <v>0.5</v>
      </c>
      <c r="L42" s="8">
        <v>0.5</v>
      </c>
      <c r="M42" s="8">
        <v>0</v>
      </c>
      <c r="N42" s="8">
        <v>1</v>
      </c>
      <c r="O42" s="8">
        <v>1</v>
      </c>
      <c r="P42" s="6">
        <v>0.91169999999999995</v>
      </c>
      <c r="Q42" s="6">
        <v>5</v>
      </c>
      <c r="R42" s="6">
        <v>0</v>
      </c>
      <c r="S42" s="6">
        <v>0</v>
      </c>
      <c r="T42" s="6">
        <v>0</v>
      </c>
      <c r="U42" s="6">
        <v>0</v>
      </c>
      <c r="V42" s="6">
        <v>0</v>
      </c>
      <c r="W42" s="6">
        <v>0</v>
      </c>
      <c r="X42" s="6">
        <v>0</v>
      </c>
      <c r="Y42" s="6">
        <v>0</v>
      </c>
      <c r="Z42" s="6">
        <v>0</v>
      </c>
      <c r="AA42" s="4">
        <v>0.91859999999999997</v>
      </c>
      <c r="AB42" s="4">
        <v>4</v>
      </c>
      <c r="AC42" s="4">
        <v>0</v>
      </c>
      <c r="AD42" s="4">
        <v>0</v>
      </c>
      <c r="AE42" s="4">
        <v>0</v>
      </c>
      <c r="AF42" s="4">
        <v>0</v>
      </c>
      <c r="AG42" s="4">
        <v>0</v>
      </c>
      <c r="AH42" s="4">
        <v>0</v>
      </c>
      <c r="AI42" s="4">
        <v>0</v>
      </c>
      <c r="AJ42" s="4">
        <v>0</v>
      </c>
      <c r="AK42" s="4">
        <v>0</v>
      </c>
      <c r="AL42" s="3">
        <v>0.89929999999999999</v>
      </c>
      <c r="AM42" s="3">
        <v>3.75</v>
      </c>
      <c r="AN42" t="str">
        <f t="shared" si="0"/>
        <v>congbot</v>
      </c>
      <c r="AO42" t="str">
        <f t="shared" si="1"/>
        <v>congbot</v>
      </c>
    </row>
    <row r="43" spans="1:41" x14ac:dyDescent="0.3">
      <c r="A43" s="2">
        <v>41</v>
      </c>
      <c r="B43" s="2" t="s">
        <v>135</v>
      </c>
      <c r="C43" s="2" t="s">
        <v>136</v>
      </c>
      <c r="D43" s="2" t="s">
        <v>137</v>
      </c>
      <c r="E43" s="8">
        <v>0.879</v>
      </c>
      <c r="F43" s="8">
        <v>4</v>
      </c>
      <c r="G43" s="8">
        <v>0</v>
      </c>
      <c r="H43" s="8">
        <v>0</v>
      </c>
      <c r="I43" s="8">
        <v>0</v>
      </c>
      <c r="J43" s="8">
        <v>0</v>
      </c>
      <c r="K43" s="8">
        <v>0</v>
      </c>
      <c r="L43" s="8">
        <v>0</v>
      </c>
      <c r="M43" s="8">
        <v>0</v>
      </c>
      <c r="N43" s="8">
        <v>0</v>
      </c>
      <c r="O43" s="8">
        <v>0</v>
      </c>
      <c r="P43" s="6">
        <v>0.87890000000000001</v>
      </c>
      <c r="Q43" s="6">
        <v>4</v>
      </c>
      <c r="R43" s="6">
        <v>0</v>
      </c>
      <c r="S43" s="6">
        <v>0.38890000000000002</v>
      </c>
      <c r="T43" s="6">
        <v>0.38890000000000002</v>
      </c>
      <c r="U43" s="6">
        <v>0</v>
      </c>
      <c r="V43" s="6">
        <v>0.5</v>
      </c>
      <c r="W43" s="6">
        <v>0.5</v>
      </c>
      <c r="X43" s="6">
        <v>0</v>
      </c>
      <c r="Y43" s="6">
        <v>1</v>
      </c>
      <c r="Z43" s="6">
        <v>1</v>
      </c>
      <c r="AA43" s="4">
        <v>0.85019999999999996</v>
      </c>
      <c r="AB43" s="4">
        <v>4</v>
      </c>
      <c r="AC43" s="4">
        <v>0</v>
      </c>
      <c r="AD43" s="4">
        <v>0.38890000000000002</v>
      </c>
      <c r="AE43" s="4">
        <v>0.38890000000000002</v>
      </c>
      <c r="AF43" s="4">
        <v>0</v>
      </c>
      <c r="AG43" s="4">
        <v>0.5</v>
      </c>
      <c r="AH43" s="4">
        <v>0.5</v>
      </c>
      <c r="AI43" s="4">
        <v>0</v>
      </c>
      <c r="AJ43" s="4">
        <v>1</v>
      </c>
      <c r="AK43" s="4">
        <v>1</v>
      </c>
      <c r="AL43" s="3">
        <v>0.874</v>
      </c>
      <c r="AM43" s="3">
        <v>3</v>
      </c>
      <c r="AN43" t="str">
        <f t="shared" si="0"/>
        <v>congbot</v>
      </c>
      <c r="AO43" t="str">
        <f t="shared" si="1"/>
        <v>langchain</v>
      </c>
    </row>
    <row r="44" spans="1:41" x14ac:dyDescent="0.3">
      <c r="A44" s="2">
        <v>42</v>
      </c>
      <c r="B44" s="2" t="s">
        <v>138</v>
      </c>
      <c r="C44" s="2" t="s">
        <v>139</v>
      </c>
      <c r="D44" s="2" t="s">
        <v>140</v>
      </c>
      <c r="E44" s="8">
        <v>0.92</v>
      </c>
      <c r="F44" s="8">
        <v>3</v>
      </c>
      <c r="G44" s="8">
        <v>0</v>
      </c>
      <c r="H44" s="8">
        <v>0.16669999999999999</v>
      </c>
      <c r="I44" s="8">
        <v>0.16669999999999999</v>
      </c>
      <c r="J44" s="8">
        <v>0</v>
      </c>
      <c r="K44" s="8">
        <v>0.5</v>
      </c>
      <c r="L44" s="8">
        <v>0.5</v>
      </c>
      <c r="M44" s="8">
        <v>0</v>
      </c>
      <c r="N44" s="8">
        <v>1</v>
      </c>
      <c r="O44" s="8">
        <v>1</v>
      </c>
      <c r="P44" s="6">
        <v>0.91790000000000005</v>
      </c>
      <c r="Q44" s="6">
        <v>4</v>
      </c>
      <c r="R44" s="6">
        <v>0</v>
      </c>
      <c r="S44" s="6">
        <v>0.16669999999999999</v>
      </c>
      <c r="T44" s="6">
        <v>0.16669999999999999</v>
      </c>
      <c r="U44" s="6">
        <v>0</v>
      </c>
      <c r="V44" s="6">
        <v>0.5</v>
      </c>
      <c r="W44" s="6">
        <v>0.5</v>
      </c>
      <c r="X44" s="6">
        <v>0</v>
      </c>
      <c r="Y44" s="6">
        <v>1</v>
      </c>
      <c r="Z44" s="6">
        <v>1</v>
      </c>
      <c r="AA44" s="4">
        <v>0.87</v>
      </c>
      <c r="AB44" s="4">
        <v>4</v>
      </c>
      <c r="AC44" s="4">
        <v>0</v>
      </c>
      <c r="AD44" s="4">
        <v>0.16669999999999999</v>
      </c>
      <c r="AE44" s="4">
        <v>0.16669999999999999</v>
      </c>
      <c r="AF44" s="4">
        <v>0</v>
      </c>
      <c r="AG44" s="4">
        <v>0.5</v>
      </c>
      <c r="AH44" s="4">
        <v>0.5</v>
      </c>
      <c r="AI44" s="4">
        <v>0</v>
      </c>
      <c r="AJ44" s="4">
        <v>1</v>
      </c>
      <c r="AK44" s="4">
        <v>1</v>
      </c>
      <c r="AL44" s="3">
        <v>0.88549999999999995</v>
      </c>
      <c r="AM44" s="3">
        <v>3</v>
      </c>
      <c r="AN44" t="str">
        <f t="shared" si="0"/>
        <v>langchain</v>
      </c>
      <c r="AO44" t="str">
        <f t="shared" si="1"/>
        <v>congbot</v>
      </c>
    </row>
    <row r="45" spans="1:41" x14ac:dyDescent="0.3">
      <c r="A45" s="2">
        <v>43</v>
      </c>
      <c r="B45" s="2" t="s">
        <v>141</v>
      </c>
      <c r="C45" s="2" t="s">
        <v>142</v>
      </c>
      <c r="D45" s="2" t="s">
        <v>143</v>
      </c>
      <c r="E45" s="8">
        <v>0.93330000000000002</v>
      </c>
      <c r="F45" s="8">
        <v>4</v>
      </c>
      <c r="G45" s="8">
        <v>0</v>
      </c>
      <c r="H45" s="8">
        <v>0.38890000000000002</v>
      </c>
      <c r="I45" s="8">
        <v>0.38890000000000002</v>
      </c>
      <c r="J45" s="8">
        <v>0</v>
      </c>
      <c r="K45" s="8">
        <v>0.5</v>
      </c>
      <c r="L45" s="8">
        <v>0.5</v>
      </c>
      <c r="M45" s="8">
        <v>0</v>
      </c>
      <c r="N45" s="8">
        <v>1</v>
      </c>
      <c r="O45" s="8">
        <v>1</v>
      </c>
      <c r="P45" s="6">
        <v>0.93310000000000004</v>
      </c>
      <c r="Q45" s="6">
        <v>4</v>
      </c>
      <c r="R45" s="6">
        <v>0</v>
      </c>
      <c r="S45" s="6">
        <v>0.1111</v>
      </c>
      <c r="T45" s="6">
        <v>0.1111</v>
      </c>
      <c r="U45" s="6">
        <v>0</v>
      </c>
      <c r="V45" s="6">
        <v>0.33329999999999999</v>
      </c>
      <c r="W45" s="6">
        <v>0.33329999999999999</v>
      </c>
      <c r="X45" s="6">
        <v>0</v>
      </c>
      <c r="Y45" s="6">
        <v>1</v>
      </c>
      <c r="Z45" s="6">
        <v>1</v>
      </c>
      <c r="AA45" s="4">
        <v>0.92279999999999995</v>
      </c>
      <c r="AB45" s="4">
        <v>4</v>
      </c>
      <c r="AC45" s="4">
        <v>0</v>
      </c>
      <c r="AD45" s="4">
        <v>0.1111</v>
      </c>
      <c r="AE45" s="4">
        <v>0.1111</v>
      </c>
      <c r="AF45" s="4">
        <v>0</v>
      </c>
      <c r="AG45" s="4">
        <v>0.33329999999999999</v>
      </c>
      <c r="AH45" s="4">
        <v>0.33329999999999999</v>
      </c>
      <c r="AI45" s="4">
        <v>0</v>
      </c>
      <c r="AJ45" s="4">
        <v>1</v>
      </c>
      <c r="AK45" s="4">
        <v>1</v>
      </c>
      <c r="AL45" s="3">
        <v>0.89019999999999999</v>
      </c>
      <c r="AM45" s="3">
        <v>3.75</v>
      </c>
      <c r="AN45" t="str">
        <f t="shared" si="0"/>
        <v>congbot</v>
      </c>
      <c r="AO45" t="str">
        <f t="shared" si="1"/>
        <v>congbot</v>
      </c>
    </row>
    <row r="46" spans="1:41" x14ac:dyDescent="0.3">
      <c r="A46" s="2">
        <v>44</v>
      </c>
      <c r="B46" s="2" t="s">
        <v>144</v>
      </c>
      <c r="C46" s="2" t="s">
        <v>145</v>
      </c>
      <c r="D46" s="2" t="s">
        <v>146</v>
      </c>
      <c r="E46" s="8">
        <v>0.85070000000000001</v>
      </c>
      <c r="F46" s="8">
        <v>3</v>
      </c>
      <c r="G46" s="8">
        <v>0.5</v>
      </c>
      <c r="H46" s="8">
        <v>0.5</v>
      </c>
      <c r="I46" s="8">
        <v>0.5</v>
      </c>
      <c r="J46" s="8">
        <v>1</v>
      </c>
      <c r="K46" s="8">
        <v>1</v>
      </c>
      <c r="L46" s="8">
        <v>1</v>
      </c>
      <c r="M46" s="8">
        <v>1</v>
      </c>
      <c r="N46" s="8">
        <v>1</v>
      </c>
      <c r="O46" s="8">
        <v>1</v>
      </c>
      <c r="P46" s="6">
        <v>0.85940000000000005</v>
      </c>
      <c r="Q46" s="6">
        <v>3.75</v>
      </c>
      <c r="R46" s="6">
        <v>0.5</v>
      </c>
      <c r="S46" s="6">
        <v>0.5</v>
      </c>
      <c r="T46" s="6">
        <v>0.5</v>
      </c>
      <c r="U46" s="6">
        <v>1</v>
      </c>
      <c r="V46" s="6">
        <v>1</v>
      </c>
      <c r="W46" s="6">
        <v>1</v>
      </c>
      <c r="X46" s="6">
        <v>1</v>
      </c>
      <c r="Y46" s="6">
        <v>1</v>
      </c>
      <c r="Z46" s="6">
        <v>1</v>
      </c>
      <c r="AA46" s="4">
        <v>0.82369999999999999</v>
      </c>
      <c r="AB46" s="4">
        <v>3</v>
      </c>
      <c r="AC46" s="4">
        <v>0.5</v>
      </c>
      <c r="AD46" s="4">
        <v>0.5</v>
      </c>
      <c r="AE46" s="4">
        <v>0.5</v>
      </c>
      <c r="AF46" s="4">
        <v>1</v>
      </c>
      <c r="AG46" s="4">
        <v>1</v>
      </c>
      <c r="AH46" s="4">
        <v>1</v>
      </c>
      <c r="AI46" s="4">
        <v>1</v>
      </c>
      <c r="AJ46" s="4">
        <v>1</v>
      </c>
      <c r="AK46" s="4">
        <v>1</v>
      </c>
      <c r="AL46" s="3">
        <v>0.84460000000000002</v>
      </c>
      <c r="AM46" s="3">
        <v>4</v>
      </c>
      <c r="AN46" t="str">
        <f t="shared" si="0"/>
        <v>chatgpt</v>
      </c>
      <c r="AO46" t="str">
        <f t="shared" si="1"/>
        <v>congbot</v>
      </c>
    </row>
    <row r="47" spans="1:41" x14ac:dyDescent="0.3">
      <c r="A47" s="2">
        <v>45</v>
      </c>
      <c r="B47" s="2" t="s">
        <v>147</v>
      </c>
      <c r="C47" s="2" t="s">
        <v>148</v>
      </c>
      <c r="D47" s="2" t="s">
        <v>149</v>
      </c>
      <c r="E47" s="8">
        <v>0.88109999999999999</v>
      </c>
      <c r="F47" s="8">
        <v>4</v>
      </c>
      <c r="G47" s="8">
        <v>0.5</v>
      </c>
      <c r="H47" s="8">
        <v>0.5</v>
      </c>
      <c r="I47" s="8">
        <v>0.5</v>
      </c>
      <c r="J47" s="8">
        <v>1</v>
      </c>
      <c r="K47" s="8">
        <v>1</v>
      </c>
      <c r="L47" s="8">
        <v>1</v>
      </c>
      <c r="M47" s="8">
        <v>1</v>
      </c>
      <c r="N47" s="8">
        <v>1</v>
      </c>
      <c r="O47" s="8">
        <v>1</v>
      </c>
      <c r="P47" s="6">
        <v>0.86729999999999996</v>
      </c>
      <c r="Q47" s="6">
        <v>4</v>
      </c>
      <c r="R47" s="6">
        <v>0.5</v>
      </c>
      <c r="S47" s="6">
        <v>0.5</v>
      </c>
      <c r="T47" s="6">
        <v>0.5</v>
      </c>
      <c r="U47" s="6">
        <v>1</v>
      </c>
      <c r="V47" s="6">
        <v>1</v>
      </c>
      <c r="W47" s="6">
        <v>1</v>
      </c>
      <c r="X47" s="6">
        <v>1</v>
      </c>
      <c r="Y47" s="6">
        <v>1</v>
      </c>
      <c r="Z47" s="6">
        <v>1</v>
      </c>
      <c r="AA47" s="4">
        <v>0.94069999999999998</v>
      </c>
      <c r="AB47" s="4">
        <v>5</v>
      </c>
      <c r="AC47" s="4">
        <v>0.5</v>
      </c>
      <c r="AD47" s="4">
        <v>0.5</v>
      </c>
      <c r="AE47" s="4">
        <v>0.5</v>
      </c>
      <c r="AF47" s="4">
        <v>1</v>
      </c>
      <c r="AG47" s="4">
        <v>1</v>
      </c>
      <c r="AH47" s="4">
        <v>1</v>
      </c>
      <c r="AI47" s="4">
        <v>1</v>
      </c>
      <c r="AJ47" s="4">
        <v>1</v>
      </c>
      <c r="AK47" s="4">
        <v>1</v>
      </c>
      <c r="AL47" s="3">
        <v>0.84030000000000005</v>
      </c>
      <c r="AM47" s="3">
        <v>3</v>
      </c>
      <c r="AN47" t="str">
        <f t="shared" si="0"/>
        <v>haystack</v>
      </c>
      <c r="AO47" t="str">
        <f t="shared" si="1"/>
        <v>congbot</v>
      </c>
    </row>
    <row r="48" spans="1:41" x14ac:dyDescent="0.3">
      <c r="A48" s="2">
        <v>46</v>
      </c>
      <c r="B48" s="2" t="s">
        <v>150</v>
      </c>
      <c r="C48" s="2" t="s">
        <v>151</v>
      </c>
      <c r="D48" s="2" t="s">
        <v>152</v>
      </c>
      <c r="E48" s="8">
        <v>0.89149999999999996</v>
      </c>
      <c r="F48" s="8">
        <v>4</v>
      </c>
      <c r="G48" s="8">
        <v>0</v>
      </c>
      <c r="H48" s="8">
        <v>8.3299999999999999E-2</v>
      </c>
      <c r="I48" s="8">
        <v>8.3299999999999999E-2</v>
      </c>
      <c r="J48" s="8">
        <v>0</v>
      </c>
      <c r="K48" s="8">
        <v>0.33329999999999999</v>
      </c>
      <c r="L48" s="8">
        <v>0.33329999999999999</v>
      </c>
      <c r="M48" s="8">
        <v>0</v>
      </c>
      <c r="N48" s="8">
        <v>1</v>
      </c>
      <c r="O48" s="8">
        <v>1</v>
      </c>
      <c r="P48" s="6">
        <v>0.87450000000000006</v>
      </c>
      <c r="Q48" s="6">
        <v>4</v>
      </c>
      <c r="R48" s="6">
        <v>0.25</v>
      </c>
      <c r="S48" s="6">
        <v>0.25</v>
      </c>
      <c r="T48" s="6">
        <v>0.25</v>
      </c>
      <c r="U48" s="6">
        <v>1</v>
      </c>
      <c r="V48" s="6">
        <v>1</v>
      </c>
      <c r="W48" s="6">
        <v>1</v>
      </c>
      <c r="X48" s="6">
        <v>1</v>
      </c>
      <c r="Y48" s="6">
        <v>1</v>
      </c>
      <c r="Z48" s="6">
        <v>1</v>
      </c>
      <c r="AA48" s="4">
        <v>0.87860000000000005</v>
      </c>
      <c r="AB48" s="4">
        <v>4</v>
      </c>
      <c r="AC48" s="4">
        <v>0.25</v>
      </c>
      <c r="AD48" s="4">
        <v>0.25</v>
      </c>
      <c r="AE48" s="4">
        <v>0.25</v>
      </c>
      <c r="AF48" s="4">
        <v>1</v>
      </c>
      <c r="AG48" s="4">
        <v>1</v>
      </c>
      <c r="AH48" s="4">
        <v>1</v>
      </c>
      <c r="AI48" s="4">
        <v>1</v>
      </c>
      <c r="AJ48" s="4">
        <v>1</v>
      </c>
      <c r="AK48" s="4">
        <v>1</v>
      </c>
      <c r="AL48" s="3">
        <v>0.86960000000000004</v>
      </c>
      <c r="AM48" s="3">
        <v>3.75</v>
      </c>
      <c r="AN48" t="str">
        <f t="shared" si="0"/>
        <v>congbot</v>
      </c>
      <c r="AO48" t="str">
        <f t="shared" si="1"/>
        <v>langchain</v>
      </c>
    </row>
    <row r="49" spans="1:41" x14ac:dyDescent="0.3">
      <c r="A49" s="2">
        <v>47</v>
      </c>
      <c r="B49" s="2" t="s">
        <v>153</v>
      </c>
      <c r="C49" s="2" t="s">
        <v>154</v>
      </c>
      <c r="D49" s="2" t="s">
        <v>155</v>
      </c>
      <c r="E49" s="8">
        <v>0.89749999999999996</v>
      </c>
      <c r="F49" s="8">
        <v>3</v>
      </c>
      <c r="G49" s="8">
        <v>0</v>
      </c>
      <c r="H49" s="8">
        <v>0</v>
      </c>
      <c r="I49" s="8">
        <v>8.3299999999999999E-2</v>
      </c>
      <c r="J49" s="8">
        <v>0</v>
      </c>
      <c r="K49" s="8">
        <v>0</v>
      </c>
      <c r="L49" s="8">
        <v>0.25</v>
      </c>
      <c r="M49" s="8">
        <v>0</v>
      </c>
      <c r="N49" s="8">
        <v>0</v>
      </c>
      <c r="O49" s="8">
        <v>1</v>
      </c>
      <c r="P49" s="6">
        <v>0.84389999999999998</v>
      </c>
      <c r="Q49" s="6">
        <v>3</v>
      </c>
      <c r="R49" s="6">
        <v>0</v>
      </c>
      <c r="S49" s="6">
        <v>0</v>
      </c>
      <c r="T49" s="6">
        <v>0</v>
      </c>
      <c r="U49" s="6">
        <v>0</v>
      </c>
      <c r="V49" s="6">
        <v>0</v>
      </c>
      <c r="W49" s="6">
        <v>0</v>
      </c>
      <c r="X49" s="6">
        <v>0</v>
      </c>
      <c r="Y49" s="6">
        <v>0</v>
      </c>
      <c r="Z49" s="6">
        <v>0</v>
      </c>
      <c r="AA49" s="4">
        <v>0.89849999999999997</v>
      </c>
      <c r="AB49" s="4">
        <v>3</v>
      </c>
      <c r="AC49" s="4">
        <v>0</v>
      </c>
      <c r="AD49" s="4">
        <v>0</v>
      </c>
      <c r="AE49" s="4">
        <v>0</v>
      </c>
      <c r="AF49" s="4">
        <v>0</v>
      </c>
      <c r="AG49" s="4">
        <v>0</v>
      </c>
      <c r="AH49" s="4">
        <v>0</v>
      </c>
      <c r="AI49" s="4">
        <v>0</v>
      </c>
      <c r="AJ49" s="4">
        <v>0</v>
      </c>
      <c r="AK49" s="4">
        <v>0</v>
      </c>
      <c r="AL49" s="3">
        <v>0.89970000000000006</v>
      </c>
      <c r="AM49" s="3">
        <v>3</v>
      </c>
      <c r="AN49" t="str">
        <f t="shared" si="0"/>
        <v>chatgpt</v>
      </c>
      <c r="AO49" t="str">
        <f t="shared" si="1"/>
        <v>congbot</v>
      </c>
    </row>
    <row r="50" spans="1:41" x14ac:dyDescent="0.3">
      <c r="A50" s="2">
        <v>48</v>
      </c>
      <c r="B50" s="2" t="s">
        <v>156</v>
      </c>
      <c r="C50" s="2" t="s">
        <v>157</v>
      </c>
      <c r="D50" s="2" t="s">
        <v>158</v>
      </c>
      <c r="E50" s="8">
        <v>0.89370000000000005</v>
      </c>
      <c r="F50" s="8">
        <v>4</v>
      </c>
      <c r="G50" s="8">
        <v>0</v>
      </c>
      <c r="H50" s="8">
        <v>0.5</v>
      </c>
      <c r="I50" s="8">
        <v>0.5</v>
      </c>
      <c r="J50" s="8">
        <v>0</v>
      </c>
      <c r="K50" s="8">
        <v>0.5</v>
      </c>
      <c r="L50" s="8">
        <v>0.5</v>
      </c>
      <c r="M50" s="8">
        <v>0</v>
      </c>
      <c r="N50" s="8">
        <v>1</v>
      </c>
      <c r="O50" s="8">
        <v>1</v>
      </c>
      <c r="P50" s="6">
        <v>0.91620000000000001</v>
      </c>
      <c r="Q50" s="6">
        <v>4</v>
      </c>
      <c r="R50" s="6">
        <v>0</v>
      </c>
      <c r="S50" s="6">
        <v>0</v>
      </c>
      <c r="T50" s="6">
        <v>0.2</v>
      </c>
      <c r="U50" s="6">
        <v>0</v>
      </c>
      <c r="V50" s="6">
        <v>0</v>
      </c>
      <c r="W50" s="6">
        <v>0.2</v>
      </c>
      <c r="X50" s="6">
        <v>0</v>
      </c>
      <c r="Y50" s="6">
        <v>0</v>
      </c>
      <c r="Z50" s="6">
        <v>1</v>
      </c>
      <c r="AA50" s="4">
        <v>0.91859999999999997</v>
      </c>
      <c r="AB50" s="4">
        <v>4</v>
      </c>
      <c r="AC50" s="4">
        <v>0</v>
      </c>
      <c r="AD50" s="4">
        <v>0</v>
      </c>
      <c r="AE50" s="4">
        <v>0.2</v>
      </c>
      <c r="AF50" s="4">
        <v>0</v>
      </c>
      <c r="AG50" s="4">
        <v>0</v>
      </c>
      <c r="AH50" s="4">
        <v>0.2</v>
      </c>
      <c r="AI50" s="4">
        <v>0</v>
      </c>
      <c r="AJ50" s="4">
        <v>0</v>
      </c>
      <c r="AK50" s="4">
        <v>1</v>
      </c>
      <c r="AL50" s="3">
        <v>0.8962</v>
      </c>
      <c r="AM50" s="3">
        <v>3.75</v>
      </c>
      <c r="AN50" t="str">
        <f t="shared" ref="AN50:AN95" si="2">IF(AND(SUM(E50:F50)&gt;=SUM(P50:Q50),SUM(E50:F50)&gt;=SUM(AA50:AB50),SUM(E50:F50)&gt;=SUM(AL50:AM50)),"congbot",
IF(AND(SUM(P50:Q50)&gt;=SUM(E50:F50),SUM(P50:Q50)&gt;=SUM(AA50:AB50),SUM(P50:Q50)&gt;=SUM(AL50:AM50)),"langchain",
IF(AND(SUM(AA50:AB50)&gt;=SUM(E50:F50),SUM(AA50:AB50)&gt;=SUM(P50:Q50),SUM(AA50:AB50)&gt;=SUM(AL50:AM50)),"haystack","chatgpt")))</f>
        <v>haystack</v>
      </c>
      <c r="AO50" t="str">
        <f t="shared" ref="AO50:AO95" si="3">IF(AND(SUM(G50:O50)&gt;=SUM(R50:Z50),SUM(G50:O50)&gt;=SUM(AC50:AK50)),"congbot",
IF(AND(SUM(R50:Z50)&gt;=SUM(G50:O50),SUM(R50:Z50)&gt;=SUM(AC50:AK50)),"langchain","haystack"))</f>
        <v>congbot</v>
      </c>
    </row>
    <row r="51" spans="1:41" x14ac:dyDescent="0.3">
      <c r="A51" s="2">
        <v>49</v>
      </c>
      <c r="B51" s="2" t="s">
        <v>159</v>
      </c>
      <c r="C51" s="2" t="s">
        <v>160</v>
      </c>
      <c r="D51" s="2" t="s">
        <v>161</v>
      </c>
      <c r="E51" s="8">
        <v>0.90659999999999996</v>
      </c>
      <c r="F51" s="8">
        <v>5</v>
      </c>
      <c r="G51" s="8">
        <v>0</v>
      </c>
      <c r="H51" s="8">
        <v>0.5</v>
      </c>
      <c r="I51" s="8">
        <v>0.5</v>
      </c>
      <c r="J51" s="8">
        <v>0</v>
      </c>
      <c r="K51" s="8">
        <v>0.5</v>
      </c>
      <c r="L51" s="8">
        <v>0.5</v>
      </c>
      <c r="M51" s="8">
        <v>0</v>
      </c>
      <c r="N51" s="8">
        <v>1</v>
      </c>
      <c r="O51" s="8">
        <v>1</v>
      </c>
      <c r="P51" s="6">
        <v>0.93259999999999998</v>
      </c>
      <c r="Q51" s="6">
        <v>4</v>
      </c>
      <c r="R51" s="6">
        <v>0</v>
      </c>
      <c r="S51" s="6">
        <v>0.33329999999999999</v>
      </c>
      <c r="T51" s="6">
        <v>0.33329999999999999</v>
      </c>
      <c r="U51" s="6">
        <v>0</v>
      </c>
      <c r="V51" s="6">
        <v>0.33329999999999999</v>
      </c>
      <c r="W51" s="6">
        <v>0.33329999999999999</v>
      </c>
      <c r="X51" s="6">
        <v>0</v>
      </c>
      <c r="Y51" s="6">
        <v>1</v>
      </c>
      <c r="Z51" s="6">
        <v>1</v>
      </c>
      <c r="AA51" s="4">
        <v>0.93010000000000004</v>
      </c>
      <c r="AB51" s="4">
        <v>5</v>
      </c>
      <c r="AC51" s="4">
        <v>0</v>
      </c>
      <c r="AD51" s="4">
        <v>0.33329999999999999</v>
      </c>
      <c r="AE51" s="4">
        <v>0.33329999999999999</v>
      </c>
      <c r="AF51" s="4">
        <v>0</v>
      </c>
      <c r="AG51" s="4">
        <v>0.33329999999999999</v>
      </c>
      <c r="AH51" s="4">
        <v>0.33329999999999999</v>
      </c>
      <c r="AI51" s="4">
        <v>0</v>
      </c>
      <c r="AJ51" s="4">
        <v>1</v>
      </c>
      <c r="AK51" s="4">
        <v>1</v>
      </c>
      <c r="AL51" s="3">
        <v>0.90590000000000004</v>
      </c>
      <c r="AM51" s="3">
        <v>3.75</v>
      </c>
      <c r="AN51" t="str">
        <f t="shared" si="2"/>
        <v>haystack</v>
      </c>
      <c r="AO51" t="str">
        <f t="shared" si="3"/>
        <v>congbot</v>
      </c>
    </row>
    <row r="52" spans="1:41" x14ac:dyDescent="0.3">
      <c r="A52" s="2">
        <v>50</v>
      </c>
      <c r="B52" s="2" t="s">
        <v>162</v>
      </c>
      <c r="C52" s="2" t="s">
        <v>163</v>
      </c>
      <c r="D52" s="2" t="s">
        <v>164</v>
      </c>
      <c r="E52" s="8">
        <v>0.93810000000000004</v>
      </c>
      <c r="F52" s="8">
        <v>4.5</v>
      </c>
      <c r="G52" s="8">
        <v>1</v>
      </c>
      <c r="H52" s="8">
        <v>1</v>
      </c>
      <c r="I52" s="8">
        <v>1</v>
      </c>
      <c r="J52" s="8">
        <v>1</v>
      </c>
      <c r="K52" s="8">
        <v>1</v>
      </c>
      <c r="L52" s="8">
        <v>1</v>
      </c>
      <c r="M52" s="8">
        <v>1</v>
      </c>
      <c r="N52" s="8">
        <v>1</v>
      </c>
      <c r="O52" s="8">
        <v>1</v>
      </c>
      <c r="P52" s="6">
        <v>0.90629999999999999</v>
      </c>
      <c r="Q52" s="6">
        <v>2</v>
      </c>
      <c r="R52" s="6">
        <v>0</v>
      </c>
      <c r="S52" s="6">
        <v>0.5</v>
      </c>
      <c r="T52" s="6">
        <v>0.5</v>
      </c>
      <c r="U52" s="6">
        <v>0</v>
      </c>
      <c r="V52" s="6">
        <v>0.5</v>
      </c>
      <c r="W52" s="6">
        <v>0.5</v>
      </c>
      <c r="X52" s="6">
        <v>0</v>
      </c>
      <c r="Y52" s="6">
        <v>1</v>
      </c>
      <c r="Z52" s="6">
        <v>1</v>
      </c>
      <c r="AA52" s="4">
        <v>0.90329999999999999</v>
      </c>
      <c r="AB52" s="4">
        <v>3</v>
      </c>
      <c r="AC52" s="4">
        <v>0</v>
      </c>
      <c r="AD52" s="4">
        <v>0.5</v>
      </c>
      <c r="AE52" s="4">
        <v>0.5</v>
      </c>
      <c r="AF52" s="4">
        <v>0</v>
      </c>
      <c r="AG52" s="4">
        <v>0.5</v>
      </c>
      <c r="AH52" s="4">
        <v>0.5</v>
      </c>
      <c r="AI52" s="4">
        <v>0</v>
      </c>
      <c r="AJ52" s="4">
        <v>1</v>
      </c>
      <c r="AK52" s="4">
        <v>1</v>
      </c>
      <c r="AL52" s="3">
        <v>0.85289999999999999</v>
      </c>
      <c r="AM52" s="3">
        <v>3</v>
      </c>
      <c r="AN52" t="str">
        <f t="shared" si="2"/>
        <v>congbot</v>
      </c>
      <c r="AO52" t="str">
        <f t="shared" si="3"/>
        <v>congbot</v>
      </c>
    </row>
    <row r="53" spans="1:41" x14ac:dyDescent="0.3">
      <c r="A53" s="2">
        <v>51</v>
      </c>
      <c r="B53" s="2" t="s">
        <v>165</v>
      </c>
      <c r="C53" s="2" t="s">
        <v>166</v>
      </c>
      <c r="D53" s="2" t="s">
        <v>167</v>
      </c>
      <c r="E53" s="8">
        <v>0.9012</v>
      </c>
      <c r="F53" s="8">
        <v>4</v>
      </c>
      <c r="G53" s="8">
        <v>0.5</v>
      </c>
      <c r="H53" s="8">
        <v>0.5</v>
      </c>
      <c r="I53" s="8">
        <v>0.7</v>
      </c>
      <c r="J53" s="8">
        <v>1</v>
      </c>
      <c r="K53" s="8">
        <v>1</v>
      </c>
      <c r="L53" s="8">
        <v>1</v>
      </c>
      <c r="M53" s="8">
        <v>1</v>
      </c>
      <c r="N53" s="8">
        <v>1</v>
      </c>
      <c r="O53" s="8">
        <v>1</v>
      </c>
      <c r="P53" s="6">
        <v>0.85709999999999997</v>
      </c>
      <c r="Q53" s="6">
        <v>4</v>
      </c>
      <c r="R53" s="6">
        <v>0.5</v>
      </c>
      <c r="S53" s="6">
        <v>0.5</v>
      </c>
      <c r="T53" s="6">
        <v>0.75</v>
      </c>
      <c r="U53" s="6">
        <v>1</v>
      </c>
      <c r="V53" s="6">
        <v>1</v>
      </c>
      <c r="W53" s="6">
        <v>1</v>
      </c>
      <c r="X53" s="6">
        <v>1</v>
      </c>
      <c r="Y53" s="6">
        <v>1</v>
      </c>
      <c r="Z53" s="6">
        <v>1</v>
      </c>
      <c r="AA53" s="4">
        <v>0.85529999999999995</v>
      </c>
      <c r="AB53" s="4">
        <v>4</v>
      </c>
      <c r="AC53" s="4">
        <v>0.5</v>
      </c>
      <c r="AD53" s="4">
        <v>0.5</v>
      </c>
      <c r="AE53" s="4">
        <v>0.75</v>
      </c>
      <c r="AF53" s="4">
        <v>1</v>
      </c>
      <c r="AG53" s="4">
        <v>1</v>
      </c>
      <c r="AH53" s="4">
        <v>1</v>
      </c>
      <c r="AI53" s="4">
        <v>1</v>
      </c>
      <c r="AJ53" s="4">
        <v>1</v>
      </c>
      <c r="AK53" s="4">
        <v>1</v>
      </c>
      <c r="AL53" s="3">
        <v>0.90110000000000001</v>
      </c>
      <c r="AM53" s="3">
        <v>4</v>
      </c>
      <c r="AN53" t="str">
        <f t="shared" si="2"/>
        <v>congbot</v>
      </c>
      <c r="AO53" t="str">
        <f t="shared" si="3"/>
        <v>langchain</v>
      </c>
    </row>
    <row r="54" spans="1:41" x14ac:dyDescent="0.3">
      <c r="A54" s="2">
        <v>52</v>
      </c>
      <c r="B54" s="2" t="s">
        <v>168</v>
      </c>
      <c r="C54" s="2" t="s">
        <v>169</v>
      </c>
      <c r="D54" s="2" t="s">
        <v>170</v>
      </c>
      <c r="E54" s="8">
        <v>0.94630000000000003</v>
      </c>
      <c r="F54" s="8">
        <v>5</v>
      </c>
      <c r="G54" s="8">
        <v>1</v>
      </c>
      <c r="H54" s="8">
        <v>1</v>
      </c>
      <c r="I54" s="8">
        <v>1</v>
      </c>
      <c r="J54" s="8">
        <v>1</v>
      </c>
      <c r="K54" s="8">
        <v>1</v>
      </c>
      <c r="L54" s="8">
        <v>1</v>
      </c>
      <c r="M54" s="8">
        <v>1</v>
      </c>
      <c r="N54" s="8">
        <v>1</v>
      </c>
      <c r="O54" s="8">
        <v>1</v>
      </c>
      <c r="P54" s="6">
        <v>0.88019999999999998</v>
      </c>
      <c r="Q54" s="6">
        <v>4</v>
      </c>
      <c r="R54" s="6">
        <v>0</v>
      </c>
      <c r="S54" s="6">
        <v>0</v>
      </c>
      <c r="T54" s="6">
        <v>0</v>
      </c>
      <c r="U54" s="6">
        <v>0</v>
      </c>
      <c r="V54" s="6">
        <v>0</v>
      </c>
      <c r="W54" s="6">
        <v>0</v>
      </c>
      <c r="X54" s="6">
        <v>0</v>
      </c>
      <c r="Y54" s="6">
        <v>0</v>
      </c>
      <c r="Z54" s="6">
        <v>0</v>
      </c>
      <c r="AA54" s="4">
        <v>0.88300000000000001</v>
      </c>
      <c r="AB54" s="4">
        <v>4</v>
      </c>
      <c r="AC54" s="4">
        <v>0</v>
      </c>
      <c r="AD54" s="4">
        <v>0</v>
      </c>
      <c r="AE54" s="4">
        <v>0</v>
      </c>
      <c r="AF54" s="4">
        <v>0</v>
      </c>
      <c r="AG54" s="4">
        <v>0</v>
      </c>
      <c r="AH54" s="4">
        <v>0</v>
      </c>
      <c r="AI54" s="4">
        <v>0</v>
      </c>
      <c r="AJ54" s="4">
        <v>0</v>
      </c>
      <c r="AK54" s="4">
        <v>0</v>
      </c>
      <c r="AL54" s="3">
        <v>0.87019999999999997</v>
      </c>
      <c r="AM54" s="3">
        <v>4</v>
      </c>
      <c r="AN54" t="str">
        <f t="shared" si="2"/>
        <v>congbot</v>
      </c>
      <c r="AO54" t="str">
        <f t="shared" si="3"/>
        <v>congbot</v>
      </c>
    </row>
    <row r="55" spans="1:41" x14ac:dyDescent="0.3">
      <c r="A55" s="2">
        <v>53</v>
      </c>
      <c r="B55" s="2" t="s">
        <v>171</v>
      </c>
      <c r="C55" s="2" t="s">
        <v>172</v>
      </c>
      <c r="D55" s="2" t="s">
        <v>173</v>
      </c>
      <c r="E55" s="8">
        <v>0.90559999999999996</v>
      </c>
      <c r="F55" s="8">
        <v>4</v>
      </c>
      <c r="G55" s="8">
        <v>0.5</v>
      </c>
      <c r="H55" s="8">
        <v>0.5</v>
      </c>
      <c r="I55" s="8">
        <v>0.5</v>
      </c>
      <c r="J55" s="8">
        <v>1</v>
      </c>
      <c r="K55" s="8">
        <v>1</v>
      </c>
      <c r="L55" s="8">
        <v>1</v>
      </c>
      <c r="M55" s="8">
        <v>1</v>
      </c>
      <c r="N55" s="8">
        <v>1</v>
      </c>
      <c r="O55" s="8">
        <v>1</v>
      </c>
      <c r="P55" s="6">
        <v>0.84370000000000001</v>
      </c>
      <c r="Q55" s="6">
        <v>4</v>
      </c>
      <c r="R55" s="6">
        <v>0.5</v>
      </c>
      <c r="S55" s="6">
        <v>0.5</v>
      </c>
      <c r="T55" s="6">
        <v>0.5</v>
      </c>
      <c r="U55" s="6">
        <v>1</v>
      </c>
      <c r="V55" s="6">
        <v>1</v>
      </c>
      <c r="W55" s="6">
        <v>1</v>
      </c>
      <c r="X55" s="6">
        <v>1</v>
      </c>
      <c r="Y55" s="6">
        <v>1</v>
      </c>
      <c r="Z55" s="6">
        <v>1</v>
      </c>
      <c r="AA55" s="4">
        <v>0.8901</v>
      </c>
      <c r="AB55" s="4">
        <v>4</v>
      </c>
      <c r="AC55" s="4">
        <v>0.5</v>
      </c>
      <c r="AD55" s="4">
        <v>0.5</v>
      </c>
      <c r="AE55" s="4">
        <v>0.5</v>
      </c>
      <c r="AF55" s="4">
        <v>1</v>
      </c>
      <c r="AG55" s="4">
        <v>1</v>
      </c>
      <c r="AH55" s="4">
        <v>1</v>
      </c>
      <c r="AI55" s="4">
        <v>1</v>
      </c>
      <c r="AJ55" s="4">
        <v>1</v>
      </c>
      <c r="AK55" s="4">
        <v>1</v>
      </c>
      <c r="AL55" s="3">
        <v>0.82720000000000005</v>
      </c>
      <c r="AM55" s="3">
        <v>3</v>
      </c>
      <c r="AN55" t="str">
        <f t="shared" si="2"/>
        <v>congbot</v>
      </c>
      <c r="AO55" t="str">
        <f t="shared" si="3"/>
        <v>congbot</v>
      </c>
    </row>
    <row r="56" spans="1:41" x14ac:dyDescent="0.3">
      <c r="A56" s="2">
        <v>54</v>
      </c>
      <c r="B56" s="2" t="s">
        <v>174</v>
      </c>
      <c r="C56" s="2" t="s">
        <v>175</v>
      </c>
      <c r="D56" s="2" t="s">
        <v>176</v>
      </c>
      <c r="E56" s="8">
        <v>0.88949999999999996</v>
      </c>
      <c r="F56" s="8">
        <v>4</v>
      </c>
      <c r="G56" s="8">
        <v>1</v>
      </c>
      <c r="H56" s="8">
        <v>1</v>
      </c>
      <c r="I56" s="8">
        <v>1</v>
      </c>
      <c r="J56" s="8">
        <v>1</v>
      </c>
      <c r="K56" s="8">
        <v>1</v>
      </c>
      <c r="L56" s="8">
        <v>1</v>
      </c>
      <c r="M56" s="8">
        <v>1</v>
      </c>
      <c r="N56" s="8">
        <v>1</v>
      </c>
      <c r="O56" s="8">
        <v>1</v>
      </c>
      <c r="P56" s="6">
        <v>0.89639999999999997</v>
      </c>
      <c r="Q56" s="6">
        <v>3.75</v>
      </c>
      <c r="R56" s="6">
        <v>0</v>
      </c>
      <c r="S56" s="6">
        <v>0.33329999999999999</v>
      </c>
      <c r="T56" s="6">
        <v>0.33329999999999999</v>
      </c>
      <c r="U56" s="6">
        <v>0</v>
      </c>
      <c r="V56" s="6">
        <v>0.33329999999999999</v>
      </c>
      <c r="W56" s="6">
        <v>0.33329999999999999</v>
      </c>
      <c r="X56" s="6">
        <v>0</v>
      </c>
      <c r="Y56" s="6">
        <v>1</v>
      </c>
      <c r="Z56" s="6">
        <v>1</v>
      </c>
      <c r="AA56" s="4">
        <v>0.87080000000000002</v>
      </c>
      <c r="AB56" s="4">
        <v>3</v>
      </c>
      <c r="AC56" s="4">
        <v>0</v>
      </c>
      <c r="AD56" s="4">
        <v>0.33329999999999999</v>
      </c>
      <c r="AE56" s="4">
        <v>0.33329999999999999</v>
      </c>
      <c r="AF56" s="4">
        <v>0</v>
      </c>
      <c r="AG56" s="4">
        <v>0.33329999999999999</v>
      </c>
      <c r="AH56" s="4">
        <v>0.33329999999999999</v>
      </c>
      <c r="AI56" s="4">
        <v>0</v>
      </c>
      <c r="AJ56" s="4">
        <v>1</v>
      </c>
      <c r="AK56" s="4">
        <v>1</v>
      </c>
      <c r="AL56" s="3">
        <v>0.88060000000000005</v>
      </c>
      <c r="AM56" s="3">
        <v>3</v>
      </c>
      <c r="AN56" t="str">
        <f t="shared" si="2"/>
        <v>congbot</v>
      </c>
      <c r="AO56" t="str">
        <f t="shared" si="3"/>
        <v>congbot</v>
      </c>
    </row>
    <row r="57" spans="1:41" x14ac:dyDescent="0.3">
      <c r="A57" s="2">
        <v>55</v>
      </c>
      <c r="B57" s="2" t="s">
        <v>177</v>
      </c>
      <c r="C57" s="2" t="s">
        <v>178</v>
      </c>
      <c r="D57" s="2" t="s">
        <v>179</v>
      </c>
      <c r="E57" s="8">
        <v>0.84630000000000005</v>
      </c>
      <c r="F57" s="8">
        <v>4</v>
      </c>
      <c r="G57" s="8">
        <v>0.5</v>
      </c>
      <c r="H57" s="8">
        <v>0.5</v>
      </c>
      <c r="I57" s="8">
        <v>0.5</v>
      </c>
      <c r="J57" s="8">
        <v>1</v>
      </c>
      <c r="K57" s="8">
        <v>1</v>
      </c>
      <c r="L57" s="8">
        <v>1</v>
      </c>
      <c r="M57" s="8">
        <v>1</v>
      </c>
      <c r="N57" s="8">
        <v>1</v>
      </c>
      <c r="O57" s="8">
        <v>1</v>
      </c>
      <c r="P57" s="6">
        <v>0.83620000000000005</v>
      </c>
      <c r="Q57" s="6">
        <v>4</v>
      </c>
      <c r="R57" s="6">
        <v>0.5</v>
      </c>
      <c r="S57" s="6">
        <v>0.5</v>
      </c>
      <c r="T57" s="6">
        <v>0.5</v>
      </c>
      <c r="U57" s="6">
        <v>1</v>
      </c>
      <c r="V57" s="6">
        <v>1</v>
      </c>
      <c r="W57" s="6">
        <v>1</v>
      </c>
      <c r="X57" s="6">
        <v>1</v>
      </c>
      <c r="Y57" s="6">
        <v>1</v>
      </c>
      <c r="Z57" s="6">
        <v>1</v>
      </c>
      <c r="AA57" s="4">
        <v>0.85389999999999999</v>
      </c>
      <c r="AB57" s="4">
        <v>4</v>
      </c>
      <c r="AC57" s="4">
        <v>0.5</v>
      </c>
      <c r="AD57" s="4">
        <v>0.5</v>
      </c>
      <c r="AE57" s="4">
        <v>0.5</v>
      </c>
      <c r="AF57" s="4">
        <v>1</v>
      </c>
      <c r="AG57" s="4">
        <v>1</v>
      </c>
      <c r="AH57" s="4">
        <v>1</v>
      </c>
      <c r="AI57" s="4">
        <v>1</v>
      </c>
      <c r="AJ57" s="4">
        <v>1</v>
      </c>
      <c r="AK57" s="4">
        <v>1</v>
      </c>
      <c r="AL57" s="3">
        <v>0.85109999999999997</v>
      </c>
      <c r="AM57" s="3">
        <v>3.75</v>
      </c>
      <c r="AN57" t="str">
        <f t="shared" si="2"/>
        <v>haystack</v>
      </c>
      <c r="AO57" t="str">
        <f t="shared" si="3"/>
        <v>congbot</v>
      </c>
    </row>
    <row r="58" spans="1:41" x14ac:dyDescent="0.3">
      <c r="A58" s="2">
        <v>56</v>
      </c>
      <c r="B58" s="2" t="s">
        <v>180</v>
      </c>
      <c r="C58" s="2" t="s">
        <v>181</v>
      </c>
      <c r="D58" s="2" t="s">
        <v>182</v>
      </c>
      <c r="E58" s="8">
        <v>0.92559999999999998</v>
      </c>
      <c r="F58" s="8">
        <v>4</v>
      </c>
      <c r="G58" s="8">
        <v>1</v>
      </c>
      <c r="H58" s="8">
        <v>1</v>
      </c>
      <c r="I58" s="8">
        <v>1</v>
      </c>
      <c r="J58" s="8">
        <v>1</v>
      </c>
      <c r="K58" s="8">
        <v>1</v>
      </c>
      <c r="L58" s="8">
        <v>1</v>
      </c>
      <c r="M58" s="8">
        <v>1</v>
      </c>
      <c r="N58" s="8">
        <v>1</v>
      </c>
      <c r="O58" s="8">
        <v>1</v>
      </c>
      <c r="P58" s="6">
        <v>0.9163</v>
      </c>
      <c r="Q58" s="6">
        <v>5</v>
      </c>
      <c r="R58" s="6">
        <v>1</v>
      </c>
      <c r="S58" s="6">
        <v>1</v>
      </c>
      <c r="T58" s="6">
        <v>1</v>
      </c>
      <c r="U58" s="6">
        <v>1</v>
      </c>
      <c r="V58" s="6">
        <v>1</v>
      </c>
      <c r="W58" s="6">
        <v>1</v>
      </c>
      <c r="X58" s="6">
        <v>1</v>
      </c>
      <c r="Y58" s="6">
        <v>1</v>
      </c>
      <c r="Z58" s="6">
        <v>1</v>
      </c>
      <c r="AA58" s="4">
        <v>0.90469999999999995</v>
      </c>
      <c r="AB58" s="4">
        <v>5</v>
      </c>
      <c r="AC58" s="4">
        <v>1</v>
      </c>
      <c r="AD58" s="4">
        <v>1</v>
      </c>
      <c r="AE58" s="4">
        <v>1</v>
      </c>
      <c r="AF58" s="4">
        <v>1</v>
      </c>
      <c r="AG58" s="4">
        <v>1</v>
      </c>
      <c r="AH58" s="4">
        <v>1</v>
      </c>
      <c r="AI58" s="4">
        <v>1</v>
      </c>
      <c r="AJ58" s="4">
        <v>1</v>
      </c>
      <c r="AK58" s="4">
        <v>1</v>
      </c>
      <c r="AL58" s="3">
        <v>0.88780000000000003</v>
      </c>
      <c r="AM58" s="3">
        <v>4</v>
      </c>
      <c r="AN58" t="str">
        <f t="shared" si="2"/>
        <v>langchain</v>
      </c>
      <c r="AO58" t="str">
        <f t="shared" si="3"/>
        <v>congbot</v>
      </c>
    </row>
    <row r="59" spans="1:41" x14ac:dyDescent="0.3">
      <c r="A59" s="2">
        <v>57</v>
      </c>
      <c r="B59" s="2" t="s">
        <v>183</v>
      </c>
      <c r="C59" s="2" t="s">
        <v>184</v>
      </c>
      <c r="D59" s="2" t="s">
        <v>185</v>
      </c>
      <c r="E59" s="8">
        <v>0.92920000000000003</v>
      </c>
      <c r="F59" s="8">
        <v>4</v>
      </c>
      <c r="G59" s="8">
        <v>0</v>
      </c>
      <c r="H59" s="8">
        <v>0</v>
      </c>
      <c r="I59" s="8">
        <v>0</v>
      </c>
      <c r="J59" s="8">
        <v>0</v>
      </c>
      <c r="K59" s="8">
        <v>0</v>
      </c>
      <c r="L59" s="8">
        <v>0</v>
      </c>
      <c r="M59" s="8">
        <v>0</v>
      </c>
      <c r="N59" s="8">
        <v>0</v>
      </c>
      <c r="O59" s="8">
        <v>0</v>
      </c>
      <c r="P59" s="6">
        <v>0.89219999999999999</v>
      </c>
      <c r="Q59" s="6">
        <v>5</v>
      </c>
      <c r="R59" s="6">
        <v>0</v>
      </c>
      <c r="S59" s="6">
        <v>0</v>
      </c>
      <c r="T59" s="6">
        <v>0</v>
      </c>
      <c r="U59" s="6">
        <v>0</v>
      </c>
      <c r="V59" s="6">
        <v>0</v>
      </c>
      <c r="W59" s="6">
        <v>0</v>
      </c>
      <c r="X59" s="6">
        <v>0</v>
      </c>
      <c r="Y59" s="6">
        <v>0</v>
      </c>
      <c r="Z59" s="6">
        <v>0</v>
      </c>
      <c r="AA59" s="4">
        <v>0.93300000000000005</v>
      </c>
      <c r="AB59" s="4">
        <v>4</v>
      </c>
      <c r="AC59" s="4">
        <v>0</v>
      </c>
      <c r="AD59" s="4">
        <v>0</v>
      </c>
      <c r="AE59" s="4">
        <v>0</v>
      </c>
      <c r="AF59" s="4">
        <v>0</v>
      </c>
      <c r="AG59" s="4">
        <v>0</v>
      </c>
      <c r="AH59" s="4">
        <v>0</v>
      </c>
      <c r="AI59" s="4">
        <v>0</v>
      </c>
      <c r="AJ59" s="4">
        <v>0</v>
      </c>
      <c r="AK59" s="4">
        <v>0</v>
      </c>
      <c r="AL59" s="3">
        <v>0.90390000000000004</v>
      </c>
      <c r="AM59" s="3">
        <v>3</v>
      </c>
      <c r="AN59" t="str">
        <f t="shared" si="2"/>
        <v>langchain</v>
      </c>
      <c r="AO59" t="str">
        <f t="shared" si="3"/>
        <v>congbot</v>
      </c>
    </row>
    <row r="60" spans="1:41" x14ac:dyDescent="0.3">
      <c r="A60" s="2">
        <v>58</v>
      </c>
      <c r="B60" s="2" t="s">
        <v>186</v>
      </c>
      <c r="C60" s="2" t="s">
        <v>187</v>
      </c>
      <c r="D60" s="2" t="s">
        <v>188</v>
      </c>
      <c r="E60" s="8">
        <v>0.90910000000000002</v>
      </c>
      <c r="F60" s="8">
        <v>4</v>
      </c>
      <c r="G60" s="8">
        <v>0.5</v>
      </c>
      <c r="H60" s="8">
        <v>0.5</v>
      </c>
      <c r="I60" s="8">
        <v>0.5</v>
      </c>
      <c r="J60" s="8">
        <v>1</v>
      </c>
      <c r="K60" s="8">
        <v>1</v>
      </c>
      <c r="L60" s="8">
        <v>1</v>
      </c>
      <c r="M60" s="8">
        <v>1</v>
      </c>
      <c r="N60" s="8">
        <v>1</v>
      </c>
      <c r="O60" s="8">
        <v>1</v>
      </c>
      <c r="P60" s="6">
        <v>0.8901</v>
      </c>
      <c r="Q60" s="6">
        <v>4</v>
      </c>
      <c r="R60" s="6">
        <v>0.5</v>
      </c>
      <c r="S60" s="6">
        <v>0.5</v>
      </c>
      <c r="T60" s="6">
        <v>0.5</v>
      </c>
      <c r="U60" s="6">
        <v>1</v>
      </c>
      <c r="V60" s="6">
        <v>1</v>
      </c>
      <c r="W60" s="6">
        <v>1</v>
      </c>
      <c r="X60" s="6">
        <v>1</v>
      </c>
      <c r="Y60" s="6">
        <v>1</v>
      </c>
      <c r="Z60" s="6">
        <v>1</v>
      </c>
      <c r="AA60" s="4">
        <v>0.90239999999999998</v>
      </c>
      <c r="AB60" s="4">
        <v>4</v>
      </c>
      <c r="AC60" s="4">
        <v>0.5</v>
      </c>
      <c r="AD60" s="4">
        <v>0.5</v>
      </c>
      <c r="AE60" s="4">
        <v>0.5</v>
      </c>
      <c r="AF60" s="4">
        <v>1</v>
      </c>
      <c r="AG60" s="4">
        <v>1</v>
      </c>
      <c r="AH60" s="4">
        <v>1</v>
      </c>
      <c r="AI60" s="4">
        <v>1</v>
      </c>
      <c r="AJ60" s="4">
        <v>1</v>
      </c>
      <c r="AK60" s="4">
        <v>1</v>
      </c>
      <c r="AL60" s="3">
        <v>0.86299999999999999</v>
      </c>
      <c r="AM60" s="3">
        <v>3.75</v>
      </c>
      <c r="AN60" t="str">
        <f t="shared" si="2"/>
        <v>congbot</v>
      </c>
      <c r="AO60" t="str">
        <f t="shared" si="3"/>
        <v>congbot</v>
      </c>
    </row>
    <row r="61" spans="1:41" x14ac:dyDescent="0.3">
      <c r="A61" s="2">
        <v>59</v>
      </c>
      <c r="B61" s="2" t="s">
        <v>189</v>
      </c>
      <c r="C61" s="2" t="s">
        <v>190</v>
      </c>
      <c r="D61" s="2" t="s">
        <v>191</v>
      </c>
      <c r="E61" s="8">
        <v>0.8629</v>
      </c>
      <c r="F61" s="8">
        <v>3.75</v>
      </c>
      <c r="G61" s="8">
        <v>0</v>
      </c>
      <c r="H61" s="8">
        <v>0</v>
      </c>
      <c r="I61" s="8">
        <v>0.25</v>
      </c>
      <c r="J61" s="8">
        <v>0</v>
      </c>
      <c r="K61" s="8">
        <v>0</v>
      </c>
      <c r="L61" s="8">
        <v>0.25</v>
      </c>
      <c r="M61" s="8">
        <v>0</v>
      </c>
      <c r="N61" s="8">
        <v>0</v>
      </c>
      <c r="O61" s="8">
        <v>1</v>
      </c>
      <c r="P61" s="6">
        <v>0.87760000000000005</v>
      </c>
      <c r="Q61" s="6">
        <v>4</v>
      </c>
      <c r="R61" s="6">
        <v>0</v>
      </c>
      <c r="S61" s="6">
        <v>0</v>
      </c>
      <c r="T61" s="6">
        <v>0</v>
      </c>
      <c r="U61" s="6">
        <v>0</v>
      </c>
      <c r="V61" s="6">
        <v>0</v>
      </c>
      <c r="W61" s="6">
        <v>0</v>
      </c>
      <c r="X61" s="6">
        <v>0</v>
      </c>
      <c r="Y61" s="6">
        <v>0</v>
      </c>
      <c r="Z61" s="6">
        <v>0</v>
      </c>
      <c r="AA61" s="4">
        <v>0.87429999999999997</v>
      </c>
      <c r="AB61" s="4">
        <v>4</v>
      </c>
      <c r="AC61" s="4">
        <v>0</v>
      </c>
      <c r="AD61" s="4">
        <v>0</v>
      </c>
      <c r="AE61" s="4">
        <v>0</v>
      </c>
      <c r="AF61" s="4">
        <v>0</v>
      </c>
      <c r="AG61" s="4">
        <v>0</v>
      </c>
      <c r="AH61" s="4">
        <v>0</v>
      </c>
      <c r="AI61" s="4">
        <v>0</v>
      </c>
      <c r="AJ61" s="4">
        <v>0</v>
      </c>
      <c r="AK61" s="4">
        <v>0</v>
      </c>
      <c r="AL61" s="3">
        <v>0.85899999999999999</v>
      </c>
      <c r="AM61" s="3">
        <v>3</v>
      </c>
      <c r="AN61" t="str">
        <f t="shared" si="2"/>
        <v>langchain</v>
      </c>
      <c r="AO61" t="str">
        <f t="shared" si="3"/>
        <v>congbot</v>
      </c>
    </row>
    <row r="62" spans="1:41" x14ac:dyDescent="0.3">
      <c r="A62" s="2">
        <v>60</v>
      </c>
      <c r="B62" s="2" t="s">
        <v>192</v>
      </c>
      <c r="C62" s="2" t="s">
        <v>193</v>
      </c>
      <c r="D62" s="2" t="s">
        <v>194</v>
      </c>
      <c r="E62" s="8">
        <v>0.92830000000000001</v>
      </c>
      <c r="F62" s="8">
        <v>4</v>
      </c>
      <c r="G62" s="8">
        <v>0.5</v>
      </c>
      <c r="H62" s="8">
        <v>0.5</v>
      </c>
      <c r="I62" s="8">
        <v>0.75</v>
      </c>
      <c r="J62" s="8">
        <v>1</v>
      </c>
      <c r="K62" s="8">
        <v>1</v>
      </c>
      <c r="L62" s="8">
        <v>1</v>
      </c>
      <c r="M62" s="8">
        <v>1</v>
      </c>
      <c r="N62" s="8">
        <v>1</v>
      </c>
      <c r="O62" s="8">
        <v>1</v>
      </c>
      <c r="P62" s="6">
        <v>0.89859999999999995</v>
      </c>
      <c r="Q62" s="6">
        <v>4.75</v>
      </c>
      <c r="R62" s="6">
        <v>0.5</v>
      </c>
      <c r="S62" s="6">
        <v>0.5</v>
      </c>
      <c r="T62" s="6">
        <v>0.5</v>
      </c>
      <c r="U62" s="6">
        <v>1</v>
      </c>
      <c r="V62" s="6">
        <v>1</v>
      </c>
      <c r="W62" s="6">
        <v>1</v>
      </c>
      <c r="X62" s="6">
        <v>1</v>
      </c>
      <c r="Y62" s="6">
        <v>1</v>
      </c>
      <c r="Z62" s="6">
        <v>1</v>
      </c>
      <c r="AA62" s="4">
        <v>0.89710000000000001</v>
      </c>
      <c r="AB62" s="4">
        <v>4</v>
      </c>
      <c r="AC62" s="4">
        <v>0.5</v>
      </c>
      <c r="AD62" s="4">
        <v>0.5</v>
      </c>
      <c r="AE62" s="4">
        <v>0.5</v>
      </c>
      <c r="AF62" s="4">
        <v>1</v>
      </c>
      <c r="AG62" s="4">
        <v>1</v>
      </c>
      <c r="AH62" s="4">
        <v>1</v>
      </c>
      <c r="AI62" s="4">
        <v>1</v>
      </c>
      <c r="AJ62" s="4">
        <v>1</v>
      </c>
      <c r="AK62" s="4">
        <v>1</v>
      </c>
      <c r="AL62" s="3">
        <v>0.88590000000000002</v>
      </c>
      <c r="AM62" s="3">
        <v>3</v>
      </c>
      <c r="AN62" t="str">
        <f t="shared" si="2"/>
        <v>langchain</v>
      </c>
      <c r="AO62" t="str">
        <f t="shared" si="3"/>
        <v>congbot</v>
      </c>
    </row>
    <row r="63" spans="1:41" x14ac:dyDescent="0.3">
      <c r="A63" s="2">
        <v>61</v>
      </c>
      <c r="B63" s="2" t="s">
        <v>195</v>
      </c>
      <c r="C63" s="2" t="s">
        <v>196</v>
      </c>
      <c r="D63" s="2" t="s">
        <v>197</v>
      </c>
      <c r="E63" s="8">
        <v>0.89390000000000003</v>
      </c>
      <c r="F63" s="8">
        <v>4</v>
      </c>
      <c r="G63" s="8">
        <v>0</v>
      </c>
      <c r="H63" s="8">
        <v>0</v>
      </c>
      <c r="I63" s="8">
        <v>0</v>
      </c>
      <c r="J63" s="8">
        <v>0</v>
      </c>
      <c r="K63" s="8">
        <v>0</v>
      </c>
      <c r="L63" s="8">
        <v>0</v>
      </c>
      <c r="M63" s="8">
        <v>0</v>
      </c>
      <c r="N63" s="8">
        <v>0</v>
      </c>
      <c r="O63" s="8">
        <v>0</v>
      </c>
      <c r="P63" s="6">
        <v>0.91010000000000002</v>
      </c>
      <c r="Q63" s="6">
        <v>4</v>
      </c>
      <c r="R63" s="6">
        <v>0</v>
      </c>
      <c r="S63" s="6">
        <v>0</v>
      </c>
      <c r="T63" s="6">
        <v>0</v>
      </c>
      <c r="U63" s="6">
        <v>0</v>
      </c>
      <c r="V63" s="6">
        <v>0</v>
      </c>
      <c r="W63" s="6">
        <v>0</v>
      </c>
      <c r="X63" s="6">
        <v>0</v>
      </c>
      <c r="Y63" s="6">
        <v>0</v>
      </c>
      <c r="Z63" s="6">
        <v>0</v>
      </c>
      <c r="AA63" s="4">
        <v>0.90820000000000001</v>
      </c>
      <c r="AB63" s="4">
        <v>4</v>
      </c>
      <c r="AC63" s="4">
        <v>0</v>
      </c>
      <c r="AD63" s="4">
        <v>0</v>
      </c>
      <c r="AE63" s="4">
        <v>0</v>
      </c>
      <c r="AF63" s="4">
        <v>0</v>
      </c>
      <c r="AG63" s="4">
        <v>0</v>
      </c>
      <c r="AH63" s="4">
        <v>0</v>
      </c>
      <c r="AI63" s="4">
        <v>0</v>
      </c>
      <c r="AJ63" s="4">
        <v>0</v>
      </c>
      <c r="AK63" s="4">
        <v>0</v>
      </c>
      <c r="AL63" s="3">
        <v>0.88160000000000005</v>
      </c>
      <c r="AM63" s="3">
        <v>4</v>
      </c>
      <c r="AN63" t="str">
        <f t="shared" si="2"/>
        <v>langchain</v>
      </c>
      <c r="AO63" t="str">
        <f t="shared" si="3"/>
        <v>congbot</v>
      </c>
    </row>
    <row r="64" spans="1:41" x14ac:dyDescent="0.3">
      <c r="A64" s="2">
        <v>62</v>
      </c>
      <c r="B64" s="2" t="s">
        <v>198</v>
      </c>
      <c r="C64" s="2" t="s">
        <v>199</v>
      </c>
      <c r="D64" s="2" t="s">
        <v>200</v>
      </c>
      <c r="E64" s="8">
        <v>0.86990000000000001</v>
      </c>
      <c r="F64" s="8">
        <v>5</v>
      </c>
      <c r="G64" s="8">
        <v>0</v>
      </c>
      <c r="H64" s="8">
        <v>0</v>
      </c>
      <c r="I64" s="8">
        <v>0</v>
      </c>
      <c r="J64" s="8">
        <v>0</v>
      </c>
      <c r="K64" s="8">
        <v>0</v>
      </c>
      <c r="L64" s="8">
        <v>0</v>
      </c>
      <c r="M64" s="8">
        <v>0</v>
      </c>
      <c r="N64" s="8">
        <v>0</v>
      </c>
      <c r="O64" s="8">
        <v>0</v>
      </c>
      <c r="P64" s="6">
        <v>0.87050000000000005</v>
      </c>
      <c r="Q64" s="6">
        <v>4</v>
      </c>
      <c r="R64" s="6">
        <v>0</v>
      </c>
      <c r="S64" s="6">
        <v>0</v>
      </c>
      <c r="T64" s="6">
        <v>0</v>
      </c>
      <c r="U64" s="6">
        <v>0</v>
      </c>
      <c r="V64" s="6">
        <v>0</v>
      </c>
      <c r="W64" s="6">
        <v>0</v>
      </c>
      <c r="X64" s="6">
        <v>0</v>
      </c>
      <c r="Y64" s="6">
        <v>0</v>
      </c>
      <c r="Z64" s="6">
        <v>0</v>
      </c>
      <c r="AA64" s="4">
        <v>0.84340000000000004</v>
      </c>
      <c r="AB64" s="4">
        <v>4</v>
      </c>
      <c r="AC64" s="4">
        <v>0</v>
      </c>
      <c r="AD64" s="4">
        <v>0</v>
      </c>
      <c r="AE64" s="4">
        <v>0</v>
      </c>
      <c r="AF64" s="4">
        <v>0</v>
      </c>
      <c r="AG64" s="4">
        <v>0</v>
      </c>
      <c r="AH64" s="4">
        <v>0</v>
      </c>
      <c r="AI64" s="4">
        <v>0</v>
      </c>
      <c r="AJ64" s="4">
        <v>0</v>
      </c>
      <c r="AK64" s="4">
        <v>0</v>
      </c>
      <c r="AL64" s="3">
        <v>0.88590000000000002</v>
      </c>
      <c r="AM64" s="3">
        <v>3.75</v>
      </c>
      <c r="AN64" t="str">
        <f t="shared" si="2"/>
        <v>congbot</v>
      </c>
      <c r="AO64" t="str">
        <f t="shared" si="3"/>
        <v>congbot</v>
      </c>
    </row>
    <row r="65" spans="1:41" x14ac:dyDescent="0.3">
      <c r="A65" s="2">
        <v>63</v>
      </c>
      <c r="B65" s="2" t="s">
        <v>201</v>
      </c>
      <c r="C65" s="2" t="s">
        <v>202</v>
      </c>
      <c r="D65" s="2" t="s">
        <v>203</v>
      </c>
      <c r="E65" s="8">
        <v>0.89580000000000004</v>
      </c>
      <c r="F65" s="8">
        <v>4</v>
      </c>
      <c r="G65" s="8">
        <v>0</v>
      </c>
      <c r="H65" s="8">
        <v>0</v>
      </c>
      <c r="I65" s="8">
        <v>6.6699999999999995E-2</v>
      </c>
      <c r="J65" s="8">
        <v>0</v>
      </c>
      <c r="K65" s="8">
        <v>0</v>
      </c>
      <c r="L65" s="8">
        <v>0.2</v>
      </c>
      <c r="M65" s="8">
        <v>0</v>
      </c>
      <c r="N65" s="8">
        <v>0</v>
      </c>
      <c r="O65" s="8">
        <v>1</v>
      </c>
      <c r="P65" s="6">
        <v>0.8831</v>
      </c>
      <c r="Q65" s="6">
        <v>4</v>
      </c>
      <c r="R65" s="6">
        <v>0</v>
      </c>
      <c r="S65" s="6">
        <v>0.1111</v>
      </c>
      <c r="T65" s="6">
        <v>0.1111</v>
      </c>
      <c r="U65" s="6">
        <v>0</v>
      </c>
      <c r="V65" s="6">
        <v>0.33329999999999999</v>
      </c>
      <c r="W65" s="6">
        <v>0.33329999999999999</v>
      </c>
      <c r="X65" s="6">
        <v>0</v>
      </c>
      <c r="Y65" s="6">
        <v>1</v>
      </c>
      <c r="Z65" s="6">
        <v>1</v>
      </c>
      <c r="AA65" s="4">
        <v>0.88949999999999996</v>
      </c>
      <c r="AB65" s="4">
        <v>4</v>
      </c>
      <c r="AC65" s="4">
        <v>0</v>
      </c>
      <c r="AD65" s="4">
        <v>0.1111</v>
      </c>
      <c r="AE65" s="4">
        <v>0.1111</v>
      </c>
      <c r="AF65" s="4">
        <v>0</v>
      </c>
      <c r="AG65" s="4">
        <v>0.33329999999999999</v>
      </c>
      <c r="AH65" s="4">
        <v>0.33329999999999999</v>
      </c>
      <c r="AI65" s="4">
        <v>0</v>
      </c>
      <c r="AJ65" s="4">
        <v>1</v>
      </c>
      <c r="AK65" s="4">
        <v>1</v>
      </c>
      <c r="AL65" s="3">
        <v>0.90180000000000005</v>
      </c>
      <c r="AM65" s="3">
        <v>4</v>
      </c>
      <c r="AN65" t="str">
        <f t="shared" si="2"/>
        <v>chatgpt</v>
      </c>
      <c r="AO65" t="str">
        <f t="shared" si="3"/>
        <v>langchain</v>
      </c>
    </row>
    <row r="66" spans="1:41" x14ac:dyDescent="0.3">
      <c r="A66" s="2">
        <v>64</v>
      </c>
      <c r="B66" s="2" t="s">
        <v>204</v>
      </c>
      <c r="C66" s="2" t="s">
        <v>205</v>
      </c>
      <c r="D66" s="2" t="s">
        <v>206</v>
      </c>
      <c r="E66" s="8">
        <v>0.94110000000000005</v>
      </c>
      <c r="F66" s="8">
        <v>5</v>
      </c>
      <c r="G66" s="8">
        <v>1</v>
      </c>
      <c r="H66" s="8">
        <v>1</v>
      </c>
      <c r="I66" s="8">
        <v>1</v>
      </c>
      <c r="J66" s="8">
        <v>1</v>
      </c>
      <c r="K66" s="8">
        <v>1</v>
      </c>
      <c r="L66" s="8">
        <v>1</v>
      </c>
      <c r="M66" s="8">
        <v>1</v>
      </c>
      <c r="N66" s="8">
        <v>1</v>
      </c>
      <c r="O66" s="8">
        <v>1</v>
      </c>
      <c r="P66" s="6">
        <v>0.93310000000000004</v>
      </c>
      <c r="Q66" s="6">
        <v>5</v>
      </c>
      <c r="R66" s="6">
        <v>1</v>
      </c>
      <c r="S66" s="6">
        <v>1</v>
      </c>
      <c r="T66" s="6">
        <v>1</v>
      </c>
      <c r="U66" s="6">
        <v>1</v>
      </c>
      <c r="V66" s="6">
        <v>1</v>
      </c>
      <c r="W66" s="6">
        <v>1</v>
      </c>
      <c r="X66" s="6">
        <v>1</v>
      </c>
      <c r="Y66" s="6">
        <v>1</v>
      </c>
      <c r="Z66" s="6">
        <v>1</v>
      </c>
      <c r="AA66" s="4">
        <v>0.94499999999999995</v>
      </c>
      <c r="AB66" s="4">
        <v>4</v>
      </c>
      <c r="AC66" s="4">
        <v>1</v>
      </c>
      <c r="AD66" s="4">
        <v>1</v>
      </c>
      <c r="AE66" s="4">
        <v>1</v>
      </c>
      <c r="AF66" s="4">
        <v>1</v>
      </c>
      <c r="AG66" s="4">
        <v>1</v>
      </c>
      <c r="AH66" s="4">
        <v>1</v>
      </c>
      <c r="AI66" s="4">
        <v>1</v>
      </c>
      <c r="AJ66" s="4">
        <v>1</v>
      </c>
      <c r="AK66" s="4">
        <v>1</v>
      </c>
      <c r="AL66" s="3">
        <v>0.91200000000000003</v>
      </c>
      <c r="AM66" s="3">
        <v>4</v>
      </c>
      <c r="AN66" t="str">
        <f t="shared" si="2"/>
        <v>congbot</v>
      </c>
      <c r="AO66" t="str">
        <f t="shared" si="3"/>
        <v>congbot</v>
      </c>
    </row>
    <row r="67" spans="1:41" x14ac:dyDescent="0.3">
      <c r="A67" s="2">
        <v>65</v>
      </c>
      <c r="B67" s="2" t="s">
        <v>207</v>
      </c>
      <c r="C67" s="2" t="s">
        <v>208</v>
      </c>
      <c r="D67" s="2" t="s">
        <v>209</v>
      </c>
      <c r="E67" s="8">
        <v>0.91090000000000004</v>
      </c>
      <c r="F67" s="8">
        <v>5</v>
      </c>
      <c r="G67" s="8">
        <v>0</v>
      </c>
      <c r="H67" s="8">
        <v>0.5</v>
      </c>
      <c r="I67" s="8">
        <v>0.5</v>
      </c>
      <c r="J67" s="8">
        <v>0</v>
      </c>
      <c r="K67" s="8">
        <v>0.5</v>
      </c>
      <c r="L67" s="8">
        <v>0.5</v>
      </c>
      <c r="M67" s="8">
        <v>0</v>
      </c>
      <c r="N67" s="8">
        <v>1</v>
      </c>
      <c r="O67" s="8">
        <v>1</v>
      </c>
      <c r="P67" s="6">
        <v>0.88780000000000003</v>
      </c>
      <c r="Q67" s="6">
        <v>5</v>
      </c>
      <c r="R67" s="6">
        <v>0</v>
      </c>
      <c r="S67" s="6">
        <v>0</v>
      </c>
      <c r="T67" s="6">
        <v>0.2</v>
      </c>
      <c r="U67" s="6">
        <v>0</v>
      </c>
      <c r="V67" s="6">
        <v>0</v>
      </c>
      <c r="W67" s="6">
        <v>0.2</v>
      </c>
      <c r="X67" s="6">
        <v>0</v>
      </c>
      <c r="Y67" s="6">
        <v>0</v>
      </c>
      <c r="Z67" s="6">
        <v>1</v>
      </c>
      <c r="AA67" s="4">
        <v>0.88180000000000003</v>
      </c>
      <c r="AB67" s="4">
        <v>4</v>
      </c>
      <c r="AC67" s="4">
        <v>0</v>
      </c>
      <c r="AD67" s="4">
        <v>0</v>
      </c>
      <c r="AE67" s="4">
        <v>0.2</v>
      </c>
      <c r="AF67" s="4">
        <v>0</v>
      </c>
      <c r="AG67" s="4">
        <v>0</v>
      </c>
      <c r="AH67" s="4">
        <v>0.2</v>
      </c>
      <c r="AI67" s="4">
        <v>0</v>
      </c>
      <c r="AJ67" s="4">
        <v>0</v>
      </c>
      <c r="AK67" s="4">
        <v>1</v>
      </c>
      <c r="AL67" s="3">
        <v>0.87809999999999999</v>
      </c>
      <c r="AM67" s="3">
        <v>3.75</v>
      </c>
      <c r="AN67" t="str">
        <f t="shared" si="2"/>
        <v>congbot</v>
      </c>
      <c r="AO67" t="str">
        <f t="shared" si="3"/>
        <v>congbot</v>
      </c>
    </row>
    <row r="68" spans="1:41" x14ac:dyDescent="0.3">
      <c r="A68" s="2">
        <v>66</v>
      </c>
      <c r="B68" s="2" t="s">
        <v>210</v>
      </c>
      <c r="C68" s="2" t="s">
        <v>211</v>
      </c>
      <c r="D68" s="2" t="s">
        <v>212</v>
      </c>
      <c r="E68" s="8">
        <v>0.9143</v>
      </c>
      <c r="F68" s="8">
        <v>4</v>
      </c>
      <c r="G68" s="8">
        <v>0</v>
      </c>
      <c r="H68" s="8">
        <v>0</v>
      </c>
      <c r="I68" s="8">
        <v>0</v>
      </c>
      <c r="J68" s="8">
        <v>0</v>
      </c>
      <c r="K68" s="8">
        <v>0</v>
      </c>
      <c r="L68" s="8">
        <v>0</v>
      </c>
      <c r="M68" s="8">
        <v>0</v>
      </c>
      <c r="N68" s="8">
        <v>0</v>
      </c>
      <c r="O68" s="8">
        <v>0</v>
      </c>
      <c r="P68" s="6">
        <v>0.91390000000000005</v>
      </c>
      <c r="Q68" s="6">
        <v>4</v>
      </c>
      <c r="R68" s="6">
        <v>0</v>
      </c>
      <c r="S68" s="6">
        <v>0.16669999999999999</v>
      </c>
      <c r="T68" s="6">
        <v>0.41670000000000001</v>
      </c>
      <c r="U68" s="6">
        <v>0</v>
      </c>
      <c r="V68" s="6">
        <v>0.33329999999999999</v>
      </c>
      <c r="W68" s="6">
        <v>0.33329999999999999</v>
      </c>
      <c r="X68" s="6">
        <v>0</v>
      </c>
      <c r="Y68" s="6">
        <v>1</v>
      </c>
      <c r="Z68" s="6">
        <v>1</v>
      </c>
      <c r="AA68" s="4">
        <v>0.9365</v>
      </c>
      <c r="AB68" s="4">
        <v>3.75</v>
      </c>
      <c r="AC68" s="4">
        <v>0</v>
      </c>
      <c r="AD68" s="4">
        <v>0.16669999999999999</v>
      </c>
      <c r="AE68" s="4">
        <v>0.41670000000000001</v>
      </c>
      <c r="AF68" s="4">
        <v>0</v>
      </c>
      <c r="AG68" s="4">
        <v>0.33329999999999999</v>
      </c>
      <c r="AH68" s="4">
        <v>0.33329999999999999</v>
      </c>
      <c r="AI68" s="4">
        <v>0</v>
      </c>
      <c r="AJ68" s="4">
        <v>1</v>
      </c>
      <c r="AK68" s="4">
        <v>1</v>
      </c>
      <c r="AL68" s="3">
        <v>0.87609999999999999</v>
      </c>
      <c r="AM68" s="3">
        <v>3.75</v>
      </c>
      <c r="AN68" t="str">
        <f t="shared" si="2"/>
        <v>congbot</v>
      </c>
      <c r="AO68" t="str">
        <f t="shared" si="3"/>
        <v>langchain</v>
      </c>
    </row>
    <row r="69" spans="1:41" x14ac:dyDescent="0.3">
      <c r="A69" s="2">
        <v>67</v>
      </c>
      <c r="B69" s="2" t="s">
        <v>213</v>
      </c>
      <c r="C69" s="2" t="s">
        <v>214</v>
      </c>
      <c r="D69" s="2" t="s">
        <v>215</v>
      </c>
      <c r="E69" s="8">
        <v>0.8952</v>
      </c>
      <c r="F69" s="8">
        <v>3.75</v>
      </c>
      <c r="G69" s="8">
        <v>0</v>
      </c>
      <c r="H69" s="8">
        <v>0</v>
      </c>
      <c r="I69" s="8">
        <v>0</v>
      </c>
      <c r="J69" s="8">
        <v>0</v>
      </c>
      <c r="K69" s="8">
        <v>0</v>
      </c>
      <c r="L69" s="8">
        <v>0</v>
      </c>
      <c r="M69" s="8">
        <v>0</v>
      </c>
      <c r="N69" s="8">
        <v>0</v>
      </c>
      <c r="O69" s="8">
        <v>0</v>
      </c>
      <c r="P69" s="6">
        <v>0.91120000000000001</v>
      </c>
      <c r="Q69" s="6">
        <v>4</v>
      </c>
      <c r="R69" s="6">
        <v>0</v>
      </c>
      <c r="S69" s="6">
        <v>0</v>
      </c>
      <c r="T69" s="6">
        <v>0</v>
      </c>
      <c r="U69" s="6">
        <v>0</v>
      </c>
      <c r="V69" s="6">
        <v>0</v>
      </c>
      <c r="W69" s="6">
        <v>0</v>
      </c>
      <c r="X69" s="6">
        <v>0</v>
      </c>
      <c r="Y69" s="6">
        <v>0</v>
      </c>
      <c r="Z69" s="6">
        <v>0</v>
      </c>
      <c r="AA69" s="4">
        <v>0.90539999999999998</v>
      </c>
      <c r="AB69" s="4">
        <v>4</v>
      </c>
      <c r="AC69" s="4">
        <v>0</v>
      </c>
      <c r="AD69" s="4">
        <v>0</v>
      </c>
      <c r="AE69" s="4">
        <v>0</v>
      </c>
      <c r="AF69" s="4">
        <v>0</v>
      </c>
      <c r="AG69" s="4">
        <v>0</v>
      </c>
      <c r="AH69" s="4">
        <v>0</v>
      </c>
      <c r="AI69" s="4">
        <v>0</v>
      </c>
      <c r="AJ69" s="4">
        <v>0</v>
      </c>
      <c r="AK69" s="4">
        <v>0</v>
      </c>
      <c r="AL69" s="3">
        <v>0.87119999999999997</v>
      </c>
      <c r="AM69" s="3">
        <v>3</v>
      </c>
      <c r="AN69" t="str">
        <f t="shared" si="2"/>
        <v>langchain</v>
      </c>
      <c r="AO69" t="str">
        <f t="shared" si="3"/>
        <v>congbot</v>
      </c>
    </row>
    <row r="70" spans="1:41" x14ac:dyDescent="0.3">
      <c r="A70" s="2">
        <v>68</v>
      </c>
      <c r="B70" s="2" t="s">
        <v>216</v>
      </c>
      <c r="C70" s="2" t="s">
        <v>217</v>
      </c>
      <c r="D70" s="2" t="s">
        <v>218</v>
      </c>
      <c r="E70" s="8">
        <v>0.9073</v>
      </c>
      <c r="F70" s="8">
        <v>4</v>
      </c>
      <c r="G70" s="8">
        <v>1</v>
      </c>
      <c r="H70" s="8">
        <v>1</v>
      </c>
      <c r="I70" s="8">
        <v>1</v>
      </c>
      <c r="J70" s="8">
        <v>1</v>
      </c>
      <c r="K70" s="8">
        <v>1</v>
      </c>
      <c r="L70" s="8">
        <v>1</v>
      </c>
      <c r="M70" s="8">
        <v>1</v>
      </c>
      <c r="N70" s="8">
        <v>1</v>
      </c>
      <c r="O70" s="8">
        <v>1</v>
      </c>
      <c r="P70" s="6">
        <v>0.89680000000000004</v>
      </c>
      <c r="Q70" s="6">
        <v>4</v>
      </c>
      <c r="R70" s="6">
        <v>0</v>
      </c>
      <c r="S70" s="6">
        <v>0</v>
      </c>
      <c r="T70" s="6">
        <v>0</v>
      </c>
      <c r="U70" s="6">
        <v>0</v>
      </c>
      <c r="V70" s="6">
        <v>0</v>
      </c>
      <c r="W70" s="6">
        <v>0</v>
      </c>
      <c r="X70" s="6">
        <v>0</v>
      </c>
      <c r="Y70" s="6">
        <v>0</v>
      </c>
      <c r="Z70" s="6">
        <v>0</v>
      </c>
      <c r="AA70" s="4">
        <v>0.89600000000000002</v>
      </c>
      <c r="AB70" s="4">
        <v>4</v>
      </c>
      <c r="AC70" s="4">
        <v>0</v>
      </c>
      <c r="AD70" s="4">
        <v>0</v>
      </c>
      <c r="AE70" s="4">
        <v>0</v>
      </c>
      <c r="AF70" s="4">
        <v>0</v>
      </c>
      <c r="AG70" s="4">
        <v>0</v>
      </c>
      <c r="AH70" s="4">
        <v>0</v>
      </c>
      <c r="AI70" s="4">
        <v>0</v>
      </c>
      <c r="AJ70" s="4">
        <v>0</v>
      </c>
      <c r="AK70" s="4">
        <v>0</v>
      </c>
      <c r="AL70" s="3">
        <v>0.90459999999999996</v>
      </c>
      <c r="AM70" s="3">
        <v>4</v>
      </c>
      <c r="AN70" t="str">
        <f t="shared" si="2"/>
        <v>congbot</v>
      </c>
      <c r="AO70" t="str">
        <f t="shared" si="3"/>
        <v>congbot</v>
      </c>
    </row>
    <row r="71" spans="1:41" x14ac:dyDescent="0.3">
      <c r="A71" s="2">
        <v>69</v>
      </c>
      <c r="B71" s="2" t="s">
        <v>219</v>
      </c>
      <c r="C71" s="2" t="s">
        <v>220</v>
      </c>
      <c r="D71" s="2" t="s">
        <v>221</v>
      </c>
      <c r="E71" s="8">
        <v>0.84430000000000005</v>
      </c>
      <c r="F71" s="8">
        <v>4</v>
      </c>
      <c r="G71" s="8">
        <v>0</v>
      </c>
      <c r="H71" s="8">
        <v>0</v>
      </c>
      <c r="I71" s="8">
        <v>0.2</v>
      </c>
      <c r="J71" s="8">
        <v>0</v>
      </c>
      <c r="K71" s="8">
        <v>0</v>
      </c>
      <c r="L71" s="8">
        <v>0.2</v>
      </c>
      <c r="M71" s="8">
        <v>0</v>
      </c>
      <c r="N71" s="8">
        <v>0</v>
      </c>
      <c r="O71" s="8">
        <v>1</v>
      </c>
      <c r="P71" s="6">
        <v>0.88480000000000003</v>
      </c>
      <c r="Q71" s="6">
        <v>4</v>
      </c>
      <c r="R71" s="6">
        <v>0</v>
      </c>
      <c r="S71" s="6">
        <v>0</v>
      </c>
      <c r="T71" s="6">
        <v>0.2</v>
      </c>
      <c r="U71" s="6">
        <v>0</v>
      </c>
      <c r="V71" s="6">
        <v>0</v>
      </c>
      <c r="W71" s="6">
        <v>0.2</v>
      </c>
      <c r="X71" s="6">
        <v>0</v>
      </c>
      <c r="Y71" s="6">
        <v>0</v>
      </c>
      <c r="Z71" s="6">
        <v>1</v>
      </c>
      <c r="AA71" s="4">
        <v>0.85519999999999996</v>
      </c>
      <c r="AB71" s="4">
        <v>4</v>
      </c>
      <c r="AC71" s="4">
        <v>0</v>
      </c>
      <c r="AD71" s="4">
        <v>0</v>
      </c>
      <c r="AE71" s="4">
        <v>0.2</v>
      </c>
      <c r="AF71" s="4">
        <v>0</v>
      </c>
      <c r="AG71" s="4">
        <v>0</v>
      </c>
      <c r="AH71" s="4">
        <v>0.2</v>
      </c>
      <c r="AI71" s="4">
        <v>0</v>
      </c>
      <c r="AJ71" s="4">
        <v>0</v>
      </c>
      <c r="AK71" s="4">
        <v>1</v>
      </c>
      <c r="AL71" s="3">
        <v>0.85029999999999994</v>
      </c>
      <c r="AM71" s="3">
        <v>3.75</v>
      </c>
      <c r="AN71" t="str">
        <f t="shared" si="2"/>
        <v>langchain</v>
      </c>
      <c r="AO71" t="str">
        <f t="shared" si="3"/>
        <v>congbot</v>
      </c>
    </row>
    <row r="72" spans="1:41" x14ac:dyDescent="0.3">
      <c r="A72" s="2">
        <v>70</v>
      </c>
      <c r="B72" s="2" t="s">
        <v>222</v>
      </c>
      <c r="C72" s="2" t="s">
        <v>223</v>
      </c>
      <c r="D72" s="2" t="s">
        <v>224</v>
      </c>
      <c r="E72" s="8">
        <v>0.9002</v>
      </c>
      <c r="F72" s="8">
        <v>3</v>
      </c>
      <c r="G72" s="8">
        <v>0</v>
      </c>
      <c r="H72" s="8">
        <v>0</v>
      </c>
      <c r="I72" s="8">
        <v>0</v>
      </c>
      <c r="J72" s="8">
        <v>0</v>
      </c>
      <c r="K72" s="8">
        <v>0</v>
      </c>
      <c r="L72" s="8">
        <v>0</v>
      </c>
      <c r="M72" s="8">
        <v>0</v>
      </c>
      <c r="N72" s="8">
        <v>0</v>
      </c>
      <c r="O72" s="8">
        <v>0</v>
      </c>
      <c r="P72" s="6">
        <v>0.90439999999999998</v>
      </c>
      <c r="Q72" s="6">
        <v>3</v>
      </c>
      <c r="R72" s="6">
        <v>0</v>
      </c>
      <c r="S72" s="6">
        <v>0</v>
      </c>
      <c r="T72" s="6">
        <v>0</v>
      </c>
      <c r="U72" s="6">
        <v>0</v>
      </c>
      <c r="V72" s="6">
        <v>0</v>
      </c>
      <c r="W72" s="6">
        <v>0</v>
      </c>
      <c r="X72" s="6">
        <v>0</v>
      </c>
      <c r="Y72" s="6">
        <v>0</v>
      </c>
      <c r="Z72" s="6">
        <v>0</v>
      </c>
      <c r="AA72" s="4">
        <v>0.9234</v>
      </c>
      <c r="AB72" s="4">
        <v>3</v>
      </c>
      <c r="AC72" s="4">
        <v>0</v>
      </c>
      <c r="AD72" s="4">
        <v>0</v>
      </c>
      <c r="AE72" s="4">
        <v>0</v>
      </c>
      <c r="AF72" s="4">
        <v>0</v>
      </c>
      <c r="AG72" s="4">
        <v>0</v>
      </c>
      <c r="AH72" s="4">
        <v>0</v>
      </c>
      <c r="AI72" s="4">
        <v>0</v>
      </c>
      <c r="AJ72" s="4">
        <v>0</v>
      </c>
      <c r="AK72" s="4">
        <v>0</v>
      </c>
      <c r="AL72" s="3">
        <v>0.88339999999999996</v>
      </c>
      <c r="AM72" s="3">
        <v>2</v>
      </c>
      <c r="AN72" t="str">
        <f t="shared" si="2"/>
        <v>haystack</v>
      </c>
      <c r="AO72" t="str">
        <f t="shared" si="3"/>
        <v>congbot</v>
      </c>
    </row>
    <row r="73" spans="1:41" x14ac:dyDescent="0.3">
      <c r="A73" s="2">
        <v>71</v>
      </c>
      <c r="B73" s="2" t="s">
        <v>225</v>
      </c>
      <c r="C73" s="2" t="s">
        <v>226</v>
      </c>
      <c r="D73" s="2" t="s">
        <v>227</v>
      </c>
      <c r="E73" s="8">
        <v>0.90669999999999995</v>
      </c>
      <c r="F73" s="8">
        <v>5</v>
      </c>
      <c r="G73" s="8">
        <v>1</v>
      </c>
      <c r="H73" s="8">
        <v>1</v>
      </c>
      <c r="I73" s="8">
        <v>1</v>
      </c>
      <c r="J73" s="8">
        <v>1</v>
      </c>
      <c r="K73" s="8">
        <v>1</v>
      </c>
      <c r="L73" s="8">
        <v>1</v>
      </c>
      <c r="M73" s="8">
        <v>1</v>
      </c>
      <c r="N73" s="8">
        <v>1</v>
      </c>
      <c r="O73" s="8">
        <v>1</v>
      </c>
      <c r="P73" s="6">
        <v>0.93700000000000006</v>
      </c>
      <c r="Q73" s="6">
        <v>5</v>
      </c>
      <c r="R73" s="6">
        <v>0</v>
      </c>
      <c r="S73" s="6">
        <v>0.5</v>
      </c>
      <c r="T73" s="6">
        <v>0.5</v>
      </c>
      <c r="U73" s="6">
        <v>0</v>
      </c>
      <c r="V73" s="6">
        <v>0.5</v>
      </c>
      <c r="W73" s="6">
        <v>0.5</v>
      </c>
      <c r="X73" s="6">
        <v>0</v>
      </c>
      <c r="Y73" s="6">
        <v>1</v>
      </c>
      <c r="Z73" s="6">
        <v>1</v>
      </c>
      <c r="AA73" s="4">
        <v>0.93059999999999998</v>
      </c>
      <c r="AB73" s="4">
        <v>5</v>
      </c>
      <c r="AC73" s="4">
        <v>0</v>
      </c>
      <c r="AD73" s="4">
        <v>0.5</v>
      </c>
      <c r="AE73" s="4">
        <v>0.5</v>
      </c>
      <c r="AF73" s="4">
        <v>0</v>
      </c>
      <c r="AG73" s="4">
        <v>0.5</v>
      </c>
      <c r="AH73" s="4">
        <v>0.5</v>
      </c>
      <c r="AI73" s="4">
        <v>0</v>
      </c>
      <c r="AJ73" s="4">
        <v>1</v>
      </c>
      <c r="AK73" s="4">
        <v>1</v>
      </c>
      <c r="AL73" s="3">
        <v>0.88139999999999996</v>
      </c>
      <c r="AM73" s="3">
        <v>3</v>
      </c>
      <c r="AN73" t="str">
        <f t="shared" si="2"/>
        <v>langchain</v>
      </c>
      <c r="AO73" t="str">
        <f t="shared" si="3"/>
        <v>congbot</v>
      </c>
    </row>
    <row r="74" spans="1:41" x14ac:dyDescent="0.3">
      <c r="A74" s="2">
        <v>72</v>
      </c>
      <c r="B74" s="2" t="s">
        <v>228</v>
      </c>
      <c r="C74" s="2" t="s">
        <v>229</v>
      </c>
      <c r="D74" s="2" t="s">
        <v>230</v>
      </c>
      <c r="E74" s="8">
        <v>0.95369999999999999</v>
      </c>
      <c r="F74" s="8">
        <v>5</v>
      </c>
      <c r="G74" s="8">
        <v>1</v>
      </c>
      <c r="H74" s="8">
        <v>1</v>
      </c>
      <c r="I74" s="8">
        <v>1</v>
      </c>
      <c r="J74" s="8">
        <v>1</v>
      </c>
      <c r="K74" s="8">
        <v>1</v>
      </c>
      <c r="L74" s="8">
        <v>1</v>
      </c>
      <c r="M74" s="8">
        <v>1</v>
      </c>
      <c r="N74" s="8">
        <v>1</v>
      </c>
      <c r="O74" s="8">
        <v>1</v>
      </c>
      <c r="P74" s="6">
        <v>0.92989999999999995</v>
      </c>
      <c r="Q74" s="6">
        <v>5</v>
      </c>
      <c r="R74" s="6">
        <v>1</v>
      </c>
      <c r="S74" s="6">
        <v>1</v>
      </c>
      <c r="T74" s="6">
        <v>1</v>
      </c>
      <c r="U74" s="6">
        <v>1</v>
      </c>
      <c r="V74" s="6">
        <v>1</v>
      </c>
      <c r="W74" s="6">
        <v>1</v>
      </c>
      <c r="X74" s="6">
        <v>1</v>
      </c>
      <c r="Y74" s="6">
        <v>1</v>
      </c>
      <c r="Z74" s="6">
        <v>1</v>
      </c>
      <c r="AA74" s="4">
        <v>0.95350000000000001</v>
      </c>
      <c r="AB74" s="4">
        <v>4</v>
      </c>
      <c r="AC74" s="4">
        <v>1</v>
      </c>
      <c r="AD74" s="4">
        <v>1</v>
      </c>
      <c r="AE74" s="4">
        <v>1</v>
      </c>
      <c r="AF74" s="4">
        <v>1</v>
      </c>
      <c r="AG74" s="4">
        <v>1</v>
      </c>
      <c r="AH74" s="4">
        <v>1</v>
      </c>
      <c r="AI74" s="4">
        <v>1</v>
      </c>
      <c r="AJ74" s="4">
        <v>1</v>
      </c>
      <c r="AK74" s="4">
        <v>1</v>
      </c>
      <c r="AL74" s="3">
        <v>0.91839999999999999</v>
      </c>
      <c r="AM74" s="3">
        <v>3</v>
      </c>
      <c r="AN74" t="str">
        <f t="shared" si="2"/>
        <v>congbot</v>
      </c>
      <c r="AO74" t="str">
        <f t="shared" si="3"/>
        <v>congbot</v>
      </c>
    </row>
    <row r="75" spans="1:41" x14ac:dyDescent="0.3">
      <c r="A75" s="2">
        <v>73</v>
      </c>
      <c r="B75" s="2" t="s">
        <v>231</v>
      </c>
      <c r="C75" s="2" t="s">
        <v>232</v>
      </c>
      <c r="D75" s="2" t="s">
        <v>233</v>
      </c>
      <c r="E75" s="8">
        <v>0.94099999999999995</v>
      </c>
      <c r="F75" s="8">
        <v>5</v>
      </c>
      <c r="G75" s="8">
        <v>0.33329999999999999</v>
      </c>
      <c r="H75" s="8">
        <v>1</v>
      </c>
      <c r="I75" s="8">
        <v>1</v>
      </c>
      <c r="J75" s="8">
        <v>1</v>
      </c>
      <c r="K75" s="8">
        <v>1</v>
      </c>
      <c r="L75" s="8">
        <v>1</v>
      </c>
      <c r="M75" s="8">
        <v>1</v>
      </c>
      <c r="N75" s="8">
        <v>1</v>
      </c>
      <c r="O75" s="8">
        <v>1</v>
      </c>
      <c r="P75" s="6">
        <v>0.93079999999999996</v>
      </c>
      <c r="Q75" s="6">
        <v>4</v>
      </c>
      <c r="R75" s="6">
        <v>0.33329999999999999</v>
      </c>
      <c r="S75" s="6">
        <v>1</v>
      </c>
      <c r="T75" s="6">
        <v>1</v>
      </c>
      <c r="U75" s="6">
        <v>1</v>
      </c>
      <c r="V75" s="6">
        <v>1</v>
      </c>
      <c r="W75" s="6">
        <v>1</v>
      </c>
      <c r="X75" s="6">
        <v>1</v>
      </c>
      <c r="Y75" s="6">
        <v>1</v>
      </c>
      <c r="Z75" s="6">
        <v>1</v>
      </c>
      <c r="AA75" s="4">
        <v>0.92910000000000004</v>
      </c>
      <c r="AB75" s="4">
        <v>4</v>
      </c>
      <c r="AC75" s="4">
        <v>0.33329999999999999</v>
      </c>
      <c r="AD75" s="4">
        <v>1</v>
      </c>
      <c r="AE75" s="4">
        <v>1</v>
      </c>
      <c r="AF75" s="4">
        <v>1</v>
      </c>
      <c r="AG75" s="4">
        <v>1</v>
      </c>
      <c r="AH75" s="4">
        <v>1</v>
      </c>
      <c r="AI75" s="4">
        <v>1</v>
      </c>
      <c r="AJ75" s="4">
        <v>1</v>
      </c>
      <c r="AK75" s="4">
        <v>1</v>
      </c>
      <c r="AL75" s="3">
        <v>0.86199999999999999</v>
      </c>
      <c r="AM75" s="3">
        <v>3</v>
      </c>
      <c r="AN75" t="str">
        <f t="shared" si="2"/>
        <v>congbot</v>
      </c>
      <c r="AO75" t="str">
        <f t="shared" si="3"/>
        <v>congbot</v>
      </c>
    </row>
    <row r="76" spans="1:41" x14ac:dyDescent="0.3">
      <c r="A76" s="2">
        <v>74</v>
      </c>
      <c r="B76" s="2" t="s">
        <v>234</v>
      </c>
      <c r="C76" s="2" t="s">
        <v>235</v>
      </c>
      <c r="D76" s="2" t="s">
        <v>236</v>
      </c>
      <c r="E76" s="8">
        <v>0.90390000000000004</v>
      </c>
      <c r="F76" s="8">
        <v>5</v>
      </c>
      <c r="G76" s="8">
        <v>0</v>
      </c>
      <c r="H76" s="8">
        <v>0</v>
      </c>
      <c r="I76" s="8">
        <v>0</v>
      </c>
      <c r="J76" s="8">
        <v>0</v>
      </c>
      <c r="K76" s="8">
        <v>0</v>
      </c>
      <c r="L76" s="8">
        <v>0</v>
      </c>
      <c r="M76" s="8">
        <v>0</v>
      </c>
      <c r="N76" s="8">
        <v>0</v>
      </c>
      <c r="O76" s="8">
        <v>0</v>
      </c>
      <c r="P76" s="6">
        <v>0.86280000000000001</v>
      </c>
      <c r="Q76" s="6">
        <v>4</v>
      </c>
      <c r="R76" s="6">
        <v>0</v>
      </c>
      <c r="S76" s="6">
        <v>0</v>
      </c>
      <c r="T76" s="6">
        <v>0</v>
      </c>
      <c r="U76" s="6">
        <v>0</v>
      </c>
      <c r="V76" s="6">
        <v>0</v>
      </c>
      <c r="W76" s="6">
        <v>0</v>
      </c>
      <c r="X76" s="6">
        <v>0</v>
      </c>
      <c r="Y76" s="6">
        <v>0</v>
      </c>
      <c r="Z76" s="6">
        <v>0</v>
      </c>
      <c r="AA76" s="4">
        <v>0.8619</v>
      </c>
      <c r="AB76" s="4">
        <v>4</v>
      </c>
      <c r="AC76" s="4">
        <v>0</v>
      </c>
      <c r="AD76" s="4">
        <v>0</v>
      </c>
      <c r="AE76" s="4">
        <v>0</v>
      </c>
      <c r="AF76" s="4">
        <v>0</v>
      </c>
      <c r="AG76" s="4">
        <v>0</v>
      </c>
      <c r="AH76" s="4">
        <v>0</v>
      </c>
      <c r="AI76" s="4">
        <v>0</v>
      </c>
      <c r="AJ76" s="4">
        <v>0</v>
      </c>
      <c r="AK76" s="4">
        <v>0</v>
      </c>
      <c r="AL76" s="3">
        <v>0.82230000000000003</v>
      </c>
      <c r="AM76" s="3">
        <v>2</v>
      </c>
      <c r="AN76" t="str">
        <f t="shared" si="2"/>
        <v>congbot</v>
      </c>
      <c r="AO76" t="str">
        <f t="shared" si="3"/>
        <v>congbot</v>
      </c>
    </row>
    <row r="77" spans="1:41" x14ac:dyDescent="0.3">
      <c r="A77" s="2">
        <v>75</v>
      </c>
      <c r="B77" s="2" t="s">
        <v>237</v>
      </c>
      <c r="C77" s="2" t="s">
        <v>238</v>
      </c>
      <c r="D77" s="2" t="s">
        <v>239</v>
      </c>
      <c r="E77" s="8">
        <v>0.94769999999999999</v>
      </c>
      <c r="F77" s="8">
        <v>5</v>
      </c>
      <c r="G77" s="8">
        <v>1</v>
      </c>
      <c r="H77" s="8">
        <v>1</v>
      </c>
      <c r="I77" s="8">
        <v>1</v>
      </c>
      <c r="J77" s="8">
        <v>1</v>
      </c>
      <c r="K77" s="8">
        <v>1</v>
      </c>
      <c r="L77" s="8">
        <v>1</v>
      </c>
      <c r="M77" s="8">
        <v>1</v>
      </c>
      <c r="N77" s="8">
        <v>1</v>
      </c>
      <c r="O77" s="8">
        <v>1</v>
      </c>
      <c r="P77" s="6">
        <v>0.96870000000000001</v>
      </c>
      <c r="Q77" s="6">
        <v>5</v>
      </c>
      <c r="R77" s="6">
        <v>1</v>
      </c>
      <c r="S77" s="6">
        <v>1</v>
      </c>
      <c r="T77" s="6">
        <v>1</v>
      </c>
      <c r="U77" s="6">
        <v>1</v>
      </c>
      <c r="V77" s="6">
        <v>1</v>
      </c>
      <c r="W77" s="6">
        <v>1</v>
      </c>
      <c r="X77" s="6">
        <v>1</v>
      </c>
      <c r="Y77" s="6">
        <v>1</v>
      </c>
      <c r="Z77" s="6">
        <v>1</v>
      </c>
      <c r="AA77" s="4">
        <v>0.95650000000000002</v>
      </c>
      <c r="AB77" s="4">
        <v>5</v>
      </c>
      <c r="AC77" s="4">
        <v>1</v>
      </c>
      <c r="AD77" s="4">
        <v>1</v>
      </c>
      <c r="AE77" s="4">
        <v>1</v>
      </c>
      <c r="AF77" s="4">
        <v>1</v>
      </c>
      <c r="AG77" s="4">
        <v>1</v>
      </c>
      <c r="AH77" s="4">
        <v>1</v>
      </c>
      <c r="AI77" s="4">
        <v>1</v>
      </c>
      <c r="AJ77" s="4">
        <v>1</v>
      </c>
      <c r="AK77" s="4">
        <v>1</v>
      </c>
      <c r="AL77" s="3">
        <v>0.9103</v>
      </c>
      <c r="AM77" s="3">
        <v>4</v>
      </c>
      <c r="AN77" t="str">
        <f t="shared" si="2"/>
        <v>langchain</v>
      </c>
      <c r="AO77" t="str">
        <f t="shared" si="3"/>
        <v>congbot</v>
      </c>
    </row>
    <row r="78" spans="1:41" x14ac:dyDescent="0.3">
      <c r="A78" s="2">
        <v>76</v>
      </c>
      <c r="B78" s="2" t="s">
        <v>240</v>
      </c>
      <c r="C78" s="2" t="s">
        <v>241</v>
      </c>
      <c r="D78" s="2" t="s">
        <v>242</v>
      </c>
      <c r="E78" s="8">
        <v>0.91479999999999995</v>
      </c>
      <c r="F78" s="8">
        <v>4</v>
      </c>
      <c r="G78" s="8">
        <v>1</v>
      </c>
      <c r="H78" s="8">
        <v>1</v>
      </c>
      <c r="I78" s="8">
        <v>1</v>
      </c>
      <c r="J78" s="8">
        <v>1</v>
      </c>
      <c r="K78" s="8">
        <v>1</v>
      </c>
      <c r="L78" s="8">
        <v>1</v>
      </c>
      <c r="M78" s="8">
        <v>1</v>
      </c>
      <c r="N78" s="8">
        <v>1</v>
      </c>
      <c r="O78" s="8">
        <v>1</v>
      </c>
      <c r="P78" s="6">
        <v>0.94420000000000004</v>
      </c>
      <c r="Q78" s="6">
        <v>4</v>
      </c>
      <c r="R78" s="6">
        <v>1</v>
      </c>
      <c r="S78" s="6">
        <v>1</v>
      </c>
      <c r="T78" s="6">
        <v>1</v>
      </c>
      <c r="U78" s="6">
        <v>1</v>
      </c>
      <c r="V78" s="6">
        <v>1</v>
      </c>
      <c r="W78" s="6">
        <v>1</v>
      </c>
      <c r="X78" s="6">
        <v>1</v>
      </c>
      <c r="Y78" s="6">
        <v>1</v>
      </c>
      <c r="Z78" s="6">
        <v>1</v>
      </c>
      <c r="AA78" s="4">
        <v>0.93359999999999999</v>
      </c>
      <c r="AB78" s="4">
        <v>4</v>
      </c>
      <c r="AC78" s="4">
        <v>1</v>
      </c>
      <c r="AD78" s="4">
        <v>1</v>
      </c>
      <c r="AE78" s="4">
        <v>1</v>
      </c>
      <c r="AF78" s="4">
        <v>1</v>
      </c>
      <c r="AG78" s="4">
        <v>1</v>
      </c>
      <c r="AH78" s="4">
        <v>1</v>
      </c>
      <c r="AI78" s="4">
        <v>1</v>
      </c>
      <c r="AJ78" s="4">
        <v>1</v>
      </c>
      <c r="AK78" s="4">
        <v>1</v>
      </c>
      <c r="AL78" s="3">
        <v>0.90959999999999996</v>
      </c>
      <c r="AM78" s="3">
        <v>3.75</v>
      </c>
      <c r="AN78" t="str">
        <f t="shared" si="2"/>
        <v>langchain</v>
      </c>
      <c r="AO78" t="str">
        <f t="shared" si="3"/>
        <v>congbot</v>
      </c>
    </row>
    <row r="79" spans="1:41" x14ac:dyDescent="0.3">
      <c r="A79" s="2">
        <v>77</v>
      </c>
      <c r="B79" s="2" t="s">
        <v>243</v>
      </c>
      <c r="C79" s="2" t="s">
        <v>244</v>
      </c>
      <c r="D79" s="2" t="s">
        <v>245</v>
      </c>
      <c r="E79" s="8">
        <v>0.91469999999999996</v>
      </c>
      <c r="F79" s="8">
        <v>4</v>
      </c>
      <c r="G79" s="8">
        <v>0</v>
      </c>
      <c r="H79" s="8">
        <v>0</v>
      </c>
      <c r="I79" s="8">
        <v>0.2</v>
      </c>
      <c r="J79" s="8">
        <v>0</v>
      </c>
      <c r="K79" s="8">
        <v>0</v>
      </c>
      <c r="L79" s="8">
        <v>0.2</v>
      </c>
      <c r="M79" s="8">
        <v>0</v>
      </c>
      <c r="N79" s="8">
        <v>0</v>
      </c>
      <c r="O79" s="8">
        <v>1</v>
      </c>
      <c r="P79" s="6">
        <v>0.89790000000000003</v>
      </c>
      <c r="Q79" s="6">
        <v>3</v>
      </c>
      <c r="R79" s="6">
        <v>0</v>
      </c>
      <c r="S79" s="6">
        <v>0</v>
      </c>
      <c r="T79" s="6">
        <v>0.25</v>
      </c>
      <c r="U79" s="6">
        <v>0</v>
      </c>
      <c r="V79" s="6">
        <v>0</v>
      </c>
      <c r="W79" s="6">
        <v>0.25</v>
      </c>
      <c r="X79" s="6">
        <v>0</v>
      </c>
      <c r="Y79" s="6">
        <v>0</v>
      </c>
      <c r="Z79" s="6">
        <v>1</v>
      </c>
      <c r="AA79" s="4">
        <v>0.9052</v>
      </c>
      <c r="AB79" s="4">
        <v>4</v>
      </c>
      <c r="AC79" s="4">
        <v>0</v>
      </c>
      <c r="AD79" s="4">
        <v>0</v>
      </c>
      <c r="AE79" s="4">
        <v>0.25</v>
      </c>
      <c r="AF79" s="4">
        <v>0</v>
      </c>
      <c r="AG79" s="4">
        <v>0</v>
      </c>
      <c r="AH79" s="4">
        <v>0.25</v>
      </c>
      <c r="AI79" s="4">
        <v>0</v>
      </c>
      <c r="AJ79" s="4">
        <v>0</v>
      </c>
      <c r="AK79" s="4">
        <v>1</v>
      </c>
      <c r="AL79" s="3">
        <v>0.84089999999999998</v>
      </c>
      <c r="AM79" s="3">
        <v>3</v>
      </c>
      <c r="AN79" t="str">
        <f t="shared" si="2"/>
        <v>congbot</v>
      </c>
      <c r="AO79" t="str">
        <f t="shared" si="3"/>
        <v>langchain</v>
      </c>
    </row>
    <row r="80" spans="1:41" x14ac:dyDescent="0.3">
      <c r="A80" s="2">
        <v>78</v>
      </c>
      <c r="B80" s="2" t="s">
        <v>246</v>
      </c>
      <c r="C80" s="2" t="s">
        <v>247</v>
      </c>
      <c r="D80" s="2" t="s">
        <v>248</v>
      </c>
      <c r="E80" s="8">
        <v>0.95050000000000001</v>
      </c>
      <c r="F80" s="8">
        <v>5</v>
      </c>
      <c r="G80" s="8">
        <v>1</v>
      </c>
      <c r="H80" s="8">
        <v>1</v>
      </c>
      <c r="I80" s="8">
        <v>1</v>
      </c>
      <c r="J80" s="8">
        <v>1</v>
      </c>
      <c r="K80" s="8">
        <v>1</v>
      </c>
      <c r="L80" s="8">
        <v>1</v>
      </c>
      <c r="M80" s="8">
        <v>1</v>
      </c>
      <c r="N80" s="8">
        <v>1</v>
      </c>
      <c r="O80" s="8">
        <v>1</v>
      </c>
      <c r="P80" s="6">
        <v>0.95</v>
      </c>
      <c r="Q80" s="6">
        <v>5</v>
      </c>
      <c r="R80" s="6">
        <v>1</v>
      </c>
      <c r="S80" s="6">
        <v>1</v>
      </c>
      <c r="T80" s="6">
        <v>1</v>
      </c>
      <c r="U80" s="6">
        <v>1</v>
      </c>
      <c r="V80" s="6">
        <v>1</v>
      </c>
      <c r="W80" s="6">
        <v>1</v>
      </c>
      <c r="X80" s="6">
        <v>1</v>
      </c>
      <c r="Y80" s="6">
        <v>1</v>
      </c>
      <c r="Z80" s="6">
        <v>1</v>
      </c>
      <c r="AA80" s="4">
        <v>0.94869999999999999</v>
      </c>
      <c r="AB80" s="4">
        <v>5</v>
      </c>
      <c r="AC80" s="4">
        <v>1</v>
      </c>
      <c r="AD80" s="4">
        <v>1</v>
      </c>
      <c r="AE80" s="4">
        <v>1</v>
      </c>
      <c r="AF80" s="4">
        <v>1</v>
      </c>
      <c r="AG80" s="4">
        <v>1</v>
      </c>
      <c r="AH80" s="4">
        <v>1</v>
      </c>
      <c r="AI80" s="4">
        <v>1</v>
      </c>
      <c r="AJ80" s="4">
        <v>1</v>
      </c>
      <c r="AK80" s="4">
        <v>1</v>
      </c>
      <c r="AL80" s="3">
        <v>0.88</v>
      </c>
      <c r="AM80" s="3">
        <v>3.75</v>
      </c>
      <c r="AN80" t="str">
        <f t="shared" si="2"/>
        <v>congbot</v>
      </c>
      <c r="AO80" t="str">
        <f t="shared" si="3"/>
        <v>congbot</v>
      </c>
    </row>
    <row r="81" spans="1:41" x14ac:dyDescent="0.3">
      <c r="A81" s="2">
        <v>79</v>
      </c>
      <c r="B81" s="2" t="s">
        <v>249</v>
      </c>
      <c r="C81" s="2" t="s">
        <v>250</v>
      </c>
      <c r="D81" s="2" t="s">
        <v>251</v>
      </c>
      <c r="E81" s="8">
        <v>0.91239999999999999</v>
      </c>
      <c r="F81" s="8">
        <v>4</v>
      </c>
      <c r="G81" s="8">
        <v>0</v>
      </c>
      <c r="H81" s="8">
        <v>0.5</v>
      </c>
      <c r="I81" s="8">
        <v>0.5</v>
      </c>
      <c r="J81" s="8">
        <v>0</v>
      </c>
      <c r="K81" s="8">
        <v>0.5</v>
      </c>
      <c r="L81" s="8">
        <v>0.5</v>
      </c>
      <c r="M81" s="8">
        <v>0</v>
      </c>
      <c r="N81" s="8">
        <v>1</v>
      </c>
      <c r="O81" s="8">
        <v>1</v>
      </c>
      <c r="P81" s="6">
        <v>0.93659999999999999</v>
      </c>
      <c r="Q81" s="6">
        <v>5</v>
      </c>
      <c r="R81" s="6">
        <v>0</v>
      </c>
      <c r="S81" s="6">
        <v>0.5</v>
      </c>
      <c r="T81" s="6">
        <v>0.5</v>
      </c>
      <c r="U81" s="6">
        <v>0</v>
      </c>
      <c r="V81" s="6">
        <v>0.5</v>
      </c>
      <c r="W81" s="6">
        <v>0.5</v>
      </c>
      <c r="X81" s="6">
        <v>0</v>
      </c>
      <c r="Y81" s="6">
        <v>1</v>
      </c>
      <c r="Z81" s="6">
        <v>1</v>
      </c>
      <c r="AA81" s="4">
        <v>0.93259999999999998</v>
      </c>
      <c r="AB81" s="4">
        <v>4</v>
      </c>
      <c r="AC81" s="4">
        <v>0</v>
      </c>
      <c r="AD81" s="4">
        <v>0.5</v>
      </c>
      <c r="AE81" s="4">
        <v>0.5</v>
      </c>
      <c r="AF81" s="4">
        <v>0</v>
      </c>
      <c r="AG81" s="4">
        <v>0.5</v>
      </c>
      <c r="AH81" s="4">
        <v>0.5</v>
      </c>
      <c r="AI81" s="4">
        <v>0</v>
      </c>
      <c r="AJ81" s="4">
        <v>1</v>
      </c>
      <c r="AK81" s="4">
        <v>1</v>
      </c>
      <c r="AL81" s="3">
        <v>0.90349999999999997</v>
      </c>
      <c r="AM81" s="3">
        <v>4</v>
      </c>
      <c r="AN81" t="str">
        <f t="shared" si="2"/>
        <v>langchain</v>
      </c>
      <c r="AO81" t="str">
        <f t="shared" si="3"/>
        <v>congbot</v>
      </c>
    </row>
    <row r="82" spans="1:41" x14ac:dyDescent="0.3">
      <c r="A82" s="2">
        <v>80</v>
      </c>
      <c r="B82" s="2" t="s">
        <v>252</v>
      </c>
      <c r="C82" s="2" t="s">
        <v>253</v>
      </c>
      <c r="D82" s="2" t="s">
        <v>254</v>
      </c>
      <c r="E82" s="8">
        <v>0.93679999999999997</v>
      </c>
      <c r="F82" s="8">
        <v>3</v>
      </c>
      <c r="G82" s="8">
        <v>0</v>
      </c>
      <c r="H82" s="8">
        <v>0</v>
      </c>
      <c r="I82" s="8">
        <v>0</v>
      </c>
      <c r="J82" s="8">
        <v>0</v>
      </c>
      <c r="K82" s="8">
        <v>0</v>
      </c>
      <c r="L82" s="8">
        <v>0</v>
      </c>
      <c r="M82" s="8">
        <v>0</v>
      </c>
      <c r="N82" s="8">
        <v>0</v>
      </c>
      <c r="O82" s="8">
        <v>0</v>
      </c>
      <c r="P82" s="6">
        <v>0.87760000000000005</v>
      </c>
      <c r="Q82" s="6">
        <v>3</v>
      </c>
      <c r="R82" s="6">
        <v>0</v>
      </c>
      <c r="S82" s="6">
        <v>0.33329999999999999</v>
      </c>
      <c r="T82" s="6">
        <v>0.33329999999999999</v>
      </c>
      <c r="U82" s="6">
        <v>0</v>
      </c>
      <c r="V82" s="6">
        <v>0.33329999999999999</v>
      </c>
      <c r="W82" s="6">
        <v>0.33329999999999999</v>
      </c>
      <c r="X82" s="6">
        <v>0</v>
      </c>
      <c r="Y82" s="6">
        <v>1</v>
      </c>
      <c r="Z82" s="6">
        <v>1</v>
      </c>
      <c r="AA82" s="4">
        <v>0.93910000000000005</v>
      </c>
      <c r="AB82" s="4">
        <v>4</v>
      </c>
      <c r="AC82" s="4">
        <v>0</v>
      </c>
      <c r="AD82" s="4">
        <v>0.33329999999999999</v>
      </c>
      <c r="AE82" s="4">
        <v>0.33329999999999999</v>
      </c>
      <c r="AF82" s="4">
        <v>0</v>
      </c>
      <c r="AG82" s="4">
        <v>0.33329999999999999</v>
      </c>
      <c r="AH82" s="4">
        <v>0.33329999999999999</v>
      </c>
      <c r="AI82" s="4">
        <v>0</v>
      </c>
      <c r="AJ82" s="4">
        <v>1</v>
      </c>
      <c r="AK82" s="4">
        <v>1</v>
      </c>
      <c r="AL82" s="3">
        <v>0.86019999999999996</v>
      </c>
      <c r="AM82" s="3">
        <v>3.75</v>
      </c>
      <c r="AN82" t="str">
        <f t="shared" si="2"/>
        <v>haystack</v>
      </c>
      <c r="AO82" t="str">
        <f t="shared" si="3"/>
        <v>langchain</v>
      </c>
    </row>
    <row r="83" spans="1:41" x14ac:dyDescent="0.3">
      <c r="A83" s="2">
        <v>81</v>
      </c>
      <c r="B83" s="2" t="s">
        <v>255</v>
      </c>
      <c r="C83" s="2" t="s">
        <v>256</v>
      </c>
      <c r="D83" s="2" t="s">
        <v>257</v>
      </c>
      <c r="E83" s="8">
        <v>0.87329999999999997</v>
      </c>
      <c r="F83" s="8">
        <v>4</v>
      </c>
      <c r="G83" s="8">
        <v>0</v>
      </c>
      <c r="H83" s="8">
        <v>0.5</v>
      </c>
      <c r="I83" s="8">
        <v>0.5</v>
      </c>
      <c r="J83" s="8">
        <v>0</v>
      </c>
      <c r="K83" s="8">
        <v>0.5</v>
      </c>
      <c r="L83" s="8">
        <v>0.5</v>
      </c>
      <c r="M83" s="8">
        <v>0</v>
      </c>
      <c r="N83" s="8">
        <v>1</v>
      </c>
      <c r="O83" s="8">
        <v>1</v>
      </c>
      <c r="P83" s="6">
        <v>0.90649999999999997</v>
      </c>
      <c r="Q83" s="6">
        <v>5</v>
      </c>
      <c r="R83" s="6">
        <v>0</v>
      </c>
      <c r="S83" s="6">
        <v>0.33329999999999999</v>
      </c>
      <c r="T83" s="6">
        <v>0.33329999999999999</v>
      </c>
      <c r="U83" s="6">
        <v>0</v>
      </c>
      <c r="V83" s="6">
        <v>0.33329999999999999</v>
      </c>
      <c r="W83" s="6">
        <v>0.33329999999999999</v>
      </c>
      <c r="X83" s="6">
        <v>0</v>
      </c>
      <c r="Y83" s="6">
        <v>1</v>
      </c>
      <c r="Z83" s="6">
        <v>1</v>
      </c>
      <c r="AA83" s="4">
        <v>0.8931</v>
      </c>
      <c r="AB83" s="4">
        <v>4</v>
      </c>
      <c r="AC83" s="4">
        <v>0</v>
      </c>
      <c r="AD83" s="4">
        <v>0.33329999999999999</v>
      </c>
      <c r="AE83" s="4">
        <v>0.33329999999999999</v>
      </c>
      <c r="AF83" s="4">
        <v>0</v>
      </c>
      <c r="AG83" s="4">
        <v>0.33329999999999999</v>
      </c>
      <c r="AH83" s="4">
        <v>0.33329999999999999</v>
      </c>
      <c r="AI83" s="4">
        <v>0</v>
      </c>
      <c r="AJ83" s="4">
        <v>1</v>
      </c>
      <c r="AK83" s="4">
        <v>1</v>
      </c>
      <c r="AL83" s="3">
        <v>0.88239999999999996</v>
      </c>
      <c r="AM83" s="3">
        <v>4</v>
      </c>
      <c r="AN83" t="str">
        <f t="shared" si="2"/>
        <v>langchain</v>
      </c>
      <c r="AO83" t="str">
        <f t="shared" si="3"/>
        <v>congbot</v>
      </c>
    </row>
    <row r="84" spans="1:41" x14ac:dyDescent="0.3">
      <c r="A84" s="2">
        <v>82</v>
      </c>
      <c r="B84" s="2" t="s">
        <v>258</v>
      </c>
      <c r="C84" s="2" t="s">
        <v>259</v>
      </c>
      <c r="D84" s="2" t="s">
        <v>260</v>
      </c>
      <c r="E84" s="8">
        <v>0.91830000000000001</v>
      </c>
      <c r="F84" s="8">
        <v>4</v>
      </c>
      <c r="G84" s="8">
        <v>0</v>
      </c>
      <c r="H84" s="8">
        <v>0</v>
      </c>
      <c r="I84" s="8">
        <v>0</v>
      </c>
      <c r="J84" s="8">
        <v>0</v>
      </c>
      <c r="K84" s="8">
        <v>0</v>
      </c>
      <c r="L84" s="8">
        <v>0</v>
      </c>
      <c r="M84" s="8">
        <v>0</v>
      </c>
      <c r="N84" s="8">
        <v>0</v>
      </c>
      <c r="O84" s="8">
        <v>0</v>
      </c>
      <c r="P84" s="6">
        <v>0.92759999999999998</v>
      </c>
      <c r="Q84" s="6">
        <v>4</v>
      </c>
      <c r="R84" s="6">
        <v>0</v>
      </c>
      <c r="S84" s="6">
        <v>0.5</v>
      </c>
      <c r="T84" s="6">
        <v>0.5</v>
      </c>
      <c r="U84" s="6">
        <v>0</v>
      </c>
      <c r="V84" s="6">
        <v>0.5</v>
      </c>
      <c r="W84" s="6">
        <v>0.5</v>
      </c>
      <c r="X84" s="6">
        <v>0</v>
      </c>
      <c r="Y84" s="6">
        <v>1</v>
      </c>
      <c r="Z84" s="6">
        <v>1</v>
      </c>
      <c r="AA84" s="4">
        <v>0.90590000000000004</v>
      </c>
      <c r="AB84" s="4">
        <v>4</v>
      </c>
      <c r="AC84" s="4">
        <v>0</v>
      </c>
      <c r="AD84" s="4">
        <v>0.5</v>
      </c>
      <c r="AE84" s="4">
        <v>0.5</v>
      </c>
      <c r="AF84" s="4">
        <v>0</v>
      </c>
      <c r="AG84" s="4">
        <v>0.5</v>
      </c>
      <c r="AH84" s="4">
        <v>0.5</v>
      </c>
      <c r="AI84" s="4">
        <v>0</v>
      </c>
      <c r="AJ84" s="4">
        <v>1</v>
      </c>
      <c r="AK84" s="4">
        <v>1</v>
      </c>
      <c r="AL84" s="3">
        <v>0.88300000000000001</v>
      </c>
      <c r="AM84" s="3">
        <v>3</v>
      </c>
      <c r="AN84" t="str">
        <f t="shared" si="2"/>
        <v>langchain</v>
      </c>
      <c r="AO84" t="str">
        <f t="shared" si="3"/>
        <v>langchain</v>
      </c>
    </row>
    <row r="85" spans="1:41" x14ac:dyDescent="0.3">
      <c r="A85" s="2">
        <v>83</v>
      </c>
      <c r="B85" s="2" t="s">
        <v>261</v>
      </c>
      <c r="C85" s="2" t="s">
        <v>262</v>
      </c>
      <c r="D85" s="2" t="s">
        <v>263</v>
      </c>
      <c r="E85" s="8">
        <v>0.83020000000000005</v>
      </c>
      <c r="F85" s="8">
        <v>1</v>
      </c>
      <c r="G85" s="8">
        <v>0</v>
      </c>
      <c r="H85" s="8">
        <v>0</v>
      </c>
      <c r="I85" s="8">
        <v>0</v>
      </c>
      <c r="J85" s="8">
        <v>0</v>
      </c>
      <c r="K85" s="8">
        <v>0</v>
      </c>
      <c r="L85" s="8">
        <v>0</v>
      </c>
      <c r="M85" s="8">
        <v>0</v>
      </c>
      <c r="N85" s="8">
        <v>0</v>
      </c>
      <c r="O85" s="8">
        <v>0</v>
      </c>
      <c r="P85" s="6">
        <v>0.85099999999999998</v>
      </c>
      <c r="Q85" s="6">
        <v>3</v>
      </c>
      <c r="R85" s="6">
        <v>0</v>
      </c>
      <c r="S85" s="6">
        <v>0</v>
      </c>
      <c r="T85" s="6">
        <v>0</v>
      </c>
      <c r="U85" s="6">
        <v>0</v>
      </c>
      <c r="V85" s="6">
        <v>0</v>
      </c>
      <c r="W85" s="6">
        <v>0</v>
      </c>
      <c r="X85" s="6">
        <v>0</v>
      </c>
      <c r="Y85" s="6">
        <v>0</v>
      </c>
      <c r="Z85" s="6">
        <v>0</v>
      </c>
      <c r="AA85" s="4">
        <v>0.82389999999999997</v>
      </c>
      <c r="AB85" s="4">
        <v>3.75</v>
      </c>
      <c r="AC85" s="4">
        <v>0</v>
      </c>
      <c r="AD85" s="4">
        <v>0</v>
      </c>
      <c r="AE85" s="4">
        <v>0</v>
      </c>
      <c r="AF85" s="4">
        <v>0</v>
      </c>
      <c r="AG85" s="4">
        <v>0</v>
      </c>
      <c r="AH85" s="4">
        <v>0</v>
      </c>
      <c r="AI85" s="4">
        <v>0</v>
      </c>
      <c r="AJ85" s="4">
        <v>0</v>
      </c>
      <c r="AK85" s="4">
        <v>0</v>
      </c>
      <c r="AL85" s="3">
        <v>0.8649</v>
      </c>
      <c r="AM85" s="3">
        <v>3.75</v>
      </c>
      <c r="AN85" t="str">
        <f t="shared" si="2"/>
        <v>chatgpt</v>
      </c>
      <c r="AO85" t="str">
        <f t="shared" si="3"/>
        <v>congbot</v>
      </c>
    </row>
    <row r="86" spans="1:41" x14ac:dyDescent="0.3">
      <c r="A86" s="2">
        <v>84</v>
      </c>
      <c r="B86" s="2" t="s">
        <v>264</v>
      </c>
      <c r="C86" s="2" t="s">
        <v>265</v>
      </c>
      <c r="D86" s="2" t="s">
        <v>266</v>
      </c>
      <c r="E86" s="8">
        <v>0.85429999999999995</v>
      </c>
      <c r="F86" s="8">
        <v>4</v>
      </c>
      <c r="G86" s="8">
        <v>0</v>
      </c>
      <c r="H86" s="8">
        <v>0.25</v>
      </c>
      <c r="I86" s="8">
        <v>0.25</v>
      </c>
      <c r="J86" s="8">
        <v>0</v>
      </c>
      <c r="K86" s="8">
        <v>0.5</v>
      </c>
      <c r="L86" s="8">
        <v>0.5</v>
      </c>
      <c r="M86" s="8">
        <v>0</v>
      </c>
      <c r="N86" s="8">
        <v>1</v>
      </c>
      <c r="O86" s="8">
        <v>1</v>
      </c>
      <c r="P86" s="6">
        <v>0.82030000000000003</v>
      </c>
      <c r="Q86" s="6">
        <v>4</v>
      </c>
      <c r="R86" s="6">
        <v>0</v>
      </c>
      <c r="S86" s="6">
        <v>0</v>
      </c>
      <c r="T86" s="6">
        <v>0</v>
      </c>
      <c r="U86" s="6">
        <v>0</v>
      </c>
      <c r="V86" s="6">
        <v>0</v>
      </c>
      <c r="W86" s="6">
        <v>0</v>
      </c>
      <c r="X86" s="6">
        <v>0</v>
      </c>
      <c r="Y86" s="6">
        <v>0</v>
      </c>
      <c r="Z86" s="6">
        <v>0</v>
      </c>
      <c r="AA86" s="4">
        <v>0.83879999999999999</v>
      </c>
      <c r="AB86" s="4">
        <v>4</v>
      </c>
      <c r="AC86" s="4">
        <v>0</v>
      </c>
      <c r="AD86" s="4">
        <v>0</v>
      </c>
      <c r="AE86" s="4">
        <v>0</v>
      </c>
      <c r="AF86" s="4">
        <v>0</v>
      </c>
      <c r="AG86" s="4">
        <v>0</v>
      </c>
      <c r="AH86" s="4">
        <v>0</v>
      </c>
      <c r="AI86" s="4">
        <v>0</v>
      </c>
      <c r="AJ86" s="4">
        <v>0</v>
      </c>
      <c r="AK86" s="4">
        <v>0</v>
      </c>
      <c r="AL86" s="3">
        <v>0.81620000000000004</v>
      </c>
      <c r="AM86" s="3">
        <v>4</v>
      </c>
      <c r="AN86" t="str">
        <f t="shared" si="2"/>
        <v>congbot</v>
      </c>
      <c r="AO86" t="str">
        <f t="shared" si="3"/>
        <v>congbot</v>
      </c>
    </row>
    <row r="87" spans="1:41" x14ac:dyDescent="0.3">
      <c r="A87" s="2">
        <v>85</v>
      </c>
      <c r="B87" s="2" t="s">
        <v>267</v>
      </c>
      <c r="C87" s="2" t="s">
        <v>268</v>
      </c>
      <c r="D87" s="2" t="s">
        <v>269</v>
      </c>
      <c r="E87" s="8">
        <v>0.876</v>
      </c>
      <c r="F87" s="8">
        <v>3.75</v>
      </c>
      <c r="G87" s="8">
        <v>0</v>
      </c>
      <c r="H87" s="8">
        <v>0</v>
      </c>
      <c r="I87" s="8">
        <v>0</v>
      </c>
      <c r="J87" s="8">
        <v>0</v>
      </c>
      <c r="K87" s="8">
        <v>0</v>
      </c>
      <c r="L87" s="8">
        <v>0</v>
      </c>
      <c r="M87" s="8">
        <v>0</v>
      </c>
      <c r="N87" s="8">
        <v>0</v>
      </c>
      <c r="O87" s="8">
        <v>0</v>
      </c>
      <c r="P87" s="6">
        <v>0.87029999999999996</v>
      </c>
      <c r="Q87" s="6">
        <v>4</v>
      </c>
      <c r="R87" s="6">
        <v>0</v>
      </c>
      <c r="S87" s="6">
        <v>0</v>
      </c>
      <c r="T87" s="6">
        <v>0</v>
      </c>
      <c r="U87" s="6">
        <v>0</v>
      </c>
      <c r="V87" s="6">
        <v>0</v>
      </c>
      <c r="W87" s="6">
        <v>0</v>
      </c>
      <c r="X87" s="6">
        <v>0</v>
      </c>
      <c r="Y87" s="6">
        <v>0</v>
      </c>
      <c r="Z87" s="6">
        <v>0</v>
      </c>
      <c r="AA87" s="4">
        <v>0.86180000000000001</v>
      </c>
      <c r="AB87" s="4">
        <v>4</v>
      </c>
      <c r="AC87" s="4">
        <v>0</v>
      </c>
      <c r="AD87" s="4">
        <v>0</v>
      </c>
      <c r="AE87" s="4">
        <v>0</v>
      </c>
      <c r="AF87" s="4">
        <v>0</v>
      </c>
      <c r="AG87" s="4">
        <v>0</v>
      </c>
      <c r="AH87" s="4">
        <v>0</v>
      </c>
      <c r="AI87" s="4">
        <v>0</v>
      </c>
      <c r="AJ87" s="4">
        <v>0</v>
      </c>
      <c r="AK87" s="4">
        <v>0</v>
      </c>
      <c r="AL87" s="3">
        <v>0.85940000000000005</v>
      </c>
      <c r="AM87" s="3">
        <v>3.75</v>
      </c>
      <c r="AN87" t="str">
        <f t="shared" si="2"/>
        <v>langchain</v>
      </c>
      <c r="AO87" t="str">
        <f t="shared" si="3"/>
        <v>congbot</v>
      </c>
    </row>
    <row r="88" spans="1:41" x14ac:dyDescent="0.3">
      <c r="A88" s="2">
        <v>86</v>
      </c>
      <c r="B88" s="2" t="s">
        <v>270</v>
      </c>
      <c r="C88" s="2" t="s">
        <v>271</v>
      </c>
      <c r="D88" s="2" t="s">
        <v>272</v>
      </c>
      <c r="E88" s="8">
        <v>0.95799999999999996</v>
      </c>
      <c r="F88" s="8">
        <v>5</v>
      </c>
      <c r="G88" s="8">
        <v>0</v>
      </c>
      <c r="H88" s="8">
        <v>0.5</v>
      </c>
      <c r="I88" s="8">
        <v>0.5</v>
      </c>
      <c r="J88" s="8">
        <v>0</v>
      </c>
      <c r="K88" s="8">
        <v>0.5</v>
      </c>
      <c r="L88" s="8">
        <v>0.5</v>
      </c>
      <c r="M88" s="8">
        <v>0</v>
      </c>
      <c r="N88" s="8">
        <v>1</v>
      </c>
      <c r="O88" s="8">
        <v>1</v>
      </c>
      <c r="P88" s="6">
        <v>0.97150000000000003</v>
      </c>
      <c r="Q88" s="6">
        <v>4</v>
      </c>
      <c r="R88" s="6">
        <v>0</v>
      </c>
      <c r="S88" s="6">
        <v>0.5</v>
      </c>
      <c r="T88" s="6">
        <v>0.5</v>
      </c>
      <c r="U88" s="6">
        <v>0</v>
      </c>
      <c r="V88" s="6">
        <v>0.5</v>
      </c>
      <c r="W88" s="6">
        <v>0.5</v>
      </c>
      <c r="X88" s="6">
        <v>0</v>
      </c>
      <c r="Y88" s="6">
        <v>1</v>
      </c>
      <c r="Z88" s="6">
        <v>1</v>
      </c>
      <c r="AA88" s="4">
        <v>0.96350000000000002</v>
      </c>
      <c r="AB88" s="4">
        <v>5</v>
      </c>
      <c r="AC88" s="4">
        <v>0</v>
      </c>
      <c r="AD88" s="4">
        <v>0.5</v>
      </c>
      <c r="AE88" s="4">
        <v>0.5</v>
      </c>
      <c r="AF88" s="4">
        <v>0</v>
      </c>
      <c r="AG88" s="4">
        <v>0.5</v>
      </c>
      <c r="AH88" s="4">
        <v>0.5</v>
      </c>
      <c r="AI88" s="4">
        <v>0</v>
      </c>
      <c r="AJ88" s="4">
        <v>1</v>
      </c>
      <c r="AK88" s="4">
        <v>1</v>
      </c>
      <c r="AL88" s="3">
        <v>0.86250000000000004</v>
      </c>
      <c r="AM88" s="3">
        <v>3.75</v>
      </c>
      <c r="AN88" t="str">
        <f t="shared" si="2"/>
        <v>haystack</v>
      </c>
      <c r="AO88" t="str">
        <f t="shared" si="3"/>
        <v>congbot</v>
      </c>
    </row>
    <row r="89" spans="1:41" x14ac:dyDescent="0.3">
      <c r="A89" s="2">
        <v>87</v>
      </c>
      <c r="B89" s="2" t="s">
        <v>273</v>
      </c>
      <c r="C89" s="2" t="s">
        <v>274</v>
      </c>
      <c r="D89" s="2" t="s">
        <v>275</v>
      </c>
      <c r="E89" s="8">
        <v>0.87460000000000004</v>
      </c>
      <c r="F89" s="8">
        <v>4</v>
      </c>
      <c r="G89" s="8">
        <v>0.5</v>
      </c>
      <c r="H89" s="8">
        <v>0.5</v>
      </c>
      <c r="I89" s="8">
        <v>0.7</v>
      </c>
      <c r="J89" s="8">
        <v>1</v>
      </c>
      <c r="K89" s="8">
        <v>1</v>
      </c>
      <c r="L89" s="8">
        <v>1</v>
      </c>
      <c r="M89" s="8">
        <v>1</v>
      </c>
      <c r="N89" s="8">
        <v>1</v>
      </c>
      <c r="O89" s="8">
        <v>1</v>
      </c>
      <c r="P89" s="6">
        <v>0.85260000000000002</v>
      </c>
      <c r="Q89" s="6">
        <v>4</v>
      </c>
      <c r="R89" s="6">
        <v>0.5</v>
      </c>
      <c r="S89" s="6">
        <v>0.5</v>
      </c>
      <c r="T89" s="6">
        <v>0.5</v>
      </c>
      <c r="U89" s="6">
        <v>1</v>
      </c>
      <c r="V89" s="6">
        <v>1</v>
      </c>
      <c r="W89" s="6">
        <v>1</v>
      </c>
      <c r="X89" s="6">
        <v>1</v>
      </c>
      <c r="Y89" s="6">
        <v>1</v>
      </c>
      <c r="Z89" s="6">
        <v>1</v>
      </c>
      <c r="AA89" s="4">
        <v>0.93169999999999997</v>
      </c>
      <c r="AB89" s="4">
        <v>5</v>
      </c>
      <c r="AC89" s="4">
        <v>0.5</v>
      </c>
      <c r="AD89" s="4">
        <v>0.5</v>
      </c>
      <c r="AE89" s="4">
        <v>0.5</v>
      </c>
      <c r="AF89" s="4">
        <v>1</v>
      </c>
      <c r="AG89" s="4">
        <v>1</v>
      </c>
      <c r="AH89" s="4">
        <v>1</v>
      </c>
      <c r="AI89" s="4">
        <v>1</v>
      </c>
      <c r="AJ89" s="4">
        <v>1</v>
      </c>
      <c r="AK89" s="4">
        <v>1</v>
      </c>
      <c r="AL89" s="3">
        <v>0.87970000000000004</v>
      </c>
      <c r="AM89" s="3">
        <v>4</v>
      </c>
      <c r="AN89" t="str">
        <f t="shared" si="2"/>
        <v>haystack</v>
      </c>
      <c r="AO89" t="str">
        <f t="shared" si="3"/>
        <v>congbot</v>
      </c>
    </row>
    <row r="90" spans="1:41" x14ac:dyDescent="0.3">
      <c r="A90" s="2">
        <v>88</v>
      </c>
      <c r="B90" s="2" t="s">
        <v>276</v>
      </c>
      <c r="C90" s="2" t="s">
        <v>277</v>
      </c>
      <c r="D90" s="2" t="s">
        <v>278</v>
      </c>
      <c r="E90" s="8">
        <v>0.86209999999999998</v>
      </c>
      <c r="F90" s="8">
        <v>4</v>
      </c>
      <c r="G90" s="8">
        <v>0</v>
      </c>
      <c r="H90" s="8">
        <v>0.33329999999999999</v>
      </c>
      <c r="I90" s="8">
        <v>0.33329999999999999</v>
      </c>
      <c r="J90" s="8">
        <v>0</v>
      </c>
      <c r="K90" s="8">
        <v>0.33329999999999999</v>
      </c>
      <c r="L90" s="8">
        <v>0.33329999999999999</v>
      </c>
      <c r="M90" s="8">
        <v>0</v>
      </c>
      <c r="N90" s="8">
        <v>1</v>
      </c>
      <c r="O90" s="8">
        <v>1</v>
      </c>
      <c r="P90" s="6">
        <v>0.87849999999999995</v>
      </c>
      <c r="Q90" s="6">
        <v>4</v>
      </c>
      <c r="R90" s="6">
        <v>0</v>
      </c>
      <c r="S90" s="6">
        <v>0</v>
      </c>
      <c r="T90" s="6">
        <v>0</v>
      </c>
      <c r="U90" s="6">
        <v>0</v>
      </c>
      <c r="V90" s="6">
        <v>0</v>
      </c>
      <c r="W90" s="6">
        <v>0</v>
      </c>
      <c r="X90" s="6">
        <v>0</v>
      </c>
      <c r="Y90" s="6">
        <v>0</v>
      </c>
      <c r="Z90" s="6">
        <v>0</v>
      </c>
      <c r="AA90" s="4">
        <v>0.89239999999999997</v>
      </c>
      <c r="AB90" s="4">
        <v>4</v>
      </c>
      <c r="AC90" s="4">
        <v>0</v>
      </c>
      <c r="AD90" s="4">
        <v>0</v>
      </c>
      <c r="AE90" s="4">
        <v>0</v>
      </c>
      <c r="AF90" s="4">
        <v>0</v>
      </c>
      <c r="AG90" s="4">
        <v>0</v>
      </c>
      <c r="AH90" s="4">
        <v>0</v>
      </c>
      <c r="AI90" s="4">
        <v>0</v>
      </c>
      <c r="AJ90" s="4">
        <v>0</v>
      </c>
      <c r="AK90" s="4">
        <v>0</v>
      </c>
      <c r="AL90" s="3">
        <v>0.877</v>
      </c>
      <c r="AM90" s="3">
        <v>4</v>
      </c>
      <c r="AN90" t="str">
        <f t="shared" si="2"/>
        <v>haystack</v>
      </c>
      <c r="AO90" t="str">
        <f t="shared" si="3"/>
        <v>congbot</v>
      </c>
    </row>
    <row r="91" spans="1:41" x14ac:dyDescent="0.3">
      <c r="A91" s="2">
        <v>89</v>
      </c>
      <c r="B91" s="2" t="s">
        <v>279</v>
      </c>
      <c r="C91" s="2" t="s">
        <v>280</v>
      </c>
      <c r="D91" s="2" t="s">
        <v>281</v>
      </c>
      <c r="E91" s="8">
        <v>0.84799999999999998</v>
      </c>
      <c r="F91" s="8">
        <v>3</v>
      </c>
      <c r="G91" s="8">
        <v>0</v>
      </c>
      <c r="H91" s="8">
        <v>0.16669999999999999</v>
      </c>
      <c r="I91" s="8">
        <v>0.16669999999999999</v>
      </c>
      <c r="J91" s="8">
        <v>0</v>
      </c>
      <c r="K91" s="8">
        <v>0.33329999999999999</v>
      </c>
      <c r="L91" s="8">
        <v>0.33329999999999999</v>
      </c>
      <c r="M91" s="8">
        <v>0</v>
      </c>
      <c r="N91" s="8">
        <v>1</v>
      </c>
      <c r="O91" s="8">
        <v>1</v>
      </c>
      <c r="P91" s="6">
        <v>0.83879999999999999</v>
      </c>
      <c r="Q91" s="6">
        <v>3</v>
      </c>
      <c r="R91" s="6">
        <v>0</v>
      </c>
      <c r="S91" s="6">
        <v>0</v>
      </c>
      <c r="T91" s="6">
        <v>0</v>
      </c>
      <c r="U91" s="6">
        <v>0</v>
      </c>
      <c r="V91" s="6">
        <v>0</v>
      </c>
      <c r="W91" s="6">
        <v>0</v>
      </c>
      <c r="X91" s="6">
        <v>0</v>
      </c>
      <c r="Y91" s="6">
        <v>0</v>
      </c>
      <c r="Z91" s="6">
        <v>0</v>
      </c>
      <c r="AA91" s="4">
        <v>0.81630000000000003</v>
      </c>
      <c r="AB91" s="4">
        <v>3</v>
      </c>
      <c r="AC91" s="4">
        <v>0</v>
      </c>
      <c r="AD91" s="4">
        <v>0</v>
      </c>
      <c r="AE91" s="4">
        <v>0</v>
      </c>
      <c r="AF91" s="4">
        <v>0</v>
      </c>
      <c r="AG91" s="4">
        <v>0</v>
      </c>
      <c r="AH91" s="4">
        <v>0</v>
      </c>
      <c r="AI91" s="4">
        <v>0</v>
      </c>
      <c r="AJ91" s="4">
        <v>0</v>
      </c>
      <c r="AK91" s="4">
        <v>0</v>
      </c>
      <c r="AL91" s="3">
        <v>0.82650000000000001</v>
      </c>
      <c r="AM91" s="3">
        <v>3.75</v>
      </c>
      <c r="AN91" t="str">
        <f t="shared" si="2"/>
        <v>chatgpt</v>
      </c>
      <c r="AO91" t="str">
        <f t="shared" si="3"/>
        <v>congbot</v>
      </c>
    </row>
    <row r="92" spans="1:41" x14ac:dyDescent="0.3">
      <c r="A92" s="2">
        <v>90</v>
      </c>
      <c r="B92" s="2" t="s">
        <v>282</v>
      </c>
      <c r="C92" s="2" t="s">
        <v>283</v>
      </c>
      <c r="D92" s="2" t="s">
        <v>284</v>
      </c>
      <c r="E92" s="8">
        <v>0.89849999999999997</v>
      </c>
      <c r="F92" s="8">
        <v>3.75</v>
      </c>
      <c r="G92" s="8">
        <v>1</v>
      </c>
      <c r="H92" s="8">
        <v>1</v>
      </c>
      <c r="I92" s="8">
        <v>1</v>
      </c>
      <c r="J92" s="8">
        <v>1</v>
      </c>
      <c r="K92" s="8">
        <v>1</v>
      </c>
      <c r="L92" s="8">
        <v>1</v>
      </c>
      <c r="M92" s="8">
        <v>1</v>
      </c>
      <c r="N92" s="8">
        <v>1</v>
      </c>
      <c r="O92" s="8">
        <v>1</v>
      </c>
      <c r="P92" s="6">
        <v>0.92749999999999999</v>
      </c>
      <c r="Q92" s="6">
        <v>5</v>
      </c>
      <c r="R92" s="6">
        <v>1</v>
      </c>
      <c r="S92" s="6">
        <v>1</v>
      </c>
      <c r="T92" s="6">
        <v>1</v>
      </c>
      <c r="U92" s="6">
        <v>1</v>
      </c>
      <c r="V92" s="6">
        <v>1</v>
      </c>
      <c r="W92" s="6">
        <v>1</v>
      </c>
      <c r="X92" s="6">
        <v>1</v>
      </c>
      <c r="Y92" s="6">
        <v>1</v>
      </c>
      <c r="Z92" s="6">
        <v>1</v>
      </c>
      <c r="AA92" s="4">
        <v>0.9335</v>
      </c>
      <c r="AB92" s="4">
        <v>4</v>
      </c>
      <c r="AC92" s="4">
        <v>1</v>
      </c>
      <c r="AD92" s="4">
        <v>1</v>
      </c>
      <c r="AE92" s="4">
        <v>1</v>
      </c>
      <c r="AF92" s="4">
        <v>1</v>
      </c>
      <c r="AG92" s="4">
        <v>1</v>
      </c>
      <c r="AH92" s="4">
        <v>1</v>
      </c>
      <c r="AI92" s="4">
        <v>1</v>
      </c>
      <c r="AJ92" s="4">
        <v>1</v>
      </c>
      <c r="AK92" s="4">
        <v>1</v>
      </c>
      <c r="AL92" s="3">
        <v>0.89</v>
      </c>
      <c r="AM92" s="3">
        <v>4</v>
      </c>
      <c r="AN92" t="str">
        <f t="shared" si="2"/>
        <v>langchain</v>
      </c>
      <c r="AO92" t="str">
        <f t="shared" si="3"/>
        <v>congbot</v>
      </c>
    </row>
    <row r="93" spans="1:41" x14ac:dyDescent="0.3">
      <c r="A93" s="2">
        <v>91</v>
      </c>
      <c r="B93" s="2" t="s">
        <v>285</v>
      </c>
      <c r="C93" s="2" t="s">
        <v>286</v>
      </c>
      <c r="D93" s="2" t="s">
        <v>287</v>
      </c>
      <c r="E93" s="8">
        <v>0.90980000000000005</v>
      </c>
      <c r="F93" s="8">
        <v>3</v>
      </c>
      <c r="G93" s="8">
        <v>0</v>
      </c>
      <c r="H93" s="8">
        <v>0.5</v>
      </c>
      <c r="I93" s="8">
        <v>0.5</v>
      </c>
      <c r="J93" s="8">
        <v>0</v>
      </c>
      <c r="K93" s="8">
        <v>0.5</v>
      </c>
      <c r="L93" s="8">
        <v>0.5</v>
      </c>
      <c r="M93" s="8">
        <v>0</v>
      </c>
      <c r="N93" s="8">
        <v>1</v>
      </c>
      <c r="O93" s="8">
        <v>1</v>
      </c>
      <c r="P93" s="6">
        <v>0.92379999999999995</v>
      </c>
      <c r="Q93" s="6">
        <v>5</v>
      </c>
      <c r="R93" s="6">
        <v>0</v>
      </c>
      <c r="S93" s="6">
        <v>0.5</v>
      </c>
      <c r="T93" s="6">
        <v>0.5</v>
      </c>
      <c r="U93" s="6">
        <v>0</v>
      </c>
      <c r="V93" s="6">
        <v>0.5</v>
      </c>
      <c r="W93" s="6">
        <v>0.5</v>
      </c>
      <c r="X93" s="6">
        <v>0</v>
      </c>
      <c r="Y93" s="6">
        <v>1</v>
      </c>
      <c r="Z93" s="6">
        <v>1</v>
      </c>
      <c r="AA93" s="4">
        <v>0.92430000000000001</v>
      </c>
      <c r="AB93" s="4">
        <v>5</v>
      </c>
      <c r="AC93" s="4">
        <v>0</v>
      </c>
      <c r="AD93" s="4">
        <v>0.5</v>
      </c>
      <c r="AE93" s="4">
        <v>0.5</v>
      </c>
      <c r="AF93" s="4">
        <v>0</v>
      </c>
      <c r="AG93" s="4">
        <v>0.5</v>
      </c>
      <c r="AH93" s="4">
        <v>0.5</v>
      </c>
      <c r="AI93" s="4">
        <v>0</v>
      </c>
      <c r="AJ93" s="4">
        <v>1</v>
      </c>
      <c r="AK93" s="4">
        <v>1</v>
      </c>
      <c r="AL93" s="3">
        <v>0.89659999999999995</v>
      </c>
      <c r="AM93" s="3">
        <v>3</v>
      </c>
      <c r="AN93" t="str">
        <f t="shared" si="2"/>
        <v>haystack</v>
      </c>
      <c r="AO93" t="str">
        <f t="shared" si="3"/>
        <v>congbot</v>
      </c>
    </row>
    <row r="94" spans="1:41" x14ac:dyDescent="0.3">
      <c r="A94" s="2">
        <v>92</v>
      </c>
      <c r="B94" s="2" t="s">
        <v>288</v>
      </c>
      <c r="C94" s="2" t="s">
        <v>289</v>
      </c>
      <c r="D94" s="2" t="s">
        <v>290</v>
      </c>
      <c r="E94" s="8">
        <v>0.8659</v>
      </c>
      <c r="F94" s="8">
        <v>2</v>
      </c>
      <c r="G94" s="8">
        <v>0</v>
      </c>
      <c r="H94" s="8">
        <v>0</v>
      </c>
      <c r="I94" s="8">
        <v>0</v>
      </c>
      <c r="J94" s="8">
        <v>0</v>
      </c>
      <c r="K94" s="8">
        <v>0</v>
      </c>
      <c r="L94" s="8">
        <v>0</v>
      </c>
      <c r="M94" s="8">
        <v>0</v>
      </c>
      <c r="N94" s="8">
        <v>0</v>
      </c>
      <c r="O94" s="8">
        <v>0</v>
      </c>
      <c r="P94" s="6">
        <v>0.85489999999999999</v>
      </c>
      <c r="Q94" s="6">
        <v>3</v>
      </c>
      <c r="R94" s="6">
        <v>0</v>
      </c>
      <c r="S94" s="6">
        <v>0</v>
      </c>
      <c r="T94" s="6">
        <v>0</v>
      </c>
      <c r="U94" s="6">
        <v>0</v>
      </c>
      <c r="V94" s="6">
        <v>0</v>
      </c>
      <c r="W94" s="6">
        <v>0</v>
      </c>
      <c r="X94" s="6">
        <v>0</v>
      </c>
      <c r="Y94" s="6">
        <v>0</v>
      </c>
      <c r="Z94" s="6">
        <v>0</v>
      </c>
      <c r="AA94" s="4">
        <v>0.88460000000000005</v>
      </c>
      <c r="AB94" s="4">
        <v>3.75</v>
      </c>
      <c r="AC94" s="4">
        <v>0</v>
      </c>
      <c r="AD94" s="4">
        <v>0</v>
      </c>
      <c r="AE94" s="4">
        <v>0</v>
      </c>
      <c r="AF94" s="4">
        <v>0</v>
      </c>
      <c r="AG94" s="4">
        <v>0</v>
      </c>
      <c r="AH94" s="4">
        <v>0</v>
      </c>
      <c r="AI94" s="4">
        <v>0</v>
      </c>
      <c r="AJ94" s="4">
        <v>0</v>
      </c>
      <c r="AK94" s="4">
        <v>0</v>
      </c>
      <c r="AL94" s="3">
        <v>0.81699999999999995</v>
      </c>
      <c r="AM94" s="3">
        <v>3</v>
      </c>
      <c r="AN94" t="str">
        <f t="shared" si="2"/>
        <v>haystack</v>
      </c>
      <c r="AO94" t="str">
        <f t="shared" si="3"/>
        <v>congbot</v>
      </c>
    </row>
    <row r="95" spans="1:41" x14ac:dyDescent="0.3">
      <c r="A95" s="2">
        <v>93</v>
      </c>
      <c r="B95" s="2" t="s">
        <v>291</v>
      </c>
      <c r="C95" s="2" t="s">
        <v>292</v>
      </c>
      <c r="D95" s="2" t="s">
        <v>293</v>
      </c>
      <c r="E95" s="8">
        <v>0.90649999999999997</v>
      </c>
      <c r="F95" s="8">
        <v>3</v>
      </c>
      <c r="G95" s="8">
        <v>0</v>
      </c>
      <c r="H95" s="8">
        <v>0.25</v>
      </c>
      <c r="I95" s="8">
        <v>0.25</v>
      </c>
      <c r="J95" s="8">
        <v>0</v>
      </c>
      <c r="K95" s="8">
        <v>0.5</v>
      </c>
      <c r="L95" s="8">
        <v>0.5</v>
      </c>
      <c r="M95" s="8">
        <v>0</v>
      </c>
      <c r="N95" s="8">
        <v>1</v>
      </c>
      <c r="O95" s="8">
        <v>1</v>
      </c>
      <c r="P95" s="6">
        <v>0.83779999999999999</v>
      </c>
      <c r="Q95" s="6">
        <v>3</v>
      </c>
      <c r="R95" s="6">
        <v>0</v>
      </c>
      <c r="S95" s="6">
        <v>0</v>
      </c>
      <c r="T95" s="6">
        <v>0</v>
      </c>
      <c r="U95" s="6">
        <v>0</v>
      </c>
      <c r="V95" s="6">
        <v>0</v>
      </c>
      <c r="W95" s="6">
        <v>0</v>
      </c>
      <c r="X95" s="6">
        <v>0</v>
      </c>
      <c r="Y95" s="6">
        <v>0</v>
      </c>
      <c r="Z95" s="6">
        <v>0</v>
      </c>
      <c r="AA95" s="4">
        <v>0.85599999999999998</v>
      </c>
      <c r="AB95" s="4">
        <v>3</v>
      </c>
      <c r="AC95" s="4">
        <v>0</v>
      </c>
      <c r="AD95" s="4">
        <v>0</v>
      </c>
      <c r="AE95" s="4">
        <v>0</v>
      </c>
      <c r="AF95" s="4">
        <v>0</v>
      </c>
      <c r="AG95" s="4">
        <v>0</v>
      </c>
      <c r="AH95" s="4">
        <v>0</v>
      </c>
      <c r="AI95" s="4">
        <v>0</v>
      </c>
      <c r="AJ95" s="4">
        <v>0</v>
      </c>
      <c r="AK95" s="4">
        <v>0</v>
      </c>
      <c r="AL95" s="3">
        <v>0.84240000000000004</v>
      </c>
      <c r="AM95" s="3">
        <v>3</v>
      </c>
      <c r="AN95" t="str">
        <f t="shared" si="2"/>
        <v>congbot</v>
      </c>
      <c r="AO95" t="str">
        <f t="shared" si="3"/>
        <v>congbot</v>
      </c>
    </row>
    <row r="96" spans="1:41" x14ac:dyDescent="0.3">
      <c r="A96" s="2">
        <v>94</v>
      </c>
      <c r="B96" s="2" t="s">
        <v>294</v>
      </c>
      <c r="C96" s="2" t="s">
        <v>295</v>
      </c>
      <c r="D96" s="2" t="s">
        <v>296</v>
      </c>
      <c r="E96" s="8">
        <v>0.93520000000000003</v>
      </c>
      <c r="F96" s="8">
        <v>4</v>
      </c>
      <c r="G96" s="8">
        <v>1</v>
      </c>
      <c r="H96" s="8">
        <v>1</v>
      </c>
      <c r="I96" s="8">
        <v>1</v>
      </c>
      <c r="J96" s="8">
        <v>1</v>
      </c>
      <c r="K96" s="8">
        <v>1</v>
      </c>
      <c r="L96" s="8">
        <v>1</v>
      </c>
      <c r="M96" s="8">
        <v>1</v>
      </c>
      <c r="N96" s="8">
        <v>1</v>
      </c>
      <c r="O96" s="8">
        <v>1</v>
      </c>
      <c r="P96" s="6">
        <v>0.93159999999999998</v>
      </c>
      <c r="Q96" s="6">
        <v>4</v>
      </c>
      <c r="R96" s="6">
        <v>1</v>
      </c>
      <c r="S96" s="6">
        <v>1</v>
      </c>
      <c r="T96" s="6">
        <v>1</v>
      </c>
      <c r="U96" s="6">
        <v>1</v>
      </c>
      <c r="V96" s="6">
        <v>1</v>
      </c>
      <c r="W96" s="6">
        <v>1</v>
      </c>
      <c r="X96" s="6">
        <v>1</v>
      </c>
      <c r="Y96" s="6">
        <v>1</v>
      </c>
      <c r="Z96" s="6">
        <v>1</v>
      </c>
      <c r="AA96" s="4">
        <v>0.92959999999999998</v>
      </c>
      <c r="AB96" s="4">
        <v>3.75</v>
      </c>
      <c r="AC96" s="4">
        <v>1</v>
      </c>
      <c r="AD96" s="4">
        <v>1</v>
      </c>
      <c r="AE96" s="4">
        <v>1</v>
      </c>
      <c r="AF96" s="4">
        <v>1</v>
      </c>
      <c r="AG96" s="4">
        <v>1</v>
      </c>
      <c r="AH96" s="4">
        <v>1</v>
      </c>
      <c r="AI96" s="4">
        <v>1</v>
      </c>
      <c r="AJ96" s="4">
        <v>1</v>
      </c>
      <c r="AK96" s="4">
        <v>1</v>
      </c>
      <c r="AL96" s="3">
        <v>0.91990000000000005</v>
      </c>
      <c r="AM96" s="3">
        <v>3</v>
      </c>
      <c r="AN96" t="str">
        <f t="shared" ref="AN96:AN103" si="4">IF(AND(SUM(E96:F96)&gt;=SUM(P96:Q96),SUM(E96:F96)&gt;=SUM(AA96:AB96),SUM(E96:F96)&gt;=SUM(AL96:AM96)),"congbot",
IF(AND(SUM(P96:Q96)&gt;=SUM(E96:F96),SUM(P96:Q96)&gt;=SUM(AA96:AB96),SUM(P96:Q96)&gt;=SUM(AL96:AM96)),"langchain",
IF(AND(SUM(AA96:AB96)&gt;=SUM(E96:F96),SUM(AA96:AB96)&gt;=SUM(P96:Q96),SUM(AA96:AB96)&gt;=SUM(AL96:AM96)),"haystack","chatgpt")))</f>
        <v>congbot</v>
      </c>
      <c r="AO96" t="str">
        <f t="shared" ref="AO96:AO103" si="5">IF(AND(SUM(G96:O96)&gt;=SUM(R96:Z96),SUM(G96:O96)&gt;=SUM(AC96:AK96)),"congbot",
IF(AND(SUM(R96:Z96)&gt;=SUM(G96:O96),SUM(R96:Z96)&gt;=SUM(AC96:AK96)),"langchain","haystack"))</f>
        <v>congbot</v>
      </c>
    </row>
    <row r="97" spans="1:41" x14ac:dyDescent="0.3">
      <c r="A97" s="2">
        <v>95</v>
      </c>
      <c r="B97" s="2" t="s">
        <v>297</v>
      </c>
      <c r="C97" s="2" t="s">
        <v>298</v>
      </c>
      <c r="D97" s="2" t="s">
        <v>299</v>
      </c>
      <c r="E97" s="8">
        <v>0.90110000000000001</v>
      </c>
      <c r="F97" s="8">
        <v>4</v>
      </c>
      <c r="G97" s="8">
        <v>1</v>
      </c>
      <c r="H97" s="8">
        <v>1</v>
      </c>
      <c r="I97" s="8">
        <v>1</v>
      </c>
      <c r="J97" s="8">
        <v>1</v>
      </c>
      <c r="K97" s="8">
        <v>1</v>
      </c>
      <c r="L97" s="8">
        <v>1</v>
      </c>
      <c r="M97" s="8">
        <v>1</v>
      </c>
      <c r="N97" s="8">
        <v>1</v>
      </c>
      <c r="O97" s="8">
        <v>1</v>
      </c>
      <c r="P97" s="6">
        <v>0.86629999999999996</v>
      </c>
      <c r="Q97" s="6">
        <v>4</v>
      </c>
      <c r="R97" s="6">
        <v>1</v>
      </c>
      <c r="S97" s="6">
        <v>1</v>
      </c>
      <c r="T97" s="6">
        <v>1</v>
      </c>
      <c r="U97" s="6">
        <v>1</v>
      </c>
      <c r="V97" s="6">
        <v>1</v>
      </c>
      <c r="W97" s="6">
        <v>1</v>
      </c>
      <c r="X97" s="6">
        <v>1</v>
      </c>
      <c r="Y97" s="6">
        <v>1</v>
      </c>
      <c r="Z97" s="6">
        <v>1</v>
      </c>
      <c r="AA97" s="4">
        <v>0.85799999999999998</v>
      </c>
      <c r="AB97" s="4">
        <v>5</v>
      </c>
      <c r="AC97" s="4">
        <v>1</v>
      </c>
      <c r="AD97" s="4">
        <v>1</v>
      </c>
      <c r="AE97" s="4">
        <v>1</v>
      </c>
      <c r="AF97" s="4">
        <v>1</v>
      </c>
      <c r="AG97" s="4">
        <v>1</v>
      </c>
      <c r="AH97" s="4">
        <v>1</v>
      </c>
      <c r="AI97" s="4">
        <v>1</v>
      </c>
      <c r="AJ97" s="4">
        <v>1</v>
      </c>
      <c r="AK97" s="4">
        <v>1</v>
      </c>
      <c r="AL97" s="3">
        <v>0.88649999999999995</v>
      </c>
      <c r="AM97" s="3">
        <v>4</v>
      </c>
      <c r="AN97" t="str">
        <f t="shared" si="4"/>
        <v>haystack</v>
      </c>
      <c r="AO97" t="str">
        <f t="shared" si="5"/>
        <v>congbot</v>
      </c>
    </row>
    <row r="98" spans="1:41" x14ac:dyDescent="0.3">
      <c r="A98" s="2">
        <v>96</v>
      </c>
      <c r="B98" s="2" t="s">
        <v>300</v>
      </c>
      <c r="C98" s="2" t="s">
        <v>301</v>
      </c>
      <c r="D98" s="2" t="s">
        <v>302</v>
      </c>
      <c r="E98" s="8">
        <v>0.83050000000000002</v>
      </c>
      <c r="F98" s="8">
        <v>3.75</v>
      </c>
      <c r="G98" s="8">
        <v>0</v>
      </c>
      <c r="H98" s="8">
        <v>0</v>
      </c>
      <c r="I98" s="8">
        <v>0</v>
      </c>
      <c r="J98" s="8">
        <v>0</v>
      </c>
      <c r="K98" s="8">
        <v>0</v>
      </c>
      <c r="L98" s="8">
        <v>0</v>
      </c>
      <c r="M98" s="8">
        <v>0</v>
      </c>
      <c r="N98" s="8">
        <v>0</v>
      </c>
      <c r="O98" s="8">
        <v>0</v>
      </c>
      <c r="P98" s="6">
        <v>0.88970000000000005</v>
      </c>
      <c r="Q98" s="6">
        <v>4</v>
      </c>
      <c r="R98" s="6">
        <v>0</v>
      </c>
      <c r="S98" s="6">
        <v>0</v>
      </c>
      <c r="T98" s="6">
        <v>0</v>
      </c>
      <c r="U98" s="6">
        <v>0</v>
      </c>
      <c r="V98" s="6">
        <v>0</v>
      </c>
      <c r="W98" s="6">
        <v>0</v>
      </c>
      <c r="X98" s="6">
        <v>0</v>
      </c>
      <c r="Y98" s="6">
        <v>0</v>
      </c>
      <c r="Z98" s="6">
        <v>0</v>
      </c>
      <c r="AA98" s="4">
        <v>0.85189999999999999</v>
      </c>
      <c r="AB98" s="4">
        <v>2</v>
      </c>
      <c r="AC98" s="4">
        <v>0</v>
      </c>
      <c r="AD98" s="4">
        <v>0</v>
      </c>
      <c r="AE98" s="4">
        <v>0</v>
      </c>
      <c r="AF98" s="4">
        <v>0</v>
      </c>
      <c r="AG98" s="4">
        <v>0</v>
      </c>
      <c r="AH98" s="4">
        <v>0</v>
      </c>
      <c r="AI98" s="4">
        <v>0</v>
      </c>
      <c r="AJ98" s="4">
        <v>0</v>
      </c>
      <c r="AK98" s="4">
        <v>0</v>
      </c>
      <c r="AL98" s="3">
        <v>0.85660000000000003</v>
      </c>
      <c r="AM98" s="3">
        <v>3</v>
      </c>
      <c r="AN98" t="str">
        <f t="shared" si="4"/>
        <v>langchain</v>
      </c>
      <c r="AO98" t="str">
        <f t="shared" si="5"/>
        <v>congbot</v>
      </c>
    </row>
    <row r="99" spans="1:41" x14ac:dyDescent="0.3">
      <c r="A99" s="2">
        <v>97</v>
      </c>
      <c r="B99" s="2" t="s">
        <v>303</v>
      </c>
      <c r="C99" s="2" t="s">
        <v>304</v>
      </c>
      <c r="D99" s="2" t="s">
        <v>305</v>
      </c>
      <c r="E99" s="8">
        <v>0.91749999999999998</v>
      </c>
      <c r="F99" s="8">
        <v>4</v>
      </c>
      <c r="G99" s="8">
        <v>0</v>
      </c>
      <c r="H99" s="8">
        <v>0</v>
      </c>
      <c r="I99" s="8">
        <v>0</v>
      </c>
      <c r="J99" s="8">
        <v>0</v>
      </c>
      <c r="K99" s="8">
        <v>0</v>
      </c>
      <c r="L99" s="8">
        <v>0</v>
      </c>
      <c r="M99" s="8">
        <v>0</v>
      </c>
      <c r="N99" s="8">
        <v>0</v>
      </c>
      <c r="O99" s="8">
        <v>0</v>
      </c>
      <c r="P99" s="6">
        <v>0.84870000000000001</v>
      </c>
      <c r="Q99" s="6">
        <v>3</v>
      </c>
      <c r="R99" s="6">
        <v>0</v>
      </c>
      <c r="S99" s="6">
        <v>0</v>
      </c>
      <c r="T99" s="6">
        <v>0</v>
      </c>
      <c r="U99" s="6">
        <v>0</v>
      </c>
      <c r="V99" s="6">
        <v>0</v>
      </c>
      <c r="W99" s="6">
        <v>0</v>
      </c>
      <c r="X99" s="6">
        <v>0</v>
      </c>
      <c r="Y99" s="6">
        <v>0</v>
      </c>
      <c r="Z99" s="6">
        <v>0</v>
      </c>
      <c r="AA99" s="4">
        <v>0.84630000000000005</v>
      </c>
      <c r="AB99" s="4">
        <v>3</v>
      </c>
      <c r="AC99" s="4">
        <v>0</v>
      </c>
      <c r="AD99" s="4">
        <v>0</v>
      </c>
      <c r="AE99" s="4">
        <v>0</v>
      </c>
      <c r="AF99" s="4">
        <v>0</v>
      </c>
      <c r="AG99" s="4">
        <v>0</v>
      </c>
      <c r="AH99" s="4">
        <v>0</v>
      </c>
      <c r="AI99" s="4">
        <v>0</v>
      </c>
      <c r="AJ99" s="4">
        <v>0</v>
      </c>
      <c r="AK99" s="4">
        <v>0</v>
      </c>
      <c r="AL99" s="3">
        <v>0.86960000000000004</v>
      </c>
      <c r="AM99" s="3">
        <v>3</v>
      </c>
      <c r="AN99" t="str">
        <f t="shared" si="4"/>
        <v>congbot</v>
      </c>
      <c r="AO99" t="str">
        <f t="shared" si="5"/>
        <v>congbot</v>
      </c>
    </row>
    <row r="100" spans="1:41" x14ac:dyDescent="0.3">
      <c r="A100" s="2">
        <v>98</v>
      </c>
      <c r="B100" s="2" t="s">
        <v>306</v>
      </c>
      <c r="C100" s="2" t="s">
        <v>307</v>
      </c>
      <c r="D100" s="2" t="s">
        <v>308</v>
      </c>
      <c r="E100" s="8">
        <v>0.89810000000000001</v>
      </c>
      <c r="F100" s="8">
        <v>3.5</v>
      </c>
      <c r="G100" s="8">
        <v>0</v>
      </c>
      <c r="H100" s="8">
        <v>0</v>
      </c>
      <c r="I100" s="8">
        <v>0</v>
      </c>
      <c r="J100" s="8">
        <v>0</v>
      </c>
      <c r="K100" s="8">
        <v>0</v>
      </c>
      <c r="L100" s="8">
        <v>0</v>
      </c>
      <c r="M100" s="8">
        <v>0</v>
      </c>
      <c r="N100" s="8">
        <v>0</v>
      </c>
      <c r="O100" s="8">
        <v>0</v>
      </c>
      <c r="P100" s="6">
        <v>0.89039999999999997</v>
      </c>
      <c r="Q100" s="6">
        <v>4</v>
      </c>
      <c r="R100" s="6">
        <v>0</v>
      </c>
      <c r="S100" s="6">
        <v>0</v>
      </c>
      <c r="T100" s="6">
        <v>0</v>
      </c>
      <c r="U100" s="6">
        <v>0</v>
      </c>
      <c r="V100" s="6">
        <v>0</v>
      </c>
      <c r="W100" s="6">
        <v>0</v>
      </c>
      <c r="X100" s="6">
        <v>0</v>
      </c>
      <c r="Y100" s="6">
        <v>0</v>
      </c>
      <c r="Z100" s="6">
        <v>0</v>
      </c>
      <c r="AA100" s="4">
        <v>0.87929999999999997</v>
      </c>
      <c r="AB100" s="4">
        <v>4</v>
      </c>
      <c r="AC100" s="4">
        <v>0</v>
      </c>
      <c r="AD100" s="4">
        <v>0</v>
      </c>
      <c r="AE100" s="4">
        <v>0</v>
      </c>
      <c r="AF100" s="4">
        <v>0</v>
      </c>
      <c r="AG100" s="4">
        <v>0</v>
      </c>
      <c r="AH100" s="4">
        <v>0</v>
      </c>
      <c r="AI100" s="4">
        <v>0</v>
      </c>
      <c r="AJ100" s="4">
        <v>0</v>
      </c>
      <c r="AK100" s="4">
        <v>0</v>
      </c>
      <c r="AL100" s="3">
        <v>0.91669999999999996</v>
      </c>
      <c r="AM100" s="3">
        <v>4</v>
      </c>
      <c r="AN100" t="str">
        <f t="shared" si="4"/>
        <v>chatgpt</v>
      </c>
      <c r="AO100" t="str">
        <f t="shared" si="5"/>
        <v>congbot</v>
      </c>
    </row>
    <row r="101" spans="1:41" x14ac:dyDescent="0.3">
      <c r="A101" s="2">
        <v>99</v>
      </c>
      <c r="B101" s="2" t="s">
        <v>309</v>
      </c>
      <c r="C101" s="2" t="s">
        <v>310</v>
      </c>
      <c r="D101" s="2" t="s">
        <v>311</v>
      </c>
      <c r="E101" s="8">
        <v>0.91120000000000001</v>
      </c>
      <c r="F101" s="8">
        <v>4</v>
      </c>
      <c r="G101" s="8">
        <v>0.5</v>
      </c>
      <c r="H101" s="8">
        <v>0.5</v>
      </c>
      <c r="I101" s="8">
        <v>0.5</v>
      </c>
      <c r="J101" s="8">
        <v>1</v>
      </c>
      <c r="K101" s="8">
        <v>1</v>
      </c>
      <c r="L101" s="8">
        <v>1</v>
      </c>
      <c r="M101" s="8">
        <v>1</v>
      </c>
      <c r="N101" s="8">
        <v>1</v>
      </c>
      <c r="O101" s="8">
        <v>1</v>
      </c>
      <c r="P101" s="6">
        <v>0.87380000000000002</v>
      </c>
      <c r="Q101" s="6">
        <v>4</v>
      </c>
      <c r="R101" s="6">
        <v>0</v>
      </c>
      <c r="S101" s="6">
        <v>0</v>
      </c>
      <c r="T101" s="6">
        <v>0</v>
      </c>
      <c r="U101" s="6">
        <v>0</v>
      </c>
      <c r="V101" s="6">
        <v>0</v>
      </c>
      <c r="W101" s="6">
        <v>0</v>
      </c>
      <c r="X101" s="6">
        <v>0</v>
      </c>
      <c r="Y101" s="6">
        <v>0</v>
      </c>
      <c r="Z101" s="6">
        <v>0</v>
      </c>
      <c r="AA101" s="4">
        <v>0.86860000000000004</v>
      </c>
      <c r="AB101" s="4">
        <v>3</v>
      </c>
      <c r="AC101" s="4">
        <v>0</v>
      </c>
      <c r="AD101" s="4">
        <v>0</v>
      </c>
      <c r="AE101" s="4">
        <v>0</v>
      </c>
      <c r="AF101" s="4">
        <v>0</v>
      </c>
      <c r="AG101" s="4">
        <v>0</v>
      </c>
      <c r="AH101" s="4">
        <v>0</v>
      </c>
      <c r="AI101" s="4">
        <v>0</v>
      </c>
      <c r="AJ101" s="4">
        <v>0</v>
      </c>
      <c r="AK101" s="4">
        <v>0</v>
      </c>
      <c r="AL101" s="3">
        <v>0.84809999999999997</v>
      </c>
      <c r="AM101" s="3">
        <v>4</v>
      </c>
      <c r="AN101" t="str">
        <f t="shared" si="4"/>
        <v>congbot</v>
      </c>
      <c r="AO101" t="str">
        <f t="shared" si="5"/>
        <v>congbot</v>
      </c>
    </row>
    <row r="102" spans="1:41" x14ac:dyDescent="0.3">
      <c r="A102" s="2">
        <v>100</v>
      </c>
      <c r="B102" s="2" t="s">
        <v>312</v>
      </c>
      <c r="C102" s="2" t="s">
        <v>313</v>
      </c>
      <c r="D102" s="2" t="s">
        <v>314</v>
      </c>
      <c r="E102" s="8">
        <v>0.90990000000000004</v>
      </c>
      <c r="F102" s="8">
        <v>5</v>
      </c>
      <c r="G102" s="8">
        <v>1</v>
      </c>
      <c r="H102" s="8">
        <v>1</v>
      </c>
      <c r="I102" s="8">
        <v>1</v>
      </c>
      <c r="J102" s="8">
        <v>1</v>
      </c>
      <c r="K102" s="8">
        <v>1</v>
      </c>
      <c r="L102" s="8">
        <v>1</v>
      </c>
      <c r="M102" s="8">
        <v>1</v>
      </c>
      <c r="N102" s="8">
        <v>1</v>
      </c>
      <c r="O102" s="8">
        <v>1</v>
      </c>
      <c r="P102" s="6">
        <v>0.93759999999999999</v>
      </c>
      <c r="Q102" s="6">
        <v>5</v>
      </c>
      <c r="R102" s="6">
        <v>1</v>
      </c>
      <c r="S102" s="6">
        <v>1</v>
      </c>
      <c r="T102" s="6">
        <v>1</v>
      </c>
      <c r="U102" s="6">
        <v>1</v>
      </c>
      <c r="V102" s="6">
        <v>1</v>
      </c>
      <c r="W102" s="6">
        <v>1</v>
      </c>
      <c r="X102" s="6">
        <v>1</v>
      </c>
      <c r="Y102" s="6">
        <v>1</v>
      </c>
      <c r="Z102" s="6">
        <v>1</v>
      </c>
      <c r="AA102" s="4">
        <v>0.93589999999999995</v>
      </c>
      <c r="AB102" s="4">
        <v>5</v>
      </c>
      <c r="AC102" s="4">
        <v>1</v>
      </c>
      <c r="AD102" s="4">
        <v>1</v>
      </c>
      <c r="AE102" s="4">
        <v>1</v>
      </c>
      <c r="AF102" s="4">
        <v>1</v>
      </c>
      <c r="AG102" s="4">
        <v>1</v>
      </c>
      <c r="AH102" s="4">
        <v>1</v>
      </c>
      <c r="AI102" s="4">
        <v>1</v>
      </c>
      <c r="AJ102" s="4">
        <v>1</v>
      </c>
      <c r="AK102" s="4">
        <v>1</v>
      </c>
      <c r="AL102" s="3">
        <v>0.89019999999999999</v>
      </c>
      <c r="AM102" s="3">
        <v>4</v>
      </c>
      <c r="AN102" t="str">
        <f t="shared" si="4"/>
        <v>langchain</v>
      </c>
      <c r="AO102" t="str">
        <f t="shared" si="5"/>
        <v>congbot</v>
      </c>
    </row>
    <row r="103" spans="1:41" x14ac:dyDescent="0.3">
      <c r="A103" s="2"/>
      <c r="B103" s="2"/>
      <c r="C103" s="2"/>
      <c r="D103" s="2"/>
      <c r="E103" s="8">
        <f t="shared" ref="E103:AM103" si="6">AVERAGE(E3:E102)</f>
        <v>0.90550099999999989</v>
      </c>
      <c r="F103" s="8">
        <f t="shared" si="6"/>
        <v>4.0374999999999996</v>
      </c>
      <c r="G103" s="8">
        <f t="shared" si="6"/>
        <v>0.26249699999999998</v>
      </c>
      <c r="H103" s="8">
        <f t="shared" si="6"/>
        <v>0.38152900000000001</v>
      </c>
      <c r="I103" s="8">
        <f t="shared" si="6"/>
        <v>0.40786099999999997</v>
      </c>
      <c r="J103" s="8">
        <f t="shared" si="6"/>
        <v>0.39</v>
      </c>
      <c r="K103" s="8">
        <f t="shared" si="6"/>
        <v>0.53666500000000006</v>
      </c>
      <c r="L103" s="8">
        <f t="shared" si="6"/>
        <v>0.56366500000000008</v>
      </c>
      <c r="M103" s="8">
        <f t="shared" si="6"/>
        <v>0.39</v>
      </c>
      <c r="N103" s="8">
        <f t="shared" si="6"/>
        <v>0.7</v>
      </c>
      <c r="O103" s="8">
        <f t="shared" si="6"/>
        <v>0.82</v>
      </c>
      <c r="P103" s="6">
        <f t="shared" si="6"/>
        <v>0.89137000000000033</v>
      </c>
      <c r="Q103" s="6">
        <f t="shared" si="6"/>
        <v>3.9175</v>
      </c>
      <c r="R103" s="6">
        <f t="shared" si="6"/>
        <v>0.20499600000000001</v>
      </c>
      <c r="S103" s="6">
        <f t="shared" si="6"/>
        <v>0.28777700000000001</v>
      </c>
      <c r="T103" s="6">
        <f t="shared" si="6"/>
        <v>0.31644399999999995</v>
      </c>
      <c r="U103" s="6">
        <f t="shared" si="6"/>
        <v>0.35</v>
      </c>
      <c r="V103" s="6">
        <f t="shared" si="6"/>
        <v>0.4549970000000001</v>
      </c>
      <c r="W103" s="6">
        <f t="shared" si="6"/>
        <v>0.47249700000000011</v>
      </c>
      <c r="X103" s="6">
        <f t="shared" si="6"/>
        <v>0.35</v>
      </c>
      <c r="Y103" s="6">
        <f t="shared" si="6"/>
        <v>0.59</v>
      </c>
      <c r="Z103" s="6">
        <f t="shared" si="6"/>
        <v>0.67</v>
      </c>
      <c r="AA103" s="4">
        <f t="shared" si="6"/>
        <v>0.89434700000000023</v>
      </c>
      <c r="AB103" s="4">
        <f t="shared" si="6"/>
        <v>3.9275000000000002</v>
      </c>
      <c r="AC103" s="4">
        <f t="shared" si="6"/>
        <v>0.20499600000000001</v>
      </c>
      <c r="AD103" s="4">
        <f t="shared" si="6"/>
        <v>0.28777700000000001</v>
      </c>
      <c r="AE103" s="4">
        <f t="shared" si="6"/>
        <v>0.31644399999999995</v>
      </c>
      <c r="AF103" s="4">
        <f t="shared" si="6"/>
        <v>0.35</v>
      </c>
      <c r="AG103" s="4">
        <f t="shared" si="6"/>
        <v>0.4549970000000001</v>
      </c>
      <c r="AH103" s="4">
        <f t="shared" si="6"/>
        <v>0.47249700000000011</v>
      </c>
      <c r="AI103" s="4">
        <f t="shared" si="6"/>
        <v>0.35</v>
      </c>
      <c r="AJ103" s="4">
        <f t="shared" si="6"/>
        <v>0.59</v>
      </c>
      <c r="AK103" s="4">
        <f t="shared" si="6"/>
        <v>0.67</v>
      </c>
      <c r="AL103" s="3">
        <f t="shared" si="6"/>
        <v>0.87189299999999992</v>
      </c>
      <c r="AM103" s="3">
        <f t="shared" si="6"/>
        <v>3.4175</v>
      </c>
      <c r="AN103" t="str">
        <f t="shared" si="4"/>
        <v>congbot</v>
      </c>
      <c r="AO103" t="str">
        <f t="shared" si="5"/>
        <v>congbot</v>
      </c>
    </row>
  </sheetData>
  <mergeCells count="4">
    <mergeCell ref="AA1:AK1"/>
    <mergeCell ref="P1:Z1"/>
    <mergeCell ref="E1:O1"/>
    <mergeCell ref="AL1:AM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586E1-A4F6-43E8-8C7A-EDCE371E24BA}">
  <dimension ref="A1:L7"/>
  <sheetViews>
    <sheetView tabSelected="1" workbookViewId="0">
      <selection activeCell="K12" sqref="K12"/>
    </sheetView>
  </sheetViews>
  <sheetFormatPr defaultRowHeight="14.4" x14ac:dyDescent="0.3"/>
  <cols>
    <col min="1" max="1" width="9.109375" bestFit="1" customWidth="1"/>
    <col min="2" max="4" width="9" bestFit="1" customWidth="1"/>
    <col min="5" max="5" width="7.6640625" bestFit="1" customWidth="1"/>
    <col min="6" max="7" width="9" bestFit="1" customWidth="1"/>
    <col min="8" max="10" width="9.88671875" bestFit="1" customWidth="1"/>
    <col min="11" max="11" width="14.44140625" bestFit="1" customWidth="1"/>
    <col min="12" max="12" width="15.77734375" bestFit="1" customWidth="1"/>
  </cols>
  <sheetData>
    <row r="1" spans="1:12" x14ac:dyDescent="0.3">
      <c r="A1" s="20" t="s">
        <v>324</v>
      </c>
      <c r="B1" s="20"/>
      <c r="C1" s="20"/>
      <c r="D1" s="20"/>
      <c r="E1" s="20"/>
      <c r="F1" s="20"/>
      <c r="G1" s="20"/>
      <c r="H1" s="20"/>
      <c r="I1" s="20"/>
      <c r="J1" s="20"/>
      <c r="K1" s="20"/>
      <c r="L1" s="20"/>
    </row>
    <row r="2" spans="1:12" x14ac:dyDescent="0.3">
      <c r="A2" s="11"/>
      <c r="B2" s="19" t="s">
        <v>320</v>
      </c>
      <c r="C2" s="19"/>
      <c r="D2" s="19"/>
      <c r="E2" s="19"/>
      <c r="F2" s="19"/>
      <c r="G2" s="19"/>
      <c r="H2" s="19"/>
      <c r="I2" s="19"/>
      <c r="J2" s="19"/>
      <c r="K2" s="19" t="s">
        <v>319</v>
      </c>
      <c r="L2" s="19"/>
    </row>
    <row r="3" spans="1:12" x14ac:dyDescent="0.3">
      <c r="A3" s="11" t="s">
        <v>321</v>
      </c>
      <c r="B3" s="11" t="s">
        <v>6</v>
      </c>
      <c r="C3" s="11" t="s">
        <v>7</v>
      </c>
      <c r="D3" s="11" t="s">
        <v>8</v>
      </c>
      <c r="E3" s="11" t="s">
        <v>9</v>
      </c>
      <c r="F3" s="11" t="s">
        <v>10</v>
      </c>
      <c r="G3" s="11" t="s">
        <v>11</v>
      </c>
      <c r="H3" s="11" t="s">
        <v>12</v>
      </c>
      <c r="I3" s="11" t="s">
        <v>13</v>
      </c>
      <c r="J3" s="11" t="s">
        <v>14</v>
      </c>
      <c r="K3" s="11" t="s">
        <v>4</v>
      </c>
      <c r="L3" s="11" t="s">
        <v>5</v>
      </c>
    </row>
    <row r="4" spans="1:12" x14ac:dyDescent="0.3">
      <c r="A4" s="11" t="s">
        <v>318</v>
      </c>
      <c r="B4" s="13">
        <v>0.26249699999999998</v>
      </c>
      <c r="C4" s="13">
        <v>0.38152900000000001</v>
      </c>
      <c r="D4" s="13">
        <v>0.40786099999999997</v>
      </c>
      <c r="E4" s="13">
        <v>0.39</v>
      </c>
      <c r="F4" s="13">
        <v>0.53666500000000006</v>
      </c>
      <c r="G4" s="13">
        <v>0.56366500000000008</v>
      </c>
      <c r="H4" s="13">
        <v>0.39</v>
      </c>
      <c r="I4" s="13">
        <v>0.7</v>
      </c>
      <c r="J4" s="13">
        <v>0.82</v>
      </c>
      <c r="K4" s="13">
        <v>0.90550099999999989</v>
      </c>
      <c r="L4" s="13">
        <v>4.0374999999999996</v>
      </c>
    </row>
    <row r="5" spans="1:12" x14ac:dyDescent="0.3">
      <c r="A5" s="11" t="s">
        <v>317</v>
      </c>
      <c r="B5" s="11">
        <v>0.20499600000000001</v>
      </c>
      <c r="C5" s="11">
        <v>0.28777700000000001</v>
      </c>
      <c r="D5" s="11">
        <v>0.31644399999999995</v>
      </c>
      <c r="E5" s="11">
        <v>0.35</v>
      </c>
      <c r="F5" s="11">
        <v>0.4549970000000001</v>
      </c>
      <c r="G5" s="11">
        <v>0.47249700000000011</v>
      </c>
      <c r="H5" s="11">
        <v>0.35</v>
      </c>
      <c r="I5" s="11">
        <v>0.59</v>
      </c>
      <c r="J5" s="11">
        <v>0.67</v>
      </c>
      <c r="K5" s="11">
        <v>0.89137000000000033</v>
      </c>
      <c r="L5" s="11">
        <v>3.9175</v>
      </c>
    </row>
    <row r="6" spans="1:12" x14ac:dyDescent="0.3">
      <c r="A6" s="11" t="s">
        <v>316</v>
      </c>
      <c r="B6" s="11">
        <v>0.20499600000000001</v>
      </c>
      <c r="C6" s="11">
        <v>0.28777700000000001</v>
      </c>
      <c r="D6" s="11">
        <v>0.31644399999999995</v>
      </c>
      <c r="E6" s="11">
        <v>0.35</v>
      </c>
      <c r="F6" s="11">
        <v>0.4549970000000001</v>
      </c>
      <c r="G6" s="11">
        <v>0.47249700000000011</v>
      </c>
      <c r="H6" s="11">
        <v>0.35</v>
      </c>
      <c r="I6" s="11">
        <v>0.59</v>
      </c>
      <c r="J6" s="11">
        <v>0.67</v>
      </c>
      <c r="K6" s="11">
        <v>0.89434700000000023</v>
      </c>
      <c r="L6" s="11">
        <v>3.9275000000000002</v>
      </c>
    </row>
    <row r="7" spans="1:12" x14ac:dyDescent="0.3">
      <c r="A7" s="11" t="s">
        <v>322</v>
      </c>
      <c r="B7" s="12" t="s">
        <v>323</v>
      </c>
      <c r="C7" s="12" t="s">
        <v>323</v>
      </c>
      <c r="D7" s="12" t="s">
        <v>323</v>
      </c>
      <c r="E7" s="12" t="s">
        <v>323</v>
      </c>
      <c r="F7" s="12" t="s">
        <v>323</v>
      </c>
      <c r="G7" s="12" t="s">
        <v>323</v>
      </c>
      <c r="H7" s="12" t="s">
        <v>323</v>
      </c>
      <c r="I7" s="12" t="s">
        <v>323</v>
      </c>
      <c r="J7" s="12" t="s">
        <v>323</v>
      </c>
      <c r="K7" s="11">
        <v>0.87189299999999992</v>
      </c>
      <c r="L7" s="11">
        <v>3.4175</v>
      </c>
    </row>
  </sheetData>
  <mergeCells count="3">
    <mergeCell ref="B2:J2"/>
    <mergeCell ref="K2:L2"/>
    <mergeCell ref="A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full</vt:lpstr>
      <vt:lpstr>Thống kê</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TRINH HUU TUAN</cp:lastModifiedBy>
  <dcterms:created xsi:type="dcterms:W3CDTF">2025-07-01T17:19:47Z</dcterms:created>
  <dcterms:modified xsi:type="dcterms:W3CDTF">2025-07-18T18:28:03Z</dcterms:modified>
</cp:coreProperties>
</file>