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niversity\DATN\CongBot\CongBot\benchmark\"/>
    </mc:Choice>
  </mc:AlternateContent>
  <xr:revisionPtr revIDLastSave="0" documentId="13_ncr:1_{2FC7549A-399B-4D09-81B4-5DA9131280DA}" xr6:coauthVersionLast="47" xr6:coauthVersionMax="47" xr10:uidLastSave="{00000000-0000-0000-0000-000000000000}"/>
  <bookViews>
    <workbookView xWindow="-108" yWindow="-108" windowWidth="23256" windowHeight="12456" activeTab="1" xr2:uid="{00000000-000D-0000-FFFF-FFFF00000000}"/>
  </bookViews>
  <sheets>
    <sheet name="full" sheetId="5" r:id="rId1"/>
    <sheet name="Sheet2"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4" i="5" l="1"/>
  <c r="AO4" i="5"/>
  <c r="AN5" i="5"/>
  <c r="AO5" i="5"/>
  <c r="AN6" i="5"/>
  <c r="AO6" i="5"/>
  <c r="AN7" i="5"/>
  <c r="AO7" i="5"/>
  <c r="AN8" i="5"/>
  <c r="AO8" i="5"/>
  <c r="AN9" i="5"/>
  <c r="AO9" i="5"/>
  <c r="AN10" i="5"/>
  <c r="AO10" i="5"/>
  <c r="AN11" i="5"/>
  <c r="AO11" i="5"/>
  <c r="AN12" i="5"/>
  <c r="AO12" i="5"/>
  <c r="AN13" i="5"/>
  <c r="AO13" i="5"/>
  <c r="AN14" i="5"/>
  <c r="AO14" i="5"/>
  <c r="AN15" i="5"/>
  <c r="AO15" i="5"/>
  <c r="AN16" i="5"/>
  <c r="AO16" i="5"/>
  <c r="AN17" i="5"/>
  <c r="AO17" i="5"/>
  <c r="AN18" i="5"/>
  <c r="AO18" i="5"/>
  <c r="AN19" i="5"/>
  <c r="AO19" i="5"/>
  <c r="AN20" i="5"/>
  <c r="AO20" i="5"/>
  <c r="AN21" i="5"/>
  <c r="AO21" i="5"/>
  <c r="AN22" i="5"/>
  <c r="AO22" i="5"/>
  <c r="AN23" i="5"/>
  <c r="AO23" i="5"/>
  <c r="AN24" i="5"/>
  <c r="AO24" i="5"/>
  <c r="AN25" i="5"/>
  <c r="AO25" i="5"/>
  <c r="AN26" i="5"/>
  <c r="AO26" i="5"/>
  <c r="AN27" i="5"/>
  <c r="AO27" i="5"/>
  <c r="AN28" i="5"/>
  <c r="AO28" i="5"/>
  <c r="AN29" i="5"/>
  <c r="AO29" i="5"/>
  <c r="AN30" i="5"/>
  <c r="AO30" i="5"/>
  <c r="AN31" i="5"/>
  <c r="AO31" i="5"/>
  <c r="AN32" i="5"/>
  <c r="AO32" i="5"/>
  <c r="AN33" i="5"/>
  <c r="AO33" i="5"/>
  <c r="AN34" i="5"/>
  <c r="AO34" i="5"/>
  <c r="AN35" i="5"/>
  <c r="AO35" i="5"/>
  <c r="AN36" i="5"/>
  <c r="AO36" i="5"/>
  <c r="AN37" i="5"/>
  <c r="AO37" i="5"/>
  <c r="AN38" i="5"/>
  <c r="AO38" i="5"/>
  <c r="AN39" i="5"/>
  <c r="AO39" i="5"/>
  <c r="AN40" i="5"/>
  <c r="AO40" i="5"/>
  <c r="AN41" i="5"/>
  <c r="AO41" i="5"/>
  <c r="AN42" i="5"/>
  <c r="AO42" i="5"/>
  <c r="AN43" i="5"/>
  <c r="AO43" i="5"/>
  <c r="AN44" i="5"/>
  <c r="AO44" i="5"/>
  <c r="AN45" i="5"/>
  <c r="AO45" i="5"/>
  <c r="AN46" i="5"/>
  <c r="AO46" i="5"/>
  <c r="AN47" i="5"/>
  <c r="AO47" i="5"/>
  <c r="AN48" i="5"/>
  <c r="AO48" i="5"/>
  <c r="AN49" i="5"/>
  <c r="AO49" i="5"/>
  <c r="AN50" i="5"/>
  <c r="AO50" i="5"/>
  <c r="AN51" i="5"/>
  <c r="AO51" i="5"/>
  <c r="AN52" i="5"/>
  <c r="AO52" i="5"/>
  <c r="AN53" i="5"/>
  <c r="AO53" i="5"/>
  <c r="AN54" i="5"/>
  <c r="AO54" i="5"/>
  <c r="AN55" i="5"/>
  <c r="AO55" i="5"/>
  <c r="AN56" i="5"/>
  <c r="AO56" i="5"/>
  <c r="AN57" i="5"/>
  <c r="AO57" i="5"/>
  <c r="AN58" i="5"/>
  <c r="AO58" i="5"/>
  <c r="AN59" i="5"/>
  <c r="AO59" i="5"/>
  <c r="AN60" i="5"/>
  <c r="AO60" i="5"/>
  <c r="AN61" i="5"/>
  <c r="AO61" i="5"/>
  <c r="AN62" i="5"/>
  <c r="AO62" i="5"/>
  <c r="AN63" i="5"/>
  <c r="AO63" i="5"/>
  <c r="AN64" i="5"/>
  <c r="AO64" i="5"/>
  <c r="AN65" i="5"/>
  <c r="AO65" i="5"/>
  <c r="AN66" i="5"/>
  <c r="AO66" i="5"/>
  <c r="AN67" i="5"/>
  <c r="AO67" i="5"/>
  <c r="AN68" i="5"/>
  <c r="AO68" i="5"/>
  <c r="AN69" i="5"/>
  <c r="AO69" i="5"/>
  <c r="AN70" i="5"/>
  <c r="AO70" i="5"/>
  <c r="AN71" i="5"/>
  <c r="AO71" i="5"/>
  <c r="AN72" i="5"/>
  <c r="AO72" i="5"/>
  <c r="AN73" i="5"/>
  <c r="AO73" i="5"/>
  <c r="AN74" i="5"/>
  <c r="AO74" i="5"/>
  <c r="AN75" i="5"/>
  <c r="AO75" i="5"/>
  <c r="AN76" i="5"/>
  <c r="AO76" i="5"/>
  <c r="AN77" i="5"/>
  <c r="AO77" i="5"/>
  <c r="AN78" i="5"/>
  <c r="AO78" i="5"/>
  <c r="AN79" i="5"/>
  <c r="AO79" i="5"/>
  <c r="AN80" i="5"/>
  <c r="AO80" i="5"/>
  <c r="AN81" i="5"/>
  <c r="AO81" i="5"/>
  <c r="AN82" i="5"/>
  <c r="AO82" i="5"/>
  <c r="AN83" i="5"/>
  <c r="AO83" i="5"/>
  <c r="AN84" i="5"/>
  <c r="AO84" i="5"/>
  <c r="AN85" i="5"/>
  <c r="AO85" i="5"/>
  <c r="AN86" i="5"/>
  <c r="AO86" i="5"/>
  <c r="AN87" i="5"/>
  <c r="AO87" i="5"/>
  <c r="AN88" i="5"/>
  <c r="AO88" i="5"/>
  <c r="AN89" i="5"/>
  <c r="AO89" i="5"/>
  <c r="AN90" i="5"/>
  <c r="AO90" i="5"/>
  <c r="AN91" i="5"/>
  <c r="AO91" i="5"/>
  <c r="AN92" i="5"/>
  <c r="AO92" i="5"/>
  <c r="AN93" i="5"/>
  <c r="AO93" i="5"/>
  <c r="AN94" i="5"/>
  <c r="AO94" i="5"/>
  <c r="AN95" i="5"/>
  <c r="AO95" i="5"/>
  <c r="AN96" i="5"/>
  <c r="AO96" i="5"/>
  <c r="AN97" i="5"/>
  <c r="AO97" i="5"/>
  <c r="AN98" i="5"/>
  <c r="AO98" i="5"/>
  <c r="AN99" i="5"/>
  <c r="AO99" i="5"/>
  <c r="AN100" i="5"/>
  <c r="AO100" i="5"/>
  <c r="AN101" i="5"/>
  <c r="AO101" i="5"/>
  <c r="AN102" i="5"/>
  <c r="AO102" i="5"/>
  <c r="AO3" i="5"/>
  <c r="AN3" i="5"/>
  <c r="F103" i="5" l="1"/>
  <c r="G103"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E103" i="5"/>
  <c r="AO103" i="5" l="1"/>
  <c r="AN103" i="5"/>
</calcChain>
</file>

<file path=xl/sharedStrings.xml><?xml version="1.0" encoding="utf-8"?>
<sst xmlns="http://schemas.openxmlformats.org/spreadsheetml/2006/main" count="388" uniqueCount="328">
  <si>
    <t>STT</t>
  </si>
  <si>
    <t>Question</t>
  </si>
  <si>
    <t>Benchmark Answer</t>
  </si>
  <si>
    <t>Generated Answer</t>
  </si>
  <si>
    <t>Cosine Similarity</t>
  </si>
  <si>
    <t>LLM Judge Overall</t>
  </si>
  <si>
    <t>MAP@1</t>
  </si>
  <si>
    <t>MAP@3</t>
  </si>
  <si>
    <t>MAP@5</t>
  </si>
  <si>
    <t>MRR@1</t>
  </si>
  <si>
    <t>MRR@3</t>
  </si>
  <si>
    <t>MRR@5</t>
  </si>
  <si>
    <t>HitRate@1</t>
  </si>
  <si>
    <t>HitRate@3</t>
  </si>
  <si>
    <t>HitRate@5</t>
  </si>
  <si>
    <t>Một thương binh có tỷ lệ tổn thương cơ thể từ 81% trở lên. Theo Nghị định số 55/2023/NĐ-CP thì được hưởng trợ cấp 4.700.000 đồng/tháng, nhưng Thông tư liên tịch số 47/2009/TTLT-BTC-BLĐTBXH lại quy định mức khác. Hệ thống sẽ áp dụng mức nào và vì sao?</t>
  </si>
  <si>
    <t>Theo Nghị định số 55/2023/NĐ-CP ngày 21 tháng 7 năm 2023, thương binh có tỷ lệ tổn thương cơ thể từ 81% đến 90% được hưởng trợ cấp hằng tháng là 4.700.000 đồng. Mặc dù Thông tư liên tịch số 47/2009/TTLT-BTC-BLĐTBXH có quy định khác, Nghị định có hiệu lực pháp lý cao hơn Thông tư theo nguyên tắc văn bản cấp cao hơn được ưu tiên áp dụng. Ngoài ra, Nghị định số 55/2023/NĐ-CP được ban hành sau (2023) so với Thông tư 47/2009 nên cũng thỏa mãn nguyên tắc văn bản mới nhất được ưu tiên. **Thông tin chi tiết:** - **Loại chính sách**: Trợ cấp ưu đãi hằng tháng cho thương binh - **Mức tiền**: 4.700.000 đồng/tháng cho thương binh 81%-90% tổn thương - **Đối tượng**: Thương binh có tỷ lệ tổn thương cơ thể từ 81% đến 90% - **Văn bản pháp luật**: Nghị định số 55/2023/NĐ-CP ngày 21 tháng 7 năm 2023 - **Ngày tháng quan trọng**: Ban hành 21/7/2023, có hiệu lực theo quy định - **Trạng thái văn bản**: Có hiệu lực, thay thế các quy định trước đó - **Nguồn kinh phí**: Ngân sách trung ương theo dự toán của Bộ LĐTBXH</t>
  </si>
  <si>
    <t>Theo **Nghị định số 55/2023/NĐ-CP ngày 21 tháng 7 năm 2023 của Chính phủ**, tại Phụ lục II, mức hưởng trợ cấp hàng tháng đối với thương binh có tỷ lệ tổn thương cơ thể từ 81% trở lên là **5.335.000 đồng**. Tuy nhiên, theo **Nghị định số 77/2024/NĐ-CP ngày 01 tháng 7 năm 2024**, mức trợ cấp cho cùng đối tượng này đã được điều chỉnh lên **7.240.000 đồng**.
**Thông tin chi tiết:**
- **Mã định danh**: Nghị định số 55/2023/NĐ-CP
- **Loại chính sách**: Trợ cấp ưu đãi hàng tháng
- **Mức tiền/Tỷ lệ**: 5.335.000 đồng (theo Nghị định 55/2023) và 7.240.000 đồng (theo Nghị định 77/2024)
- **Đối tượng**: Thương binh có tỷ lệ tổn thương cơ thể từ 81% trở lên
- **Điều kiện/Yêu cầu**: Phải có giấy tờ chứng minh tỷ lệ tổn thương cơ thể
- **Thủ tục/Hồ sơ**: Hồ sơ bao gồm giấy chứng nhận thương binh và các giấy tờ liên quan
- **Thời hạn**: Mức trợ cấp theo Nghị định 77/2024 có hiệu lực từ ngày 01 tháng 7 năm 2024
- **Cơ quan thực hiện**: Bộ Lao động - Thương binh và Xã hội
- **Địa điểm/Phạm vi**: Áp dụng trên toàn quốc
- **Phí/Lệ phí**: Không có lệ phí
- **Văn bản pháp luật**: Nghị định số 55/2023/NĐ-CP, ngày 21 tháng 7 năm 2023; Nghị định số 77/2024/NĐ-CP, ngày 01 tháng 7 năm 2024
- **Ngày tháng quan trọng**: Nghị định 55/2023 có hiệu lực từ 21 tháng 7 năm 2023; Nghị định 77/2024 có hiệu lực từ 01 tháng 7 năm 2024
- **Trạng thái văn bản**: Nghị định 55/2023 đã được thay thế bởi Nghị định 77/2024
- **Mức độ dịch vụ công**: DVC cấp 2
- **Nguồn kinh phí**: Ngân sách nhà nước
- **Phương thức**: Trực tiếp qua cơ quan chức năng
- **Kết quả nhận được**: Giấy chứng nhận hưởng trợ cấp
*Lưu ý đặc biệt*: Mức trợ cấp theo Nghị định 77/2024 cao hơn và có hiệu lực từ ngày 01 tháng 7 năm 2024, do đó, thương binh sẽ được áp dụng mức trợ cấp mới này thay vì mức cũ theo Nghị định 55/2023.</t>
  </si>
  <si>
    <t>Về thủ tục hành chính, Nghị định số 63/2010/NĐ-CP quy định cơ quan kiểm soát là Văn phòng Chính phủ, nhưng Nghị định số 48/2013/NĐ-CP lại quy định là Bộ Tư pháp. Cơ quan nào có thẩm quyền kiểm soát thủ tục hành chính hiện tại?</t>
  </si>
  <si>
    <t>Theo Điều 5 Nghị định số 48/2013/NĐ-CP ngày 14 tháng 5 năm 2013, Bộ Tư pháp giúp Chính phủ thống nhất quản lý nhà nước về công tác kiểm soát thủ tục hành chính. Mặc dù Nghị định số 63/2010/NĐ-CP trước đó quy định cơ quan kiểm soát là Văn phòng Chính phủ, Nghị định số 48/2013/NĐ-CP có hiệu lực pháp lý cao hơn do được ban hành sau (nguyên tắc văn bản mới nhất) và đã sửa đổi, bổ sung các quy định của Nghị định 63/2010. **Thông tin chi tiết:** - **Cơ quan thực hiện**: Bộ Tư pháp thống nhất quản lý, Cục Kiểm soát thủ tục hành chính tham mưu - **Phạm vi**: Toàn quốc về công tác kiểm soát thủ tục hành chính - **Văn bản pháp luật**: Nghị định số 48/2013/NĐ-CP ngày 14 tháng 5 năm 2013 - **Ngày tháng quan trọng**: Ban hành 14/5/2013, có hiệu lực từ ngày ký - **Trạng thái văn bản**: Có hiệu lực, sửa đổi bổ sung Nghị định 63/2010 - **Thẩm quyền**: Bộ Tư pháp có toàn quyền quản lý nhà nước về lĩnh vực này</t>
  </si>
  <si>
    <t>Theo **Nghị định số 48/2013/NĐ-CP** ngày **14 tháng 05 năm 2013** của Chính phủ, tại **Điều 1**, cơ quan kiểm soát thủ tục hành chính hiện tại là **Bộ Tư pháp**. Cụ thể, Nghị định này đã sửa đổi Điều 5 của **Nghị định số 63/2010/NĐ-CP** như sau:
“**Điều 5. Cơ quan, đơn vị kiểm soát thủ tục hành chính**  
1. Bộ Tư pháp giúp Chính phủ thống nhất quản lý nhà nước về công tác kiểm soát thủ tục hành chính.  
Cục Kiểm soát thủ tục hành chính thuộc Bộ Tư pháp có chức năng tham mưu, giúp Bộ trưởng Bộ Tư pháp thực hiện quản lý nhà nước về công tác kiểm soát thủ tục hành chính.”
**Thông tin chi tiết:**
- **Mã định danh**: N/A
- **Loại chính sách**: Kiểm soát thủ tục hành chính
- **Mức tiền/Tỷ lệ**: N/A
- **Đối tượng**: Cơ quan hành chính nhà nước, tổ chức, cá nhân liên quan đến kiểm soát thủ tục hành chính
- **Điều kiện/Yêu cầu**: N/A
- **Thủ tục/Hồ sơ**: N/A
- **Thời hạn**: N/A
- **Cơ quan thực hiện**: Bộ Tư pháp
- **Địa điểm/Phạm vi**: Toàn quốc
- **Phí/Lệ phí**: N/A
- **Văn bản pháp luật**: Nghị định số 48/2013/NĐ-CP, ngày 14 tháng 05 năm 2013, Chính phủ
- **Ngày tháng quan trọng**: Ngày ban hành: 14/05/2013
- **Trạng thái văn bản**: Có hiệu lực
- **Mức độ dịch vụ công**: N/A
- **Nguồn kinh phí**: N/A
- **Phương thức**: N/A
- **Kết quả nhận được**: N/A
*Lưu ý đặc biệt*: Nghị định số 48/2013/NĐ-CP đã thay thế quy định trước đó tại Nghị định số 63/2010/NĐ-CP về cơ quan kiểm soát thủ tục hành chính, chuyển từ Văn phòng Chính phủ sang Bộ Tư pháp.</t>
  </si>
  <si>
    <t>Một bệnh binh có tỷ lệ tổn thương 85% theo Pháp lệnh 02/2020/UBTVQH14 được hưởng phụ cấp đặc biệt, nhưng văn bản hướng dẫn 834/2024/VBHN-BLĐTBXH lại quy định mức khác. Áp dụng quy định nào?</t>
  </si>
  <si>
    <t>Theo Điều 27 Pháp lệnh số 02/2020/UBTVQH14, bệnh binh có tỷ lệ tổn thương cơ thể từ 81% trở lên được hưởng phụ cấp đặc biệt hằng tháng đối với những trường hợp có bệnh đặc biệt nặng là 2.055.000 đồng. Mặc dù văn bản hướng dẫn 834/2024/VBHN-BLĐTBXH có thể quy định khác, Pháp lệnh có hiệu lực pháp lý cao hơn văn bản hướng dẫn theo nguyên tắc văn bản cấp cao hơn được ưu tiên áp dụng (Pháp lệnh &gt; văn bản hướng dẫn). **Thông tin chi tiết:** - **Loại chính sách**: Phụ cấp đặc biệt hằng tháng cho bệnh binh - **Mức tiền**: 2.055.000 đồng/tháng cho bệnh binh 81% trở lên có bệnh đặc biệt nặng - **Đối tượng**: Bệnh binh có tỷ lệ tổn thương cơ thể từ 81% trở lên có bệnh đặc biệt nặng - **Điều kiện**: Bệnh binh hưởng phụ cấp đặc biệt thì không hưởng phụ cấp hằng tháng - **Văn bản pháp luật**: Pháp lệnh số 02/2020/UBTVQH14 - **Trạng thái văn bản**: Có hiệu lực, văn bản cấp cao - **Nguồn kinh phí**: Ngân sách nhà nước bảo đảm</t>
  </si>
  <si>
    <t>Theo **Pháp lệnh Ưu đãi người có công với cách mạng số 02/2020/UBTVQH14 ngày 09 tháng 12 năm 2020**, thì bệnh binh có tỷ lệ tổn thương 85% sẽ được hưởng phụ cấp đặc biệt. Tuy nhiên, theo **Nghị định số 834/VBHN-BLĐTBXH ngày 05 tháng 3 năm 2024**, mức hưởng trợ cấp, phụ cấp và các chế độ ưu đãi người có công với cách mạng đã được quy định lại và có thể khác so với quy định trước đó.
**Thông tin chi tiết:**
- **Mã định danh**: 834/VBHN-BLĐTBXH
- **Loại chính sách**: Phụ cấp đặc biệt cho người có công
- **Mức tiền/Tỷ lệ**: Tỷ lệ tổn thương 85% không được quy định cụ thể trong phụ lục của Nghị định 834/2024, nhưng theo quy định trước đó, bệnh binh có tỷ lệ tổn thương từ 81% trở lên thường được hưởng mức phụ cấp cao.
- **Đối tượng**: Bệnh binh có tỷ lệ tổn thương từ 85% theo Pháp lệnh 02/2020.
- **Điều kiện/Yêu cầu**: Phải có giấy tờ chứng minh tỷ lệ tổn thương.
- **Thủ tục/Hồ sơ**: Hồ sơ bao gồm giấy chứng nhận tỷ lệ tổn thương và các giấy tờ liên quan đến tình trạng sức khỏe.
- **Thời hạn**: Thời hạn nộp hồ sơ và xử lý theo quy định của cơ quan chức năng.
- **Cơ quan thực hiện**: Bộ Lao động - Thương binh và Xã hội.
- **Địa điểm/Phạm vi**: Áp dụng trên toàn quốc.
- **Phí/Lệ phí**: Không có lệ phí cho việc nộp hồ sơ.
- **Văn bản pháp luật**: Pháp lệnh số 02/2020/UBTVQH14 ngày 09 tháng 12 năm 2020; Nghị định số 834/VBHN-BLĐTBXH ngày 05 tháng 3 năm 2024.
- **Ngày tháng quan trọng**: Pháp lệnh có hiệu lực từ ngày 09 tháng 12 năm 2020; Nghị định 834 có hiệu lực từ ngày 05 tháng 3 năm 2024.
- **Trạng thái văn bản**: Nghị định 834/2024 có hiệu lực và thay thế một số quy định trước đó.
- **Mức độ dịch vụ công**: DVC cấp 3, có thể thực hiện qua dịch vụ công trực tuyến.
- **Nguồn kinh phí**: Ngân sách nhà nước.
- **Phương thức**: Nộp hồ sơ trực tiếp hoặc qua dịch vụ bưu điện.
- **Kết quả nhận được**: Giấy chứng nhận hưởng phụ cấp đặc biệt.
*Lưu ý đặc biệt*: Nếu có sự khác biệt giữa các văn bản, ưu tiên áp dụng quy định mới nhất, trong trường hợp này là Nghị định 834/2024.</t>
  </si>
  <si>
    <t>Quyết định UBND số 12/2012 quy định thương binh từ 81% trở lên thuộc nhóm đối tượng số 1, nhưng Quyết định UBND số 49/2012 lại phân loại khác về cách quản lý chi trả. Áp dụng quy định nào cho việc phân loại đối tượng?</t>
  </si>
  <si>
    <t>Theo Điều 3 Quyết định số 12/2012/QĐ-UBND, thương binh bị suy giảm khả năng lao động do thương tật từ 81% trở lên đang hưởng trợ cấp ưu đãi hằng tháng thuộc nhóm đối tượng số 1. Quyết định số 49/2012/QĐ-UBND quy định về quản lý chi trả là văn bản chuyên biệt về thủ tục tài chính, trong khi Quyết định 12/2012 là văn bản chuyên biệt về phân loại đối tượng. Theo nguyên tắc văn bản chuyên biệt được ưu tiên trong lĩnh vực chuyên môn của mình, Quyết định 12/2012 được áp dụng cho việc phân loại đối tượng. **Thông tin chi tiết:** - **Loại chính sách**: Phân loại đối tượng người có công - **Đối tượng**: Thương binh suy giảm khả năng lao động từ 81% trở lên - **Phân loại**: Nhóm đối tượng số 1 - **Điều kiện**: Đang hưởng trợ cấp ưu đãi hằng tháng - **Văn bản pháp luật**: Quyết định số 12/2012/QĐ-UBND - **Cơ quan ban hành**: UBND cấp tỉnh - **Phạm vi áp dụng**: Địa phương theo thẩm quyền UBND</t>
  </si>
  <si>
    <t>Theo Quyết định số 12/2012/QĐ-UBND ngày 15 tháng 3 năm 2012 của Ủy ban nhân dân tỉnh (thành phố) quy định về việc phân loại thương binh, thương binh từ 81% trở lên thuộc nhóm đối tượng số 1. Tuy nhiên, theo Quyết định số 49/2012/QĐ-UBND ngày 23 tháng 10 năm 2012 của Ủy ban nhân dân Thành phố Hồ Chí Minh, có quy định về việc quản lý kinh phí chi thực hiện chính sách ưu đãi người có công với cách mạng và người trực tiếp tham gia kháng chiến, có thể có sự khác biệt trong cách quản lý và chi trả.
**Thông tin chi tiết:**
- **Mã định danh**: 12/2012/QĐ-UBND và 49/2012/QĐ-UBND
- **Loại chính sách**: Phân loại đối tượng người có công
- **Mức tiền/Tỷ lệ**: Không có thông tin cụ thể về mức tiền trong văn bản
- **Đối tượng**: Thương binh từ 81% trở lên thuộc nhóm đối tượng số 1 theo Quyết định 12/2012/QĐ-UBND
- **Điều kiện/Yêu cầu**: Phân loại theo tỷ lệ thương tật
- **Thủ tục/Hồ sơ**: Không có thông tin cụ thể trong văn bản
- **Thời hạn**: Quyết định 12/2012/QĐ-UBND có hiệu lực từ ngày ký; Quyết định 49/2012/QĐ-UBND cũng có hiệu lực từ ngày ký
- **Cơ quan thực hiện**: Ủy ban nhân dân tỉnh (thành phố), Sở Lao động - Thương binh và Xã hội
- **Địa điểm/Phạm vi**: Áp dụng trên địa bàn tỉnh (thành phố) và Thành phố Hồ Chí Minh
- **Phí/Lệ phí**: Không thu lệ phí theo Quyết định 49/2012/QĐ-UBND
- **Văn bản pháp luật**: 12/2012/QĐ-UBND ngày 15/03/2012 và 49/2012/QĐ-UBND ngày 23/10/2012
- **Ngày tháng quan trọng**: Ngày ban hành và có hiệu lực của từng quyết định
- **Trạng thái văn bản**: Cả hai quyết định đều còn hiệu lực
- **Mức độ dịch vụ công**: Không có thông tin cụ thể
- **Nguồn kinh phí**: Ngân sách Trung ương đảm bảo theo Quyết định 49/2012/QĐ-UBND
- **Phương thức**: Không có thông tin cụ thể
- **Kết quả nhận được**: Không có thông tin cụ thể về giấy tờ nhận được
*Lưu ý đặc biệt*: Trong trường hợp có sự khác biệt giữa hai quyết định, cần căn cứ vào Quyết định 12/2012/QĐ-UBND để xác định phân loại đối tượng, nhưng việc chi trả và quản lý sẽ tuân theo quy định tại Quyết định 49/2012/QĐ-UBND.</t>
  </si>
  <si>
    <t>Về mức chuẩn trợ cấp, Nghị định 55/2023/NĐ-CP quy định là 2.055.000 đồng, nhưng Thông tư 101/2018/TT-BTC lại có mức khác để tính toán. Mức chuẩn nào được sử dụng làm căn cứ tính trợ cấp?</t>
  </si>
  <si>
    <t>Theo Điều 3 Nghị định số 55/2023/NĐ-CP ngày 21 tháng 7 năm 2023, mức chuẩn trợ cấp ưu đãi người có công với cách mạng là 2.055.000 đồng. Mặc dù Thông tư số 101/2018/TT-BTC có thể quy định mức khác, Nghị định có hiệu lực pháp lý cao hơn Thông tư theo nguyên tắc văn bản cấp cao hơn được ưu tiên áp dụng (Nghị định &gt; Thông tư). Ngoài ra, Nghị định 55/2023 được ban hành sau Thông tư 101/2018 nên cũng thỏa mãn nguyên tắc văn bản mới nhất. **Thông tin chi tiết:** - **Mức chuẩn**: 2.055.000 đồng làm căn cứ tính các chế độ - **Loại chính sách**: Mức chuẩn trợ cấp ưu đãi người có công - **Phạm vi áp dụng**: Toàn quốc cho mọi chế độ ưu đãi người có công - **Điều chỉnh**: Các mức theo mức chuẩn được điều chỉnh khi mức chuẩn thay đổi - **Làm tròn**: Làm tròn đến hàng nghìn đồng - **Văn bản pháp luật**: Nghị định số 55/2023/NĐ-CP ngày 21 tháng 7 năm 2023 - **Ngày tháng quan trọng**: Ban hành 21/7/2023 - **Trạng thái văn bản**: Có hiệu lực, thay thế các quy định trước - **Nguồn kinh phí**: Ngân sách trung ương qua Bộ LĐTBXH, Bộ Quốc phòng, Bộ Công an</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</si>
  <si>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**Thông tin chi tiết:**
- **Mã định danh**: 55/2023/NĐ-CP
- **Loại chính sách**: Trợ cấp ưu đãi
- **Mức tiền/Tỷ lệ**: 2.055.000 đồng
- **Đối tượng**: Người có công với cách mạng và thân nhân của người có công với cách mạng
- **Điều kiện/Yêu cầu**: Không có điều kiện đặc biệt nào khác được nêu trong Nghị định
- **Thủ tục/Hồ sơ**: Theo quy định tại các phụ lục kèm theo Nghị định
- **Thời hạn**: Không quy định cụ thể trong Nghị định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Ngày có hiệu lực: Ngày ban hành
- **Trạng thái văn bản**: Có hiệu lực
- **Mức độ dịch vụ công**: DVC cấp 2
- **Nguồn kinh phí**: Ngân sách trung ương
- **Phương thức**: Trực tiếp
- **Kết quả nhận được**: Mức trợ cấp, phụ cấp hàng tháng
*Lưu ý đặc biệt*: Mức chuẩn này sẽ được điều chỉnh khi có thay đổi và các mức hưởng trợ cấp, phụ cấp sẽ được tính dựa trên mức chuẩn này.</t>
  </si>
  <si>
    <t>Một người hoạt động cách mạng trước 1945 theo Pháp lệnh 02/2020 được hưởng trợ cấp, nhưng mức cụ thể trong Phụ lục I Nghị định 55/2023 lại khác với quy định chung. Áp dụng mức nào?</t>
  </si>
  <si>
    <t>Theo Phụ lục I Nghị định số 55/2023/NĐ-CP, người hoạt động cách mạng trước ngày 01 tháng 01 năm 1945 diện thoát ly được hưởng trợ cấp 2.297.000 đồng/tháng và phụ cấp 390.000 đồng/01 thâm niên, diện không thoát ly được hưởng 3.899.000 đồng/tháng. Mặc dù Pháp lệnh số 02/2020/UBTVQH14 có quy định khung chung, Nghị định số 55/2023/NĐ-CP là văn bản chuyên biệt hướng dẫn cụ thể về mức hưởng, được áp dụng ưu tiên theo nguyên tắc văn bản chuyên biệt và văn bản mới nhất. **Thông tin chi tiết:** - **Loại chính sách**: Trợ cấp và phụ cấp ưu đãi hằng tháng - **Mức tiền**: 2.297.000 đồng (thoát ly) + 390.000 đồng/thâm niên; 3.899.000 đồng (không thoát ly) - **Đối tượng**: Người hoạt động cách mạng trước 01/01/1945 - **Phân loại**: Diện thoát ly và diện không thoát ly - **Phụ cấp**: 390.000 đồng cho mỗi thâm niên đối với diện thoát ly - **Văn bản pháp luật**: Nghị định số 55/2023/NĐ-CP ngày 21 tháng 7 năm 2023 - **Ngày tháng quan trọng**: Ban hành 21/7/2023, hiệu lực theo quy định - **Trạng thái văn bản**: Có hiệu lực, hướng dẫn cụ thể Pháp lệnh</t>
  </si>
  <si>
    <t>Theo **Nghị định số 55/2023/NĐ-CP ngày 21 tháng 7 năm 2023 của Chính phủ**, tại **Phụ lục I**, mức hưởng trợ cấp, phụ cấp ưu đãi hàng tháng đối với người hoạt động cách mạng trước ngày 01 tháng 01 năm 1945 được quy định như sau:
- **Đối tượng**: Người hoạt động cách mạng trước ngày 01 tháng 01 năm 1945.
  - **Diện thoát ly**: Mức trợ cấp là **2.297.000 đồng** và phụ cấp là **390.000 đồng/01 thâm niên**.
  - **Diện không thoát ly**: Mức trợ cấp là **3.899.000 đồng**.
Tuy nhiên, theo **Nghị định số 77/2024/NĐ-CP ngày 01 tháng 7 năm 2024**, mức hưởng trợ cấp cho cùng đối tượng này đã được điều chỉnh như sau:
- **Đối tượng**: Người hoạt động cách mạng trước ngày 01 tháng 01 năm 1945.
  - **Diện thoát ly**: Mức trợ cấp là **3.117.000 đồng** và phụ cấp là **529.000 đồng/01 thâm niên**.
  - **Diện không thoát ly**: Mức trợ cấp là **5.291.000 đồng**.
**Thông tin chi tiết:**
- **Mã định danh**: Nghị định số 55/2023/NĐ-CP
- **Loại chính sách**: Trợ cấp ưu đãi hàng tháng
- **Mức tiền/Tỷ lệ**: 
  - Nghị định 55/2023: Diện thoát ly: 2.297.000 đồng; Diện không thoát ly: 3.899.000 đồng.
  - Nghị định 77/2024: Diện thoát ly: 3.117.000 đồng; Diện không thoát ly: 5.291.000 đồng.
- **Đối tượng**: Người hoạt động cách mạng trước ngày 01 tháng 01 năm 1945.
- **Điều kiện/Yêu cầu**: Không có điều kiện đặc biệt nào khác.
- **Thủ tục/Hồ sơ**: Theo quy định của từng Nghị định.
- **Thời hạn**: Mức trợ cấp có hiệu lực từ ngày 01 tháng 7 năm 2024.
- **Cơ quan thực hiện**: Bộ Lao động - Thương binh và Xã hội.
- **Địa điểm/Phạm vi**: Toàn quốc.
- **Phí/Lệ phí**: Không có.
- **Văn bản pháp luật**: Nghị định số 55/2023/NĐ-CP ngày 21 tháng 7 năm 2023; Nghị định số 77/2024/NĐ-CP ngày 01 tháng 7 năm 2024.
- **Ngày tháng quan trọng**: 
  - Nghị định 55/2023 có hiệu lực từ ngày 05 tháng 9 năm 2023.
  - Nghị định 77/2024 có hiệu lực từ ngày 01 tháng 7 năm 2024.
- **Trạng thái văn bản**: Nghị định 55/2023 đã được sửa đổi, bổ sung bởi Nghị định 77/2024.
- **Mức độ dịch vụ công**: DVC cấp 2.
- **Nguồn kinh phí**: Ngân sách nhà nước.
- **Phương thức**: Trực tiếp hoặc qua bưu điện.
- **Kết quả nhận được**: Giấy chứng nhận hoặc quyết định hưởng trợ cấp.
*Lưu ý đặc biệt*: Mức trợ cấp theo Nghị định 77/2024 cao hơn so với Nghị định 55/2023, do đó, người hoạt động cách mạng trước 1945 sẽ áp dụng mức trợ cấp theo Nghị định 77/2024 từ ngày 01 tháng 7 năm 2024.</t>
  </si>
  <si>
    <t>Về tiền sử dụng đất, Quyết định UBND 31/2011 quy định miễn 100% cho thương binh từ 81% trở lên, nhưng quy định chung về đất đai có thể khác. Thương binh được miễn bao nhiêu phần trăm?</t>
  </si>
  <si>
    <t>Theo Điều 4 Quyết định số 31/2011/QD-UBND, thương binh có tỷ lệ suy giảm khả năng lao động do thương tật từ 81% trở lên được miễn tiền sử dụng đất khi được giao đất ở, được phép chuyển mục đích sử dụng, được công nhận hoặc được cấp giấy chứng nhận quyền sử dụng đất ở. Quyết định này là văn bản chuyên biệt về chính sách ưu đãi người có công trong lĩnh vực đất đai, được ưu tiên áp dụng theo nguyên tắc văn bản chuyên biệt. **Thông tin chi tiết:** - **Loại chính sách**: Miễn tiền sử dụng đất cho người có công - **Mức miễn**: 100% tiền sử dụng đất - **Đối tượng**: Thương binh, người hưởng chính sách như thương binh, thương binh loại B, bệnh binh có tỷ lệ suy giảm khả năng lao động từ 81% trở lên - **Điều kiện**: Thuộc đối tượng người có công và gặp hoàn cảnh khó khăn về nhà ở - **Phạm vi**: Trong hạn mức đất ở do UBND tỉnh quy định - **Văn bản pháp luật**: Quyết định số 31/2011/QD-UBND - **Cơ quan ban hành**: UBND cấp tỉnh - **Địa điểm**: Áp dụng tại địa phương ban hành quyết định</t>
  </si>
  <si>
    <t>Theo **Quyết định số 31/2011/QĐ-UBND** ngày **10 tháng 11 năm 2011** của **UBND tỉnh Gia Lai**, tại **Điều 4**, quy định về miễn tiền sử dụng đất cho người có công với cách mạng, thì **thương binh có tỷ lệ suy giảm khả năng lao động từ 81% trở lên** được **miễn 100% tiền sử dụng đất** khi được giao đất ở, được phép chuyển mục đích sử dụng, được công nhận hoặc được cấp giấy chứng nhận quyền sử dụng đất ở.
**Thông tin chi tiết:**
- **Mã định danh**: 31/2011/QĐ-UBND
- **Loại chính sách**: Miễn tiền sử dụng đất
- **Mức tiền/Tỷ lệ**: 100% tiền sử dụng đất
- **Đối tượng**: Thương binh có tỷ lệ suy giảm khả năng lao động từ 81% trở lên
- **Điều kiện/Yêu cầu**: Phải được giao đất ở, được phép chuyển mục đích sử dụng, được công nhận hoặc được cấp giấy chứng nhận quyền sử dụng đất ở
- **Thủ tục/Hồ sơ**: Đơn đề nghị miễn, giảm tiền sử dụng đất, hộ khẩu thường trú, giấy tờ chứng minh thuộc đối tượng được miễn, giảm
- **Thời hạn**: Không quy định cụ thể trong văn bản
- **Cơ quan thực hiện**: Ủy ban nhân dân xã, phường, thị trấn; Ủy ban nhân dân huyện, thị xã, thành phố; Sở Lao động Thương binh và Xã hội
- **Địa điểm/Phạm vi**: Tỉnh Gia Lai
- **Phí/Lệ phí**: Miễn phí
- **Văn bản pháp luật**: Quyết định số 31/2011/QĐ-UBND, ngày 10 tháng 11 năm 2011, UBND tỉnh Gia Lai
- **Ngày tháng quan trọng**: Ngày ban hành: 10/11/2011
- **Trạng thái văn bản**: Có hiệu lực
- **Mức độ dịch vụ công**: DVC cấp 2
- **Nguồn kinh phí**: Ngân sách địa phương
- **Phương thức**: Trực tiếp
- **Kết quả nhận được**: Giấy chứng nhận quyền sử dụng đất ở
*Lưu ý đặc biệt*: Thương binh có tỷ lệ suy giảm khả năng lao động từ 61% đến 80% sẽ được giảm 90% tiền sử dụng đất theo **Điều 5** của cùng Quyết định này.</t>
  </si>
  <si>
    <t>Thông tư liên tịch 47/2009 quy định chi trợ cấp cho thanh niên xung phong, nhưng Thông tư 101/2018 có hướng dẫn khác về cùng đối tượng. Áp dụng hướng dẫn nào?</t>
  </si>
  <si>
    <t>Theo Điều 4 Thông tư số 101/2018/TT-BTC, chi chế độ trợ cấp hàng tháng đối với thanh niên xung phong đã hoàn thành nhiệm vụ trong kháng chiến theo Quyết định số 40/2011/QĐ-TTg và thanh niên xung phong cơ sở ở miền Nam tham gia kháng chiến theo Nghị định số 112/2017/NĐ-CP. Mặc dù Thông tư liên tịch số 47/2009/TTLT-BTC-BLĐTBXH cũng có quy định về cùng đối tượng, Thông tư số 101/2018/TT-BTC được ban hành sau (2018) nên được ưu tiên áp dụng theo nguyên tắc văn bản mới nhất thay thế văn bản cũ hơn. **Thông tin chi tiết:** - **Loại chính sách**: Chi chế độ trợ cấp ưu đãi thanh niên xung phong - **Đối tượng**: Thanh niên xung phong đã hoàn thành nhiệm vụ kháng chiến, thanh niên xung phong cơ sở miền Nam - **Căn cứ**: Quyết định 40/2011/QĐ-TTg, Nghị định 112/2017/NĐ-CP - **Loại trợ cấp**: Trợ cấp một lần - **Văn bản pháp luật**: Thông tư số 101/2018/TT-BTC - **Ngày tháng quan trọng**: Ban hành sau 2018, hiệu lực theo quy định - **Trạng thái văn bản**: Có hiệu lực, thay thế các hướng dẫn trước - **Cơ quan thực hiện**: Các cơ quan theo phân cấp quản lý</t>
  </si>
  <si>
    <t>Theo **Thông tư liên tịch số 835/VBHN-BLĐTBXH ngày 05 tháng 3 năm 2024 của Bộ Lao động - Thương binh và Xã hội**, thì **Thông tư 101/2018** không còn hiệu lực và đã được thay thế bởi các quy định mới trong Thông tư này.
**Thông tin chi tiết:**
- **Mã định danh**: 835/VBHN-BLĐTBXH
- **Loại chính sách**: Hướng dẫn thực hiện chế độ trợ cấp đối với thanh niên xung phong đã hoàn thành nhiệm vụ trong kháng chiến.
- **Mức tiền/Tỷ lệ**: Chưa có thông tin cụ thể về mức trợ cấp trong văn bản này.
- **Đối tượng**: Thanh niên xung phong đã hoàn thành nhiệm vụ trong kháng chiến theo Quyết định số 40/2011/QĐ-TTg.
- **Điều kiện/Yêu cầu**: Đối tượng phải là thanh niên xung phong đã hoàn thành nhiệm vụ trong kháng chiến.
- **Thủ tục/Hồ sơ**: Hồ sơ cần có quyết định của UBND tỉnh về việc trợ cấp.
- **Thời hạn**: Thông tư có hiệu lực từ ngày 05 tháng 3 năm 2024.
- **Cơ quan thực hiện**: Bộ Lao động - Thương binh và Xã hội.
- **Địa điểm/Phạm vi**: Áp dụng trên toàn quốc.
- **Phí/Lệ phí**: Không có thông tin về phí/lệ phí trong văn bản này.
- **Văn bản pháp luật**: Số hiệu 835/VBHN-BLĐTBXH, ngày 05 tháng 3 năm 2024, Bộ Lao động - Thương binh và Xã hội.
- **Ngày tháng quan trọng**: Có hiệu lực từ ngày 05 tháng 3 năm 2024.
- **Trạng thái văn bản**: Có hiệu lực, thay thế các quy định trước đó.
- **Mức độ dịch vụ công**: DVC cấp 2, thực hiện qua dịch vụ công trực tuyến.
- **Nguồn kinh phí**: Ngân sách nhà nước.
- **Phương thức**: Thực hiện trực tiếp qua các cơ quan chức năng.
- **Kết quả nhận được**: Giấy chứng nhận hoặc quyết định trợ cấp.
*Lưu ý đặc biệt*: Thông tư 101/2018 đã được thay thế bởi Thông tư 835/VBHN-BLĐTBXH, do đó, các hướng dẫn trong Thông tư 101/2018 không còn hiệu lực và không được áp dụng.</t>
  </si>
  <si>
    <t>Về điều dưỡng phục hồi sức khỏe, Pháp lệnh 02/2020 quy định thương binh từ 81% trở lên được điều dưỡng hằng năm, nhưng hướng dẫn thực hiện có thể quy định tần suất khác. Áp dụng quy định nào?</t>
  </si>
  <si>
    <t>Theo Điều 24 Pháp lệnh số 02/2020/UBTVQH14, thương binh có tỷ lệ tổn thương cơ thể từ 81% trở lên được điều dưỡng phục hồi sức khỏe hằng năm, còn thương binh dưới 81% được điều dưỡng hai năm một lần. Pháp lệnh có hiệu lực pháp lý cao nhất trong hệ thống văn bản quy phạm pháp luật dưới Luật, các văn bản hướng dẫn thực hiện không được quy định trái với Pháp lệnh theo nguyên tắc văn bản cấp cao hơn được ưu tiên áp dụng. **Thông tin chi tiết:** - **Loại chính sách**: Điều dưỡng phục hồi sức khỏe cho thương binh - **Tần suất 81% trở lên**: Hằng năm - **Tần suất dưới 81%**: Hai năm một lần - **Đối tượng**: Thương binh, người hưởng chính sách như thương binh - **Điều kiện**: Căn cứ vào tỷ lệ tổn thương cơ thể - **Mục đích**: Phục hồi sức khỏe, chức năng lao động - **Văn bản pháp luật**: Pháp lệnh số 02/2020/UBTVQH14 - **Trạng thái văn bản**: Có hiệu lực, văn bản cấp cao - **Nguồn kinh phí**: Ngân sách nhà nước bảo đảm</t>
  </si>
  <si>
    <t>Theo **Pháp lệnh số 02/2020/UBTVQH14 ngày 09 tháng 12 năm 2020 của Ủy ban Thường vụ Quốc hội**, tại **Điều 24**, quy định rằng thương binh có tỷ lệ tổn thương cơ thể từ 81% trở lên được điều dưỡng phục hồi sức khỏe hằng năm. Trong khi đó, theo **Quyết định số 6154/QĐ-UBND ngày 30 tháng 12 năm 2011 của Ủy ban Nhân dân Thành phố Hà Nội**, chế độ điều dưỡng luân phiên được thực hiện 02 năm một lần đối với người có công với cách mạng trên địa bàn thành phố Hà Nội.
**Thông tin chi tiết:**
- **Mã định danh**: Không có
- **Loại chính sách**: Điều dưỡng phục hồi sức khỏe
- **Mức tiền/Tỷ lệ**: Không quy định cụ thể trong văn bản
- **Đối tượng**: Thương binh có tỷ lệ tổn thương cơ thể từ 81% trở lên
- **Điều kiện/Yêu cầu**: Phải có tỷ lệ tổn thương cơ thể từ 81% trở lên để được điều dưỡng hằng năm
- **Thủ tục/Hồ sơ**: Theo quy định của Thông tư liên tịch số 25/2010/TTLT-BLĐTBXH-BTC-BYT
- **Thời hạn**: Điều dưỡng hằng năm cho thương binh từ 81% trở lên
- **Cơ quan thực hiện**: Sở Lao động Thương binh và Xã hội
- **Địa điểm/Phạm vi**: Thành phố Hà Nội
- **Phí/Lệ phí**: Không quy định
- **Văn bản pháp luật**: Pháp lệnh số 02/2020/UBTVQH14 ngày 09 tháng 12 năm 2020
- **Ngày tháng quan trọng**: Ngày ban hành: 09/12/2020
- **Trạng thái văn bản**: Có hiệu lực
- **Mức độ dịch vụ công**: Không quy định
- **Nguồn kinh phí**: Ngân sách Thành phố
- **Phương thức**: Không quy định
- **Kết quả nhận được**: Không quy định
*Lưu ý đặc biệt*: Trong trường hợp có sự khác biệt giữa các quy định, thương binh từ 81% trở lên sẽ được ưu tiên điều dưỡng hằng năm theo quy định của Pháp lệnh, mặc dù Quyết định của Thành phố Hà Nội quy định điều dưỡng 02 năm một lần. Do đó, quy định của Pháp lệnh sẽ được áp dụng.</t>
  </si>
  <si>
    <t>Thông tư 47/2009 quy định chi phí điều trị cho thương binh, bệnh binh, nhưng Thông tư 101/2018 có hướng dẫn mới về cùng nội dung. Áp dụng hướng dẫn nào cho việc chi phí điều trị?</t>
  </si>
  <si>
    <t>Theo Điều 4 Thông tư liên tịch số 47/2009/TTLT-BTC-BLĐTBXH, thuốc đặc trị và các điều trị đặc biệt khác cho thương binh, bệnh binh, người hưởng chính sách như thương binh điều trị vết thương, bệnh tật tái phát được chi từ ngân sách. Tuy nhiên, nếu Thông tư số 101/2018/TT-BTC có hướng dẫn mới về cùng nội dung này, thì Thông tư 101/2018 được ưu tiên áp dụng theo nguyên tắc văn bản mới nhất thay thế văn bản cũ hơn (2018 &gt; 2009). **Thông tin chi tiết:** - **Loại chi phí**: Thuốc đặc trị và điều trị đặc biệt cho thương binh, bệnh binh - **Đối tượng**: Thương binh, bệnh binh, người hưởng chính sách như thương binh - **Mục đích**: Điều trị vết thương, bệnh tật tái phát - **Nguồn kinh phí**: Ngân sách nhà nước - **Bao gồm**: Giám định y khoa, phương tiện trợ giúp, dụng cụ chỉnh hình - **Hỗ trợ đi lại**: Tiền tàu xe đi khám chữa bệnh, giám định thương tật - **Văn bản áp dụng**: Văn bản mới nhất trong thời điểm hiện tại - **Cơ quan thực hiện**: Các cơ quan có thẩm quyền theo phân cấp</t>
  </si>
  <si>
    <t>Theo **Thông tư số 101/2018/TT-BTC** ngày **14 tháng 11 năm 2018** của Bộ Tài chính, thì **Thông tư này thay thế Thông tư số 47/2009/TTLT-BTC-BLĐTBXH** và quy định quản lý và sử dụng kinh phí thực hiện chính sách ưu đãi người có công với cách mạng và người trực tiếp tham gia kháng chiến do ngành Lao động - Thương binh và Xã hội quản lý.
**Thông tin chi tiết:**
- **Mã định danh**: 101/2018/TT-BTC
- **Loại chính sách**: Quy định quản lý và sử dụng kinh phí thực hiện chính sách ưu đãi người có công
- **Mức tiền/Tỷ lệ**: Không có số liệu cụ thể trong văn bản
- **Đối tượng**: Người có công với cách mạng và người trực tiếp tham gia kháng chiến
- **Điều kiện/Yêu cầu**: Theo quy định tại Thông tư 101/2018/TT-BTC
- **Thủ tục/Hồ sơ**: Theo hướng dẫn tại Thông tư 101/2018/TT-BTC
- **Thời hạn**: Có hiệu lực từ ngày 14 tháng 11 năm 2018
- **Cơ quan thực hiện**: Bộ Tài chính, Bộ Lao động - Thương binh và Xã hội
- **Địa điểm/Phạm vi**: Áp dụng trên toàn quốc
- **Phí/Lệ phí**: Không có thông tin cụ thể về phí
- **Văn bản pháp luật**: Thông tư số 101/2018/TT-BTC, ngày 14 tháng 11 năm 2018, Bộ Tài chính
- **Ngày tháng quan trọng**: Ngày ban hành: 14/11/2018; Ngày có hiệu lực: 14/11/2018
- **Trạng thái văn bản**: Thay thế Thông tư số 47/2009/TTLT-BTC-BLĐTBXH
- **Mức độ dịch vụ công**: DVC cấp 2, thực hiện qua DVCTT
- **Nguồn kinh phí**: Ngân sách nhà nước
- **Phương thức**: Thực hiện qua các cơ quan chức năng
- **Kết quả nhận được**: Giấy tờ chứng nhận quyền lợi theo chính sách ưu đãi
*Lưu ý đặc biệt*: Thông tư 101/2018/TT-BTC có hiệu lực và áp dụng thay thế cho Thông tư 47/2009/TTLT-BTC-BLĐTBXH, do đó, trong việc chi phí điều trị cho thương binh, bệnh binh, cần áp dụng theo hướng dẫn của Thông tư 101/2018/TT-BTC.</t>
  </si>
  <si>
    <t>Nghị định 55/2023 quy định người hoạt động cách mạng từ 1945 đến khởi nghĩa tháng 8 được 2.125.000 đồng, nhưng quy định trước có mức khác. Mức nào hiện hành?</t>
  </si>
  <si>
    <t>Theo Phụ lục I Nghị định số 55/2023/NĐ-CP ngày 21 tháng 7 năm 2023, người hoạt động cách mạng từ ngày 01 tháng 01 năm 1945 đến ngày khởi nghĩa tháng Tám năm 1945 được hưởng trợ cấp hằng tháng 2.125.000 đồng. Nghị định số 55/2023/NĐ-CP là văn bản mới nhất về mức hưởng trợ cấp, phụ cấp và các chế độ ưu đãi người có công, thay thế các quy định trước đó theo nguyên tắc văn bản mới nhất được ưu tiên áp dụng. **Thông tin chi tiết:** - **Loại chính sách**: Trợ cấp ưu đãi hằng tháng cho người hoạt động cách mạng - **Mức trợ cấp**: 2.125.000 đồng/tháng - **Đối tượng**: Người hoạt động cách mạng từ 01/01/1945 đến khởi nghĩa tháng 8/1945 - **Thời kỳ hoạt động**: Giai đoạn từ đầu năm 1945 đến trước Cách mạng tháng Tám - **Điều kiện**: Đã được công nhận và đang hưởng chế độ - **Văn bản pháp luật**: Nghị định số 55/2023/NĐ-CP ngày 21 tháng 7 năm 2023 - **Ngày tháng quan trọng**: Ban hành 21/7/2023, hiệu lực theo quy định - **Trạng thái văn bản**: Có hiệu lực, mức hiện hành mới nhất - **Nguồn kinh phí**: Ngân sách trung ương</t>
  </si>
  <si>
    <t>Theo **Nghị định số 55/2023/NĐ-CP ngày 21 tháng 7 năm 2023 của Chính phủ**, tại **Phụ lục I**, mức hưởng trợ cấp hàng tháng đối với người hoạt động cách mạng từ ngày 01 tháng 01 năm 1945 đến ngày khởi nghĩa tháng Tám năm 1945 là **2.125.000 đồng**.
**Thông tin chi tiết:**
- **Mã định danh**: Không có
- **Loại chính sách**: Trợ cấp hàng tháng
- **Mức tiền/Tỷ lệ**: 2.125.000 đồng
- **Đối tượng**: Người hoạt động cách mạng từ ngày 01 tháng 01 năm 1945 đến ngày khởi nghĩa tháng Tám năm 1945
- **Điều kiện/Yêu cầu**: Không có điều kiện cụ thể nêu rõ trong văn bản
- **Thủ tục/Hồ sơ**: Không có thông tin cụ thể trong văn bản
- **Thời hạn**: Không có thông tin cụ thể trong văn bản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có thông tin
- **Nguồn kinh phí**: Ngân sách trung ương
- **Phương thức**: Không có thông tin cụ thể
- **Kết quả nhận được**: Trợ cấp hàng tháng
*Lưu ý đặc biệt*: Mức trợ cấp này là mức hiện hành theo Nghị định 55/2023, và có thể có sự thay đổi trong tương lai theo các nghị định mới hơn.</t>
  </si>
  <si>
    <t>Về thủ tục hành chính, Nghị định 48/2013 thay đổi cơ quan từ Văn phòng Chính phủ thành Bộ Tư pháp, nhưng một số văn bản khác vẫn đề cập Văn phòng Chính phủ. Cơ quan nào có thẩm quyền hiện tại?</t>
  </si>
  <si>
    <t>Theo các sửa đổi tại Nghị định số 48/2013/NĐ-CP ngày 14 tháng 5 năm 2013, tất cả các cụm từ "Văn phòng Chính phủ" đã được thay thế bằng "Bộ Tư pháp" trong công tác kiểm soát thủ tục hành chính. Cụ thể, Bộ Tư pháp giúp Chính phủ thống nhất quản lý nhà nước về công tác kiểm soát thủ tục hành chính, với Cục Kiểm soát thủ tục hành chính làm cơ quan tham mưu. Nghị định 48/2013 có hiệu lực cao hơn và mới hơn các văn bản khác, được ưu tiên áp dụng. **Thông tin chi tiết:** - **Cơ quan có thẩm quyền**: Bộ Tư pháp - **Chức năng**: Thống nhất quản lý nhà nước về kiểm soát thủ tục hành chính - **Cơ quan tham mưu**: Cục Kiểm soát thủ tục hành chính thuộc Bộ Tư pháp - **Thay thế**: Toàn bộ thẩm quyền trước đây của Văn phòng Chính phủ - **Phạm vi**: Toàn quốc về công tác kiểm soát thủ tục hành chính - **Văn bản pháp luật**: Nghị định số 48/2013/NĐ-CP ngày 14 tháng 5 năm 2013 - **Ngày tháng quan trọng**: Ban hành 14/5/2013, sửa đổi toàn diện Nghị định 63/2010 - **Trạng thái văn bản**: Có hiệu lực, thay thế các quy định trước</t>
  </si>
  <si>
    <t>Theo **Nghị định số 48/2013/NĐ-CP ngày 14 tháng 05 năm 2013 của Chính phủ**, tại **Điều 2**, có quy định rõ ràng về việc thay thế cơ quan có thẩm quyền trong việc tiếp nhận, xử lý phản ánh, kiến nghị của cá nhân, tổ chức về quy định hành chính. Cụ thể, Nghị định này đã thay thế cụm từ “Văn phòng Chính phủ” bằng cụm từ “Bộ Tư pháp” tại nhiều điều khoản của Nghị định số 20/2008/NĐ-CP.
**Thông tin chi tiết:**
- **Mã định danh**: Nghị định số 48/2013/NĐ-CP
- **Loại chính sách**: Sửa đổi, bổ sung quy định về kiểm soát thủ tục hành chính
- **Mức tiền/Tỷ lệ**: Không có số liệu cụ thể liên quan đến tài chính
- **Đối tượng**: Các cơ quan nhà nước, tổ chức và cá nhân có liên quan đến việc tiếp nhận, xử lý phản ánh, kiến nghị
- **Điều kiện/Yêu cầu**: Cần tuân thủ các quy định về tiếp nhận và xử lý phản ánh, kiến nghị theo quy định của pháp luật
- **Thủ tục/Hồ sơ**: Không có quy định cụ thể về hồ sơ trong Nghị định này
- **Thời hạn**: Nghị định có hiệu lực thi hành kể từ ngày 01 tháng 7 năm 2013
- **Cơ quan thực hiện**: Bộ Tư pháp, các Bộ, cơ quan ngang Bộ, Sở Tư pháp
- **Địa điểm/Phạm vi**: Toàn quốc
- **Phí/Lệ phí**: Không quy định
- **Văn bản pháp luật**: Nghị định số 48/2013/NĐ-CP, ngày 14 tháng 05 năm 2013, Chính phủ
- **Ngày tháng quan trọng**: Có hiệu lực từ 01 tháng 7 năm 2013
- **Trạng thái văn bản**: Có hiệu lực
- **Mức độ dịch vụ công**: Không quy định cụ thể
- **Nguồn kinh phí**: Không quy định
- **Phương thức**: Thực hiện qua các cơ quan nhà nước
- **Kết quả nhận được**: Không quy định cụ thể về giấy tờ hay chứng nhận
*Lưu ý đặc biệt*: Mặc dù một số văn bản khác có thể vẫn đề cập đến Văn phòng Chính phủ, nhưng theo Nghị định 48/2013, Bộ Tư pháp hiện là cơ quan có thẩm quyền trong việc tiếp nhận và xử lý phản ánh, kiến nghị liên quan đến quy định hành chính.</t>
  </si>
  <si>
    <t>Về nguyên tắc hưởng chế độ, Pháp lệnh 02/2020 quy định người thuộc nhiều đối tượng được hưởng nhiều trợ cấp, nhưng với một số chế độ chỉ hưởng mức cao nhất. Nguyên tắc nào được áp dụng?</t>
  </si>
  <si>
    <t>Theo Điều 6 Pháp lệnh số 02/2020/UBTVQH14, người có công với cách mạng thuộc nhiều đối tượng thì được hưởng trợ cấp, phụ cấp của nhiều đối tượng; tuy nhiên đối với trợ cấp người phục vụ và chế độ ưu đãi quy định tại khoản 2 Điều 5 thì chỉ hưởng mức cao nhất của một chế độ ưu đãi. Đây là nguyên tắc cơ bản được quy định tại Pháp lệnh, có hiệu lực pháp lý cao nhất, được ưu tiên áp dụng. **Thông tin chi tiết:** - **Nguyên tắc chung**: Thuộc nhiều đối tượng được hưởng nhiều trợ cấp, phụ cấp - **Ngoại lệ**: Trợ cấp người phục vụ và một số chế độ ưu đãi chỉ hưởng mức cao nhất - **Chế độ ưu đãi hạn chế**: Các chế độ quy định tại khoản 2 Điều 5 Pháp lệnh - **Mục đích**: Đảm bảo công bằng và tránh trùng lặp chế độ - **Điều kiện**: Phải được công nhận thuộc nhiều đối tượng chính sách - **Văn bản pháp luật**: Pháp lệnh số 02/2020/UBTVQH14 - **Điều khoản**: Điều 6 về nguyên tắc thực hiện chính sách - **Trạng thái**: Có hiệu lực, nguyên tắc cơ bản của chính sách người có công</t>
  </si>
  <si>
    <t>Theo **Pháp lệnh Ưu đãi người có công với cách mạng số 02/2020/UBTVQH14 ngày 09 tháng 12 năm 2020 của Ủy ban Thường vụ Quốc hội**, thì nguyên tắc hưởng chế độ đối với người có công được quy định như sau: "Người thuộc nhiều đối tượng được hưởng nhiều trợ cấp, nhưng chỉ được hưởng mức cao nhất trong số các chế độ trợ cấp đó."
**Thông tin chi tiết:**
- **Mã định danh**: Pháp lệnh số 02/2020/UBTVQH14
- **Loại chính sách**: Ưu đãi người có công
- **Mức tiền/Tỷ lệ**: Không quy định cụ thể trong văn bản
- **Đối tượng**: Người có công với cách mạng, bao gồm thương binh, bệnh binh, người hoạt động kháng chiến, gia đình liệt sĩ, và các đối tượng khác theo quy định
- **Điều kiện/Yêu cầu**: Người thuộc nhiều đối tượng hưởng trợ cấp nhưng chỉ được hưởng mức cao nhất
- **Thủ tục/Hồ sơ**: Không quy định cụ thể trong văn bản
- **Thời hạn**: Không quy định cụ thể trong văn bản
- **Cơ quan thực hiện**: Bộ Lao động - Thương binh và Xã hội
- **Địa điểm/Phạm vi**: Toàn quốc
- **Phí/Lệ phí**: Không quy định
- **Văn bản pháp luật**: Pháp lệnh số 02/2020/UBTVQH14, ngày 09 tháng 12 năm 2020, Ủy ban Thường vụ Quốc hội
- **Ngày tháng quan trọng**: Ngày ban hành: 09/12/2020
- **Trạng thái văn bản**: Có hiệu lực
- **Mức độ dịch vụ công**: Không quy định
- **Nguồn kinh phí**: Ngân sách nhà nước
- **Phương thức**: Không quy định cụ thể
- **Kết quả nhận được**: Trợ cấp theo quy định
*Lưu ý đặc biệt*: Nguyên tắc này nhằm đảm bảo tính công bằng và hợp lý trong việc cấp phát trợ cấp cho người có công, tránh tình trạng trùng lặp và đảm bảo người có công được hưởng mức trợ cấp cao nhất mà họ đủ điều kiện.</t>
  </si>
  <si>
    <t>Nghị định 55/2023 quy định mức chuẩn 2.055.000 đồng làm căn cứ tính toán, nhưng trong thực tế một số mức trợ cấp không theo đúng tỷ lệ này. Cách tính toán nào được áp dụng?</t>
  </si>
  <si>
    <t>Theo Điều 3 Nghị định số 55/2023/NĐ-CP, mức chuẩn trợ cấp ưu đãi người có công với cách mạng là 2.055.000 đồng làm căn cứ để tính mức hưởng trợ cấp, phụ cấp và các chế độ ưu đãi. Các mức quy định theo mức chuẩn được điều chỉnh khi mức chuẩn được điều chỉnh và làm tròn đến hàng nghìn đồng. Tuy nhiên, trong Phụ lục I, II, III, IV có các mức cụ thể có thể không theo đúng tỷ lệ toán học với mức chuẩn, vì đây là kết quả của việc điều chỉnh phù hợp với thực tế. **Thông tin chi tiết:** - **Mức chuẩn**: 2.055.000 đồng làm căn cứ tính toán - **Nguyên tắc**: Các mức khác được tính dựa trên mức chuẩn này - **Điều chỉnh**: Khi mức chuẩn thay đổi, các mức khác được điều chỉnh theo - **Làm tròn**: Đến hàng nghìn đồng - **Mức cụ thể**: Quy định chi tiết tại các Phụ lục I, II, III, IV - **Tính linh hoạt**: Mức cụ thể có thể được điều chỉnh phù hợp với thực tế - **Văn bản pháp luật**: Nghị định số 55/2023/NĐ-CP ngày 21 tháng 7 năm 2023 - **Trạng thái**: Có hiệu lực, căn cứ tính toán hiện hành</t>
  </si>
  <si>
    <t>Theo **Nghị định số 55/2023/NĐ-CP ngày 21 tháng 7 năm 2023**,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Tuy nhiên, trong thực tế, một số mức trợ cấp có thể không theo đúng tỷ lệ này do các quy định cụ thể tại các phụ lục kèm theo nghị định.
**Thông tin chi tiết:**
- **Mã định danh**: Không có mã thủ tục cụ thể trong văn bản.
- **Loại chính sách**: Trợ cấp, phụ cấp ưu đãi người có công với cách mạng.
- **Mức tiền/Tỷ lệ**: Mức chuẩn trợ cấp ưu đãi là **2.055.000 đồng**.
- **Đối tượng**: Người có công với cách mạng và thân nhân của họ.
- **Điều kiện/Yêu cầu**: Các mức hưởng trợ cấp, phụ cấp được quy định cụ thể tại các phụ lục của nghị định.
- **Thủ tục/Hồ sơ**: Hồ sơ và quy trình thực hiện theo quy định tại các phụ lục kèm theo nghị định.
- **Thời hạn**: Mức chuẩn và các mức trợ cấp sẽ được điều chỉnh khi có thay đổi về mức chuẩn.
- **Cơ quan thực hiện**: Bộ Lao động - Thương binh và Xã hội, Bộ Quốc phòng, Bộ Công an.
- **Địa điểm/Phạm vi**: Áp dụng trên toàn quốc.
- **Phí/Lệ phí**: Không có thông tin về phí hoặc lệ phí trong văn bản.
- **Văn bản pháp luật**: Nghị định số 55/2023/NĐ-CP, ngày 21 tháng 7 năm 2023, Chính phủ.
- **Ngày tháng quan trọng**: Có hiệu lực từ ngày **05 tháng 9 năm 2023**.
- **Trạng thái văn bản**: Có hiệu lực, sửa đổi bổ sung Nghị định số 75/2021/NĐ-CP.
- **Mức độ dịch vụ công**: Không có thông tin cụ thể về mức độ dịch vụ công.
- **Nguồn kinh phí**: Ngân sách trung ương.
- **Phương thức**: Thực hiện qua các cơ quan nhà nước có thẩm quyền.
- **Kết quả nhận được**: Các mức trợ cấp, phụ cấp theo quy định tại các phụ lục.
*Lưu ý đặc biệt*: Mức hưởng trợ cấp, phụ cấp cụ thể được quy định tại các phụ lục của nghị định, có thể khác nhau tùy theo từng đối tượng và điều kiện cụ thể.</t>
  </si>
  <si>
    <t>Thông tư 47/2009 quy định chi hỗ trợ thương binh nặng về sống với gia đình, nhưng mức chi do Bộ LĐTBXH quyết định sau khi thỏa thuận với Bộ Tài chính. Quy định nào có hiệu lực cao hơn khi có mâu thuẫn?</t>
  </si>
  <si>
    <t>Theo Điều 4 Thông tư liên tịch số 47/2009/TTLT-BTC-BLĐTBXH, chi hỗ trợ thương binh, bệnh binh nặng đang được nuôi dưỡng tập trung tại các cơ sở nuôi dưỡng người có công với cách mạng về sống với gia đình có mức chi do Bộ trưởng Bộ Lao động - Thương binh và Xã hội quyết định sau khi có ý kiến thỏa thuận bằng văn bản của Bộ Tài chính. Khi có mâu thuẫn, quyết định của Bộ trưởng LĐTBXH (sau khi thỏa thuận với BTC) có hiệu lực cao hơn các quy định khác theo nguyên tắc văn bản chuyên biệt và thẩm quyền được ủy quyền. **Thông tin chi tiết:** - **Loại hỗ trợ**: Chi hỗ trợ thương binh, bệnh binh nặng về sống với gia đình - **Đối tượng**: Thương binh, bệnh binh nặng đang được nuôi dưỡng tập trung - **Cơ sở**: Các cơ sở nuôi dưỡng người có công với cách mạng - **Thẩm quyền quyết định**: Bộ trưởng Bộ LĐTBXH - **Điều kiện**: Phải có ý kiến thỏa thuận bằng văn bản của Bộ Tài chính - **Tính chất quyết định**: Có hiệu lực cao khi đã thỏa thuận giữa hai Bộ - **Văn bản pháp luật**: Thông tư liên tịch số 47/2009/TTLT-BTC-BLĐTBXH - **Cơ quan thực hiện**: Các cơ sở nuôi dưỡng và cơ quan quản lý</t>
  </si>
  <si>
    <t>Theo **Thông tư liên tịch số 47/2009/TTLT-BTC-BLĐTBXH** ngày 30 tháng 12 năm 2009, tại **Điều 12**, quy định về chi hỗ trợ thương binh nặng đang được nuôi dưỡng tập trung tại các cơ sở nuôi dưỡng người có công với cách mạng về sống với gia đình, thì mức chi do Bộ trưởng Bộ Lao động - Thương binh và Xã hội quyết định sau khi có ý kiến thỏa thuận bằng văn bản của Bộ Tài chính.
**Thông tin chi tiết:**
- **Mã định danh**: 47/2009/TTLT-BTC-BLĐTBXH
- **Loại chính sách**: Chi hỗ trợ thương binh nặng
- **Mức tiền/Tỷ lệ**: Mức chi do Bộ trưởng Bộ LĐTBXH quyết định (không có con số cụ thể trong văn bản)
- **Đối tượng**: Thương binh nặng đang được nuôi dưỡng tại các cơ sở nuôi dưỡng người có công với cách mạng
- **Điều kiện/Yêu cầu**: Phải đang được nuôi dưỡng tại cơ sở
- **Thủ tục/Hồ sơ**: Không quy định cụ thể trong văn bản
- **Thời hạn**: Không quy định cụ thể trong văn bản
- **Cơ quan thực hiện**: Bộ Lao động - Thương binh và Xã hội, Bộ Tài chính
- **Địa điểm/Phạm vi**: Cơ sở nuôi dưỡng người có công với cách mạng
- **Phí/Lệ phí**: Không có thông tin cụ thể
- **Văn bản pháp luật**: 47/2009/TTLT-BTC-BLĐTBXH, ngày 30/12/2009, Bộ LĐTBXH
- **Ngày tháng quan trọng**: Ngày ban hành: 30/12/2009
- **Trạng thái văn bản**: Có hiệu lực
- **Mức độ dịch vụ công**: Không quy định
- **Nguồn kinh phí**: Ngân sách nhà nước
- **Phương thức**: Không quy định cụ thể
- **Kết quả nhận được**: Không quy định cụ thể
**Lưu ý đặc biệt**: Trong trường hợp có mâu thuẫn giữa Thông tư 47/2009 và các quy định khác, quy định của Thông tư 47/2009 sẽ được áp dụng, nhưng mức chi cụ thể phải được quyết định bởi Bộ trưởng Bộ LĐTBXH sau khi có sự thỏa thuận với Bộ Tài chính. Do đó, trong trường hợp có sự không thống nhất, quy định của Thông tư 47/2009 có thể được coi là có hiệu lực cao hơn trong phạm vi chi hỗ trợ thương binh nặng.</t>
  </si>
  <si>
    <t>Nghị định 48/2013 quy định Sở Tư pháp thay thế Văn phòng UBND tỉnh trong kiểm soát thủ tục hành chính, nhưng một số văn bản địa phương vẫn giao cho Văn phòng UBND. Cơ quan nào có thẩm quyền?</t>
  </si>
  <si>
    <t>Theo Nghị định số 48/2013/NĐ-CP ngày 14 tháng 5 năm 2013, cụm từ "Văn phòng Ủy ban nhân dân tỉnh, thành phố trực thuộc Trung ương" đã được thay thế bằng "Sở Tư pháp" trong công tác kiểm soát thủ tục hành chính. Sở Tư pháp có chức năng tham mưu, giúp UBND tỉnh thực hiện quản lý nhà nước về công tác kiểm soát thủ tục hành chính tại địa phương. Nghị định có hiệu lực pháp lý cao hơn các văn bản địa phương, được ưu tiên áp dụng theo nguyên tắc văn bản cấp cao hơn. **Thông tin chi tiết:** - **Cơ quan có thẩm quyền**: Sở Tư pháp - **Chức năng**: Tham mưu, giúp UBND tỉnh về kiểm soát thủ tục hành chính - **Đơn vị trực thuộc**: Phòng Kiểm soát thủ tục hành chính thuộc Sở Tư pháp - **Thay thế**: Hoàn toàn thay thế vai trò của Văn phòng UBND tỉnh - **Phạm vi**: Quản lý nhà nước về kiểm soát thủ tục hành chính tại địa phương - **Văn bản pháp luật**: Nghị định số 48/2013/NĐ-CP ngày 14 tháng 5 năm 2013 - **Hiệu lực**: Cao hơn các văn bản địa phương - **Trạng thái**: Có hiệu lực, bắt buộc các địa phương thực hiện</t>
  </si>
  <si>
    <t>Theo **Nghị định số 48/2013/NĐ-CP ngày 14 tháng 05 năm 2013 của Chính phủ**, tại **Điều 1**, có quy định rằng Sở Tư pháp có chức năng tham mưu, giúp Ủy ban nhân dân tỉnh, thành phố trực thuộc Trung ương thực hiện quản lý nhà nước về công tác kiểm soát thủ tục hành chính tại địa phương. Điều này có nghĩa là Sở Tư pháp là cơ quan có thẩm quyền trong việc kiểm soát thủ tục hành chính tại các tỉnh, thành phố.
**Thông tin chi tiết:**
- **Mã định danh**: Không có mã cụ thể trong văn bản này.
- **Loại chính sách**: Kiểm soát thủ tục hành chính.
- **Mức tiền/Tỷ lệ**: Không có số liệu cụ thể liên quan đến tài chính.
- **Đối tượng**: Sở Tư pháp, Ủy ban nhân dân tỉnh, thành phố trực thuộc Trung ương.
- **Điều kiện/Yêu cầu**: Sở Tư pháp phải thực hiện chức năng tham mưu cho Ủy ban nhân dân tỉnh.
- **Thủ tục/Hồ sơ**: Không có quy định cụ thể về thủ tục trong văn bản này.
- **Thời hạn**: Không có thời hạn cụ thể được nêu trong văn bản.
- **Cơ quan thực hiện**: Sở Tư pháp.
- **Địa điểm/Phạm vi**: Tại các tỉnh, thành phố trực thuộc Trung ương.
- **Phí/Lệ phí**: Không có quy định về phí/lệ phí.
- **Văn bản pháp luật**: Nghị định số 48/2013/NĐ-CP, ngày 14 tháng 05 năm 2013, Chính phủ.
- **Ngày tháng quan trọng**: Ngày ban hành: 14/05/2013.
- **Trạng thái văn bản**: Có hiệu lực.
- **Mức độ dịch vụ công**: Không có thông tin về dịch vụ công.
- **Nguồn kinh phí**: Không có thông tin cụ thể.
- **Phương thức**: Không có quy định cụ thể về phương thức thực hiện.
- **Kết quả nhận được**: Không có thông tin về kết quả cụ thể.
*Lưu ý đặc biệt*: Mặc dù Nghị định 48/2013 quy định Sở Tư pháp là cơ quan có thẩm quyền trong kiểm soát thủ tục hành chính, một số văn bản địa phương vẫn có thể giao cho Văn phòng UBND thực hiện. Điều này có thể do sự khác biệt trong quy định của từng địa phương hoặc do các văn bản pháp luật khác chưa được sửa đổi để phù hợp với quy định mới.</t>
  </si>
  <si>
    <t>Về trợ cấp mai táng, Pháp lệnh 02/2020 quy định chỉ hưởng một trợ cấp với mức cao nhất khi thuộc nhiều đối tượng, nhưng các quy định cụ thể có thể khác. Nguyên tắc nào được áp dụng?</t>
  </si>
  <si>
    <t>Theo Điều 6 Pháp lệnh số 02/2020/UBTVQH14, người có công với cách mạng, thân nhân của người có công chết thì người hoặc tổ chức thực hiện mai táng được hưởng trợ cấp mai táng theo mức quy định của pháp luật về bảo hiểm xã hội; trường hợp thuộc nhiều đối tượng thì chỉ hưởng một trợ cấp mai táng. Khi đồng thời thuộc đối tượng được hưởng chế độ mai táng do ngân sách nhà nước bảo đảm theo quy định khác thì hưởng một chế độ mai táng với mức cao nhất. **Thông tin chi tiết:** - **Nguyên tắc**: Chỉ hưởng một trợ cấp mai táng dù thuộc nhiều đối tượng - **Mức hưởng**: Mức cao nhất trong các chế độ được hưởng - **Loại trợ cấp**: Theo pháp luật bảo hiểm xã hội hoặc ngân sách nhà nước - **Người thụ hưởng**: Người hoặc tổ chức thực hiện mai táng - **Điều kiện**: Người có công hoặc thân nhân người có công chết - **Tránh trùng lặp**: Không được hưởng nhiều chế độ mai táng cùng lúc - **Văn bản pháp luật**: Pháp lệnh số 02/2020/UBTVQH14 - **Điều khoản**: Điều 6 về nguyên tắc thực hiện chính sách - **Trạng thái**: Có hiệu lực, nguyên tắc bắt buộc</t>
  </si>
  <si>
    <t>Theo **Pháp lệnh số 02/2020/UBTVQH14 ngày 09 tháng 12 năm 2020 của Ủy ban Thường vụ Quốc hội khóa XIV**, tại **Điều 39**, quy định về chế độ ưu đãi đối với người có công giúp đỡ cách mạng, thì nguyên tắc áp dụng trợ cấp mai táng là chỉ được hưởng một trợ cấp với mức cao nhất khi thuộc nhiều đối tượng.
**Thông tin chi tiết:**
- **Mã định danh**: 02/2020/UBTVQH14
- **Loại chính sách**: Trợ cấp mai táng
- **Mức tiền/Tỷ lệ**: Mức trợ cấp cụ thể không được nêu trong văn bản, nhưng theo quy định, mức trợ cấp mai táng sẽ được xác định theo quy định hiện hành.
- **Đối tượng**: Thân nhân của người có công giúp đỡ cách mạng khi người đó chết.
- **Điều kiện/Yêu cầu**: Người có công giúp đỡ cách mạng phải chưa hưởng chế độ ưu đãi hoặc đang hưởng trợ cấp hằng tháng mà chết.
- **Thủ tục/Hồ sơ**: Hồ sơ cần thiết để nhận trợ cấp mai táng sẽ được quy định cụ thể trong các văn bản hướng dẫn thực hiện.
- **Thời hạn**: Thời hạn nộp hồ sơ và xử lý trợ cấp sẽ được quy định trong các văn bản hướng dẫn cụ thể.
- **Cơ quan thực hiện**: Ủy ban nhân dân cấp tỉnh, Sở Lao động - Thương binh và Xã hội.
- **Địa điểm/Phạm vi**: Áp dụng trên toàn quốc.
- **Phí/Lệ phí**: Không có thông tin cụ thể về phí/lệ phí trong văn bản.
- **Văn bản pháp luật**: Pháp lệnh số 02/2020/UBTVQH14, ngày 09 tháng 12 năm 2020, Ủy ban Thường vụ Quốc hội.
- **Ngày tháng quan trọng**: Ngày ban hành: 09/12/2020; Ngày có hiệu lực: theo quy định trong văn bản.
- **Trạng thái văn bản**: Có hiệu lực.
- **Mức độ dịch vụ công**: DVC cấp 2, thực hiện qua dịch vụ công trực tuyến có thể có.
- **Nguồn kinh phí**: Ngân sách nhà nước.
- **Phương thức**: Thực hiện trực tiếp tại cơ quan có thẩm quyền.
- **Kết quả nhận được**: Giấy chứng nhận hoặc quyết định về trợ cấp mai táng.
*Lưu ý đặc biệt*: Trong trường hợp người có công thuộc nhiều đối tượng khác nhau, chỉ được hưởng một trợ cấp với mức cao nhất theo quy định.</t>
  </si>
  <si>
    <t>Quyết định UBND 31/2011 quy định giảm 90% tiền sử dụng đất cho thương binh 61-80%, nhưng chính sách chung về đất đai có thể có quy định khác. Mức giảm nào được áp dụng?</t>
  </si>
  <si>
    <t>Theo Điều 5 Quyết định số 31/2011/QD-UBND, thương binh, người hưởng chính sách như thương binh, thương binh loại B, bệnh binh có tỷ lệ suy giảm khả năng lao động do thương tật, bệnh tật từ 61% đến 80% được giảm 90% tiền sử dụng đất trong hạn mức đất ở do UBND tỉnh quy định. Đây là quyết định chuyên biệt về chính sách ưu đãi người có công trong lĩnh vực đất đai, được ưu tiên áp dụng theo nguyên tắc văn bản chuyên biệt cho đối tượng chính sách này. **Thông tin chi tiết:** - **Mức giảm**: 90% tiền sử dụng đất - **Đối tượng**: Thương binh, người hưởng chính sách như thương binh, thương binh loại B, bệnh binh - **Tỷ lệ tổn thương**: Từ 61% đến 80% - **Phạm vi**: Trong hạn mức đất ở do UBND tỉnh quy định - **Trường hợp**: Được giao đất ở, được phép chuyển mục đích sử dụng, được công nhận hoặc cấp giấy chứng nhận - **Điều kiện**: Thuộc đối tượng người có công gặp khó khăn về nhà ở - **Văn bản pháp luật**: Quyết định số 31/2011/QD-UBND - **Cơ quan ban hành**: UBND cấp tỉnh - **Tính chất**: Chính sách ưu đãi chuyên biệt về đất đai</t>
  </si>
  <si>
    <t>Theo **Quyết định số 31/2011/QĐ-UBND ngày 10 tháng 11 năm 2011 của UBND tỉnh Gia Lai**, tại **Điều 5**, quy định về giảm tiền sử dụng đất cho người có công với cách mạng như sau:
1. **Giảm 90% tiền sử dụng đất** cho các đối tượng là: Người hoạt động kháng chiến bị nhiễm chất độc hóa học; thương binh, người hưởng chính sách như thương binh, thương binh loại B, bệnh binh có tỷ lệ suy giảm khả năng lao động do thương tật, bệnh tật từ **61% đến 80%**.
2. **Giảm 80% tiền sử dụng đất** cho các đối tượng có tỷ lệ suy giảm khả năng lao động từ **41% đến 60%**.
3. **Giảm 70% tiền sử dụng đất** cho các đối tượng có tỷ lệ suy giảm khả năng lao động từ **21% đến 40%**.
4. **Giảm 65% tiền sử dụng đất** cho các đối tượng như người hoạt động cách mạng, hoạt động kháng chiến bị địch bắt tù đày, và những người được tặng thưởng Huân chương Kháng chiến hạng I hoặc Huân chương Chiến thắng hạng I.
**Thông tin chi tiết:**
- **Mã định danh**: 31/2011/QĐ-UBND
- **Loại chính sách**: Giảm tiền sử dụng đất
- **Mức tiền/Tỷ lệ**: Giảm 90% cho thương binh từ 61% đến 80%
- **Đối tượng**: Thương binh, người hưởng chính sách như thương binh, thương binh loại B, bệnh binh
- **Điều kiện/Yêu cầu**: Tỷ lệ suy giảm khả năng lao động từ 61% đến 80%
- **Thủ tục/Hồ sơ**: Đơn đề nghị miễn, giảm tiền sử dụng đất, hộ khẩu thường trú, giấy tờ chứng minh
- **Thời hạn**: Không quy định cụ thể trong văn bản
- **Cơ quan thực hiện**: UBND xã, phường, thị trấn; UBND huyện, thị xã, thành phố
- **Địa điểm/Phạm vi**: Tỉnh Gia Lai
- **Phí/Lệ phí**: Không áp dụng phí cho trường hợp được miễn, giảm
- **Văn bản pháp luật**: Quyết định số 31/2011/QĐ-UBND, ngày 10 tháng 11 năm 2011, UBND tỉnh Gia Lai
- **Ngày tháng quan trọng**: Ngày ban hành 10/11/2011
- **Trạng thái văn bản**: Có hiệu lực
- **Mức độ dịch vụ công**: DVC cấp 2
- **Nguồn kinh phí**: Ngân sách địa phương
- **Phương thức**: Trực tiếp tại cơ quan nhà nước
- **Kết quả nhận được**: Quyết định miễn, giảm tiền sử dụng đất
*Lưu ý đặc biệt*: Mức giảm tiền sử dụng đất có thể khác nhau tùy thuộc vào tỷ lệ suy giảm khả năng lao động của từng đối tượng.</t>
  </si>
  <si>
    <t>Về thủ tục thẩm định, Nghị định 48/2013 quy định cơ quan thẩm định không tiếp nhận hồ sơ nếu chưa có bản đánh giá tác động, nhưng quy định trước có thể khác. Quy trình nào được áp dụng?</t>
  </si>
  <si>
    <t>Theo Điều 11 Nghị định số 48/2013/NĐ-CP ngày 14 tháng 5 năm 2013,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cho ý kiến quy định tại Khoản 1 Điều 9. Nghị định 48/2013 đã sửa đổi Nghị định 63/2010, được ưu tiên áp dụng theo nguyên tắc văn bản mới nhất thay thế văn bản cũ. **Thông tin chi tiết:** - **Quy trình**: Bắt buộc phải có bản đánh giá tác động về thủ tục hành chính - **Điều kiện tiếp nhận**: Phải có đầy đủ bản đánh giá tác động và ý kiến góp ý - **Cơ quan cho ý kiến**: Theo quy định tại Khoản 1 Điều 9 của Nghị định - **Hậu quả**: Không tiếp nhận hồ sơ nếu thiếu tài liệu bắt buộc - **Phạm vi**: Dự án, dự thảo văn bản có quy định về thủ tục hành chính - **Mục đích**: Đảm bảo chất lượng thẩm định và kiểm soát thủ tục hành chính - **Văn bản pháp luật**: Nghị định số 48/2013/NĐ-CP ngày 14 tháng 5 năm 2013 - **Trạng thái**: Có hiệu lực, quy trình bắt buộc hiện hành</t>
  </si>
  <si>
    <t>Theo **Nghị định 48/2013/NĐ-CP**, tại **Điều 11**, quy định về thẩm định quy định thủ tục hành chính, cơ quan thẩm định có trách nhiệm thẩm định nội dung dự án, dự thảo văn bản quy phạm pháp luật, bao gồm cả việc thẩm định quy định về thủ tục hành chính. Cụ thể,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kiểm soát thủ tục hành chính.
**Thông tin chi tiết:**
- **Mã định danh**: 48/2013/NĐ-CP
- **Loại chính sách**: Thẩm định quy định thủ tục hành chính
- **Mức tiền/Tỷ lệ**: Không áp dụng
- **Đối tượng**: Cơ quan thẩm định văn bản quy phạm pháp luật
- **Điều kiện/Yêu cầu**: Hồ sơ gửi thẩm định phải có bản đánh giá tác động về thủ tục hành chính và ý kiến góp ý của cơ quan kiểm soát thủ tục hành chính.
- **Thủ tục/Hồ sơ**: Hồ sơ gửi thẩm định bao gồm bản đánh giá tác động và báo cáo giải trình về việc tiếp thu ý kiến góp ý.
- **Thời hạn**: Thời hạn thẩm định thực hiện theo quy định của pháp luật về ban hành văn bản quy phạm pháp luật.
- **Cơ quan thực hiện**: Cơ quan thẩm định văn bản quy phạm pháp luật
- **Địa điểm/Phạm vi**: Áp dụng trên toàn quốc
- **Phí/Lệ phí**: Không áp dụng
- **Văn bản pháp luật**: Nghị định 48/2013/NĐ-CP, ngày 10/5/2013, Chính phủ
- **Ngày tháng quan trọng**: Ngày ban hành: 10/5/2013; Ngày có hiệu lực: 01/7/2013
- **Trạng thái văn bản**: Có hiệu lực
- **Mức độ dịch vụ công**: Không áp dụng
- **Nguồn kinh phí**: Không áp dụng
- **Phương thức**: Thực hiện qua hồ sơ gửi thẩm định
- **Kết quả nhận được**: Báo cáo thẩm định về quy định thủ tục hành chính
*Lưu ý đặc biệt*: Nghị định 48/2013/NĐ-CP quy định rõ ràng rằng cơ quan thẩm định không tiếp nhận hồ sơ nếu không có bản đánh giá tác động, điều này có thể khác với quy định trước đó trong Nghị định 63/2010/NĐ-CP, nơi không nêu rõ yêu cầu này.</t>
  </si>
  <si>
    <t>Về quản lý công trình ghi công liệt sỹ, Pháp lệnh 02/2020 có quy định chung, nhưng các thông tư hướng dẫn có thể có quy định cụ thể khác. Quy định nào được áp dụng?</t>
  </si>
  <si>
    <t>Theo Điều 43 Pháp lệnh số 02/2020/UBTVQH14, công trình ghi công liệt sỹ được quản lý, sửa chữa, tu bổ, thường xuyên chăm sóc. Pháp lệnh quy định khung pháp lý chung về công trình ghi công liệt sỹ bao gồm nghĩa trang liệt sỹ, đài tưởng niệm, đền thờ, nhà bia ghi tên liệt sỹ. Các thông tư hướng dẫn cụ thể không được trái với quy định của Pháp lệnh, nhưng có thể quy định chi tiết về quy trình thực hiện theo nguyên tắc văn bản cấp cao hơn làm khung cho văn bản cấp thấp hơn. **Thông tin chi tiết:** - **Loại công trình**: Nghĩa trang liệt sỹ, đài tưởng niệm, đền thờ, nhà bia ghi tên - **Hoạt động quản lý**: Quản lý, sửa chữa, tu bổ, thường xuyên chăm sóc - **Mục đích**: Tôn vinh, tri ân liệt sỹ và giáo dục truyền thống cách mạng - **Yêu cầu**: Phù hợp quy hoạch, phong tục tập quán, bảo đảm trang nghiêm, mỹ quan, bền vững - **Nội dung bia mộ**: Ghi thống nhất theo quy định của Bộ trưởng Bộ LĐTBXH - **Văn bản pháp luật**: Pháp lệnh số 02/2020/UBTVQH14 - **Trạng thái**: Có hiệu lực, quy định khung cơ bản - **Hướng dẫn**: Các thông tư phải tuân thủ quy định của Pháp lệnh</t>
  </si>
  <si>
    <t>Theo Pháp lệnh Ưu đãi người có công với cách mạng số 02/2020/PL-UBTVQH14 ngày 19 tháng 6 năm 2020, thì việc quản lý công trình ghi công liệt sĩ được quy định cụ thể tại các văn bản hướng dẫn liên quan, bao gồm Thông tư liên tịch số 47/2009/TTLT-BTC-BLĐTBXH và các văn bản khác.
**Thông tin chi tiết:**
- **Mã định danh**: Không có mã thủ tục cụ thể trong văn bản.
- **Loại chính sách**: Chính sách ưu đãi người có công với cách mạng.
- **Mức tiền/Tỷ lệ**: Không có số liệu cụ thể trong văn bản.
- **Đối tượng**: Người có công với cách mạng, bao gồm cả liệt sĩ và thân nhân của họ.
- **Điều kiện/Yêu cầu**: Cần có hồ sơ chứng minh đối tượng là người có công với cách mạng.
- **Thủ tục/Hồ sơ**: Hồ sơ bao gồm các giấy tờ chứng minh quyền lợi theo quy định của pháp luật.
- **Thời hạn**: Thời hạn thực hiện theo quy định của từng văn bản hướng dẫn cụ thể.
- **Cơ quan thực hiện**: Bộ Lao động - Thương binh và Xã hội, Sở Lao động - Thương binh và Xã hội các tỉnh, thành phố.
- **Địa điểm/Phạm vi**: Áp dụng trên toàn quốc.
- **Phí/Lệ phí**: Không có mức thu cụ thể trong văn bản.
- **Văn bản pháp luật**: Pháp lệnh Ưu đãi người có công với cách mạng số 02/2020/PL-UBTVQH14, ngày 19 tháng 6 năm 2020.
- **Ngày tháng quan trọng**: Ngày ban hành: 19/06/2020; Ngày có hiệu lực: Ngày ban hành.
- **Trạng thái văn bản**: Có hiệu lực.
- **Mức độ dịch vụ công**: DVC cấp 2, thực hiện qua dịch vụ công trực tuyến.
- **Nguồn kinh phí**: Ngân sách nhà nước.
- **Phương thức**: Thực hiện trực tiếp qua các cơ quan chức năng.
- **Kết quả nhận được**: Giấy chứng nhận hoặc quyết định liên quan đến quyền lợi của người có công.
*Lưu ý đặc biệt*: Các quy định cụ thể về quản lý công trình ghi công liệt sĩ có thể được điều chỉnh theo các thông tư hướng dẫn khác như Thông tư số 101/2018/TT-BTC và các quyết định liên quan đến chế độ ưu đãi người có công. Do đó, cần tham khảo thêm các văn bản này để có thông tin chi tiết và chính xác hơn.</t>
  </si>
  <si>
    <t>Quyết định UBND 49/2012 quy định chi trả kịp thời và có trách nhiệm kiểm tra danh sách, nhưng quy định chung về chi trả có thể khác về trách nhiệm. Trách nhiệm nào được áp dụng?</t>
  </si>
  <si>
    <t>Theo Điều 8 Quyết định số 49/2012/QĐ-UBND, UBND phường-xã phải tiến hành ngay việc chi trả trợ cấp kịp thời cho đối tượng chính sách và có trách nhiệm kiểm tra danh sách chi trả trước khi chi trả cho đối tượng hưởng, nếu phát hiện sai sót báo cáo Phòng LĐTBXH quận-huyện để xử lý. Đây là quy định chuyên biệt về trách nhiệm chi trả tại địa phương, được ưu tiên áp dụng theo nguyên tắc văn bản chuyên biệt trong lĩnh vực quản lý của mình. **Thông tin chi tiết:** - **Trách nhiệm chính**: Chi trả kịp thời cho đối tượng chính sách - **Kiểm tra bắt buộc**: Kiểm tra danh sách chi trả trước khi chi trả - **Xử lý sai sót**: Báo cáo Phòng LĐTBXH quận-huyện khi phát hiện sai sót - **Tổ chức chi trả**: Bố trí nơi chi trả thuận lợi, thông báo công khai - **Yêu cầu với người nhận**: Kiểm tra tiền, ký và ghi rõ họ tên vào danh sách - **Thời hạn thanh toán**: Chậm nhất ngày 18 hàng tháng với cơ quan cấp trên - **Văn bản pháp luật**: Quyết định số 49/2012/QĐ-UBND - **Cơ quan thực hiện**: UBND phường-xã, thị trấn</t>
  </si>
  <si>
    <t>Theo **Quyết định số 49/2012/QĐ-UBND** ngày 30 tháng 12 năm 2012 của Ủy ban nhân dân, tại **Điều 8**, thì Ủy ban nhân dân phường - xã, thị trấn có trách nhiệm chi trả trợ cấp ưu đãi người có công với cách mạng và quản lý các khoản chi này một cách kịp thời và có trách nhiệm kiểm tra danh sách đối tượng hưởng.
**Thông tin chi tiết:**
- **Mã định danh**: 49/2012/QĐ-UBND
- **Loại chính sách**: Chi trả trợ cấp ưu đãi người có công
- **Mức tiền/Tỷ lệ**: Không quy định cụ thể trong văn bản
- **Đối tượng**: Người có công với cách mạng và người trực tiếp tham gia kháng chiến
- **Điều kiện/Yêu cầu**: Đảm bảo chi trả đúng đối tượng, đúng chế độ, kịp thời
- **Thủ tục/Hồ sơ**: Mở sổ theo dõi, lập danh sách chi trả, thanh quyết toán kinh phí
- **Thời hạn**: Chi trả hàng tháng, thanh toán với Phòng Lao động - Thương binh và Xã hội chậm nhất là ngày 18 hàng tháng
- **Cơ quan thực hiện**: Ủy ban nhân dân phường - xã, thị trấn; Phòng Lao động - Thương binh và Xã hội quận - huyện
- **Địa điểm/Phạm vi**: Tại địa phương nơi đối tượng cư trú
- **Phí/Lệ phí**: Không quy định cụ thể trong văn bản
- **Văn bản pháp luật**: Quyết định số 49/2012/QĐ-UBND, ngày 30 tháng 12 năm 2012, Ủy ban nhân dân
- **Ngày tháng quan trọng**: Ngày ban hành 30/12/2012
- **Trạng thái văn bản**: Có hiệu lực
- **Mức độ dịch vụ công**: Không quy định cụ thể
- **Nguồn kinh phí**: Ngân sách địa phương
- **Phương thức**: Chi trả trực tiếp tại địa điểm quy định
- **Kết quả nhận được**: Danh sách chi trả, chứng từ thanh toán
*Lưu ý đặc biệt*: Ủy ban nhân dân phường - xã, thị trấn phải kiểm tra danh sách chi trả trước khi thực hiện chi trả cho đối tượng hưởng, và nếu phát hiện sai sót phải báo cáo để xử lý.</t>
  </si>
  <si>
    <t>Thông tư 101/2018 quy định chi trợ cấp cho cán bộ Công an tham gia kháng chiến dưới 20 năm, nhưng Thông tư 47/2009 có thể có quy định khác về cùng đối tượng. Áp dụng hướng dẫn nào?</t>
  </si>
  <si>
    <t>Theo Điều 4 Thông tư số 101/2018/TT-BTC, chi chế độ trợ cấp hàng tháng đối với cán bộ, chiến sỹ Công an nhân dân tham gia kháng chiến chống Mỹ có dưới 20 năm công tác trong Công an nhân dân đã thôi việc, xuất ngũ về địa phương theo Quyết định số 53/2010/QĐ-TTg. Thông tư số 101/2018/TT-BTC được ban hành sau Thông tư liên tịch số 47/2009/TTLT-BTC-BLĐTBXH, được ưu tiên áp dụng theo nguyên tắc văn bản mới nhất thay thế văn bản cũ hơn (2018 &gt; 2009). **Thông tin chi tiết:** - **Đối tượng**: Cán bộ, chiến sỹ Công an nhân dân tham gia kháng chiến chống Mỹ - **Điều kiện**: Có dưới 20 năm công tác trong Công an nhân dân - **Trạng thái**: Đã thôi việc, xuất ngũ về địa phương - **Căn cứ**: Quyết định số 53/2010/QĐ-TTg - **Loại trợ cấp**: Trợ cấp hàng tháng - **Cơ quan quản lý**: Ngành LĐTBXH quản lý - **Văn bản pháp luật**: Thông tư số 101/2018/TT-BTC - **Ngày tháng quan trọng**: Ban hành năm 2018, hiệu lực theo quy định - **Trạng thái**: Có hiệu lực, thay thế các hướng dẫn trước</t>
  </si>
  <si>
    <t>Theo **Thông tư số 101/2018/TT-BTC** ngày **14 tháng 11 năm 2018** của **Bộ Tài chính**, quy định về quản lý và sử dụng kinh phí thực hiện chính sách ưu đãi người có công với cách mạng và người trực tiếp tham gia kháng chiến, thì các quy định về trợ cấp cho cán bộ Công an tham gia kháng chiến dưới 20 năm sẽ được áp dụng theo Thông tư này.
**Thông tin chi tiết:**
- **Mã định danh**: Không có mã thủ tục cụ thể trong văn bản.
- **Loại chính sách**: Chính sách ưu đãi người có công với cách mạng.
- **Mức tiền/Tỷ lệ**: Mức trợ cấp cụ thể không được nêu trong văn bản, nhưng sẽ được xác định theo quy định hiện hành.
- **Đối tượng**: Cán bộ Công an tham gia kháng chiến dưới 20 năm.
- **Điều kiện/Yêu cầu**: Đối tượng phải có thời gian tham gia kháng chiến dưới 20 năm và đã thôi việc, xuất ngũ về địa phương.
- **Thủ tục/Hồ sơ**: Hồ sơ cần thiết để nhận trợ cấp sẽ được quy định cụ thể trong các văn bản hướng dẫn thực hiện.
- **Thời hạn**: Thời hạn nộp hồ sơ và xử lý sẽ theo quy định của cơ quan có thẩm quyền.
- **Cơ quan thực hiện**: Bộ Tài chính và Bộ Lao động - Thương binh và Xã hội.
- **Địa điểm/Phạm vi**: Áp dụng trên toàn quốc.
- **Phí/Lệ phí**: Không có mức thu hoặc lệ phí cụ thể nêu trong văn bản.
- **Văn bản pháp luật**: **Thông tư số 101/2018/TT-BTC**, ngày **14 tháng 11 năm 2018**, Bộ Tài chính.
- **Ngày tháng quan trọng**: Ngày ban hành: **14/11/2018**; Ngày có hiệu lực: Ngày ban hành.
- **Trạng thái văn bản**: Có hiệu lực.
- **Mức độ dịch vụ công**: DVC cấp 3, thực hiện qua dịch vụ công trực tuyến.
- **Nguồn kinh phí**: Ngân sách nhà nước.
- **Phương thức**: Thực hiện trực tiếp tại cơ quan có thẩm quyền.
- **Kết quả nhận được**: Giấy chứng nhận hoặc quyết định trợ cấp.
*Lưu ý đặc biệt*: Thông tư 47/2009/TTLT-BTC-BLĐTBXH không còn hiệu lực áp dụng cho các trường hợp đã được quy định trong Thông tư 101/2018/TT-BTC, do đó, các quy định trong Thông tư 101/2018 sẽ được ưu tiên áp dụng cho đối tượng này.</t>
  </si>
  <si>
    <t>Về phụ cấp thâm niên cho người hoạt động cách mạng trước 1945, Nghị định 55/2023 quy định 390.000 đồng/thâm niên cho diện thoát ly, nhưng quy định trước có thể khác. Mức nào hiện hành?</t>
  </si>
  <si>
    <t>Theo Phụ lục I Nghị định số 55/2023/NĐ-CP ngày 21 tháng 7 năm 2023, người hoạt động cách mạng trước ngày 01 tháng 01 năm 1945 diện thoát ly được hưởng phụ cấp 390.000 đồng cho mỗi 01 thâm niên. Nghị định số 55/2023/NĐ-CP là văn bản mới nhất về mức hưởng trợ cấp, phụ cấp và các chế độ ưu đãi người có công, thay thế toàn bộ các quy định trước đó về mức phụ cấp thâm niên theo nguyên tắc văn bản mới nhất được ưu tiên áp dụng. **Thông tin chi tiết:** - **Mức phụ cấp**: 390.000 đồng cho mỗi 01 thâm niên - **Đối tượng**: Người hoạt động cách mạng trước 01/01/1945 diện thoát ly - **Điều kiện**: Phải thuộc diện thoát ly (không phải diện không thoát ly) - **Cách tính**: Tính theo số thâm niên hoạt động cách mạng được công nhận - **Kết hợp**: Được hưởng cùng với trợ cấp hằng tháng 2.297.000 đồng - **Phân biệt**: Diện không thoát ly không được hưởng phụ cấp thâm niên - **Văn bản pháp luật**: Nghị định số 55/2023/NĐ-CP ngày 21 tháng 7 năm 2023 - **Trạng thái**: Có hiệu lực, mức hiện hành mới nhất</t>
  </si>
  <si>
    <t>Theo **Nghị định số 55/2023/NĐ-CP ngày 21 tháng 7 năm 2023 của Chính phủ**, mức phụ cấp thâm niên cho người hoạt động cách mạng trước ngày 01 tháng 01 năm 1945 được quy định như sau:
- **Đối tượng**: Người hoạt động cách mạng trước ngày 01 tháng 01 năm 1945.
- **Mức phụ cấp**: 
  - **Diện thoát ly**: 390.000 đồng cho mỗi năm thâm niên.
  - **Diện không thoát ly**: Không có phụ cấp thâm niên.
**Thông tin chi tiết:**
- **Mã định danh**: Không có thông tin cụ thể trong văn bản.
- **Loại chính sách**: Phụ cấp thâm niên.
- **Mức tiền/Tỷ lệ**: 390.000 đồng/thâm niên cho diện thoát ly.
- **Đối tượng**: Người hoạt động cách mạng trước ngày 01 tháng 01 năm 1945.
- **Điều kiện/Yêu cầu**: Phải thuộc diện thoát ly để được hưởng phụ cấp thâm niên.
- **Thủ tục/Hồ sơ**: Không có thông tin cụ thể trong văn bản.
- **Thời hạn**: Không có thông tin cụ thể trong văn bản.
- **Cơ quan thực hiện**: Cơ quan có thẩm quyền theo quy định của pháp luật.
- **Địa điểm/Phạm vi**: Áp dụng trên toàn quốc.
- **Phí/Lệ phí**: Không có thông tin cụ thể trong văn bản.
- **Văn bản pháp luật**: Nghị định số 55/2023/NĐ-CP, ngày 21 tháng 7 năm 2023, Chính phủ.
- **Ngày tháng quan trọng**: Ngày ban hành: 21/07/2023.
- **Trạng thái văn bản**: Có hiệu lực.
- **Mức độ dịch vụ công**: Không có thông tin cụ thể trong văn bản.
- **Nguồn kinh phí**: Ngân sách nhà nước.
- **Phương thức**: Không có thông tin cụ thể trong văn bản.
- **Kết quả nhận được**: Phụ cấp thâm niên hàng tháng.
*Lưu ý đặc biệt*: Mức phụ cấp thâm niên đã được điều chỉnh từ các quy định trước đó, cụ thể là mức 390.000 đồng/thâm niên cho diện thoát ly theo Nghị định 55/2023/NĐ-CP là mức mới nhất và cao hơn so với các quy định trước đó.</t>
  </si>
  <si>
    <t>Nghị định 48/2013 quy định về rà soát, đánh giá thủ tục hành chính với trách nhiệm của Bộ Tư pháp, nhưng Nghị định 63/2010 gốc có phân công khác. Cơ quan nào có trách nhiệm?</t>
  </si>
  <si>
    <t>Theo Điều 31 được sửa đổi bởi Nghị định số 48/2013/NĐ-CP ngày 14 tháng 5 năm 2013, Bộ Tư pháp chịu trách nhiệm theo dõi, đôn đốc, kiểm tra các Bộ, cơ quan ngang Bộ, UBND tỉnh thực hiện quyết định phê duyệt phương án sửa đổi, bổ sung, thay thế, hủy bỏ hoặc bãi bỏ thủ tục hành chính. Bộ Tư pháp cũng xây dựng kế hoạch rà soát trọng tâm trình Thủ tướng Chính phủ phê duyệt. Nghị định 48/2013 đã thay thế vai trò của Văn phòng Chính phủ, được ưu tiên áp dụng. **Thông tin chi tiết:** - **Cơ quan trách nhiệm**: Bộ Tư pháp - **Nhiệm vụ**: Theo dõi, đôn đốc, kiểm tra việc thực hiện các quyết định - **Đối tượng kiểm tra**: Các Bộ, cơ quan ngang Bộ, UBND tỉnh - **Kế hoạch rà soát**: Bộ Tư pháp xây dựng kế hoạch rà soát trọng tâm - **Phê duyệt**: Trình Thủ tướng Chính phủ phê duyệt kế hoạch - **Phạm vi**: Thủ tục hành chính cần sửa đổi, bổ sung, thay thế, hủy bỏ hoặc bãi bỏ - **Văn bản pháp luật**: Nghị định số 48/2013/NĐ-CP ngày 14 tháng 5 năm 2013 - **Trạng thái**: Có hiệu lực, thay thế quy định của Nghị định 63/2010</t>
  </si>
  <si>
    <t>Theo **Nghị định số 48/2013/NĐ-CP** ngày **14 tháng 05 năm 2013** của Chính phủ, tại **Điều 30**, trách nhiệm rà soát, đánh giá thủ tục hành chính đã được sửa đổi, trong đó Bộ Tư pháp có trách nhiệm xây dựng kế hoạch rà soát trọng tâm và trình Thủ tướng Chính phủ phê duyệt. Điều này khác với quy định trong **Nghị định số 63/2010/NĐ-CP** ngày **08 tháng 06 năm 2010**, tại **Điều 30**, nơi mà trách nhiệm này không được giao cho Bộ Tư pháp mà là cho các Bộ, cơ quan ngang Bộ và Ủy ban nhân dân tỉnh, thành phố trực thuộc Trung ương.
**Thông tin chi tiết:**
- **Mã định danh**: N/A
- **Loại chính sách**: Rà soát, đánh giá thủ tục hành chính
- **Mức tiền/Tỷ lệ**: N/A
- **Đối tượng**: Các Bộ, cơ quan ngang Bộ, Ủy ban nhân dân tỉnh, thành phố trực thuộc Trung ương
- **Điều kiện/Yêu cầu**: Cần có kế hoạch rà soát, đánh giá thủ tục hành chính
- **Thủ tục/Hồ sơ**: Kế hoạch rà soát cần được gửi đến Cơ quan kiểm soát thủ tục hành chính
- **Thời hạn**: Kế hoạch rà soát phải được gửi trước ngày **31 tháng 01** hàng năm
- **Cơ quan thực hiện**: Bộ Tư pháp, các Bộ, cơ quan ngang Bộ, Ủy ban nhân dân tỉnh, thành phố trực thuộc Trung ương
- **Địa điểm/Phạm vi**: Toàn quốc
- **Phí/Lệ phí**: N/A
- **Văn bản pháp luật**: Nghị định số 48/2013/NĐ-CP, ngày 14 tháng 05 năm 2013, Chính phủ
- **Ngày tháng quan trọng**: Ban hành: 14/05/2013; Hiệu lực: Ngày ban hành
- **Trạng thái văn bản**: Có hiệu lực, sửa đổi một số điều của Nghị định số 63/2010/NĐ-CP
- **Mức độ dịch vụ công**: N/A
- **Nguồn kinh phí**: N/A
- **Phương thức**: Trực tiếp
- **Kết quả nhận được**: Kế hoạch rà soát, đánh giá thủ tục hành chính
*Lưu ý đặc biệt*: Bộ Tư pháp đã được giao trách nhiệm mới trong việc xây dựng kế hoạch rà soát, điều này thể hiện sự thay đổi trong phân công trách nhiệm so với Nghị định 63/2010.</t>
  </si>
  <si>
    <t>Về điều dưỡng phục hồi sức khỏe, văn bản 834/2024/VBHN-BLĐTBXH quy định mức chi 0,9 lần mức chuẩn cho điều dưỡng tại nhà, nhưng văn bản 4804/2024/VBHN-BLĐTBXH lại có mức khác. Mức nào được áp dụng?</t>
  </si>
  <si>
    <t>Theo Điều 6 cả hai văn bản 834/2024/VBHN-BLĐTBXH và 4804/2024/VBHN-BLĐTBXH đều quy định điều dưỡng phục hồi sức khỏe tại nhà có mức chi bằng 0,9 lần mức chuẩn/01 người/01 lần và được chi trả trực tiếp cho đối tượng được hưởng. Tuy nhiên, hai văn bản này có sự khác biệt về mức chi điều dưỡng tập trung: 834/2024 quy định các khoản chi khác tối đa 15% mức chi điều dưỡng, trong khi 4804/2024 quy định chỉ 10%. Văn bản nào có ngày ban hành sau sẽ được ưu tiên áp dụng theo nguyên tắc văn bản mới nhất. **Thông tin chi tiết:** - **Điều dưỡng tại nhà**: 0,9 lần mức chuẩn/người/lần (đồng nhất) - **Điều dưỡng tập trung**: 1,8 lần mức chuẩn/người/lần (đồng nhất) - **Khác biệt**: Mức chi phụ 15% (834/2024) vs 10% (4804/2024) - **Nội dung chi**: Tiền ăn, thuốc thiết yếu, quà tặng, tham quan - **Chi trả**: Trực tiếp cho đối tượng được hưởng - **Văn bản áp dụng**: Văn bản có ngày ban hành sau được ưu tiên - **Nguồn kinh phí**: Ngân sách nhà nước</t>
  </si>
  <si>
    <t>Theo **văn bản 834/2024/VBHN-BLĐTBXH, Điều 6**, thì mức chi cho điều dưỡng phục hồi sức khỏe tại nhà là **0,9 lần mức chuẩn/01 người/01 lần** và được chi trả trực tiếp cho đối tượng được hưởng. 
Tuy nhiên, theo **văn bản 4804/2024/VBHN-BLĐTBXH, Điều 6**, mức chi cho điều dưỡng phục hồi sức khỏe tại nhà cũng được quy định là **0,9 lần mức chuẩn/01 người/01 lần**. Do đó, không có sự khác biệt về mức chi giữa hai văn bản này.
**Thông tin chi tiết:**
- **Mã định danh**: 834/2024/VBHN-BLĐTBXH, 4804/2024/VBHN-BLĐTBXH
- **Loại chính sách**: Điều dưỡng phục hồi sức khỏe
- **Mức tiền/Tỷ lệ**: 0,9 lần mức chuẩn/01 người/01 lần
- **Đối tượng**: Người có công với cách mạng
- **Điều kiện/Yêu cầu**: Đối tượng được hưởng điều dưỡng phục hồi sức khỏe
- **Thủ tục/Hồ sơ**: Chi trả trực tiếp cho đối tượng
- **Thời hạn**: Không quy định cụ thể trong văn bản
- **Cơ quan thực hiện**: Bộ Lao động - Thương binh và Xã hội
- **Địa điểm/Phạm vi**: Toàn quốc
- **Phí/Lệ phí**: Không có
- **Văn bản pháp luật**: 834/2024/VBHN-BLĐTBXH, 4804/2024/VBHN-BLĐTBXH
- **Ngày tháng quan trọng**: Ngày ban hành không được nêu rõ trong văn bản
- **Trạng thái văn bản**: Cả hai văn bản đều còn hiệu lực
- **Mức độ dịch vụ công**: Không quy định
- **Nguồn kinh phí**: Ngân sách nhà nước
- **Phương thức**: Chi trả trực tiếp
- **Kết quả nhận được**: Không có giấy tờ cụ thể nêu trong văn bản
*Lưu ý đặc biệt*: Cả hai văn bản đều quy định mức chi giống nhau cho điều dưỡng phục hồi sức khỏe tại nhà, do đó, mức chi 0,9 lần mức chuẩn được áp dụng.</t>
  </si>
  <si>
    <t>Nghị định 55/2023 quy định thân nhân 2 liệt sỹ được hưởng 4.110.000 đồng, nhưng văn bản 4804/2024 lại quy định 5.578.000 đồng cho cùng đối tượng. Mức nào hiện hành?</t>
  </si>
  <si>
    <t>Theo so sánh giữa Phụ lục I Nghị định số 55/2023/NĐ-CP và văn bản 4804/2024/VBHN-BLĐTBXH, thân nhân của 02 liệt sỹ có mức trợ cấp khác nhau: 4.110.000 đồng (theo 55/2023) và 5.578.000 đồng (theo 4804/2024). Văn bản 4804/2024/VBHN-BLĐTBXH được ban hành sau Nghị định 55/2023 nên được ưu tiên áp dụng theo nguyên tắc văn bản mới nhất thay thế văn bản cũ hơn. Mức hiện hành là 5.578.000 đồng/tháng cho thân nhân của 02 liệt sỹ. **Thông tin chi tiết:** - **Mức hiện hành**: 5.578.000 đồng/tháng cho thân nhân 2 liệt sỹ - **Mức cũ**: 4.110.000 đồng/tháng theo Nghị định 55/2023 - **Tăng**: 1.468.000 đồng/tháng so với mức trước - **Đối tượng**: Thân nhân của 02 liệt sỹ - **Điều kiện**: Theo quy định về thân nhân liệt sỹ được hưởng trợ cấp tuất - **Văn bản áp dụng**: 4804/2024/VBHN-BLĐTBXH - **Ngày tháng quan trọng**: Ban hành năm 2024, sau Nghị định 55/2023 - **Trạng thái**: Có hiệu lực, mức mới nhất</t>
  </si>
  <si>
    <t>Theo **Nghị định số 77/2024/NĐ-CP ngày 01 tháng 7 năm 2024 của Chính phủ**, tại Phụ lục I, mức trợ cấp hàng tháng cho **thân nhân của 02 liệt sĩ** là **5.578.000 đồng**. 
Trong khi đó, **Nghị định số 55/2023/NĐ-CP ngày 21 tháng 7 năm 2023** quy định mức trợ cấp cho cùng đối tượng này là **4.110.000 đồng**. 
**Thông tin chi tiết:**
- **Mã định danh**: 4804/2024
- **Loại chính sách**: Trợ cấp hàng tháng cho thân nhân liệt sĩ
- **Mức tiền/Tỷ lệ**: 5.578.000 đồng
- **Đối tượng**: Thân nhân của 02 liệt sĩ
- **Điều kiện/Yêu cầu**: Không có điều kiện đặc biệt nào được nêu trong văn bản
- **Thủ tục/Hồ sơ**: Không có thông tin cụ thể về thủ tục trong văn bản
- **Thời hạn**: Không có thông tin cụ thể về thời hạn trong văn bản
- **Cơ quan thực hiện**: Chính phủ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Không có thông tin
- **Nguồn kinh phí**: Ngân sách nhà nước
- **Phương thức**: Trực tiếp
- **Kết quả nhận được**: Trợ cấp hàng tháng
*Lưu ý đặc biệt*: Mức trợ cấp theo Nghị định 77/2024/NĐ-CP đã thay thế mức trợ cấp theo Nghị định 55/2023/NĐ-CP, do đó mức 5.578.000 đồng là mức hiện hành cho thân nhân của 02 liệt sĩ.</t>
  </si>
  <si>
    <t>Quyết định UBND 31/2011 quy định giảm 70% tiền sử dụng đất cho thân nhân liệt sỹ, nhưng quy định chung về ưu đãi đất đai có thể khác. Thân nhân liệt sỹ được giảm bao nhiêu phần trăm?</t>
  </si>
  <si>
    <t>Theo Điều 5 Quyết định số 31/2011/QD-UBND, thân nhân của liệt sỹ được cơ quan Nhà nước có thẩm quyền cấp "Giấy chứng nhận gia đình liệt sỹ" (gồm cha đẻ, mẹ đẻ, vợ hoặc chồng, con, người có công nuôi dưỡng khi liệt sỹ còn nhỏ) được giảm 70% tiền sử dụng đất trong hạn mức đất ở do UBND tỉnh quy định. Đây là quyết định chuyên biệt về chính sách ưu đãi người có công trong lĩnh vực đất đai, được ưu tiên áp dụng theo nguyên tắc văn bản chuyên biệt cho đối tượng chính sách này. **Thông tin chi tiết:** - **Mức giảm**: 70% tiền sử dụng đất - **Đối tượng**: Thân nhân liệt sỹ có Giấy chứng nhận gia đình liệt sỹ - **Phạm vi thân nhân**: Cha mẹ đẻ, vợ/chồng, con, người có công nuôi dưỡng - **Điều kiện**: Cả trường hợp có hoặc không được hưởng trợ cấp hàng tháng - **Phạm vi đất**: Trong hạn mức đất ở do UBND tỉnh quy định - **Trường hợp áp dụng**: Giao đất ở, chuyển mục đích, công nhận, cấp giấy chứng nhận - **Văn bản pháp luật**: Quyết định số 31/2011/QD-UBND - **Cơ quan ban hành**: UBND cấp tỉnh</t>
  </si>
  <si>
    <t>Theo **Quyết định số 31/2011/QĐ-UBND** ngày **10 tháng 11 năm 2011** của **UBND tỉnh Gia Lai**, tại **Điều 5**, thì thân nhân của liệt sỹ được giảm **70%** tiền sử dụng đất khi được giao đất ở, được phép chuyển mục đích sử dụng, được công nhận hoặc được cấp giấy chứng nhận quyền sử dụng đất ở.
**Thông tin chi tiết:**
- **Mã định danh**: 31/2011/QĐ-UBND
- **Loại chính sách**: Giảm tiền sử dụng đất
- **Mức tiền/Tỷ lệ**: Giảm **70%** tiền sử dụng đất
- **Đối tượng**: Thân nhân của liệt sỹ (bao gồm cha đẻ, mẹ đẻ, vợ hoặc chồng, con, người có công nuôi dưỡng khi liệt sỹ còn nhỏ)
- **Điều kiện/Yêu cầu**: Phải có Giấy chứng nhận gia đình liệt sỹ và đang gặp khó khăn về nhà ở
- **Thủ tục/Hồ sơ**: Đơn đề nghị miễn, giảm tiền sử dụng đất, hộ khẩu thường trú, giấy tờ chứng minh thuộc đối tượng được miễn, giảm
- **Thời hạn**: Thời gian xử lý hồ sơ không quá 15 ngày làm việc tại UBND xã, phường, thị trấn
- **Cơ quan thực hiện**: UBND xã, phường, thị trấn; UBND huyện, thị xã, thành phố; Sở Lao động Thương binh và Xã hội
- **Địa điểm/Phạm vi**: Tỉnh Gia Lai
- **Phí/Lệ phí**: Không có phí cho việc miễn, giảm
- **Văn bản pháp luật**: Quyết định số 31/2011/QĐ-UBND, ngày 10 tháng 11 năm 2011, UBND tỉnh Gia Lai
- **Ngày tháng quan trọng**: Ngày ban hành: 10/11/2011; Hiệu lực: Ngày ban hành
- **Trạng thái văn bản**: Có hiệu lực
- **Mức độ dịch vụ công**: DVC cấp 2
- **Nguồn kinh phí**: Ngân sách địa phương
- **Phương thức**: Trực tiếp nộp hồ sơ tại UBND xã, phường, thị trấn
- **Kết quả nhận được**: Quyết định miễn, giảm tiền sử dụng đất
*Lưu ý đặc biệt*: Thân nhân liệt sỹ chỉ được giảm 70% tiền sử dụng đất trong trường hợp đáp ứng đủ các điều kiện và thủ tục theo quy định.</t>
  </si>
  <si>
    <t>Thông tư 47/2009 quy định chi cấp báo Nhân dân cho người hoạt động cách mạng, nhưng Pháp lệnh 02/2020 cũng có quy định về việc này. Quy định nào được áp dụng?</t>
  </si>
  <si>
    <t>Theo Điều 12 Pháp lệnh số 02/2020/UBTVQH14, người hoạt động cách mạng từ ngày 01 tháng 01 năm 1945 đến ngày khởi nghĩa tháng Tám năm 1945 được cấp tiền mua báo Nhân dân hằng ngày. Mặc dù Thông tư liên tịch số 47/2009/TTLT-BTC-BLĐTBXH cũng quy định chi cấp Báo Nhân dân cho người hoạt động cách mạng trước 1945 và từ 1945 đến khởi nghĩa tháng 8, Pháp lệnh có hiệu lực pháp lý cao hơn Thông tư theo nguyên tắc văn bản cấp cao hơn được ưu tiên áp dụng. **Thông tin chi tiết:** - **Đối tượng Pháp lệnh**: Người hoạt động cách mạng từ 01/01/1945 đến khởi nghĩa tháng 8 - **Đối tượng Thông tư**: Người hoạt động cách mạng trước 01/01/1945 và từ 01/01/1945 đến 19/8/1945 - **Chế độ**: Cấp tiền mua báo Nhân dân hằng ngày - **Mục đích**: Tạo điều kiện tham gia sinh hoạt văn hóa, tinh thần phù hợp - **Hiệu lực pháp lý**: Pháp lệnh &gt; Thông tư liên tịch - **Văn bản áp dụng**: Pháp lệnh số 02/2020/UBTVQH14 - **Hướng dẫn thực hiện**: Thông tư hướng dẫn chi tiết thực hiện Pháp lệnh - **Nguồn kinh phí**: Ngân sách nhà nước bảo đảm</t>
  </si>
  <si>
    <t>Theo **Pháp lệnh số 02/2020/UBTVQH14 ngày 09 tháng 12 năm 2020** của Ủy ban Thường vụ Quốc hội khóa XIV về ưu đãi người có công với cách mạng, thì quy định về việc cấp báo Nhân dân cho người hoạt động cách mạng trước ngày 01/01/1945 và từ ngày 01/01/1945 đến trước tổng khởi nghĩa 19/8/1945 vẫn được áp dụng. Tuy nhiên, Thông tư liên tịch số **47/2009/TTLT-BTC-BLĐTBXH ngày 11 tháng 03 năm 2009** của Bộ Tài chính và Bộ Lao động - Thương binh và Xã hội cũng quy định về việc cấp phát, quản lý và sử dụng kinh phí thực hiện chính sách ưu đãi người có công với cách mạng, trong đó có chi cấp báo Nhân dân.
**Thông tin chi tiết:**
- **Mã định danh**: Không có mã cụ thể trong văn bản.
- **Loại chính sách**: Chính sách ưu đãi người có công với cách mạng.
- **Mức tiền/Tỷ lệ**: Không có số liệu cụ thể trong văn bản.
- **Đối tượng**: Người hoạt động cách mạng trước ngày 01/01/1945 và từ ngày 01/01/1945 đến trước tổng khởi nghĩa 19/8/1945.
- **Điều kiện/Yêu cầu**: Đối tượng phải là người hoạt động cách mạng theo quy định.
- **Thủ tục/Hồ sơ**: Cần thực hiện theo quy định của Thông tư 47/2009.
- **Thời hạn**: Không có thời hạn cụ thể trong văn bản.
- **Cơ quan thực hiện**: Bộ Lao động - Thương binh và Xã hội.
- **Địa điểm/Phạm vi**: Áp dụng trên toàn quốc.
- **Phí/Lệ phí**: Không có thông tin về phí/lệ phí.
- **Văn bản pháp luật**: Pháp lệnh số 02/2020/UBTVQH14 ngày 09 tháng 12 năm 2020.
- **Ngày tháng quan trọng**: Ngày ban hành: 09/12/2020; Ngày có hiệu lực: Ngày ban hành.
- **Trạng thái văn bản**: Có hiệu lực.
- **Mức độ dịch vụ công**: Không có thông tin cụ thể.
- **Nguồn kinh phí**: Ngân sách nhà nước.
- **Phương thức**: Thực hiện qua các cơ quan nhà nước.
- **Kết quả nhận được**: Không có thông tin cụ thể về giấy tờ nhận được.
*Lưu ý đặc biệt*: Quy định tại Pháp lệnh 02/2020 có thể thay thế hoặc bổ sung cho quy định tại Thông tư 47/2009, do đó cần xem xét kỹ lưỡng để áp dụng đúng quy định hiện hành.</t>
  </si>
  <si>
    <t>Về phụ cấp đặc biệt cho thương binh, Nghị định 55/2023 quy định 2.113.000 đồng, nhưng văn bản 4804/2024 quy định 2.867.000 đồng. Mức nào hiện hành?</t>
  </si>
  <si>
    <t>Theo so sánh giữa Phụ lục I Nghị định số 55/2023/NĐ-CP và văn bản 4804/2024/VBHN-BLĐTBXH, thương binh có tỷ lệ tổn thương cơ thể từ 81% trở lên có vết thương đặc biệt nặng được hưởng phụ cấp đặc biệt với mức khác nhau: 2.113.000 đồng (theo 55/2023) và 2.867.000 đồng (theo 4804/2024). Văn bản 4804/2024 được ban hành sau nên được ưu tiên áp dụng theo nguyên tắc văn bản mới nhất thay thế văn bản cũ. Mức hiện hành là 2.867.000 đồng/tháng. **Thông tin chi tiết:** - **Mức hiện hành**: 2.867.000 đồng/tháng phụ cấp đặc biệt - **Mức cũ**: 2.113.000 đồng/tháng theo Nghị định 55/2023 - **Tăng**: 754.000 đồng/tháng so với mức trước - **Đối tượng**: Thương binh, người hưởng chính sách như thương binh, thương binh loại B - **Điều kiện**: Tỷ lệ tổn thương từ 81% trở lên + có vết thương đặc biệt nặng - **Lưu ý**: Hưởng phụ cấp đặc biệt thì không hưởng phụ cấp hằng tháng thông thường - **Văn bản áp dụng**: 4804/2024/VBHN-BLĐTBXH - **Trạng thái**: Có hiệu lực, mức điều chỉnh mới nhất</t>
  </si>
  <si>
    <t>Theo **Nghị định số 77/2024/NĐ-CP ngày 01 tháng 7 năm 2024 của Chính phủ**, tại Phụ lục II, mức hưởng trợ cấp cho thương binh, người hưởng chính sách như thương binh có tỷ lệ tổn thương cơ thể từ 81% trở lên có vết thương đặc biệt nặng là **2.867.000 đồng**.
**Thông tin chi tiết:**
- **Mã định danh**: 4804/VBHN-BLĐTBXH
- **Loại chính sách**: Phụ cấp ưu đãi hằng tháng
- **Mức tiền/Tỷ lệ**: 2.867.000 đồng
- **Đối tượng**: Thương binh, người hưởng chính sách như thương binh, thương binh loại B có tỷ lệ tổn thương cơ thể từ 81% trở lên có vết thương đặc biệt nặng
- **Điều kiện/Yêu cầu**: Phải có tỷ lệ tổn thương cơ thể từ 81% trở lên và có vết thương đặc biệt nặng
- **Thủ tục/Hồ sơ**: Hồ sơ chứng minh tỷ lệ tổn thương cơ thể và tình trạng thương tật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 **Ngày tháng quan trọng**: Ngày ban hành: 01/07/2024; Ngày có hiệu lực: 01/07/2024
- **Trạng thái văn bản**: Có hiệu lực
- **Mức độ dịch vụ công**: DVC cấp 3
- **Nguồn kinh phí**: Ngân sách nhà nước
- **Phương thức**: Trực tiếp
- **Kết quả nhận được**: Giấy chứng nhận hoặc quyết định hưởng trợ cấp
*Lưu ý đặc biệt*: Mức 2.113.000 đồng quy định tại Nghị định số 55/2023/NĐ-CP đã được thay thế bởi mức 2.867.000 đồng trong Nghị định số 77/2024/NĐ-CP, do đó mức 2.867.000 đồng là mức hiện hành.</t>
  </si>
  <si>
    <t>Nghị định 48/2013 quy định cổng thông tin phản ánh do Bộ Tư pháp thiết lập, nhưng quy định trước có thể giao cho cơ quan khác. Cơ quan nào có trách nhiệm?</t>
  </si>
  <si>
    <t>Theo Điều 22 được sửa đổi bởi Nghị định số 48/2013/NĐ-CP ngày 14 tháng 5 năm 2013, Bộ Tư pháp chịu trách nhiệm thiết lập, duy trì hoạt động của cổng thông tin phản ánh, kiến nghị, kết quả giải quyết về thủ tục hành chính trên Cơ sở dữ liệu quốc gia về thủ tục hành chính và chủ động tổ chức lấy ý kiến cá nhân, tổ chức về thủ tục hành chính. Nghị định 48/2013 đã thay thế hoàn toàn các quy định trước đó, được ưu tiên áp dụng theo nguyên tắc văn bản mới nhất. **Thông tin chi tiết:** - **Cơ quan trách nhiệm**: Bộ Tư pháp - **Nhiệm vụ**: Thiết lập, duy trì hoạt động cổng thông tin phản ánh, kiến nghị - **Nền tảng**: Cơ sở dữ liệu quốc gia về thủ tục hành chính - **Hoạt động**: Chủ động tổ chức lấy ý kiến về thủ tục hành chính - **Đối tượng**: Cá nhân, tổ chức về dự án, dự thảo văn bản - **Phạm vi**: Toàn quốc về thủ tục hành chính - **Văn bản pháp luật**: Nghị định số 48/2013/NĐ-CP ngày 14 tháng 5 năm 2013 - **Trạng thái**: Có hiệu lực, thay thế các quy định trước đó</t>
  </si>
  <si>
    <t>Theo **Nghị định số 48/2013/NĐ-CP ngày 14 tháng 05 năm 2013 của Chính phủ**, tại **Điều 22**, Bộ Tư pháp có trách nhiệm thiết lập, duy trì hoạt động của cổng thông tin phản ánh, kiến nghị về thủ tục hành chính. Cụ thể, Bộ Tư pháp chủ động tổ chức lấy ý kiến cá nhân, tổ chức về thủ tục hành chính quy định trong dự án, dự thảo văn bản quy phạm pháp luật do cơ quan chủ trì soạn thảo gửi lấy ý kiến.
**Thông tin chi tiết:**
- **Mã định danh**: Không có
- **Loại chính sách**: Quy định về tiếp nhận, xử lý phản ánh, kiến nghị
- **Mức tiền/Tỷ lệ**: Không áp dụng
- **Đối tượng**: Cá nhân, tổ chức có liên quan đến thủ tục hành chính
- **Điều kiện/Yêu cầu**: Không có điều kiện đặc biệt
- **Thủ tục/Hồ sơ**: Không quy định cụ thể trong văn bản
- **Thời hạn**: Không quy định cụ thể trong văn bản
- **Cơ quan thực hiện**: Bộ Tư pháp
- **Địa điểm/Phạm vi**: Toàn quốc
- **Phí/Lệ phí**: Không có
- **Văn bản pháp luật**: Nghị định số 48/2013/NĐ-CP, ngày 14 tháng 05 năm 2013, Chính phủ
- **Ngày tháng quan trọng**: Ngày ban hành: 14/05/2013; Ngày có hiệu lực: Ngày ban hành
- **Trạng thái văn bản**: Có hiệu lực
- **Mức độ dịch vụ công**: Không quy định
- **Nguồn kinh phí**: Không quy định
- **Phương thức**: Không quy định cụ thể
- **Kết quả nhận được**: Không quy định cụ thể
*Lưu ý đặc biệt*: Bộ Tư pháp có trách nhiệm chủ động tổ chức lấy ý kiến từ cá nhân, tổ chức, điều này cho thấy sự tham gia của cộng đồng trong việc cải cách thủ tục hành chính.</t>
  </si>
  <si>
    <t>Quyết định UBND 49/2012 quy định cán bộ chi trả được hưởng thù lao, nhưng quy định chung về thù lao có thể khác về mức và điều kiện. Quy định nào được áp dụng?</t>
  </si>
  <si>
    <t>Theo Điều 8 Quyết định số 49/2012/QĐ-UBND, UBND phường-xã được hưởng mức tiền thù lao chi trả hàng tháng theo quy định và thực hiện chế độ thù lao cho người trực tiếp thực hiện công tác chi trả theo quy định. Đây là quyết định chuyên biệt về tổ chức chi trả trợ cấp tại địa phương, quy định cụ thể về chế độ thù lao cho người thực hiện, được ưu tiên áp dụng theo nguyên tắc văn bản chuyên biệt trong lĩnh vực quản lý của mình. **Thông tin chi tiết:** - **Đối tượng hưởng thù lao**: UBND phường-xã và cán bộ trực tiếp chi trả - **Tần suất**: Thù lao hàng tháng - **Điều kiện**: Thực hiện đúng đối tượng, đúng chế độ, kịp thời - **Yêu cầu**: Đảm bảo an toàn, không thất thoát, mất mát - **Mức thù lao**: Theo quy định cụ thể của địa phương - **Trách nhiệm**: Quản lý đối tượng, tiền mặt và khoản chi trợ cấp - **Văn bản pháp luật**: Quyết định số 49/2012/QĐ-UBND - **Phạm vi**: Địa phương ban hành quyết định</t>
  </si>
  <si>
    <t>Theo **Quyết định số 49/2012/QĐ-UBND ngày 23 tháng 10 năm 2012 của Ủy ban nhân dân Thành phố Hồ Chí Minh**, quy định về việc quản lý kinh phí chi thực hiện chính sách ưu đãi người có công với cách mạng và người trực tiếp tham gia kháng chiến, thì cán bộ chi trả được hưởng thù lao theo quy định tại Điều 8 của Quyết định này.
**Thông tin chi tiết:**
- **Mã định danh**: 49/2012/QĐ-UBND
- **Loại chính sách**: Quy định về quản lý kinh phí chi trả trợ cấp ưu đãi
- **Mức tiền/Tỷ lệ**: Mức thù lao cho người trực tiếp thực hiện công tác chi trả được quyết định bởi Giám đốc Sở Lao động - Thương binh và Xã hội phù hợp với điều kiện thực tế tại địa phương.
- **Đối tượng**: Cán bộ thực hiện chi trả trợ cấp ưu đãi người có công với cách mạng tại địa phương.
- **Điều kiện/Yêu cầu**: Cán bộ phải thực hiện chi trả đúng đối tượng, đúng chế độ và kịp thời.
- **Thủ tục/Hồ sơ**: Căn cứ Hợp đồng trách nhiệm chi trả trợ cấp ưu đãi đã ký với Phòng Lao động - Thương binh và Xã hội quận - huyện.
- **Thời hạn**: Kinh phí chi trợ cấp ưu đãi người có công cấp trong tháng phải thanh toán với Phòng Lao động - Thương binh và Xã hội quận - huyện chậm nhất là ngày 18 hàng tháng.
- **Cơ quan thực hiện**: Ủy ban nhân dân phường - xã, thị trấn; Phòng Lao động - Thương binh và Xã hội quận - huyện.
- **Địa điểm/Phạm vi**: Trên địa bàn Thành phố Hồ Chí Minh.
- **Phí/Lệ phí**: Không thu bất kỳ khoản lệ phí nào từ người có công trong việc cấp, phát, chi trả chế độ ưu đãi.
- **Văn bản pháp luật**: Quyết định số 49/2012/QĐ-UBND, ngày 23 tháng 10 năm 2012, Ủy ban nhân dân Thành phố Hồ Chí Minh.
- **Ngày tháng quan trọng**: Ngày ban hành: 23/10/2012; Hiệu lực: Ngày ban hành.
- **Trạng thái văn bản**: Có hiệu lực.
- **Mức độ dịch vụ công**: DVC cấp 2.
- **Nguồn kinh phí**: Ngân sách Trung ương đảm bảo.
- **Phương thức**: Chi trả trực tiếp cho người thụ hưởng.
- **Kết quả nhận được**: Cán bộ chi trả nhận thù lao theo quy định.
*Lưu ý đặc biệt*: Mức thù lao cụ thể sẽ được Giám đốc Sở Lao động - Thương binh và Xã hội quyết định dựa trên điều kiện thực tế tại địa phương, và không được thu phí từ người có công trong quá trình chi trả.</t>
  </si>
  <si>
    <t>Về hỗ trợ thăm viếng mộ liệt sỹ, văn bản 4804/2024 quy định 3.000 đồng/km, nhưng Thông tư 47/2009 có thể có quy định khác về cùng chế độ. Mức nào được áp dụng?</t>
  </si>
  <si>
    <t>Theo Điều 9 văn bản 4804/2024/VBHN-BLĐTBXH, hỗ trợ tiền đi lại và tiền ăn cho thân nhân liệt sỹ (tối đa 03 người) hoặc người thờ cúng liệt sỹ mỗi năm một lần khi đi thăm viếng một liệt sỹ với mức 3.000 đồng/01 km/01 người tính theo khoảng cách từ nơi cư trú đến nơi có mộ liệt sỹ. Mặc dù Thông tư liên tịch số 47/2009/TTLT-BTC-BLĐTBXH có đề cập hỗ trợ thân nhân liệt sỹ thăm viếng mộ, văn bản 4804/2024 mới hơn và quy định cụ thể hơn, được ưu tiên áp dụng theo nguyên tắc văn bản mới nhất. **Thông tin chi tiết:** - **Mức hỗ trợ**: 3.000 đồng/01 km/01 người - **Đối tượng**: Thân nhân liệt sỹ (tối đa 3 người) hoặc người thờ cúng - **Tần suất**: Mỗi năm một lần cho một liệt sỹ - **Cách tính**: Theo khoảng cách từ nơi cư trú đến nơi có mộ liệt sỹ - **Bao gồm**: Tiền đi lại và tiền ăn - **Hạn chế**: Tối đa 3 người được hỗ trợ mỗi lần thăm viếng - **Văn bản áp dụng**: 4804/2024/VBHN-BLĐTBXH - **Trạng thái**: Có hiệu lực, quy định cụ thể mới nhất</t>
  </si>
  <si>
    <t>Theo **Nghị định số 55/2023/NĐ-CP ngày 21 tháng 7 năm 2023 của Chính phủ**, tại **Điều 9**, quy định về hỗ trợ thăm viếng mộ liệt sĩ, mức hỗ trợ tiền đi lại và tiền ăn cho thân nhân liệt sĩ (tối đa 03 người) mỗi năm một lần khi đi thăm viếng một liệt sĩ là **3.000 đồng/km/người**.
Tuy nhiên, theo **Thông tư số 101/2018/TT-BTC**, tại **Điều 12**, mức hỗ trợ tiền đi lại được quy định là **2.000 đồng/km** với mức tối đa không quá **2.400.000 đồng/người** cho một lần thăm viếng.
**Thông tin chi tiết:**
- **Mã định danh**: N/A
- **Loại chính sách**: Hỗ trợ thăm viếng mộ liệt sĩ
- **Mức tiền/Tỷ lệ**: 3.000 đồng/km/người (theo Nghị định 55/2023/NĐ-CP); 2.000 đồng/km/người (theo Thông tư 101/2018/TT-BTC)
- **Đối tượng**: Thân nhân liệt sĩ (tối đa 03 người)
- **Điều kiện/Yêu cầu**: Cần có giấy giới thiệu từ cơ quan LĐTBXH
- **Thủ tục/Hồ sơ**: Giấy giới thiệu từ cơ quan LĐTBXH
- **Thời hạn**: Hỗ trợ một lần mỗi năm
- **Cơ quan thực hiện**: Bộ Lao động - Thương binh và Xã hội
- **Địa điểm/Phạm vi**: Áp dụng trên toàn quốc
- **Phí/Lệ phí**: Không có
- **Văn bản pháp luật**: Nghị định số 55/2023/NĐ-CP ngày 21 tháng 7 năm 2023 của Chính phủ
- **Ngày tháng quan trọng**: Ngày ban hành: 21/07/2023
- **Trạng thái văn bản**: Có hiệu lực
- **Mức độ dịch vụ công**: DVC cấp 2
- **Nguồn kinh phí**: Ngân sách trung ương
- **Phương thức**: Trực tiếp
- **Kết quả nhận được**: Hỗ trợ tiền đi lại và tiền ăn
*Lưu ý đặc biệt*: Mặc dù Nghị định 55/2023 quy định mức hỗ trợ cao hơn, nhưng Thông tư 101/2018 vẫn còn hiệu lực. Do đó, trong trường hợp có sự mâu thuẫn, mức hỗ trợ theo Nghị định 55/2023 sẽ được áp dụng.</t>
  </si>
  <si>
    <t>Nghị định 48/2013 quy định thay đổi nhiều cụm từ trong các điều khác nhau, nhưng một số văn bản vẫn sử dụng cụm từ cũ. Cụm từ nào có hiệu lực?</t>
  </si>
  <si>
    <t>Theo Nghị định số 48/2013/NĐ-CP ngày 14 tháng 5 năm 2013, đã thực hiện nhiều thay đổi cụm từ: "Văn phòng Chính phủ" thành "Bộ Tư pháp", "Cơ quan kiểm soát thủ tục hành chính" thành "Bộ Tư pháp" hoặc "Cục Kiểm soát thủ tục hành chính", "Văn phòng Bộ, cơ quan ngang Bộ" thành "Tổ chức pháp chế của Bộ, cơ quan ngang Bộ", "Văn phòng UBND tỉnh" thành "Sở Tư pháp". Các cụm từ mới có hiệu lực bắt buộc, các văn bản sử dụng cụm từ cũ cần được cập nhật theo nguyên tắc văn bản mới thay thế văn bản cũ. **Thông tin chi tiết:** - **Cụm từ có hiệu lực**: Theo Nghị định 48/2013 (Bộ Tư pháp, Sở Tư pháp, Tổ chức pháp chế...) - **Cụm từ hết hiệu lực**: Văn phòng Chính phủ, Văn phòng UBND tỉnh trong kiểm soát TTHC - **Phạm vi thay đổi**: Toàn bộ hệ thống kiểm soát thủ tục hành chính - **Văn bản cần cập nhật**: Các văn bản khác sử dụng cụm từ cũ - **Hiệu lực**: Nghị định 48/2013 có hiệu lực cao hơn và mới hơn - **Bắt buộc**: Tất cả cơ quan phải sử dụng cụm từ mới - **Văn bản pháp luật**: Nghị định số 48/2013/NĐ-CP ngày 14 tháng 5 năm 2013</t>
  </si>
  <si>
    <t>Theo **Nghị định số 48/2013/NĐ-CP ngày 14 tháng 05 năm 2013 của Chính phủ**, tại **Điều 2**, có quy định về việc thay thế một số cụm từ trong các điều của Nghị định số 20/2008/NĐ-CP. Cụ thể, các cụm từ được thay thế bao gồm:
1. Thay thế cụm từ “Văn phòng Chính phủ” bằng cụm từ “Bộ Tư pháp” tại:
   - Khoản 1 Điều 8
   - Khoản 1 Điều 13
   - Điều 20
   - Điều 26
   - Bỏ cụm từ “Văn phòng Chính phủ” tại Khoản 4 Điều 13.
2. Thay thế cụm từ “Bộ trưởng, Chủ nhiệm Văn phòng Chính phủ” bằng cụm từ “Bộ trưởng Bộ Tư pháp” tại Điều 17.
3. Thay thế cụm từ "Văn phòng Bộ, cơ quan ngang Bộ” bằng cụm từ "Tổ chức pháp chế của Bộ, cơ quan ngang Bộ" tại Khoản 2 Điều 8.
4. Thay thế cụm từ "Văn phòng Ủy ban nhân dân tỉnh, thành phố trực thuộc Trung ương" bằng cụm từ "Sở Tư pháp" tại Khoản 3 Điều 8.
**Thông tin chi tiết:**
- **Mã định danh**: 48/2013/NĐ-CP
- **Loại chính sách**: Sửa đổi, bổ sung các quy định về kiểm soát thủ tục hành chính
- **Mức tiền/Tỷ lệ**: Không áp dụng
- **Đối tượng**: Các cơ quan nhà nước liên quan đến việc tiếp nhận, xử lý phản ánh, kiến nghị về quy định hành chính
- **Điều kiện/Yêu cầu**: Không có điều kiện cụ thể
- **Thủ tục/Hồ sơ**: Không quy định cụ thể trong nghị định
- **Thời hạn**: Có hiệu lực từ ngày 01 tháng 7 năm 2013
- **Cơ quan thực hiện**: Bộ Tư pháp và các cơ quan liên quan
- **Địa điểm/Phạm vi**: Toàn quốc
- **Phí/Lệ phí**: Không quy định
- **Văn bản pháp luật**: Nghị định số 48/2013/NĐ-CP, ngày 14 tháng 05 năm 2013, Chính phủ
- **Ngày tháng quan trọng**: Có hiệu lực từ 01 tháng 7 năm 2013
- **Trạng thái văn bản**: Có hiệu lực
- **Mức độ dịch vụ công**: Không áp dụng
- **Nguồn kinh phí**: Không quy định
- **Phương thức**: Không quy định
- **Kết quả nhận được**: Không có giấy tờ cụ thể
*Lưu ý đặc biệt*: Các cụm từ cũ vẫn có thể được sử dụng trong một số văn bản cho đến khi có sự thay đổi chính thức theo quy định mới.</t>
  </si>
  <si>
    <t>Nghị định 48/2013 quy định Bộ Tư pháp theo dõi, đôn đốc các Bộ thực hiện rà soát thủ tục hành chính, nhưng quy định trước có thể giao cho cơ quan khác. Cơ quan nào có thẩm quyền?</t>
  </si>
  <si>
    <t>Theo Điều 31 được sửa đổi bởi Nghị định số 48/2013/NĐ-CP ngày 14 tháng 5 năm 2013, Bộ Tư pháp chịu trách nhiệm theo dõi, đôn đốc, kiểm tra các Bộ, cơ quan ngang Bộ, Ủy ban nhân dân tỉnh, thành phố trực thuộc Trung ương thực hiện quyết định phê duyệt phương án sửa đổi, bổ sung, thay thế, hủy bỏ hoặc bãi bỏ thủ tục hành chính, các quy định có liên quan của Chính phủ, Thủ tướng Chính phủ. Nghị định 48/2013 đã thay thế hoàn toàn các quy định trước đó về thẩm quyền này. **Thông tin chi tiết:** - **Cơ quan có thẩm quyền**: Bộ Tư pháp - **Nhiệm vụ**: Theo dõi, đôn đốc, kiểm tra việc thực hiện rà soát TTHC - **Đối tượng giám sát**: Các Bộ, cơ quan ngang Bộ, UBND tỉnh - **Phạm vi**: Thực hiện quyết định về sửa đổi, bổ sung, thay thế, hủy bỏ, bãi bỏ TTHC - **Cấp phê duyệt**: Quyết định của Chính phủ, Thủ tướng Chính phủ - **Thay thế**: Hoàn toàn thay thế các quy định trước về cơ quan khác - **Văn bản pháp luật**: Nghị định số 48/2013/NĐ-CP ngày 14 tháng 5 năm 2013 - **Trạng thái**: Có hiệu lực, thẩm quyền mới</t>
  </si>
  <si>
    <t>Theo **Nghị định 48/2013/NĐ-CP**, ngày 15 tháng 5 năm 2013, của Chính phủ, tại **Điều 30**, quy định về kế hoạch rà soát, đánh giá thủ tục hành chính, thì Bộ Tư pháp có trách nhiệm xây dựng kế hoạch rà soát trọng tâm và trình Thủ tướng Chính phủ phê duyệt. Điều này cho thấy Bộ Tư pháp là cơ quan có thẩm quyền trong việc theo dõi và đôn đốc các Bộ thực hiện rà soát thủ tục hành chính.
**Thông tin chi tiết:**
- **Mã định danh**: 48/2013/NĐ-CP
- **Loại chính sách**: Rà soát thủ tục hành chính
- **Mức tiền/Tỷ lệ**: Không có số liệu cụ thể liên quan đến tiền
- **Đối tượng**: Các Bộ, cơ quan ngang Bộ, Ủy ban nhân dân tỉnh, thành phố trực thuộc Trung ương
- **Điều kiện/Yêu cầu**: Cần có kế hoạch rà soát, đánh giá thủ tục hành chính
- **Thủ tục/Hồ sơ**: Kế hoạch rà soát phải được gửi đến Cơ quan kiểm soát thủ tục hành chính
- **Thời hạn**: Kế hoạch rà soát phải được gửi trước ngày 31 tháng 01 của năm kế hoạch
- **Cơ quan thực hiện**: Bộ Tư pháp, các Bộ, cơ quan ngang Bộ, Ủy ban nhân dân tỉnh, thành phố trực thuộc Trung ương
- **Địa điểm/Phạm vi**: Toàn quốc
- **Phí/Lệ phí**: Không có quy định về phí
- **Văn bản pháp luật**: Nghị định 48/2013/NĐ-CP, ngày 15 tháng 5 năm 2013, của Chính phủ
- **Ngày tháng quan trọng**: Ngày ban hành: 15/05/2013; Ngày có hiệu lực: 01/07/2013
- **Trạng thái văn bản**: Có hiệu lực
- **Mức độ dịch vụ công**: Không áp dụng
- **Nguồn kinh phí**: Ngân sách nhà nước
- **Phương thức**: Trực tiếp qua các cơ quan nhà nước
- **Kết quả nhận được**: Kế hoạch rà soát, đánh giá thủ tục hành chính
*Lưu ý đặc biệt*: Bộ Tư pháp có trách nhiệm theo dõi, đôn đốc và kiểm tra việc thực hiện quyết định phê duyệt phương án sửa đổi, bổ sung, thay thế, hủy bỏ hoặc bãi bỏ thủ tục hành chính của Chính phủ, Thủ tướng Chính phủ.</t>
  </si>
  <si>
    <t>Về trợ cấp thờ cúng liệt sỹ, Pháp lệnh 02/2020 quy định cho người được giao thờ cúng khi không còn thân nhân, nhưng mức cụ thể chưa có trong phụ lục. Chế độ này được thực hiện như thế nào?</t>
  </si>
  <si>
    <t>Theo Điều 15 Pháp lệnh số 02/2020/UBTVQH14, liệt sỹ không còn thân nhân hưởng trợ cấp tuất hằng tháng theo quy định tại khoản 3 Điều 16 thì người được giao, ủy quyền thờ cúng liệt sỹ được hưởng trợ cấp thờ cúng liệt sỹ. Pháp lệnh quy định nguyên tắc chung, mức cụ thể sẽ được quy định trong các nghị định hướng dẫn thực hiện hoặc các văn bản hướng dẫn cụ thể do Chính phủ ban hành theo nguyên tắc Pháp lệnh quy định khung, văn bản dưới quy định chi tiết. **Thông tin chi tiết:** - **Điều kiện**: Liệt sỹ không còn thân nhân hưởng trợ cấp tuất hằng tháng - **Đối tượng hưởng**: Người được giao, ủy quyền thờ cúng liệt sỹ - **Loại trợ cấp**: Trợ cấp thờ cúng liệt sỹ - **Mục đích**: Đảm bảo việc thờ cúng liệt sỹ không bị gián đoạn - **Mức cụ thể**: Chờ quy định trong các nghị định hướng dẫn - **Thẩm quyền quy định**: Chính phủ quy định chi tiết - **Văn bản pháp luật**: Pháp lệnh số 02/2020/UBTVQH14 - **Trạng thái**: Có hiệu lực, chờ hướng dẫn chi tiết</t>
  </si>
  <si>
    <t>Theo **Pháp lệnh 02/2020/UBTVQH14**, tại **Điều 15**, quy định về chế độ đối với liệt sỹ, thì "liệt sỹ không còn thân nhân hưởng trợ cấp tuất hằng tháng theo quy định tại khoản 3 Điều 16 của Pháp lệnh này thì người được giao, ủy quyền thờ cúng liệt sỹ được hưởng trợ cấp thờ cúng liệt sỹ."
**Thông tin chi tiết:**
- **Mã định danh**: Không có mã cụ thể trong văn bản.
- **Loại chính sách**: Trợ cấp thờ cúng liệt sỹ.
- **Mức tiền/Tỷ lệ**: Mức cụ thể chưa được quy định trong phụ lục của Pháp lệnh.
- **Đối tượng**: Người được giao, ủy quyền thờ cúng liệt sỹ khi liệt sỹ không còn thân nhân.
- **Điều kiện/Yêu cầu**: Phải là người được giao hoặc ủy quyền thờ cúng liệt sỹ và liệt sỹ không còn thân nhân.
- **Thủ tục/Hồ sơ**: Chưa có quy định cụ thể trong văn bản.
- **Thời hạn**: Không có thông tin cụ thể về thời hạn trong văn bản.
- **Cơ quan thực hiện**: Cơ quan có thẩm quyền theo quy định của Chính phủ.
- **Địa điểm/Phạm vi**: Áp dụng trên toàn quốc.
- **Phí/Lệ phí**: Không có thông tin về phí hoặc lệ phí.
- **Văn bản pháp luật**: Pháp lệnh 02/2020/UBTVQH14, ngày 09/12/2020, Ủy ban Thường vụ Quốc hội.
- **Ngày tháng quan trọng**: Ngày ban hành: 09/12/2020; Ngày có hiệu lực: Ngày ban hành.
- **Trạng thái văn bản**: Có hiệu lực.
- **Mức độ dịch vụ công**: Không có thông tin cụ thể về mức độ dịch vụ công.
- **Nguồn kinh phí**: Ngân sách nhà nước.
- **Phương thức**: Chưa có thông tin cụ thể về phương thức thực hiện.
- **Kết quả nhận được**: Trợ cấp thờ cúng liệt sỹ.
*Lưu ý đặc biệt*: Mức trợ cấp thờ cúng liệt sỹ chưa được quy định cụ thể trong phụ lục của Pháp lệnh, do đó cần theo dõi các văn bản hướng dẫn cụ thể từ Chính phủ hoặc các cơ quan chức năng để biết thêm chi tiết.</t>
  </si>
  <si>
    <t>Quyết định UBND 12/2012 phân nhóm đối tượng số 5 là cán bộ trung tâm điều dưỡng, nhưng quy định chung về phân loại có thể khác. Phân loại nào được áp dụng cho việc tặng quà?</t>
  </si>
  <si>
    <t>Theo Điều 3 Quyết định số 12/2012/QĐ-UBND, nhóm đối tượng số 5 là tập thể cán bộ công nhân viên chức phục vụ tại các Trung tâm điều dưỡng thương binh, người có công có thương binh, bệnh binh nặng của tỉnh đang điều dưỡng. Đây là quyết định chuyên biệt về phân loại đối tượng để tặng quà, có tính đặc thù riêng cho mục đích này, được ưu tiên áp dụng theo nguyên tắc văn bản chuyên biệt trong lĩnh vực chuyên môn của mình (tặng quà cho người có công). **Thông tin chi tiết:** - **Nhóm đối tượng số 5**: Tập thể cán bộ công nhân viên chức phục vụ tại trung tâm điều dưỡng - **Địa điểm**: Các Trung tâm điều dưỡng thương binh, người có công - **Đối tượng phục vụ**: Thương binh, bệnh binh nặng của tỉnh đang điều dưỡng - **Tính chất**: Tập thể (không phải cá nhân) - **Mục đích phân loại**: Làm căn cứ tặng quà cho các đối tượng - **Đặc thù**: Riêng cho hoạt động tặng quà, không dùng cho mục đích khác - **Văn bản pháp luật**: Quyết định số 12/2012/QĐ-UBND - **Phạm vi**: Địa phương ban hành quyết định</t>
  </si>
  <si>
    <t>Theo **Quyết định số 12/2012/QĐ-UBND ngày 25 tháng 6 năm 2012 của Ủy ban nhân dân tỉnh Tuyên Quang**, tại **Điều 3**, nhóm đối tượng số 5 được xác định là "Tập thể cán bộ công nhân viên chức phục vụ tại các Trung tâm điều dưỡng thương binh, người có công có thương binh, bệnh binh nặng của tỉnh đang điều dưỡng". 
**Thông tin chi tiết:**
- **Mã định danh**: 12/2012/QĐ-UBND
- **Loại chính sách**: Quy định tặng quà đối với thương binh, bệnh binh, gia đình liệt sĩ và người có công
- **Mức tiền/Tỷ lệ**: 2.000.000 đồng/đơn vị (tặng quà vào ngày Thương binh liệt sĩ 27 tháng 7 và ngày Tết Nguyên đán cổ truyền)
- **Đối tượng**: Tập thể cán bộ công nhân viên chức tại các Trung tâm điều dưỡng thương binh
- **Điều kiện/Yêu cầu**: Phục vụ tại các Trung tâm điều dưỡng thương binh, người có công
- **Thủ tục/Hồ sơ**: Không quy định cụ thể trong văn bản
- **Thời hạn**: Tặng quà một lần vào các ngày lễ quy định
- **Cơ quan thực hiện**: Sở Lao động - Thương binh và Xã hội, Ủy ban nhân dân huyện, thành phố
- **Địa điểm/Phạm vi**: Tỉnh Tuyên Quang
- **Phí/Lệ phí**: Không có
- **Văn bản pháp luật**: Quyết định số 12/2012/QĐ-UBND, ngày 25 tháng 6 năm 2012, Ủy ban nhân dân tỉnh Tuyên Quang
- **Ngày tháng quan trọng**: Ban hành ngày 25 tháng 6 năm 2012
- **Trạng thái văn bản**: Có hiệu lực
- **Mức độ dịch vụ công**: Không quy định
- **Nguồn kinh phí**: Ngân sách tỉnh
- **Phương thức**: Tặng quà trực tiếp
- **Kết quả nhận được**: Quà tặng trị giá 2.000.000 đồng cho tập thể cán bộ
*Lưu ý đặc biệt*: Quy định này áp dụng cho việc tặng quà vào các dịp lễ cụ thể và không có quy định khác về phân loại đối tượng cho việc tặng quà ngoài những nhóm đã được xác định trong văn bản.</t>
  </si>
  <si>
    <t>Nghị định 48/2013 quy định hồ sơ gửi Bộ Tư pháp xem xét phải có báo cáo kết quả rà soát, nhưng quy định trước có thể khác về thành phần hồ sơ. Hồ sơ nào được áp dụng?</t>
  </si>
  <si>
    <t>Theo Điều 31 được sửa đổi bởi Nghị định số 48/2013/NĐ-CP ngày 14 tháng 5 năm 2013, hồ sơ gửi Bộ Tư pháp xem xét, đánh giá gồm: Dự thảo tờ trình; Dự thảo văn bản phê duyệt phương án đơn giản hóa thủ tục hành chính; Báo cáo kết quả rà soát của Bộ, cơ quan ngang Bộ; Báo cáo kết quả rà soát của UBND tỉnh và các cơ quan kèm theo phương án đơn giản hóa đã được phê duyệt. Nghị định 48/2013 đã thay thế hoàn toàn các quy định trước đó về thành phần hồ sơ này. **Thông tin chi tiết:** - **Thành phần hồ sơ**: 4 loại tài liệu bắt buộc - **Dự thảo tờ trình**: Văn bản đề nghị phê duyệt phương án - **Dự thảo văn bản**: Phê duyệt phương án đơn giản hóa TTHC - **Báo cáo Bộ**: Kết quả rà soát của Bộ, cơ quan ngang Bộ - **Báo cáo địa phương**: Kết quả rà soát của UBND tỉnh kèm phương án đã phê duyệt - **Cơ quan nhận**: Bộ Tư pháp xem xét, đánh giá - **Văn bản pháp luật**: Nghị định số 48/2013/NĐ-CP ngày 14 tháng 5 năm 2013 - **Trạng thái**: Có hiệu lực, thành phần hồ sơ bắt buộc</t>
  </si>
  <si>
    <t>Theo **Nghị định 48/2013/NĐ-CP** ngày 15 tháng 5 năm 2013 của Chính phủ, tại **Điều 31**, hồ sơ gửi Bộ Tư pháp xem xét, đánh giá bao gồm các thành phần sau:
1. **Dự thảo tờ trình**;
2. **Dự thảo văn bản phê duyệt phương án đơn giản hóa thủ tục hành chính**;
3. **Báo cáo kết quả rà soát của Bộ, cơ quan ngang Bộ**;
4. **Báo cáo kết quả rà soát của Ủy ban nhân dân tỉnh, thành phố trực thuộc Trung ương** và của các cơ quan kèm theo phương án đơn giản hóa thủ tục hành chính đã được Chủ tịch Ủy ban nhân dân tỉnh, thành phố trực thuộc Trung ương hoặc Thủ trưởng cơ quan phê duyệt (nếu có).
**Thông tin chi tiết:**
- **Mã định danh**: Không có thông tin cụ thể trong văn bản.
- **Loại chính sách**: Rà soát, đánh giá thủ tục hành chính.
- **Mức tiền/Tỷ lệ**: Không có thông tin cụ thể về mức tiền.
- **Đối tượng**: Các Bộ, cơ quan ngang Bộ, Ủy ban nhân dân tỉnh, thành phố trực thuộc Trung ương.
- **Điều kiện/Yêu cầu**: Hồ sơ phải bao gồm các thành phần nêu trên.
- **Thủ tục/Hồ sơ**: Hồ sơ gửi Bộ Tư pháp phải đầy đủ các tài liệu đã nêu.
- **Thời hạn**: Không có thông tin cụ thể về thời hạn trong văn bản.
- **Cơ quan thực hiện**: Bộ Tư pháp.
- **Địa điểm/Phạm vi**: Áp dụng cho các Bộ, cơ quan ngang Bộ, và Ủy ban nhân dân tỉnh, thành phố trực thuộc Trung ương.
- **Phí/Lệ phí**: Không có thông tin về phí hoặc lệ phí.
- **Văn bản pháp luật**: Nghị định 48/2013/NĐ-CP, ngày 15 tháng 5 năm 2013, Chính phủ.
- **Ngày tháng quan trọng**: Ngày ban hành: 15/05/2013.
- **Trạng thái văn bản**: Có hiệu lực.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Nghị định 48/2013/NĐ-CP sửa đổi, bổ sung một số điều của Nghị định 63/2010/NĐ-CP, do đó các quy định trước đó có thể đã thay đổi.</t>
  </si>
  <si>
    <t>Về Anh hùng Lực lượng vũ trang, Nghị định 55/2023 quy định 1.722.000 đồng, nhưng văn bản 4804/2024 quy định 2.337.000 đồng. Mức nào hiện hành?</t>
  </si>
  <si>
    <t>Theo so sánh giữa Nghị định số 55/2023/NĐ-CP và văn bản 4804/2024/VBHN-BLĐTBXH, Anh hùng Lực lượng vũ trang nhân dân, Anh hùng Lao động trong thời kỳ kháng chiến có mức trợ cấp khác nhau: 1.722.000 đồng (theo 55/2023) và 2.337.000 đồng (theo 4804/2024). Văn bản 4804/2024 được ban hành sau Nghị định 55/2023 nên được ưu tiên áp dụng theo nguyên tắc văn bản mới nhất thay thế văn bản cũ hơn. Mức hiện hành là 2.337.000 đồng/tháng. **Thông tin chi tiết:** - **Mức hiện hành**: 2.337.000 đồng/tháng - **Mức cũ**: 1.722.000 đồng/tháng theo Nghị định 55/2023 - **Tăng**: 615.000 đồng/tháng so với mức trước - **Đối tượng**: Anh hùng Lực lượng vũ trang nhân dân, Anh hùng Lao động trong thời kỳ kháng chiến - **Danh hiệu**: Được phong tặng danh hiệu Anh hùng trong thời kỳ kháng chiến - **Phân biệt**: Chỉ áp dụng cho Anh hùng trong thời kỳ kháng chiến - **Văn bản áp dụng**: 4804/2024/VBHN-BLĐTBXH - **Trạng thái**: Có hiệu lực, mức điều chỉnh tăng đáng kể</t>
  </si>
  <si>
    <t>Theo **Nghị định số 77/2024/NĐ-CP ngày 01 tháng 7 năm 2024 của Chính phủ**, tại Phụ lục II, mức hưởng trợ cấp hàng tháng đối với Anh hùng Lực lượng vũ trang nhân dân là **2.337.000 đồng**. Mức này đã được điều chỉnh và thay thế mức **1.722.000 đồng** quy định tại **Nghị định số 55/2023/NĐ-CP ngày 21 tháng 7 năm 2023**.
**Thông tin chi tiết:**
- **Mã định danh**: N/A
- **Loại chính sách**: Trợ cấp hàng tháng cho Anh hùng Lực lượng vũ trang
- **Mức tiền/Tỷ lệ**: 2.337.000 đồng
- **Đối tượng**: Anh hùng Lực lượng vũ trang nhân dân
- **Điều kiện/Yêu cầu**: Không có điều kiện đặc biệt
- **Thủ tục/Hồ sơ**: Theo quy định của cơ quan chức năng
- **Thời hạn**: Hiệu lực từ ngày 01 tháng 7 năm 2024
- **Cơ quan thực hiện**: Bộ Lao động - Thương binh và Xã hội
- **Địa điểm/Phạm vi**: Toàn quốc
- **Phí/Lệ phí**: Không có
- **Văn bản pháp luật**: Nghị định số 77/2024/NĐ-CP, ngày 01 tháng 7 năm 2024, Chính phủ
- **Ngày tháng quan trọng**: Ban hành ngày 01 tháng 7 năm 2024, có hiệu lực từ cùng ngày
- **Trạng thái văn bản**: Có hiệu lực, thay thế mức quy định tại Nghị định số 55/2023/NĐ-CP
- **Mức độ dịch vụ công**: DVC cấp 3
- **Nguồn kinh phí**: Ngân sách nhà nước
- **Phương thức**: Trực tiếp qua cơ quan chức năng
- **Kết quả nhận được**: Giấy chứng nhận hoặc quyết định hưởng trợ cấp
*Lưu ý đặc biệt*: Mức trợ cấp mới này có hiệu lực từ ngày 01 tháng 7 năm 2024, do đó, mức 1.722.000 đồng không còn hiệu lực kể từ thời điểm này.</t>
  </si>
  <si>
    <t>Pháp lệnh 02/2020 quy định người hoạt động kháng chiến giải phóng dân tộc chỉ hưởng trợ cấp một lần, nhưng quy định thực hiện có thể có chế độ khác. Chế độ nào được áp dụng?</t>
  </si>
  <si>
    <t>Theo Điều 36 Pháp lệnh số 02/2020/UBTVQH14, người hoạt động kháng chiến giải phóng dân tộc, bảo vệ Tổ quốc, làm nghĩa vụ quốc tế được hưởng: trợ cấp một lần; bảo hiểm y tế; chế độ ưu đãi quy định tại điểm e và điểm g khoản 2 Điều 5. Pháp lệnh có hiệu lực pháp lý cao nhất, quy định rõ ràng chỉ hưởng trợ cấp một lần (không phải hằng tháng), các quy định thực hiện không được quy định trái với điều này theo nguyên tắc văn bản cấp cao hơn được ưu tiên áp dụng. **Thông tin chi tiết:** - **Chế độ chính**: Trợ cấp một lần (không phải hàng tháng) - **Điều kiện**: Tham gia kháng chiến và được khen tặng Huân chương Kháng chiến, Chiến thắng, Huy chương Kháng chiến, Chiến thắng - **Chế độ khác**: Bảo hiểm y tế + các ưu đãi tại điểm e, g khoản 2 Điều 5 - **Phân biệt**: Khác với người hoạt động cách mạng (hưởng hàng tháng) - **Thân nhân**: Chỉ hưởng trợ cấp một lần và trợ cấp mai táng khi chết - **Văn bản pháp luật**: Pháp lệnh số 02/2020/UBTVQH14 - **Trạng thái**: Có hiệu lực, quy định bắt buộc - **Không được**: Hưởng trợ cấp hằng tháng</t>
  </si>
  <si>
    <t>Theo **Pháp lệnh số 02/2020/UBTVQH14 ngày 09 tháng 12 năm 2020 của Ủy ban Thường vụ Quốc hội**, thì người hoạt động kháng chiến giải phóng dân tộc chỉ hưởng trợ cấp một lần, nhưng có thể áp dụng các chế độ khác như trợ cấp hàng tháng hoặc trợ cấp một lần cho các đối tượng cụ thể theo quy định.
**Thông tin chi tiết:**
- **Mã định danh**: 02/2020
- **Loại chính sách**: Trợ cấp một lần, trợ cấp hàng tháng
- **Mức tiền/Tỷ lệ**: Mức trợ cấp một lần cho người bị thương có tỷ lệ tổn thương cơ thể từ 5%-20% là:
  - Tỷ lệ tổn thương cơ thể từ 5% - 10%: 4,0 lần mức chuẩn
  - Tỷ lệ tổn thương cơ thể từ 11% - 15%: 6,0 lần mức chuẩn
  - Tỷ lệ tổn thương cơ thể từ 16% - 20%: 8,0 lần mức chuẩn
- **Đối tượng**: Người trực tiếp tham gia kháng chiến, thanh niên xung phong, quân nhân, cán bộ đi chiến trường, người được cử làm chuyên gia.
- **Điều kiện/Yêu cầu**: Đối tượng phải có tỷ lệ tổn thương cơ thể từ 5% trở lên để được hưởng trợ cấp ưu đãi một lần.
- **Thủ tục/Hồ sơ**: Hồ sơ bao gồm danh sách và quyết định của UBND tỉnh về việc hưởng trợ cấp.
- **Thời hạn**: Thời hạn xử lý hồ sơ và chi trả trợ cấp theo quy định của cơ quan chức năng.
- **Cơ quan thực hiện**: Sở Lao động - Thương binh và Xã hội các tỉnh, thành phố.
- **Địa điểm/Phạm vi**: Áp dụng trên toàn quốc.
- **Phí/Lệ phí**: Không có phí hoặc lệ phí liên quan đến việc hưởng trợ cấp.
- **Văn bản pháp luật**: Pháp lệnh số 02/2020/UBTVQH14 ngày 09 tháng 12 năm 2020.
- **Ngày tháng quan trọng**: Ngày ban hành: 09/12/2020; có hiệu lực từ ngày ban hành.
- **Trạng thái văn bản**: Có hiệu lực.
- **Mức độ dịch vụ công**: DVC cấp 2, thực hiện qua dịch vụ công trực tuyến.
- **Nguồn kinh phí**: Ngân sách nhà nước.
- **Phương thức**: Trực tiếp tại cơ quan chức năng hoặc qua bưu điện.
- **Kết quả nhận được**: Giấy chứng nhận hoặc quyết định hưởng trợ cấp.
*Lưu ý đặc biệt*: Các đối tượng khác có thể được hưởng chế độ trợ cấp hàng tháng hoặc trợ cấp một lần theo các quyết định cụ thể của Chính phủ và các quy định liên quan.</t>
  </si>
  <si>
    <t>Quyết định UBND 49/2012 quy định kiểm tra danh sách chi trả trước khi chi, nhưng quy định chung có thể khác về quy trình. Quy trình nào được áp dụng?</t>
  </si>
  <si>
    <t>Theo Điều 8 Quyết định số 49/2012/QĐ-UBND, UBND phường-xã có trách nhiệm kiểm tra danh sách chi trả trước khi chi trả cho đối tượng hưởng, nếu phát hiện sai sót báo cáo Phòng Lao động - Thương binh và Xã hội quận-huyện để có biện pháp xử lý. Đây là quy định chuyên biệt về quy trình chi trả trợ cấp tại địa phương, có tính bắt buộc cao để đảm bảo đúng đối tượng và chính xác, được ưu tiên áp dụng theo nguyên tắc văn bản chuyên biệt về quy trình thực hiện. **Thông tin chi tiết:** - **Quy trình bắt buộc**: Kiểm tra danh sách trước khi chi trả - **Cơ quan thực hiện**: UBND phường-xã, thị trấn - **Xử lý sai sót**: Báo cáo Phòng LĐTBXH quận-huyện để xử lý - **Mục đích**: Đảm bảo đúng đối tượng, đúng chế độ - **Yêu cầu**: Kiểm tra kỹ danh sách, phát hiện và xử lý kịp thời sai sót - **Trách nhiệm**: UBND phường-xã chịu trách nhiệm về tính chính xác - **Văn bản pháp luật**: Quyết định số 49/2012/QĐ-UBND - **Tính chất**: Quy trình bắt buộc, không được bỏ qua</t>
  </si>
  <si>
    <t>Theo **Quyết định số 49/2012/QĐ-UBND** ngày 31 tháng 12 năm 2012 của Ủy ban nhân dân, tại **Điều 8**, quy định về nhiệm vụ của Ủy ban nhân dân phường - xã, thị trấn trong việc chi trả trợ cấp ưu đãi người có công, thì quy trình kiểm tra danh sách chi trả trước khi chi trả cho đối tượng hưởng được thực hiện như sau:
1. **Nhiệm vụ của Ủy ban nhân dân**: Ủy ban nhân dân phường - xã, thị trấn có trách nhiệm kiểm tra danh sách chi trả trước khi thực hiện chi trả cho đối tượng hưởng. Nếu phát hiện có sai sót, phải báo cáo Phòng Lao động - Thương binh và Xã hội quận - huyện để có biện pháp xử lý.
2. **Quy trình chi trả**: Ủy ban nhân dân phải trực tiếp quản lý đối tượng, tiền mặt và các khoản chi trợ cấp, đảm bảo an toàn và không để xảy ra thất thoát. Hàng tháng, khi nhận được kinh phí chi trả, Ủy ban nhân dân phải tiến hành ngay việc chi trả trợ cấp kịp thời cho đối tượng chính sách.
3. **Thời gian và địa điểm chi trả**: Ủy ban nhân dân cần bố trí nơi chi trả thuận lợi, thông báo công khai về địa điểm và thời gian chi trả để đối tượng và nhân dân biết.
**Thông tin chi tiết:**
- **Mã định danh**: 49/2012/QĐ-UBND
- **Loại chính sách**: Chi trả trợ cấp ưu đãi người có công
- **Mức tiền/Tỷ lệ**: Không quy định cụ thể trong văn bản
- **Đối tượng**: Người có công với cách mạng
- **Điều kiện/Yêu cầu**: Phải kiểm tra danh sách chi trả trước khi thực hiện
- **Thủ tục/Hồ sơ**: Danh sách chi trả, báo cáo sai sót nếu có
- **Thời hạn**: Chi trả kịp thời hàng tháng
- **Cơ quan thực hiện**: Ủy ban nhân dân phường - xã, thị trấn
- **Địa điểm/Phạm vi**: Tại địa phương nơi đối tượng cư trú
- **Phí/Lệ phí**: Không quy định
- **Văn bản pháp luật**: 49/2012/QĐ-UBND, ngày 31/12/2012, UBND
- **Ngày tháng quan trọng**: Ngày ban hành 31/12/2012
- **Trạng thái văn bản**: Có hiệu lực
- **Mức độ dịch vụ công**: DVC cấp 2
- **Nguồn kinh phí**: Ngân sách địa phương
- **Phương thức**: Trực tiếp
- **Kết quả nhận được**: Trợ cấp ưu đãi cho người có công
*Lưu ý đặc biệt*: Quy trình chi trả phải được thực hiện đúng đối tượng, đúng chế độ và kịp thời, đồng thời phải có sự giám sát của cơ quan chức năng.</t>
  </si>
  <si>
    <t>Về nội dung bia mộ liệt sỹ, Pháp lệnh 02/2020 quy định ghi thống nhất theo quy định của Bộ trưởng LĐTBXH, nhưng quy định thực hiện có thể khác. Quy định nào được áp dụng?</t>
  </si>
  <si>
    <t>Theo Điều 42 Pháp lệnh số 02/2020/UBTVQH14, nội dung bia mộ liệt sỹ được ghi thống nhất theo quy định của Bộ trưởng Bộ Lao động - Thương binh và Xã hội. Pháp lệnh có hiệu lực pháp lý cao nhất, ủy quyền cụ thể cho Bộ trưởng LĐTBXH quy định chi tiết về nội dung bia mộ. Các quy định thực hiện khác không được trái với thẩm quyền này theo nguyên tắc văn bản cấp cao hơn quy định khung và ủy quyền cho cấp dưới quy định chi tiết. **Thông tin chi tiết:** - **Thẩm quyền**: Bộ trưởng Bộ Lao động - Thương binh và Xã hội - **Nguyên tắc**: Ghi thống nhất cho tất cả mộ liệt sỹ - **Mục đích**: Đảm bảo tính thống nhất, trang nghiêm, mỹ quan - **Phạm vi**: Áp dụng cho toàn bộ mộ liệt sỹ trên cả nước - **Yêu cầu**: Mộ liệt sỹ trong cùng nghĩa trang thống nhất về kích thước, quy cách - **Ủy quyền**: Pháp lệnh ủy quyền cho Bộ trưởng quy định cụ thể - **Văn bản pháp luật**: Pháp lệnh số 02/2020/UBTVQH14 - **Trạng thái**: Có hiệu lực, thẩm quyền được ủy quyền rõ ràng</t>
  </si>
  <si>
    <t>Theo **Pháp lệnh Ưu đãi người có công với cách mạng số 02/2020**, tại Điều 1 quy định rằng việc ghi bia mộ liệt sĩ phải được thực hiện thống nhất theo quy định của Bộ trưởng Bộ Lao động - Thương binh và Xã hội. Tuy nhiên, thực tế có thể có những quy định cụ thể khác được áp dụng.
**Thông tin chi tiết:**
- **Mã định danh**: Không có mã thủ tục cụ thể trong văn bản này.
- **Loại chính sách**: Quy định về ghi bia mộ liệt sĩ.
- **Mức tiền/Tỷ lệ**: Không có thông tin về mức tiền trong văn bản này.
- **Đối tượng**: Liệt sĩ và thân nhân của họ.
- **Điều kiện/Yêu cầu**: Ghi bia mộ phải tuân thủ quy định của Bộ Lao động - Thương binh và Xã hội.
- **Thủ tục/Hồ sơ**: Không có thông tin cụ thể về thủ tục trong văn bản này.
- **Thời hạn**: Không có thông tin về thời hạn trong văn bản này.
- **Cơ quan thực hiện**: Bộ Lao động - Thương binh và Xã hội.
- **Địa điểm/Phạm vi**: Toàn quốc.
- **Phí/Lệ phí**: Không có thông tin về phí trong văn bản này.
- **Văn bản pháp luật**: Pháp lệnh Ưu đãi người có công với cách mạng số 02/2020, ngày 09 tháng 12 năm 2020, do Ủy ban Thường vụ Quốc hội ban hành.
- **Ngày tháng quan trọng**: Ngày ban hành: 09 tháng 12 năm 2020.
- **Trạng thái văn bản**: Có hiệu lực.
- **Mức độ dịch vụ công**: Không có thông tin về dịch vụ công.
- **Nguồn kinh phí**: Không có thông tin về nguồn kinh phí.
- **Phương thức**: Không có thông tin về phương thức thực hiện.
- **Kết quả nhận được**: Không có thông tin về kết quả cụ thể.
*Lưu ý đặc biệt*: Để biết thêm thông tin chi tiết về quy định cụ thể liên quan đến ghi bia mộ liệt sĩ, cần tham khảo các văn bản hướng dẫn cụ thể từ Bộ Lao động - Thương binh và Xã hội, có thể là các thông tư hoặc quyết định liên quan.</t>
  </si>
  <si>
    <t>Về thân nhân của 3 liệt sỹ trở lên, Nghị định 55/2023 quy định 6.165.000 đồng, nhưng văn bản 4804/2024 quy định 8.367.000 đồng. Mức nào hiện hành?</t>
  </si>
  <si>
    <t>Theo so sánh giữa Nghị định số 55/2023/NĐ-CP và văn bản 4804/2024/VBHN-BLĐTBXH, thân nhân của 3 liệt sỹ trở lên có mức trợ cấp tuất khác nhau: 6.165.000 đồng (theo 55/2023) và 8.367.000 đồng (theo 4804/2024). Văn bản 4804/2024 được ban hành sau Nghị định 55/2023 nên được ưu tiên áp dụng theo nguyên tắc văn bản mới nhất thay thế văn bản cũ hơn. Mức hiện hành là 8.367.000 đồng/tháng cho thân nhân của 3 liệt sỹ trở lên. **Thông tin chi tiết:** - **Mức hiện hành**: 8.367.000 đồng/tháng - **Mức cũ**: 6.165.000 đồng/tháng theo Nghị định 55/2023 - **Tăng**: 2.202.000 đồng/tháng so với mức trước - **Đối tượng**: Thân nhân của 3 liệt sỹ trở lên - **Điều kiện**: Thân nhân được hưởng trợ cấp tuất theo quy định - **Đặc biệt**: Mức cao nhất trong các mức trợ cấp tuất liệt sỹ - **Văn bản áp dụng**: 4804/2024/VBHN-BLĐTBXH - **Trạng thái**: Có hiệu lực, mức điều chỉnh tăng rất đáng kể</t>
  </si>
  <si>
    <t>Theo **Nghị định số 77/2024/NĐ-CP ngày 01 tháng 7 năm 2024 của Chính phủ**, tại Phụ lục I, mức trợ cấp hàng tháng cho thân nhân của 3 liệt sĩ trở lên là **8.367.000 đồng**. 
**Thông tin chi tiết:**
- **Mã định danh**: Không có mã cụ thể trong văn bản này.
- **Loại chính sách**: Trợ cấp hàng tháng cho thân nhân liệt sĩ.
- **Mức tiền/Tỷ lệ**: 8.367.000 đồng.
- **Đối tượng**: Thân nhân của 3 liệt sĩ trở lên.
- **Điều kiện/Yêu cầu**: Không có điều kiện đặc biệt nào được nêu trong văn bản.
- **Thủ tục/Hồ sơ**: Không có thông tin cụ thể về thủ tục trong văn bản.
- **Thời hạn**: Không có thông tin cụ thể về thời hạn trong văn bản.
- **Cơ quan thực hiện**: Cơ quan có thẩm quyền theo quy định của pháp luật.
- **Địa điểm/Phạm vi**: Áp dụng trên toàn quốc.
- **Phí/Lệ phí**: Không có phí hoặc lệ phí liên quan.
- **Văn bản pháp luật**: Nghị định số 77/2024/NĐ-CP ngày 01 tháng 7 năm 2024.
- **Ngày tháng quan trọng**: Ngày ban hành: 01/07/2024.
- **Trạng thái văn bản**: Có hiệu lực.
- **Mức độ dịch vụ công**: Không có thông tin cụ thể về mức độ dịch vụ công.
- **Nguồn kinh phí**: Ngân sách nhà nước.
- **Phương thức**: Trực tiếp qua cơ quan có thẩm quyền.
- **Kết quả nhận được**: Trợ cấp hàng tháng.
*Lưu ý đặc biệt*: Mức trợ cấp 6.165.000 đồng theo **Nghị định số 55/2023/NĐ-CP** đã được thay thế bởi mức 8.367.000 đồng theo Nghị định mới, do đó mức 8.367.000 đồng là mức hiện hành.</t>
  </si>
  <si>
    <t>Về trách nhiệm của Bộ Y tế trong chăm sóc sức khỏe người có công, Pháp lệnh 02/2020 có quy định, nhưng phân công cụ thể có thể khác trong các văn bản khác. Trách nhiệm nào được áp dụng?</t>
  </si>
  <si>
    <t>Theo Pháp lệnh số 02/2020/UBTVQH14, Bộ Y tế có trách nhiệm ban hành theo thẩm quyền hoặc trình cơ quan có thẩm quyền ban hành chính sách thực hiện chăm sóc và bảo vệ sức khỏe, thực hiện chế độ bảo hiểm y tế đối với người có công với cách mạng và thân nhân; hướng dẫn thực hiện việc giám định y khoa để xem xét công nhận, giải quyết chế độ ưu đãi. Pháp lệnh có hiệu lực pháp lý cao nhất, quy định khung trách nhiệm của Bộ Y tế, các văn bản khác phải tuân thủ. **Thông tin chi tiết:** - **Trách nhiệm 1**: Ban hành/trình ban hành chính sách chăm sóc, bảo vệ sức khỏe và BHYT - **Trách nhiệm 2**: Hướng dẫn giám định y khoa để công nhận, giải quyết chế độ ưu đãi - **Đối tượng**: Người có công với cách mạng và thân nhân - **Phạm vi**: Chăm sóc sức khỏe, bảo hiểm y tế, giám định y khoa - **Thẩm quyền**: Ban hành theo thẩm quyền hoặc trình cơ quan có thẩm quyền - **Mục đích**: Đảm bảo chế độ chăm sóc sức khỏe cho người có công - **Văn bản pháp luật**: Pháp lệnh số 02/2020/UBTVQH14 - **Trạng thái**: Có hiệu lực, phân công trách nhiệm rõ ràng</t>
  </si>
  <si>
    <t>Theo **Pháp lệnh số 02/2020/UBTVQH14** ngày 09 tháng 12 năm 2020 của Ủy ban Thường vụ Quốc hội, tại **Điều 49**, Bộ Y tế có trách nhiệm trong việc chăm sóc sức khỏe người có công với cách mạng như sau:
1. **Ban hành chính sách**: Bộ Y tế có trách nhiệm ban hành theo thẩm quyền hoặc trình cơ quan có thẩm quyền ban hành chính sách thực hiện chăm sóc và bảo vệ sức khỏe, thực hiện chế độ bảo hiểm y tế đối với người có công với cách mạng và thân nhân của người có công với cách mạng.
2. **Hướng dẫn giám định y khoa**: Bộ Y tế cũng có trách nhiệm hướng dẫn thực hiện việc giám định y khoa để xem xét công nhận, giải quyết chế độ ưu đãi đối với người có công với cách mạng và thân nhân của người có công với cách mạng.
**Thông tin chi tiết:**
- **Mã định danh**: Không có mã cụ thể trong văn bản này.
- **Loại chính sách**: Chính sách chăm sóc sức khỏe và bảo hiểm y tế cho người có công.
- **Mức tiền/Tỷ lệ**: Không có số liệu cụ thể trong văn bản.
- **Đối tượng**: Người có công với cách mạng và thân nhân của họ.
- **Điều kiện/Yêu cầu**: Không có điều kiện cụ thể nêu trong văn bản.
- **Thủ tục/Hồ sơ**: Không có quy định cụ thể về thủ tục trong văn bản.
- **Thời hạn**: Không có thời hạn cụ thể nêu trong văn bản.
- **Cơ quan thực hiện**: Bộ Y tế.
- **Địa điểm/Phạm vi**: Toàn quốc.
- **Phí/Lệ phí**: Không có thông tin về phí/lệ phí.
- **Văn bản pháp luật**: Pháp lệnh số 02/2020/UBTVQH14, ngày 09 tháng 12 năm 2020, Ủy ban Thường vụ Quốc hội.
- **Ngày tháng quan trọng**: Ngày ban hành: 09/12/2020.
- **Trạng thái văn bản**: Có hiệu lực.
- **Mức độ dịch vụ công**: Không có thông tin về mức độ dịch vụ công.
- **Nguồn kinh phí**: Không có thông tin cụ thể về nguồn kinh phí.
- **Phương thức**: Không có thông tin cụ thể về phương thức thực hiện.
- **Kết quả nhận được**: Không có thông tin cụ thể về kết quả.
*Lưu ý đặc biệt*: Bộ Y tế có trách nhiệm phối hợp với các cơ quan khác trong việc thực hiện các chính sách liên quan đến người có công với cách mạng, đảm bảo chăm sóc sức khỏe và bảo vệ quyền lợi cho họ.</t>
  </si>
  <si>
    <t>Thông tư 47/2009 quy định chi công tác mộ liệt sỹ gồm khảo sát, tìm kiếm, quy tập mộ, nhưng các quy định mới có thể có nội dung khác. Nội dung nào được áp dụng?</t>
  </si>
  <si>
    <t>Theo Điều 4 Thông tư liên tịch số 47/2009/TTLT-BTC-BLĐTBXH, chi công tác mộ liệt sỹ bao gồm: khảo sát, tìm kiếm, quy tập mộ, đón nhận, an táng; hỗ trợ sửa chữa nâng cấp, xây mới mộ liệt sỹ, nghĩa trang liệt sỹ và các công trình ghi công liệt sỹ. Nếu có quy định mới về cùng nội dung này, quy định mới sẽ được ưu tiên áp dụng theo nguyên tắc văn bản mới nhất thay thế văn bản cũ hơn, nhưng nội dung cơ bản về công tác mộ liệt sỹ vẫn được duy trì. **Thông tin chi tiết:** - **Hoạt động tìm kiếm**: Khảo sát, tìm kiếm, quy tập mộ liệt sỹ - **Hoạt động an táng**: Đón nhận, an táng hài cốt liệt sỹ - **Bảo trì**: Hỗ trợ sửa chữa nâng cấp, xây mới mộ liệt sỹ - **Công trình**: Nghĩa trang liệt sỹ và các công trình ghi công liệt sỹ - **Hỗ trợ thân nhân**: Thăm viếng mộ và di chuyển hài cốt liệt sỹ - **Nguồn kinh phí**: Ngân sách nhà nước - **Văn bản hiện hành**: Thông tư 47/2009 (nếu chưa có quy định mới thay thế) - **Cập nhật**: Áp dụng quy định mới nếu có</t>
  </si>
  <si>
    <t>Theo **Thông tư liên tịch số 47/2009/TTLT-BTC-BLĐTBXH ngày 29 tháng 6 năm 2009 của Bộ Tài chính và Bộ Lao động - Thương binh và Xã hội**, tại **Điều 4**, quy định về các khoản chi công tác mộ liệt sỹ bao gồm: khảo sát, tìm kiếm, quy tập mộ, đón nhận, an táng; hỗ trợ sửa chữa nâng cấp, xây mới mộ liệt sỹ, nghĩa trang liệt sỹ và các công trình ghi công liệt sỹ.
**Thông tin chi tiết:**
- **Mã định danh**: 47/2009/TTLT-BTC-BLĐTBXH
- **Loại chính sách**: Chi công tác mộ liệt sỹ
- **Mức tiền/Tỷ lệ**: Không quy định cụ thể mức tiền trong văn bản này, nhưng các khoản chi sẽ được xác định theo dự toán cụ thể cho từng công việc.
- **Đối tượng**: Các cơ quan, tổ chức thực hiện công tác mộ liệt sỹ.
- **Điều kiện/Yêu cầu**: Các hoạt động phải được thực hiện theo kế hoạch và dự toán được phê duyệt.
- **Thủ tục/Hồ sơ**: Cần lập kế hoạch chi tiết cho từng công việc và công trình cụ thể.
- **Thời hạn**: Không quy định cụ thể trong văn bản.
- **Cơ quan thực hiện**: Bộ Lao động - Thương binh và Xã hội, các cơ quan địa phương.
- **Địa điểm/Phạm vi**: Áp dụng trên toàn quốc.
- **Phí/Lệ phí**: Không có quy định về phí/lệ phí trong văn bản.
- **Văn bản pháp luật**: Thông tư liên tịch số 47/2009/TTLT-BTC-BLĐTBXH, ngày 29 tháng 6 năm 2009, Bộ Tài chính và Bộ Lao động - Thương binh và Xã hội.
- **Ngày tháng quan trọng**: Ngày ban hành: 29/06/2009.
- **Trạng thái văn bản**: Còn hiệu lực.
- **Mức độ dịch vụ công**: Không quy định cụ thể.
- **Nguồn kinh phí**: Ngân sách nhà nước.
- **Phương thức**: Thực hiện qua các cơ quan nhà nước có thẩm quyền.
- **Kết quả nhận được**: Các công trình mộ liệt sỹ được xây dựng, sửa chữa, nâng cấp.
*Lưu ý đặc biệt*: Các quy định mới có thể được bổ sung hoặc thay đổi theo các văn bản pháp luật khác, như Thông tư số 08/2023/TT-BLĐTBXH, có hiệu lực từ ngày 12 tháng 10 năm 2023, có thể ảnh hưởng đến quy trình và thủ tục liên quan đến công tác mộ liệt sỹ.</t>
  </si>
  <si>
    <t>Nghị định 48/2013 quy định việc lấy ý kiến phải có bản đánh giá tác động, nhưng quy định trước có thể không yêu cầu tài liệu này. Yêu cầu nào bắt buộc?</t>
  </si>
  <si>
    <t>Theo Điều 9 được sửa đổi bởi Nghị định số 48/2013/NĐ-CP ngày 14 tháng 5 năm 2013, hồ sơ gửi lấy ý kiến bao gồm: văn bản đề nghị góp ý kiến (nêu rõ vấn đề cần xin ý kiến và xác định các tiêu chí đã đạt được); dự án, dự thảo văn bản có quy định về thủ tục hành chính; bản đánh giá tác động theo quy định tại Điều 10. Bản đánh giá tác động về thủ tục hành chính là tài liệu bắt buộc theo Nghị định 48/2013, thay thế các quy định trước đó. **Thông tin chi tiết:** - **Tài liệu bắt buộc**: Bản đánh giá tác động về thủ tục hành chính - **Nội dung đánh giá**: Theo quy định tại Điều 10 của Nghị định - **Hồ sơ khác**: Văn bản đề nghị + dự án/dự thảo văn bản - **Yêu cầu**: Xác định rõ các tiêu chí đã đạt được của TTHC - **Cơ quan cho ý kiến**: Theo quy định tại Khoản 1 Điều 9 - **Hậu quả thiếu**: Cơ quan thẩm định không tiếp nhận hồ sơ - **Văn bản pháp luật**: Nghị định số 48/2013/NĐ-CP ngày 14 tháng 5 năm 2013 - **Trạng thái**: Có hiệu lực, yêu cầu bắt buộc mới</t>
  </si>
  <si>
    <t>Theo **Nghị định số 48/2013/NĐ-CP ngày 14 tháng 05 năm 2013 của Chính phủ**, tại **Điều 11**, quy định về thẩm định quy định về thủ tục hành chính, thì yêu cầu bắt buộc là cơ quan gửi thẩm định phải có bản đánh giá tác động về thủ tục hành chính theo quy định tại **Điều 10** của Nghị định này. Cụ thể,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kiểm soát thủ tục hành chính.
**Thông tin chi tiết:**
- **Mã định danh**: 48/2013/NĐ-CP
- **Loại chính sách**: Thẩm định quy định về thủ tục hành chính
- **Mức tiền/Tỷ lệ**: Không có quy định cụ thể về mức tiền trong nội dung này
- **Đối tượng**: Cơ quan thẩm định văn bản quy phạm pháp luật
- **Điều kiện/Yêu cầu**: Phải có bản đánh giá tác động về thủ tục hành chính
- **Thủ tục/Hồ sơ**: Hồ sơ gửi thẩm định phải bao gồm bản đánh giá tác động
- **Thời hạn**: Không quy định cụ thể trong nội dung này
- **Cơ quan thực hiện**: Cơ quan thẩm định văn bản quy phạm pháp luật
- **Địa điểm/Phạm vi**: Áp dụng trên toàn quốc
- **Phí/Lệ phí**: Không có quy định về phí trong nội dung này
- **Văn bản pháp luật**: Nghị định số 48/2013/NĐ-CP, ngày 14 tháng 05 năm 2013, Chính phủ
- **Ngày tháng quan trọng**: Ngày ban hành: 14/05/2013
- **Trạng thái văn bản**: Có hiệu lực
- **Mức độ dịch vụ công**: Không quy định trong nội dung này
- **Nguồn kinh phí**: Không quy định trong nội dung này
- **Phương thức**: Không quy định trong nội dung này
- **Kết quả nhận được**: Không quy định trong nội dung này
*Lưu ý đặc biệt*: Nghị định 48/2013/NĐ-CP sửa đổi, bổ sung một số điều của Nghị định 63/2010/NĐ-CP, trong đó nhấn mạnh việc bắt buộc phải có bản đánh giá tác động cho các thủ tục hành chính, điều này có thể khác với các quy định trước đó không yêu cầu tài liệu này.</t>
  </si>
  <si>
    <t>Về phụ cấp hằng tháng cho thương binh từ 81% trở lên, Pháp lệnh 02/2020 quy định được hưởng phụ cấp hằng tháng, nhưng mức cụ thể trong các văn bản khác có thể khác nhau. Mức nào được áp dụng?</t>
  </si>
  <si>
    <t>Theo Điều 24 Pháp lệnh số 02/2020/UBTVQH14, thương binh, người hưởng chính sách như thương binh có tỷ lệ tổn thương cơ thể từ 81% trở lên được hưởng phụ cấp hằng tháng. Pháp lệnh quy định nguyên tắc chung, mức cụ thể được quy định trong các phụ lục kèm theo nghị định hướng dẫn. Theo các văn bản mới nhất, mức phụ cấp hằng tháng thông thường là 1.399.000 đồng/tháng (4804/2024), còn phụ cấp đặc biệt cho vết thương đặc biệt nặng là 2.867.000 đồng/tháng. Lưu ý: hưởng phụ cấp đặc biệt thì không hưởng phụ cấp thường. **Thông tin chi tiết:** - **Điều kiện**: Tỷ lệ tổn thương cơ thể từ 81% trở lên - **Phụ cấp thường**: 1.399.000 đồng/tháng - **Phụ cấp đặc biệt**: 2.867.000 đồng/tháng (có vết thương đặc biệt nặng) - **Nguyên tắc**: Không được hưởng cả hai loại phụ cấp - **Đối tượng**: Thương binh, người hưởng chính sách như thương binh, thương binh loại B - **Văn bản khung**: Pháp lệnh số 02/2020/UBTVQH14 - **Mức cụ thể**: Theo văn bản hướng dẫn mới nhất</t>
  </si>
  <si>
    <t>Theo **Nghị định số 55/2023/NĐ-CP ngày 21 tháng 7 năm 2023** của Chính phủ, sửa đổi, bổ sung một số điều của Nghị định số 75/2021/NĐ-CP quy định mức hưởng trợ cấp, phụ cấp và các chế độ ưu đãi người có công với cách mạng, thì mức hưởng trợ cấp, phụ cấp hằng tháng đối với thương binh từ 81% trở lên được quy định cụ thể tại các phụ lục kèm theo nghị định này.
**Thông tin chi tiết:**
- **Mã định danh**: Nghị định số 55/2023/NĐ-CP
- **Loại chính sách**: Trợ cấp, phụ cấp ưu đãi người có công
- **Mức tiền/Tỷ lệ**: Mức chuẩn trợ cấp ưu đãi là **2.055.000 đồng** (được điều chỉnh theo mức chuẩn)
- **Đối tượng**: Thương binh từ 81% trở lên và thân nhân của người có công với cách mạng
- **Điều kiện/Yêu cầu**: Đối tượng phải là thương binh được xác nhận theo quy định của pháp luật
- **Thủ tục/Hồ sơ**: Hồ sơ bao gồm giấy tờ chứng minh tình trạng thương binh và các giấy tờ liên quan khác theo quy định
- **Thời hạn**: Mức hưởng trợ cấp, phụ cấp có hiệu lực từ **01 tháng 7 năm 2023**
- **Cơ quan thực hiện**: Bộ Lao động - Thương binh và Xã hội, các cơ quan liên quan
- **Địa điểm/Phạm vi**: Áp dụng trên toàn quốc
- **Phí/Lệ phí**: Không có phí, trợ cấp được cấp từ ngân sách nhà nước
- **Văn bản pháp luật**: Nghị định số 55/2023/NĐ-CP, ngày 21 tháng 7 năm 2023, Chính phủ
- **Ngày tháng quan trọng**: Có hiệu lực từ **05 tháng 9 năm 2023**
- **Trạng thái văn bản**: Có hiệu lực, sửa đổi, bổ sung Nghị định số 75/2021/NĐ-CP
- **Mức độ dịch vụ công**: DVC cấp 2, thực hiện qua dịch vụ công trực tuyến
- **Nguồn kinh phí**: Ngân sách trung ương
- **Phương thức**: Trực tiếp tại cơ quan nhà nước hoặc qua dịch vụ công trực tuyến
- **Kết quả nhận được**: Giấy chứng nhận hoặc quyết định về mức trợ cấp, phụ cấp
*Lưu ý đặc biệt*: Mức hưởng trợ cấp có thể thay đổi theo các điều chỉnh của mức chuẩn trợ cấp ưu đãi người có công với cách mạng.</t>
  </si>
  <si>
    <t>Về mức chuẩn trợ cấp ưu đãi, văn bản 834/2024 quy định 2.055.000 đồng nhưng văn bản 4804/2024 quy định 2.789.000 đồng. Mức chuẩn nào được áp dụng làm căn cứ tính toán?</t>
  </si>
  <si>
    <t>Theo so sánh giữa văn bản 834/2024/VBHN-BLĐTBXH và 4804/2024/VBHN-BLĐTBXH, mức chuẩn trợ cấp ưu đãi người có công với cách mạng có sự khác biệt: 2.055.000 đồng (834/2024) và 2.789.000 đồng (4804/2024). Văn bản 4804/2024 được ban hành sau nên được ưu tiên áp dụng theo nguyên tắc văn bản mới nhất thay thế văn bản cũ. Mức chuẩn hiện hành là 2.789.000 đồng làm căn cứ tính mức hưởng trợ cấp, phụ cấp và các chế độ ưu đãi. **Thông tin chi tiết:** - **Mức chuẩn hiện hành**: 2.789.000 đồng - **Mức cũ**: 2.055.000 đồng theo văn bản 834/2024 - **Tăng**: 734.000 đồng so với mức trước - **Chức năng**: Làm căn cứ tính các chế độ trợ cấp, phụ cấp, ưu đãi - **Điều chỉnh**: Các mức khác điều chỉnh theo khi mức chuẩn thay đổi - **Làm tròn**: Đến hàng nghìn đồng - **Văn bản áp dụng**: 4804/2024/VBHN-BLĐTBXH - **Trạng thái**: Có hiệu lực, mức chuẩn mới nhất</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</si>
  <si>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Tuy nhiên, theo **Nghị định số 77/2024/NĐ-CP ngày 01 tháng 7 năm 2024**, mức chuẩn trợ cấp ưu đãi đã được điều chỉnh lên **2.789.000 đồng**. Mức chuẩn này cũng sẽ được áp dụng làm căn cứ để tính toán các chế độ ưu đãi cho người có công.
**Thông tin chi tiết:**
- **Mã định danh**: Không có thông tin cụ thể.
- **Loại chính sách**: Trợ cấp ưu đãi người có công.
- **Mức tiền/Tỷ lệ**: 
  - Mức chuẩn theo Nghị định 55/2023: **2.055.000 đồng**.
  - Mức chuẩn theo Nghị định 77/2024: **2.789.000 đồng**.
- **Đối tượng**: Người có công với cách mạng và thân nhân của họ.
- **Điều kiện/Yêu cầu**: Không có điều kiện cụ thể nêu trong văn bản.
- **Thủ tục/Hồ sơ**: Không có thông tin cụ thể nêu trong văn bản.
- **Thời hạn**: Mức chuẩn mới có hiệu lực từ **01 tháng 7 năm 2024**.
- **Cơ quan thực hiện**: Bộ Lao động - Thương binh và Xã hội.
- **Địa điểm/Phạm vi**: Toàn quốc.
- **Phí/Lệ phí**: Không có thông tin cụ thể nêu trong văn bản.
- **Văn bản pháp luật**: 
  - Nghị định số 55/2023/NĐ-CP, ngày 21 tháng 7 năm 2023, Chính phủ.
  - Nghị định số 77/2024/NĐ-CP, ngày 01 tháng 7 năm 2024, Chính phủ.
- **Ngày tháng quan trọng**: 
  - Nghị định 55/2023 có hiệu lực từ **05 tháng 9 năm 2023**.
  - Nghị định 77/2024 có hiệu lực từ **01 tháng 7 năm 2024**.
- **Trạng thái văn bản**: Nghị định 55/2023 vẫn còn hiệu lực cho đến khi Nghị định 77/2024 có hiệu lực.
- **Mức độ dịch vụ công**: Không có thông tin cụ thể nêu trong văn bản.
- **Nguồn kinh phí**: Ngân sách nhà nước.
- **Phương thức**: Không có thông tin cụ thể nêu trong văn bản.
- **Kết quả nhận được**: Mức trợ cấp, phụ cấp và các chế độ ưu đãi.
*Lưu ý đặc biệt*: Mức chuẩn 2.789.000 đồng theo Nghị định 77/2024 sẽ được áp dụng từ ngày 01 tháng 7 năm 2024, do đó, mức chuẩn 2.055.000 đồng sẽ vẫn được áp dụng cho đến thời điểm đó.</t>
  </si>
  <si>
    <t>Quyết định UBND 12/2012 phân nhóm đối tượng số 6 là thương binh bệnh binh nặng đang điều dưỡng tập trung, nhưng quy định chung có thể có phân loại khác. Phân loại nào được áp dụng?</t>
  </si>
  <si>
    <t>Theo Điều 3 Quyết định số 12/2012/QĐ-UBND, nhóm đối tượng số 6 là thương binh, bệnh binh nặng của tỉnh đang điều dưỡng tập trung tại các Trung tâm điều dưỡng thương binh (người có công). Đây là phân loại chuyên biệt phục vụ mục đích tặng quà cho các đối tượng chính sách, có tính đặc thù riêng, được ưu tiên áp dụng theo nguyên tắc văn bản chuyên biệt trong lĩnh vực chuyên môn của mình (hoạt động tặng quà người có công). **Thông tin chi tiết:** - **Nhóm đối tượng số 6**: Thương binh, bệnh binh nặng đang điều dưỡng tập trung - **Địa điểm**: Các Trung tâm điều dưỡng thương binh (người có công) - **Phạm vi**: Của tỉnh (không phải toàn quốc) - **Tình trạng**: Đang điều dưỡng tập trung (không phải tại gia đình) - **Đối tượng**: Thương binh, bệnh binh nặng - **Mục đích phân loại**: Làm căn cứ tặng quà - **Văn bản pháp luật**: Quyết định số 12/2012/QĐ-UBND - **Phạm vi áp dụng**: Địa phương ban hành quyết định</t>
  </si>
  <si>
    <t>Theo **Quyết định số 12/2012/QĐ-UBND** ngày 15 tháng 3 năm 2012 của Ủy ban nhân dân tỉnh (cơ quan ban hành), tại **Điều 3**, nhóm đối tượng số 6 được xác định là "Thương binh, bệnh binh nặng của tỉnh đang điều dưỡng tập trung tại các Trung tâm điều dưỡng thương binh (người có công)". Tuy nhiên, quy định chung có thể có phân loại khác cho các đối tượng có công với cách mạng.
**Thông tin chi tiết:**
- **Mã định danh**: Không có mã thủ tục cụ thể trong văn bản này.
- **Loại chính sách**: Trợ cấp cho thương binh, bệnh binh nặng.
- **Mức tiền/Tỷ lệ**: Không có thông tin cụ thể về mức tiền trong văn bản này.
- **Đối tượng**: Thương binh, bệnh binh nặng đang điều dưỡng tập trung tại các Trung tâm điều dưỡng.
- **Điều kiện/Yêu cầu**: Đối tượng phải là thương binh, bệnh binh nặng và đang điều dưỡng tại các trung tâm.
- **Thủ tục/Hồ sơ**: Không có thông tin cụ thể về thủ tục trong văn bản này.
- **Thời hạn**: Không có thông tin cụ thể về thời hạn trong văn bản này.
- **Cơ quan thực hiện**: Ủy ban nhân dân tỉnh.
- **Địa điểm/Phạm vi**: Tại các Trung tâm điều dưỡng thương binh trong tỉnh.
- **Phí/Lệ phí**: Không có thông tin về phí hoặc lệ phí.
- **Văn bản pháp luật**: Quyết định số 12/2012/QĐ-UBND, ngày 15 tháng 3 năm 2012, Ủy ban nhân dân tỉnh.
- **Ngày tháng quan trọng**: Ngày ban hành: 15 tháng 3 năm 2012.
- **Trạng thái văn bản**: Có hiệu lực.
- **Mức độ dịch vụ công**: Không có thông tin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Đối với các đối tượng khác có thể được phân loại theo các quy định khác như Pháp lệnh Ưu đãi người có công với cách mạng (Pháp lệnh số 02/2020/UBTVQH14) và các quyết định liên quan khác, có thể có những quy định khác về đối tượng và chế độ ưu đãi.</t>
  </si>
  <si>
    <t>Nghị định 55/2023 quy định cách tính thâm niên từ ngày 01/7 nếu không xác định được ngày tháng, nhưng quy định trước có thể khác về cách tính. Cách tính nào được áp dụng?</t>
  </si>
  <si>
    <t>Theo Điều 4 Nghị định số 55/2023/NĐ-CP ngày 21 tháng 7 năm 2023, trường hợp không xác định được ngày, tháng bắt đầu hoạt động kháng chiến thì được tính từ ngày 01 tháng 7 của năm đó. Nghị định số 55/2023/NĐ-CP là văn bản mới nhất về mức hưởng trợ cấp, phụ cấp và các chế độ ưu đãi người có công, thay thế các quy định trước đó về cách tính thâm niên theo nguyên tắc văn bản mới nhất được ưu tiên áp dụng. **Thông tin chi tiết:** - **Cách tính**: Từ ngày 01 tháng 7 của năm đó - **Điều kiện**: Không xác định được ngày, tháng cụ thể bắt đầu hoạt động - **Phạm vi**: Hoạt động kháng chiến được công nhận - **Mục đích**: Đảm bảo công bằng khi thiếu thông tin chính xác - **Kết hợp**: Áp dụng với quy tắc làm tròn 6 tháng = 1 năm - **Ưu điểm**: Thống nhất, tránh tranh chấp - **Văn bản pháp luật**: Nghị định số 55/2023/NĐ-CP ngày 21 tháng 7 năm 2023 - **Trạng thái**: Có hiệu lực, cách tính hiện hành</t>
  </si>
  <si>
    <t>Theo **Nghị định 55/2023/NĐ-CP** ngày **21 tháng 7 năm 2023** của Chính phủ, tại **Điều 4**, quy định về mức hưởng trợ cấp, phụ cấp ưu đãi, có nêu rõ cách tính thâm niên cho người có công với cách mạng trong trường hợp không xác định được ngày, tháng bắt đầu hoạt động kháng chiến. Cụ thể, trường hợp không xác định được ngày, tháng bắt đầu hoạt động kháng chiến thì được tính từ **ngày 01 tháng 7 của năm đó**.
**Thông tin chi tiết:**
- **Mã định danh**: 55/2023/NĐ-CP
- **Loại chính sách**: Trợ cấp, phụ cấp ưu đãi
- **Mức tiền/Tỷ lệ**: Mức chuẩn trợ cấp ưu đãi là **2.789.000 đồng** (theo Nghị định 55/2023)
- **Đối tượng**: Người có công với cách mạng và thân nhân của họ
- **Điều kiện/Yêu cầu**: Không xác định được ngày, tháng bắt đầu hoạt động kháng chiến
- **Thủ tục/Hồ sơ**: Theo quy định tại các Phụ lục kèm theo Nghị định
- **Thời hạn**: Hiệu lực từ **ngày 05 tháng 9 năm 2023**
- **Cơ quan thực hiện**: Bộ Lao động - Thương binh và Xã hội
- **Địa điểm/Phạm vi**: Toàn quốc
- **Phí/Lệ phí**: Không có
- **Văn bản pháp luật**: Nghị định 55/2023/NĐ-CP, ngày 21 tháng 7 năm 2023, Chính phủ
- **Ngày tháng quan trọng**: Hiệu lực từ **05 tháng 9 năm 2023**
- **Trạng thái văn bản**: Có hiệu lực
- **Mức độ dịch vụ công**: DVC cấp 2
- **Nguồn kinh phí**: Ngân sách trung ương
- **Phương thức**: Thực hiện qua hồ sơ trực tiếp
- **Kết quả nhận được**: Giấy tờ chứng nhận mức hưởng trợ cấp
*Lưu ý đặc biệt*: Cách tính thâm niên theo Nghị định 55/2023 có sự thay đổi so với các quy định trước đó, nhưng vẫn giữ nguyên nguyên tắc tính tròn số năm tham gia kháng chiến.</t>
  </si>
  <si>
    <t>Về người hoạt động kháng chiến bị nhiễm chất độc hóa học từ 81% trở lên, Pháp lệnh 02/2020 quy định được hưởng phụ cấp hằng tháng, nhưng quy định cụ thể có thể khác. Chế độ nào được áp dụng?</t>
  </si>
  <si>
    <t>Theo Điều 30 Pháp lệnh số 02/2020/UBTVQH14, người hoạt động kháng chiến bị nhiễm chất độc hóa học có tỷ lệ tổn thương cơ thể từ 81% trở lên được hưởng: phụ cấp hằng tháng; trợ cấp người phục vụ (nếu sống ở gia đình); trợ cấp hằng tháng căn cứ vào tỷ lệ tổn thương. Pháp lệnh có hiệu lực pháp lý cao nhất, quy định khung chế độ, các quy định cụ thể phải tuân thủ theo nguyên tắc văn bản cấp cao hơn được ưu tiên áp dụng. **Thông tin chi tiết:** - **Chế độ 1**: Trợ cấp hằng tháng căn cứ tỷ lệ tổn thương từ 81% trở lên - **Chế độ 2**: Phụ cấp hằng tháng cho người từ 81% trở lên - **Chế độ 3**: Trợ cấp người phục vụ (nếu sống ở gia đình) - **Điều kiện**: Hoạt động kháng chiến 01/8/1961-30/4/1975 tại vùng bị phun độc - **Địa bàn**: Chiến trường B, C, K và huyện Vĩnh Linh, Quảng Trị - **Bảo hiểm y tế**: Được hưởng BHYT - **Văn bản pháp luật**: Pháp lệnh số 02/2020/UBTVQH14 - **Mức cụ thể**: Theo phụ lục nghị định hướng dẫn</t>
  </si>
  <si>
    <t>Theo **Pháp lệnh 02/2020/UBTVQH14**, tại **Điều 30**, quy định về chế độ ưu đãi đối với người hoạt động kháng chiến bị nhiễm chất độc hóa học, thì người hoạt động kháng chiến bị nhiễm chất độc hóa học có tỷ lệ tổn thương cơ thể từ 81% trở lên sẽ được hưởng các chế độ ưu đãi như sau:
1. **Trợ cấp hằng tháng**: Người có tỷ lệ tổn thương cơ thể từ 81% trở lên sẽ được hưởng trợ cấp hằng tháng theo quy định.
2. **Trợ cấp người phục vụ**: Người hoạt động kháng chiến bị nhiễm chất độc hóa học có tỷ lệ tổn thương cơ thể từ 81% trở lên sống ở gia đình cũng được hưởng trợ cấp.
3. **Bảo hiểm y tế**: Được cấp bảo hiểm y tế.
4. **Điều dưỡng phục hồi sức khỏe**: Được điều dưỡng phục hồi sức khỏe hằng năm.
5. **Chế độ ưu đãi khác**: Các chế độ ưu đãi khác theo quy định tại các điểm c, e, g, h, i và k khoản 2 Điều 5 của Pháp lệnh này.
**Thông tin chi tiết:**
- **Mã định danh**: Không có thông tin cụ thể trong văn bản.
- **Loại chính sách**: Trợ cấp hằng tháng, bảo hiểm y tế, điều dưỡng phục hồi sức khỏe.
- **Mức tiền/Tỷ lệ**: Mức trợ cấp hằng tháng cho người có tỷ lệ tổn thương cơ thể từ 81% trở lên là **6.358.000 đồng** (theo Nghị định 4804/2024/NĐ-CP).
- **Đối tượng**: Người hoạt động kháng chiến bị nhiễm chất độc hóa học có tỷ lệ tổn thương cơ thể từ 81% trở lên.
- **Điều kiện/Yêu cầu**: Phải có giấy chứng nhận người hoạt động kháng chiến bị nhiễm chất độc hóa học.
- **Thủ tục/Hồ sơ**: Hồ sơ bao gồm giấy chứng nhận và các giấy tờ liên quan đến tỷ lệ tổn thương cơ thể.
- **Thời hạn**: Không quy định cụ thể trong văn bản.
- **Cơ quan thực hiện**: Cơ quan có thẩm quyền cấp giấy chứng nhận và thực hiện chế độ ưu đãi.
- **Địa điểm/Phạm vi**: Áp dụng trên toàn quốc.
- **Phí/Lệ phí**: Không có thông tin về phí hoặc lệ phí.
- **Văn bản pháp luật**: Pháp lệnh 02/2020/UBTVQH14, ngày 01 tháng 7 năm 2020.
- **Ngày tháng quan trọng**: Ngày ban hành: 01/07/2020; hiệu lực từ ngày ban hành.
- **Trạng thái văn bản**: Có hiệu lực.
- **Mức độ dịch vụ công**: Không quy định cụ thể.
- **Nguồn kinh phí**: Ngân sách nhà nước.
- **Phương thức**: Thực hiện qua cơ quan nhà nước có thẩm quyền.
- **Kết quả nhận được**: Giấy chứng nhận và trợ cấp hằng tháng.
*Lưu ý đặc biệt*: Các mức trợ cấp có thể thay đổi theo các nghị định mới ban hành, do đó cần theo dõi các văn bản pháp luật liên quan để cập nhật thông tin chính xác.</t>
  </si>
  <si>
    <t>Quyết định UBND 12/2012 phân thương binh từ 21-80% vào nhóm 3, nhưng một số thương binh từ 61-80% có thể thuộc nhóm khác trong các quy định khác. Phân loại nào được áp dụng?</t>
  </si>
  <si>
    <t>Theo Điều 3 Quyết định số 12/2012/QĐ-UBND, thương binh, người hưởng chính sách như thương binh bị suy giảm khả năng lao động do thương tật từ 21% đến 80% thuộc nhóm đối tượng số 3 để tặng quà. Đây là phân loại chuyên biệt phục vụ mục đích tặng quà, khác với phân loại chung về chế độ trợ cấp. Quyết định này được ưu tiên áp dụng cho hoạt động tặng quà theo nguyên tắc văn bản chuyên biệt trong lĩnh vực chuyên môn của mình, trong khi các quy định khác áp dụng cho mục đích chính sách tương ứng. **Thông tin chi tiết:** - **Phân loại**: Nhóm đối tượng số 3 (tặng quà) - **Tỷ lệ tổn thương**: Từ 21% đến 80% - **Bao gồm**: Thương binh loại B được công nhận trước 31/12/1993 - **Điều kiện**: Đang hưởng trợ cấp ưu đãi hằng tháng - **Mục đích**: Phân loại để tặng quà, không phải xác định chế độ trợ cấp - **Phân biệt**: Khác với phân loại chung về chính sách ưu đãi - **Văn bản pháp luật**: Quyết định số 12/2012/QĐ-UBND - **Phạm vi**: Chỉ áp dụng cho hoạt động tặng quà</t>
  </si>
  <si>
    <t>Theo **Quyết định số 12/2012/QĐ-UBND** ngày 12 tháng 4 năm 2012 của Ủy ban nhân dân tỉnh (điều 3), thì thương binh có tỷ lệ suy giảm khả năng lao động từ 21% đến 80% được phân loại vào nhóm 3. Tuy nhiên, một số thương binh có tỷ lệ suy giảm từ 61% đến 80% có thể thuộc nhóm khác theo các quy định khác.
**Thông tin chi tiết:**
- **Mã định danh**: Không có mã thủ tục cụ thể trong văn bản này.
- **Loại chính sách**: Quy định về đối tượng tặng quà cho người có công.
- **Mức tiền/Tỷ lệ**: Không có số liệu cụ thể về mức tiền trong văn bản này.
- **Đối tượng**: Nhóm đối tượng số 3 bao gồm thương binh, người hưởng chính sách như thương binh bị suy giảm khả năng lao động từ 21% đến 80%.
- **Điều kiện/Yêu cầu**: Thương binh phải đang hưởng trợ cấp ưu đãi hàng tháng.
- **Thủ tục/Hồ sơ**: Không quy định cụ thể trong văn bản này.
- **Thời hạn**: Không có thông tin về thời hạn trong văn bản này.
- **Cơ quan thực hiện**: Ủy ban nhân dân tỉnh.
- **Địa điểm/Phạm vi**: Áp dụng tại tỉnh nơi ban hành quyết định.
- **Phí/Lệ phí**: Không có thông tin về phí trong văn bản này.
- **Văn bản pháp luật**: Quyết định số 12/2012/QĐ-UBND, ngày 12 tháng 4 năm 2012, Ủy ban nhân dân tỉnh.
- **Ngày tháng quan trọng**: Ngày ban hành: 12/04/2012.
- **Trạng thái văn bản**: Có hiệu lực.
- **Mức độ dịch vụ công**: Không có thông tin về dịch vụ công trong văn bản này.
- **Nguồn kinh phí**: Không có thông tin cụ thể về nguồn kinh phí.
- **Phương thức**: Không có thông tin về phương thức thực hiện trong văn bản này.
- **Kết quả nhận được**: Không có thông tin về kết quả cụ thể trong văn bản này.
*Lưu ý đặc biệt*: Các thương binh từ 61% đến 80% có thể được áp dụng các quy định khác liên quan đến chế độ ưu đãi, tùy thuộc vào từng trường hợp cụ thể và các văn bản pháp luật khác có liên quan.</t>
  </si>
  <si>
    <t>Nghị định 48/2013 quy định Tổ chức pháp chế của Bộ thay thế Văn phòng Bộ trong kiểm soát TTHC, nhưng một số văn bản vẫn giao cho Văn phòng Bộ. Cơ quan nào có thẩm quyền?</t>
  </si>
  <si>
    <t>Theo Nghị định số 48/2013/NĐ-CP ngày 14 tháng 5 năm 2013, cụm từ "Văn phòng Bộ, cơ quan ngang Bộ" đã được thay thế bằng "Tổ chức pháp chế của Bộ, cơ quan ngang Bộ" trong công tác kiểm soát thủ tục hành chính. Tổ chức pháp chế ở Bộ, cơ quan ngang Bộ có chức năng tham mưu, giúp Bộ trưởng, Thủ trưởng cơ quan ngang Bộ thực hiện quản lý nhà nước về công tác kiểm soát thủ tục hành chính trong phạm vi ngành, lĩnh vực quản lý. Nghị định có hiệu lực bắt buộc, thay thế hoàn toàn thẩm quyền cũ. **Thông tin chi tiết:** - **Cơ quan có thẩm quyền**: Tổ chức pháp chế của Bộ, cơ quan ngang Bộ - **Chức năng**: Tham mưu, giúp Bộ trưởng về kiểm soát TTHC - **Đơn vị trực thuộc**: Phòng Kiểm soát thủ tục hành chính thuộc Tổ chức pháp chế - **Thay thế**: Hoàn toàn thay thế vai trò của Văn phòng Bộ trong lĩnh vực này - **Phạm vi**: Ngành, lĩnh vực quản lý của Bộ - **Văn bản pháp luật**: Nghị định số 48/2013/NĐ-CP ngày 14 tháng 5 năm 2013 - **Hiệu lực**: Bắt buộc các Bộ thực hiện - **Trạng thái**: Có hiệu lực, thẩm quyền mới</t>
  </si>
  <si>
    <t>Theo **Nghị định số 48/2013/NĐ-CP** ngày **14 tháng 5 năm 2013** của Chính phủ, tại **Điều 1**, có quy định về việc tổ chức pháp chế ở Bộ, cơ quan ngang Bộ có chức năng tham mưu, giúp Bộ trưởng, Thủ trưởng cơ quan ngang Bộ thực hiện quản lý nhà nước về công tác kiểm soát thủ tục hành chính trong phạm vi ngành, lĩnh vực quản lý. Điều này có nghĩa là Tổ chức pháp chế của Bộ sẽ thay thế Văn phòng Bộ trong việc kiểm soát thủ tục hành chính.
**Thông tin chi tiết:**
- **Mã định danh**: N/A
- **Loại chính sách**: Kiểm soát thủ tục hành chính
- **Mức tiền/Tỷ lệ**: N/A
- **Đối tượng**: Tổ chức pháp chế ở Bộ, cơ quan ngang Bộ
- **Điều kiện/Yêu cầu**: Phải thực hiện trong phạm vi ngành, lĩnh vực quản lý
- **Thủ tục/Hồ sơ**: N/A
- **Thời hạn**: N/A
- **Cơ quan thực hiện**: Tổ chức pháp chế ở Bộ, cơ quan ngang Bộ
- **Địa điểm/Phạm vi**: Trong phạm vi ngành, lĩnh vực quản lý
- **Phí/Lệ phí**: N/A
- **Văn bản pháp luật**: Nghị định số 48/2013/NĐ-CP, ngày 14 tháng 5 năm 2013, Chính phủ
- **Ngày tháng quan trọng**: Có hiệu lực từ ngày 01 tháng 7 năm 2013
- **Trạng thái văn bản**: Có hiệu lực
- **Mức độ dịch vụ công**: N/A
- **Nguồn kinh phí**: N/A
- **Phương thức**: N/A
- **Kết quả nhận được**: N/A
*Lưu ý đặc biệt*: Mặc dù Nghị định này quy định Tổ chức pháp chế của Bộ thay thế Văn phòng Bộ trong kiểm soát thủ tục hành chính, nhưng một số văn bản vẫn giao cho Văn phòng Bộ thực hiện, điều này có thể do các quy định cụ thể trong các văn bản khác chưa được sửa đổi hoặc bổ sung phù hợp với Nghị định này.</t>
  </si>
  <si>
    <t>Về điều kiện công nhận thương binh từ 21% trở lên, Pháp lệnh 02/2020 có 10 trường hợp cụ thể, nhưng quy định thực hiện có thể bổ sung trường hợp khác. Trường hợp nào được áp dụng?</t>
  </si>
  <si>
    <t>Theo Điều 23 Pháp lệnh số 02/2020/UBTVQH14, thương binh được công nhận khi có tỷ lệ tổn thương cơ thể từ 21% trở lên và thuộc một trong 10 trường hợp cụ thể: chiến đấu bảo vệ đất nước; làm nhiệm vụ quốc phòng an ninh ở địa bàn nguy hiểm; đấu tranh chính trị với địch; bị địch bắt tra tấn; làm nghĩa vụ quốc tế; thực hiện công việc cấp bách nguy hiểm; huấn luyện chiến đấu; tai nạn ở địa bàn đặc biệt; đấu tranh chống tội phạm; cứu người cứu tài sản. Pháp lệnh có hiệu lực cao nhất, các quy định thực hiện không được bổ sung trường hợp khác. **Thông tin chi tiết:** - **Điều kiện**: Tỷ lệ tổn thương từ 21% trở lên + thuộc 1 trong 10 trường hợp - **Giấy tờ**: Được cấp "Giấy chứng nhận thương binh" và "Huy hiệu thương binh" - **Phạm vi**: Áp dụng cho quân nhân, công an nhân dân và dân thường - **Thẩm quyền**: Cơ quan, đơn vị có thẩm quyền xem xét công nhận - **Hạn chế**: Không được bổ sung trường hợp khác ngoài 10 trường hợp đã quy định - **Đặc biệt**: Thương binh loại B được công nhận trước 31/12/1993 - **Văn bản pháp luật**: Pháp lệnh số 02/2020/UBTVQH14 - **Trạng thái**: Có hiệu lực, danh mục khép kín</t>
  </si>
  <si>
    <t>Theo **Pháp lệnh số 02/2020/UBTVQH14 ngày 09 tháng 12 năm 2020 của Ủy ban Thường vụ Quốc hội khóa XIV**, điều kiện công nhận thương binh từ 21% trở lên được quy định tại Điều 23. Pháp lệnh này nêu rõ 10 trường hợp cụ thể để công nhận thương binh, tuy nhiên, trong quá trình thực hiện, có thể bổ sung thêm các trường hợp khác theo quy định của pháp luật.
**Thông tin chi tiết:**
- **Mã định danh**: Không có thông tin cụ thể về mã thủ tục
- **Loại chính sách**: Công nhận thương binh
- **Mức tiền/Tỷ lệ**: Không áp dụng trong trường hợp này
- **Đối tượng**: Người bị thương có tỷ lệ tổn thương cơ thể từ 21% trở lên, thuộc một trong 10 trường hợp quy định tại Điều 23
- **Điều kiện/Yêu cầu**: Phải thuộc một trong các trường hợp cụ thể được quy định tại Điều 23
- **Thủ tục/Hồ sơ**: Hồ sơ chứng minh tỷ lệ tổn thương cơ thể và thuộc trường hợp quy định
- **Thời hạn**: Không quy định cụ thể trong văn bản
- **Cơ quan thực hiện**: Ủy ban nhân dân cấp tỉnh, Sở Lao động - Thương binh và Xã hội
- **Địa điểm/Phạm vi**: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 **Nguồn kinh phí**: Ngân sách nhà nước
- **Phương thức**: Thực hiện qua hồ sơ trực tiếp
- **Kết quả nhận được**: Giấy chứng nhận thương binh
*Lưu ý đặc biệt*: Các trường hợp bổ sung sẽ được quy định cụ thể trong các văn bản hướng dẫn thực hiện sau này, do đó cần theo dõi các thông tư hoặc nghị định liên quan để cập nhật thông tin mới nhất.</t>
  </si>
  <si>
    <t>Về con của người hoạt động kháng chiến bị nhiễm chất độc hóa học bị dị dạng, Quyết định UBND 12/2012 xếp vào nhóm 3, nhưng chế độ ưu đãi có thể khác. Chế độ nào được áp dụng?</t>
  </si>
  <si>
    <t>Theo Điều 3 Quyết định số 12/2012/QĐ-UBND, con đẻ của người hoạt động kháng chiến bị nhiễm chất độc hóa học bị dị dạng, dị tật đang hưởng trợ cấp ưu đãi hằng tháng thuộc nhóm đối tượng số 3 để tặng quà. Đây chỉ là phân loại phục vụ mục đích tặng quà, không quy định chế độ ưu đãi cụ thể. Chế độ ưu đãi thực tế của đối tượng này được quy định theo Pháp lệnh và các nghị định hướng dẫn, bao gồm trợ cấp ưu đãi hằng tháng, bảo hiểm y tế và các chế độ khác theo quy định về người bị nhiễm chất độc hóa học. **Thông tin chi tiết:** - **Phân loại tặng quà**: Nhóm đối tượng số 3 (theo QĐ 12/2012) - **Chế độ thực tế**: Trợ cấp ưu đãi hằng tháng theo quy định chung - **Điều kiện**: Con đẻ bị dị dạng, dị tật do ảnh hưởng chất độc hóa học - **Trạng thái**: Đang hưởng trợ cấp ưu đãi hằng tháng - **Bảo hiểm y tế**: Được hưởng BHYT - **Chăm sóc đặc biệt**: Theo quy định về người bị ảnh hưởng chất độc hóa học - **Nguồn gốc**: Do cha/mẹ hoạt động kháng chiến bị nhiễm chất độc - **Phân biệt**: Phân loại tặng quà khác với chế độ ưu đãi chính thức</t>
  </si>
  <si>
    <t>Theo **Pháp lệnh số: 02/2020/UBTVQH14** ngày 09 tháng 12 năm 2020 của Ủy ban Thường vụ Quốc hội, tại **Điều 30**, chế độ ưu đãi đối với người hoạt động kháng chiến bị nhiễm chất độc hóa học bao gồm các quy định cụ thể về trợ cấp hàng tháng, phụ cấp, bảo hiểm y tế, điều dưỡng phục hồi sức khỏe, và các chế độ ưu đãi khác.
**Thông tin chi tiết:**
- **Mã định danh**: 02/2020/UBTVQH14
- **Loại chính sách**: Chế độ ưu đãi người có công
- **Mức tiền/Tỷ lệ**: 
  - Trợ cấp hàng tháng căn cứ vào tỷ lệ tổn thương cơ thể từ 21% trở lên.
  - Phụ cấp hàng tháng cho người có tỷ lệ tổn thương từ 81% trở lên.
- **Đối tượng**: 
  - Người hoạt động kháng chiến bị nhiễm chất độc hóa học.
  - Con của người hoạt động kháng chiến bị nhiễm chất độc hóa học bị dị dạng, dị tật.
- **Điều kiện/Yêu cầu**: 
  - Người bị nhiễm chất độc hóa học có tỷ lệ tổn thương cơ thể từ 21% trở lên.
  - Con của người hoạt động kháng chiến bị dị dạng, dị tật.
- **Thủ tục/Hồ sơ**: Cần có Giấy chứng nhận người hoạt động kháng chiến bị nhiễm chất độc hóa học.
- **Thời hạn**: Không quy định cụ thể trong văn bản.
- **Cơ quan thực hiện**: Cơ quan có thẩm quyền cấp Giấy chứng nhận.
- **Địa điểm/Phạm vi**: Áp dụng trên toàn quốc.
- **Phí/Lệ phí**: Không có quy định về phí.
- **Văn bản pháp luật**: Pháp lệnh số: 02/2020/UBTVQH14, ngày 09 tháng 12 năm 2020, Ủy ban Thường vụ Quốc hội.
- **Ngày tháng quan trọng**: Ngày ban hành: 09/12/2020.
- **Trạng thái văn bản**: Có hiệu lực.
- **Mức độ dịch vụ công**: DVC cấp 2, thực hiện qua dịch vụ công trực tuyến.
- **Nguồn kinh phí**: Ngân sách nhà nước.
- **Phương thức**: Trực tiếp hoặc qua bưu điện.
- **Kết quả nhận được**: Giấy chứng nhận và trợ cấp hàng tháng.
*Lưu ý đặc biệt*: Chế độ ưu đãi cho con của người hoạt động kháng chiến bị nhiễm chất độc hóa học bị dị dạng, dị tật cũng được quy định tại Điều 30, khoản 1, điểm c của Pháp lệnh này, cho phép họ được hưởng trợ cấp hàng tháng tương tự như người có tỷ lệ tổn thương cơ thể từ 41% đến 60%.</t>
  </si>
  <si>
    <t>Nghị định 48/2013 quy định thời hạn cho ý kiến và thẩm định về TTHC, nhưng trong thực tế có thể có thời hạn khác. Thời hạn nào bắt buộc?</t>
  </si>
  <si>
    <t>Theo Nghị định số 48/2013/NĐ-CP ngày 14 tháng 5 năm 2013, cơ quan cho ý kiến và cơ quan thẩm định phải tuân thủ các thời hạn bắt buộc về việc cho ý kiến và thẩm định quy định về thủ tục hành chính trong dự án, dự thảo văn bản quy phạm pháp luật. Cơ quan thẩm định không được tiếp nhận hồ sơ nếu chưa đầy đủ bản đánh giá tác động và ý kiến của cơ quan có thẩm quyền. Các thời hạn này có tính bắt buộc, không được vi phạm theo quy định của Nghị định. **Thông tin chi tiết:** - **Thời hạn cho ý kiến**: Theo quy định cụ thể cho từng cấp cơ quan - **Thời hạn thẩm định**: Phải tuân thủ quy định về thẩm định văn bản QPPL - **Điều kiện tiếp nhận**: Phải có đầy đủ bản đánh giá tác động và ý kiến - **Hậu quả vi phạm**: Không tiếp nhận hồ sơ nếu thiếu tài liệu - **Tính bắt buộc**: Không được linh hoạt thay đổi thời hạn - **Mục đích**: Đảm bảo chất lượng kiểm soát TTHC - **Văn bản pháp luật**: Nghị định số 48/2013/NĐ-CP ngày 14 tháng 5 năm 2013 - **Trạng thái**: Có hiệu lực, thời hạn bắt buộc</t>
  </si>
  <si>
    <t>Theo **Nghị định số 48/2013/NĐ-CP** ngày **14 tháng 05 năm 2013** của Chính phủ, tại **Điều 15**, quy định về thời hạn ban hành quyết định công bố thủ tục hành chính như sau:
1. **Thời hạn ban hành quyết định công bố thủ tục hành chính** của các cơ quan quy định tại Khoản 1 Điều 13 phải được thực hiện chậm nhất trước **20 (hai mươi) ngày làm việc** tính đến ngày văn bản quy phạm pháp luật có quy định về thủ tục hành chính có hiệu lực thi hành.
2. Đối với các cơ quan quy định tại các Khoản 2 và 3 Điều 13, thời hạn ban hành quyết định công bố là **05 (năm) ngày làm việc** tính đến ngày văn bản quy phạm pháp luật có quy định về thủ tục hành chính có hiệu lực thi hành.
**Thông tin chi tiết:**
- **Mã định danh**: Không có
- **Loại chính sách**: Quy định về thời hạn công bố thủ tục hành chính
- **Mức tiền/Tỷ lệ**: Không áp dụng
- **Đối tượng**: Các cơ quan nhà nước có thẩm quyền công bố thủ tục hành chính
- **Điều kiện/Yêu cầu**: Phải thực hiện đúng thời hạn quy định
- **Thủ tục/Hồ sơ**: Không quy định cụ thể trong văn bản
- **Thời hạn**: 20 ngày làm việc (Khoản 1) và 5 ngày làm việc (Khoản 2)
- **Cơ quan thực hiện**: Các cơ quan quy định tại Điều 13 của Nghị định
- **Địa điểm/Phạm vi**: Toàn quốc
- **Phí/Lệ phí**: Không áp dụng
- **Văn bản pháp luật**: Nghị định số 48/2013/NĐ-CP, ngày 14 tháng 05 năm 2013, Chính phủ
- **Ngày tháng quan trọng**: Ban hành ngày 14/05/2013, có hiệu lực từ 01/07/2013
- **Trạng thái văn bản**: Có hiệu lực
- **Mức độ dịch vụ công**: Không quy định
- **Nguồn kinh phí**: Không quy định
- **Phương thức**: Không quy định
- **Kết quả nhận được**: Quyết định công bố thủ tục hành chính
*Lưu ý đặc biệt*: Thời hạn công bố thủ tục hành chính là bắt buộc và không được thay đổi tùy ý trong thực tế.</t>
  </si>
  <si>
    <t>Về người hoạt động cách mạng trước 1945 diện không thoát ly, Nghị định 55/2023 quy định 3.899.000 đồng, nhưng văn bản 4804/2024 có thể có mức khác. Mức nào hiện hành?</t>
  </si>
  <si>
    <t>Theo Phụ lục I Nghị định số 55/2023/NĐ-CP, người hoạt động cách mạng trước ngày 01 tháng 01 năm 1945 diện không thoát ly được hưởng trợ cấp 3.899.000 đồng/tháng. Tuy nhiên, nếu văn bản 4804/2024/VBHN-BLĐTBXH có quy định khác về cùng đối tượng này, thì văn bản 4804/2024 sẽ được ưu tiên áp dụng theo nguyên tắc văn bản mới nhất thay thế văn bản cũ hơn. Cần kiểm tra phụ lục cụ thể của văn bản 4804/2024 để xác định mức hiện hành chính xác. **Thông tin chi tiết:** - **Mức theo 55/2023**: 3.899.000 đồng/tháng - **Đối tượng**: Người hoạt động cách mạng trước 01/01/1945 diện không thoát ly - **Đặc điểm**: Không hưởng phụ cấp thâm niên (khác với diện thoát ly) - **Mức cao**: Cao nhất trong các chế độ trợ cấp người hoạt động cách mạng - **Điều kiện**: Được công nhận và đang hưởng chế độ - **Văn bản hiện hành**: Cần xác định giữa 55/2023 và 4804/2024 - **Nguyên tắc**: Văn bản mới nhất được ưu tiên - **Kiểm tra**: Cần đối chiếu phụ lục của văn bản 4804/2024</t>
  </si>
  <si>
    <t>Theo **Nghị định số 77/2024/NĐ-CP ngày 01 tháng 7 năm 2024 của Chính phủ**, tại Phụ lục I, mức hưởng trợ cấp hàng tháng đối với người hoạt động cách mạng trước ngày 01 tháng 01 năm 1945 diện không thoát ly là **5.291.000 đồng**.
**Thông tin chi tiết:**
- **Mã định danh**: Nghị định số 77/2024/NĐ-CP
- **Loại chính sách**: Trợ cấp hàng tháng
- **Mức tiền/Tỷ lệ**: 5.291.000 đồng
- **Đối tượng**: Người hoạt động cách mạng trước ngày 01 tháng 01 năm 1945 diện không thoát ly
- **Điều kiện/Yêu cầu**: Không có điều kiện đặc biệt nào được nêu rõ trong văn bản
- **Thủ tục/Hồ sơ**: Không có thông tin cụ thể về thủ tục trong văn bản
- **Thời hạn**: Không có thông tin cụ thể về thời hạn trong văn bản
- **Cơ quan thực hiện**: Chính phủ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có thông tin cụ thể
- **Nguồn kinh phí**: Ngân sách nhà nước
- **Phương thức**: Trực tiếp
- **Kết quả nhận được**: Trợ cấp hàng tháng
*Lưu ý đặc biệt*: Mức trợ cấp này đã được điều chỉnh so với mức 3.899.000 đồng theo **Nghị định số 55/2023/NĐ-CP**.</t>
  </si>
  <si>
    <t>Quyết định UBND 49/2012 quy định thông báo công khai địa điểm và thời gian chi trả, nhưng quy định chung có thể khác về tính công khai. Yêu cầu nào được áp dụng?</t>
  </si>
  <si>
    <t>Theo Điều 8 Quyết định số 49/2012/QĐ-UBND, UBND phường-xã phải bố trí nơi chi trả thuận lợi, tổ chức thông báo công khai để đối tượng và nhân dân được biết địa điểm và thời gian chi trả, thống nhất và ổn định tại một địa điểm để tạo thuận lợi cho các đối tượng người có công khi nhận trợ cấp. Đây là yêu cầu bắt buộc về tính công khai và minh bạch trong chi trả trợ cấp, được ưu tiên áp dụng theo nguyên tắc văn bản chuyên biệt về quy trình thực hiện có tính bắt buộc cao. **Thông tin chi tiết:** - **Yêu cầu công khai**: Thông báo công khai địa điểm và thời gian chi trả - **Đối tượng được thông báo**: Đối tượng hưởng và nhân dân - **Địa điểm**: Thuận lợi, thống nhất, ổn định tại một nơi - **Mục đích**: Tạo thuận lợi cho người có công khi nhận trợ cấp - **Tính minh bạch**: Đảm bảo công khai, minh bạch trong chi trả - **Trách nhiệm**: UBND phường-xã tổ chức thực hiện - **Văn bản pháp luật**: Quyết định số 49/2012/QĐ-UBND - **Tính chất**: Yêu cầu bắt buộc về quy trình chi trả</t>
  </si>
  <si>
    <t>Theo **Quyết định số 49/2012/QĐ-UBND** ngày 30 tháng 12 năm 2012 của Ủy ban nhân dân tỉnh, quy định về việc thông báo công khai địa điểm và thời gian chi trả trợ cấp cho người có công với cách mạng, thì yêu cầu về tính công khai trong việc chi trả trợ cấp được quy định như sau:
**Thông tin chi tiết:**
- **Mã định danh**: 49/2012/QĐ-UBND
- **Loại chính sách**: Quy định về thông báo công khai địa điểm và thời gian chi trả trợ cấp
- **Mức tiền/Tỷ lệ**: Không quy định cụ thể trong quyết định này
- **Đối tượng**: Người có công với cách mạng và thân nhân của họ
- **Điều kiện/Yêu cầu**: Địa điểm và thời gian chi trả phải được thông báo công khai để đảm bảo quyền lợi cho người thụ hưởng
- **Thủ tục/Hồ sơ**: Cơ quan chức năng phải lập kế hoạch và thông báo công khai
- **Thời hạn**: Thời gian thông báo phải được thực hiện trước thời điểm chi trả
- **Cơ quan thực hiện**: Ủy ban nhân dân cấp huyện, xã
- **Địa điểm/Phạm vi**: Toàn bộ địa bàn tỉnh
- **Phí/Lệ phí**: Không có
- **Văn bản pháp luật**: Quyết định số 49/2012/QĐ-UBND, ngày 30 tháng 12 năm 2012, Ủy ban nhân dân tỉnh
- **Ngày tháng quan trọng**: Ngày ban hành: 30/12/2012
- **Trạng thái văn bản**: Có hiệu lực
- **Mức độ dịch vụ công**: DVC cấp 2
- **Nguồn kinh phí**: Ngân sách địa phương
- **Phương thức**: Thông báo trực tiếp tại địa điểm chi trả và qua các phương tiện truyền thông
- **Kết quả nhận được**: Thông báo công khai về địa điểm và thời gian chi trả
*Lưu ý đặc biệt*: Quy định này nhằm đảm bảo tính minh bạch và quyền lợi cho người có công, đồng thời tạo điều kiện thuận lợi cho việc tiếp cận thông tin của người thụ hưởng.</t>
  </si>
  <si>
    <t>Về mộ liệt sỹ có đầy đủ thông tin được di chuyển theo nguyện vọng, Pháp lệnh 02/2020 quy định thủ tục này, nhưng quy định thực hiện có thể khác về điều kiện. Điều kiện nào được áp dụng?</t>
  </si>
  <si>
    <t>Theo Điều 42 Pháp lệnh số 02/2020/UBTVQH14, mộ liệt sỹ có đầy đủ thông tin an táng tại nghĩa trang liệt sỹ được di chuyển theo nguyện vọng của thân nhân hoặc người thờ cúng liệt sỹ. Pháp lệnh có hiệu lực pháp lý cao nhất, quy định rõ ràng điều kiện "có đầy đủ thông tin" và "theo nguyện vọng của thân nhân hoặc người thờ cúng", các quy định thực hiện không được thay đổi điều kiện này theo nguyên tắc văn bản cấp cao hơn quy định khung bắt buộc. **Thông tin chi tiết:** - **Điều kiện**: Mộ liệt sỹ có đầy đủ thông tin an táng tại nghĩa trang liệt sỹ - **Người quyết định**: Thân nhân hoặc người thờ cúng liệt sỹ - **Căn cứ**: Nguyện vọng của thân nhân/người thờ cúng - **Thủ tục**: Theo quy định cụ thể của cơ quan có thẩm quyền - **Hỗ trợ**: Nhà nước hỗ trợ thân nhân liệt sỹ di chuyển hài cốt - **Mục đích**: Tôn trọng nguyện vọng của gia đình liệt sỹ - **Văn bản pháp luật**: Pháp lệnh số 02/2020/UBTVQH14 - **Trạng thái**: Có hiệu lực, điều kiện bắt buộc</t>
  </si>
  <si>
    <t>Theo **Pháp lệnh số 02/2020/UBTVQH14** về việc di chuyển mộ liệt sĩ theo nguyện vọng của thân nhân, thì điều kiện để thực hiện việc di chuyển mộ liệt sĩ được quy định như sau:
**Thông tin chi tiết:**
- **Mã định danh**: Không có mã thủ tục cụ thể trong văn bản này.
- **Loại chính sách**: Di chuyển mộ liệt sĩ.
- **Mức tiền/Tỷ lệ**: Không quy định cụ thể về mức tiền trong văn bản này.
- **Đối tượng**: Thân nhân của liệt sĩ có nguyện vọng di chuyển mộ.
- **Điều kiện/Yêu cầu**: 
  - Phải có giấy tờ chứng minh mộ liệt sĩ cần di chuyển.
  - Phải có nguyện vọng rõ ràng từ thân nhân.
  - Phải đảm bảo việc di chuyển không ảnh hưởng đến các quy định về bảo vệ di tích lịch sử.
- **Thủ tục/Hồ sơ**: 
  - Đơn xin di chuyển mộ.
  - Giấy tờ chứng minh mộ liệt sĩ.
  - Các giấy tờ liên quan khác theo yêu cầu của cơ quan chức năng.
- **Thời hạn**: Thời gian xử lý hồ sơ di chuyển mộ theo quy định của cơ quan có thẩm quyền.
- **Cơ quan thực hiện**: 
  - Cơ quan quản lý nhà nước về lao động, thương binh và xã hội cấp tỉnh.
  - Ủy ban nhân dân cấp huyện nơi có mộ liệt sĩ.
- **Địa điểm/Phạm vi**: Áp dụng trên toàn quốc.
- **Phí/Lệ phí**: Không quy định cụ thể về phí trong văn bản này.
- **Văn bản pháp luật**: **Pháp lệnh số 02/2020/UBTVQH14**, ngày 09 tháng 12 năm 2020, Ủy ban Thường vụ Quốc hội.
- **Ngày tháng quan trọng**: 
  - Ngày ban hành: 09/12/2020.
  - Ngày có hiệu lực: 01/01/2021.
- **Trạng thái văn bản**: Có hiệu lực.
- **Mức độ dịch vụ công**: Không quy định cụ thể về mức độ dịch vụ công.
- **Nguồn kinh phí**: Ngân sách nhà nước.
- **Phương thức**: Thực hiện trực tiếp tại cơ quan có thẩm quyền.
- **Kết quả nhận được**: Giấy chứng nhận di chuyển mộ liệt sĩ.
*Lưu ý đặc biệt*: Việc di chuyển mộ liệt sĩ cần tuân thủ các quy định về bảo vệ di tích lịch sử và văn hóa, đảm bảo không làm ảnh hưởng đến các nghĩa trang, khu tưởng niệm đã được công nhận.</t>
  </si>
  <si>
    <t>Nghị định 48/2013 quy định Bộ Tư pháp xây dựng kế hoạch rà soát trọng tâm trình Thủ tướng, nhưng quy định trước có thể giao cho cơ quan khác. Thẩm quyền nào được áp dụng?</t>
  </si>
  <si>
    <t>Theo Điều 30 được sửa đổi bởi Nghị định số 48/2013/NĐ-CP ngày 14 tháng 5 năm 2013, trên cơ sở chỉ đạo của Chính phủ, Thủ tướng Chính phủ và yêu cầu cải cách thủ tục hành chính, Bộ Tư pháp xây dựng kế hoạch rà soát trọng tâm, trình Thủ tướng Chính phủ phê duyệt. Nghị định 48/2013 đã thay thế hoàn toàn các quy định trước đó về thẩm quyền này, Bộ Tư pháp có thẩm quyền duy nhất trong việc xây dựng kế hoạch rà soát trọng tâm theo nguyên tắc văn bản mới thay thế văn bản cũ. **Thông tin chi tiết:** - **Cơ quan có thẩm quyền**: Bộ Tư pháp - **Nhiệm vụ**: Xây dựng kế hoạch rà soát trọng tâm về TTHC - **Cơ quan phê duyệt**: Thủ tướng Chính phủ - **Căn cứ**: Chỉ đạo của Chính phủ, Thủ tướng và yêu cầu cải cách TTHC - **Loại kế hoạch**: Rà soát trọng tâm (không phải toàn diện) - **Thay thế**: Hoàn toàn thay thế thẩm quyền của các cơ quan khác - **Văn bản pháp luật**: Nghị định số 48/2013/NĐ-CP ngày 14 tháng 5 năm 2013 - **Trạng thái**: Có hiệu lực, thẩm quyền độc quyền</t>
  </si>
  <si>
    <t>Theo **Nghị định 48/2013/NĐ-CP** ngày 10 tháng 5 năm 2013 của Chính phủ, tại **Điều 30**, quy định về kế hoạch rà soát, đánh giá thủ tục hành chính, thì Bộ Tư pháp có trách nhiệm xây dựng kế hoạch rà soát trọng tâm và trình Thủ tướng Chính phủ phê duyệt. Tuy nhiên, theo **Điều 31** của cùng nghị định, Ủy ban nhân dân tỉnh, thành phố trực thuộc Trung ương cũng có thẩm quyền sửa đổi, bổ sung, thay thế, hủy bỏ hoặc bãi bỏ thủ tục hành chính theo kết quả rà soát, đánh giá.
**Thông tin chi tiết:**
- **Mã định danh**: 48/2013/NĐ-CP
- **Loại chính sách**: Rà soát, đánh giá thủ tục hành chính
- **Mức tiền/Tỷ lệ**: Không có quy định cụ thể về mức tiền
- **Đối tượng**: Bộ Tư pháp, Ủy ban nhân dân tỉnh, thành phố trực thuộc Trung ương
- **Điều kiện/Yêu cầu**: Kế hoạch rà soát phải dựa trên chỉ đạo của Chính phủ, Thủ tướng Chính phủ và yêu cầu cải cách thủ tục hành chính
- **Thủ tục/Hồ sơ**: Hồ sơ gửi Bộ Tư pháp bao gồm dự thảo tờ trình, dự thảo văn bản phê duyệt phương án đơn giản hóa thủ tục hành chính, báo cáo kết quả rà soát
- **Thời hạn**: Kế hoạch rà soát phải được gửi đến Cơ quan kiểm soát thủ tục hành chính trước ngày 31 tháng 01 hàng năm
- **Cơ quan thực hiện**: Bộ Tư pháp, Ủy ban nhân dân tỉnh, thành phố trực thuộc Trung ương
- **Địa điểm/Phạm vi**: Toàn quốc
- **Phí/Lệ phí**: Không có quy định cụ thể về phí
- **Văn bản pháp luật**: Nghị định 48/2013/NĐ-CP, ngày 10/5/2013, Chính phủ
- **Ngày tháng quan trọng**: Ngày ban hành: 10/5/2013
- **Trạng thái văn bản**: Có hiệu lực
- **Mức độ dịch vụ công**: Không quy định cụ thể
- **Nguồn kinh phí**: Ngân sách nhà nước
- **Phương thức**: Trực tiếp, qua bưu điện
- **Kết quả nhận được**: Quyết định phê duyệt phương án sửa đổi, bổ sung, thay thế, hủy bỏ thủ tục hành chính
*Lưu ý đặc biệt*: Bộ Tư pháp có thể giao cho cơ quan khác thực hiện rà soát, đánh giá thủ tục hành chính, nhưng vẫn phải trình Thủ tướng Chính phủ phê duyệt kế hoạch.</t>
  </si>
  <si>
    <t>Về chế độ ưu đãi học tập cho con người có công, Pháp lệnh 02/2020 quy định ưu đãi giáo dục, nhưng mức cụ thể trong các văn bản khác có thể khác. Quy định nào được áp dụng?</t>
  </si>
  <si>
    <t>Theo Pháp lệnh số 02/2020/UBTVQH14, con của người có công với cách mạng được hưởng chế độ ưu đãi trong giáo dục và đào tạo. Pháp lệnh quy định nguyên tắc chung, mức cụ thể được quy định trong các nghị định và văn bản hướng dẫn. Theo các văn bản mới nhất: 0,2 lần mức chuẩn/năm cho mầm non; 0,4 lần mức chuẩn/năm cho phổ thông và đại học. Các văn bản hướng dẫn mới nhất được ưu tiên áp dụng theo nguyên tắc Pháp lệnh quy định khung, văn bản dưới quy định chi tiết. **Thông tin chi tiết:** - **Nguyên tắc**: Pháp lệnh quy định chế độ ưu đãi giáo dục cho con người có công - **Mức mầm non**: 0,2 lần mức chuẩn/đối tượng/năm - **Mức phổ thông**: 0,4 lần mức chuẩn/đối tượng/năm - **Mức đại học**: 0,4 lần mức chuẩn/đối tượng/năm - **Đối tượng**: Con của người có công với cách mạng - **Phạm vi**: Từ mầm non đến đại học - **Văn bản khung**: Pháp lệnh số 02/2020/UBTVQH14 - **Mức cụ thể**: Theo văn bản hướng dẫn mới nhất</t>
  </si>
  <si>
    <t>Theo **Pháp lệnh Ưu đãi người có công với cách mạng số 02/2020/UBTVQH14 ngày 09 tháng 12 năm 2020**, thì chế độ ưu đãi học tập cho con của người có công được quy định tại Điều 23. Cụ thể, con của người có công được hưởng các chế độ ưu đãi trong giáo dục, bao gồm miễn giảm học phí, hỗ trợ chi phí học tập.
**Thông tin chi tiết:**
- **Mã định danh**: Không có mã thủ tục cụ thể trong văn bản này.
- **Loại chính sách**: **Ưu đãi giáo dục** cho con người có công.
- **Mức tiền/Tỷ lệ**: Mức hỗ trợ cụ thể không được nêu trong Pháp lệnh, nhưng thường được quy định trong các nghị định hướng dẫn.
- **Đối tượng**: **Con của người có công** với cách mạng, bao gồm con của thương binh, liệt sĩ, người hoạt động kháng chiến.
- **Điều kiện/Yêu cầu**: Phải là con của người có công và đang theo học tại các cơ sở giáo dục.
- **Thủ tục/Hồ sơ**: Hồ sơ cần có giấy tờ chứng minh quan hệ cha/mẹ và người có công, cùng với giấy tờ xác nhận việc học tập.
- **Thời hạn**: Không quy định cụ thể trong Pháp lệnh, nhưng thường theo năm học.
- **Cơ quan thực hiện**: **Bộ Lao động - Thương binh và Xã hội** và các cơ quan giáo dục địa phương.
- **Địa điểm/Phạm vi**: Áp dụng trên toàn quốc.
- **Phí/Lệ phí**: Miễn giảm học phí theo quy định của pháp luật.
- **Văn bản pháp luật**: **Pháp lệnh số 02/2020/UBTVQH14 ngày 09 tháng 12 năm 2020**.
- **Ngày tháng quan trọng**: Ban hành ngày 09 tháng 12 năm 2020, có hiệu lực ngay sau khi ban hành.
- **Trạng thái văn bản**: **Có hiệu lực**.
- **Mức độ dịch vụ công**: **DVC cấp 2**, thực hiện qua các cơ sở giáo dục.
- **Nguồn kinh phí**: Ngân sách nhà nước đảm bảo.
- **Phương thức**: Thực hiện qua các cơ sở giáo dục, không có quy định cụ thể về phương thức trực tuyến.
- **Kết quả nhận được**: Giấy xác nhận miễn giảm học phí hoặc hỗ trợ chi phí học tập.
*Lưu ý đặc biệt*: Các mức hỗ trợ cụ thể có thể được quy định trong các nghị định hướng dẫn, như Nghị định số 75/2021/NĐ-CP và các nghị định sửa đổi, bổ sung sau này.</t>
  </si>
  <si>
    <t>Quyết định UBND 31/2011 quy định người có công gặp khó khăn về nhà ở mới được miễn giảm tiền đất, nhưng quy định chung có thể không có điều kiện này. Điều kiện nào được áp dụng?</t>
  </si>
  <si>
    <t>Theo Điều 3 Quyết định số 31/2011/QD-UBND, đối tượng áp dụng chế độ miễn, giảm là người có công với cách mạng hiện đang gặp hoàn cảnh thật sự khó khăn về nhà ở, đất ở theo quy định tại Quyết định số 117/2007/QĐ-TTg về việc hỗ trợ người có công cải thiện nhà ở. Đây là điều kiện bắt buộc để được miễn giảm tiền sử dụng đất, được quy định trong quyết định chuyên biệt về chính sách ưu đãi đất đai, có tính bắt buộc cao theo nguyên tắc văn bản chuyên biệt quy định điều kiện cụ thể. **Thông tin chi tiết:** - **Điều kiện bắt buộc**: Gặp hoàn cảnh thật sự khó khăn về nhà ở, đất ở - **Căn cứ**: Quyết định số 117/2007/QĐ-TTg về hỗ trợ cải thiện nhà ở - **Đối tượng**: Người có công với cách mạng - **Tính chất**: Điều kiện loại trừ (không phải tất cả người có công đều được) - **Xác định**: Cần chứng minh hoàn cảnh khó khăn thực tế - **Mục đích**: Hỗ trợ những trường hợp thật sự cần thiết - **Văn bản pháp luật**: Quyết định số 31/2011/QD-UBND - **Tham chiếu**: Quyết định số 117/2007/QĐ-TTg</t>
  </si>
  <si>
    <t>Theo **Quyết định số 31/2011/QĐ-UBND** ngày **10 tháng 11 năm 2011** của **UBND tỉnh Gia Lai**, tại **Điều 2** quy định về nguyên tắc và điều kiện miễn, giảm tiền sử dụng đất cho người có công với cách mạng, thì điều kiện áp dụng cho việc miễn giảm tiền sử dụng đất là:
1. **Đối tượng**: Người có công với cách mạng hiện đang gặp khó khăn về nhà ở, cụ thể là những người có hồ sơ gốc quản lý tại Sở Lao động Thương binh và Xã hội tỉnh và đang hưởng các chính sách ưu đãi theo quy định tại Pháp lệnh ưu đãi người có công với cách mạng.
2. **Điều kiện**:
   - Phải có hộ khẩu thường trú tại tỉnh Gia Lai (xã, phường, thị trấn nơi có đất đề nghị miễn, giảm) và đang thực sự gặp khó khăn về nhà ở.
   - Không thuộc các trường hợp tạm thời chưa xem xét miễn, giảm tiền sử dụng đất, bao gồm:
     - Hộ gia đình, cá nhân đã được nhà nước giao đất ở mà không nộp tiền sử dụng đất.
     - Hộ gia đình, cá nhân đã được tặng nhà tình nghĩa.
     - Hộ gia đình, cá nhân hiện đã có đất ở ổn định ngoài lô đất đề nghị miễn giảm mà diện tích đất ở lớn hơn hoặc bằng hạn mức đất ở hiện nay.
**Thông tin chi tiết:**
- **Mã định danh**: 31/2011/QĐ-UBND
- **Loại chính sách**: Miễn, giảm tiền sử dụng đất
- **Mức tiền/Tỷ lệ**: Miễn giảm theo diện tích đất thực tế được giao, không vượt quá hạn mức đất ở do UBND tỉnh quy định.
- **Đối tượng**: Người có công với cách mạng gặp khó khăn về nhà ở.
- **Điều kiện/Yêu cầu**: Có hồ sơ gốc tại Sở Lao động Thương binh và Xã hội, hộ khẩu thường trú tại Gia Lai, gặp khó khăn về nhà ở.
- **Thủ tục/Hồ sơ**: Đơn đề nghị miễn, giảm tiền sử dụng đất, hộ khẩu thường trú, giấy tờ chứng minh thuộc đối tượng được miễn, giảm.
- **Thời hạn**: Thời gian xử lý hồ sơ không quá 15 ngày làm việc tại UBND xã, phường, thị trấn và không quá 5 ngày làm việc tại Sở Lao động Thương binh và Xã hội.
- **Cơ quan thực hiện**: UBND xã, phường, thị trấn; UBND huyện, thị xã, thành phố; Sở Lao động Thương binh và Xã hội.
- **Địa điểm/Phạm vi**: Tỉnh Gia Lai.
- **Phí/Lệ phí**: Không có mức thu cụ thể, miễn giảm theo quy định.
- **Văn bản pháp luật**: Quyết định số 31/2011/QĐ-UBND, ngày 10/11/2011, UBND tỉnh Gia Lai.
- **Ngày tháng quan trọng**: Ngày ban hành 10/11/2011, có hiệu lực ngay sau khi ban hành.
- **Trạng thái văn bản**: Có hiệu lực.
- **Mức độ dịch vụ công**: DVC cấp 2.
- **Nguồn kinh phí**: Ngân sách địa phương.
- **Phương thức**: Trực tiếp nộp hồ sơ tại UBND xã, phường, thị trấn.
- **Kết quả nhận được**: Quyết định miễn, giảm tiền sử dụng đất.
*Lưu ý đặc biệt*: Việc hỗ trợ người có công với cách mạng cải thiện nhà ở được triển khai từng bước, không hỗ trợ đồng loạt cho tất cả các đối tượng.</t>
  </si>
  <si>
    <t>Về trách nhiệm của Bộ Tài chính trong chính sách người có công, Pháp lệnh 02/2020 có quy định, nhưng phân công cụ thể có thể khác trong thực tế. Trách nhiệm nào được áp dụng?</t>
  </si>
  <si>
    <t>Theo Pháp lệnh số 02/2020/UBTVQH14, Bộ Tài chính có trách nhiệm tổng hợp trình cấp có thẩm quyền bảo đảm ngân sách trung ương thực hiện chính sách, chế độ ưu đãi người có công; thanh tra, kiểm tra việc sử dụng ngân sách nhà nước thực hiện chính sách ưu đãi người có công; hướng dẫn việc quản lý và sử dụng kinh phí chi thường xuyên; thanh tra, kiểm tra việc thu, chi Quỹ Đền ơn đáp nghĩa. Pháp lệnh có hiệu lực cao nhất, quy định rõ trách nhiệm của Bộ Tài chính. **Thông tin chi tiết:** - **Trách nhiệm 1**: Tổng hợp trình cấp có thẩm quyền bảo đảm ngân sách trung ương - **Trách nhiệm 2**: Thanh tra, kiểm tra việc sử dụng ngân sách thực hiện chính sách ưu đãi - **Trách nhiệm 3**: Hướng dẫn quản lý và sử dụng kinh phí chi thường xuyên - **Trách nhiệm 4**: Thanh tra, kiểm tra thu chi Quỹ Đền ơn đáp nghĩa - **Phạm vi**: Toàn bộ tài chính liên quan đến chính sách người có công - **Thẩm quyền**: Thanh tra, kiểm tra, hướng dẫn - **Văn bản pháp luật**: Pháp lệnh số 02/2020/UBTVQH14 - **Trạng thái**: Có hiệu lực, phân công trách nhiệm rõ ràng</t>
  </si>
  <si>
    <t>Theo **Pháp lệnh số 02/2020/UBTVQH14 ngày 09 tháng 12 năm 2020 của Ủy ban Thường vụ Quốc hội**, Bộ Tài chính có trách nhiệm phối hợp với Bộ Lao động - Thương binh và Xã hội trong việc hướng dẫn tổ chức thực hiện chi trả trợ cấp, phụ cấp và các chế độ ưu đãi cho người có công với cách mạng, đảm bảo đúng đối tượng, đầy đủ, kịp thời và phù hợp với quy định hiện hành.
**Thông tin chi tiết:**
- **Mã định danh**: Không có mã cụ thể trong văn bản này.
- **Loại chính sách**: Chính sách ưu đãi người có công với cách mạng.
- **Mức tiền/Tỷ lệ**: Không có số liệu cụ thể trong văn bản này.
- **Đối tượng**: Người có công với cách mạng và thân nhân của họ.
- **Điều kiện/Yêu cầu**: Đảm bảo đúng đối tượng, đầy đủ, kịp thời theo quy định hiện hành.
- **Thủ tục/Hồ sơ**: Không quy định cụ thể trong văn bản này.
- **Thời hạn**: Không quy định cụ thể trong văn bản này.
- **Cơ quan thực hiện**: Bộ Tài chính, Bộ Lao động - Thương binh và Xã hội.
- **Địa điểm/Phạm vi**: Toàn quốc.
- **Phí/Lệ phí**: Không có quy định về phí/lệ phí trong văn bản này.
- **Văn bản pháp luật**: Pháp lệnh số 02/2020/UBTVQH14, ngày 09 tháng 12 năm 2020.
- **Ngày tháng quan trọng**: Ngày ban hành: 09 tháng 12 năm 2020.
- **Trạng thái văn bản**: Có hiệu lực thi hành.
- **Mức độ dịch vụ công**: Không quy định cụ thể trong văn bản này.
- **Nguồn kinh phí**: Ngân sách nhà nước.
- **Phương thức**: Thực hiện qua phối hợp giữa các cơ quan.
- **Kết quả nhận được**: Trợ cấp, phụ cấp và các chế độ ưu đãi cho người có công.
*Lưu ý đặc biệt*: Bộ Tài chính có vai trò quan trọng trong việc hướng dẫn và đảm bảo việc chi trả trợ cấp cho người có công được thực hiện đúng quy định, tuy nhiên, không có quy định cụ thể về mức tiền hay thủ tục trong văn bản này.</t>
  </si>
  <si>
    <t>Nghị định 48/2013 thay thế nhiều cụm từ và bãi bỏ nhiều điều khoản, nhưng một số văn bản khác vẫn viện dẫn các quy định đã bị thay thế. Quy định nào có hiệu lực?</t>
  </si>
  <si>
    <t>Theo Nghị định số 48/2013/NĐ-CP ngày 14 tháng 5 năm 2013, tất cả các thay đổi cụm từ và việc bãi bỏ các điều khoản trong Nghị định số 63/2010/NĐ-CP đều có hiệu lực bắt buộc. Các văn bản khác vẫn viện dẫn các quy định đã bị thay thế hoặc bãi bỏ là không có căn cứ pháp lý theo nguyên tắc văn bản mới nhất thay thế và bãi bỏ văn bản cũ. Chỉ có các quy định trong Nghị định 48/2013 mới có hiệu lực pháp lý. **Thông tin chi tiết:** - **Hiệu lực**: Chỉ các quy định trong Nghị định 48/2013 có hiệu lực - **Các quy định hết hiệu lực**: Cụm từ và điều khoản đã bị thay thế/bãi bỏ - **Văn bản viện dẫn sai**: Không có căn cứ pháp lý - **Nguyên tắc**: Văn bản mới thay thế hoàn toàn văn bản cũ - **Cập nhật**: Các văn bản khác cần cập nhật theo Nghị định 48/2013 - **Thống nhất**: Toàn hệ thống phải áp dụng theo quy định mới - **Văn bản có hiệu lực**: Nghị định số 48/2013/NĐ-CP ngày 14 tháng 5 năm 2013 - **Trạng thái**: Bắt buộc thực hiện, không có ngoại lệ</t>
  </si>
  <si>
    <t>Theo **Nghị định số 48/2013/NĐ-CP ngày 14 tháng 5 năm 2013 của Chính phủ**, tại **Điều 5**, quy định rằng Nghị định này có hiệu lực thi hành kể từ ngày **01 tháng 7 năm 2013**. Điều này có nghĩa là các quy định trong Nghị định này sẽ thay thế các quy định trước đó mà nó sửa đổi, bổ sung hoặc bãi bỏ.
**Thông tin chi tiết:**
- **Mã định danh**: Nghị định số 48/2013/NĐ-CP
- **Loại chính sách**: Sửa đổi, bổ sung quy định về kiểm soát thủ tục hành chính
- **Mức tiền/Tỷ lệ**: Không có số liệu cụ thể
- **Đối tượng**: Các cơ quan nhà nước, tổ chức và cá nhân liên quan đến việc thực hiện thủ tục hành chính
- **Điều kiện/Yêu cầu**: Các cơ quan phải thực hiện theo quy định mới
- **Thủ tục/Hồ sơ**: Không có quy định cụ thể trong văn bản
- **Thời hạn**: Có hiệu lực từ ngày 01 tháng 7 năm 2013
- **Cơ quan thực hiện**: Chính phủ, Bộ Tư pháp
- **Địa điểm/Phạm vi**: Toàn quốc
- **Phí/Lệ phí**: Không có quy định cụ thể
- **Văn bản pháp luật**: Nghị định số 48/2013/NĐ-CP, ngày 14 tháng 5 năm 2013, Chính phủ
- **Ngày tháng quan trọng**: Ngày có hiệu lực: 01 tháng 7 năm 2013
- **Trạng thái văn bản**: Có hiệu lực
- **Mức độ dịch vụ công**: Không xác định
- **Nguồn kinh phí**: Không xác định
- **Phương thức**: Thực hiện theo quy định của Nghị định
- **Kết quả nhận được**: Không có thông tin cụ thể
*Lưu ý đặc biệt*: Các quy định trước đây mà Nghị định này sửa đổi hoặc bãi bỏ sẽ không còn hiệu lực kể từ thời điểm Nghị định này có hiệu lực. Do đó, các văn bản viện dẫn các quy định đã bị thay thế sẽ không còn giá trị pháp lý.</t>
  </si>
  <si>
    <t>Về người được giao thờ cúng liệt sỹ, Pháp lệnh 02/2020 quy định được hưởng trợ cấp thờ cúng, nhưng mức cụ thể chưa được quy định. Chế độ này được thực hiện như thế nào?</t>
  </si>
  <si>
    <t>Theo Điều 15 Pháp lệnh số 02/2020/UBTVQH14, liệt sỹ không còn thân nhân hưởng trợ cấp tuất hằng tháng thì người được giao, ủy quyền thờ cúng liệt sỹ được hưởng trợ cấp thờ cúng liệt sỹ. Pháp lệnh quy định nguyên tắc chung, mức cụ thể và thủ tục thực hiện sẽ được quy định trong các nghị định hướng dẫn hoặc quyết định của cơ quan có thẩm quyền theo ủy quyền của Pháp lệnh. Hiện tại đang chờ các văn bản hướng dẫn cụ thể được ban hành. **Thông tin chi tiết:** - **Điều kiện**: Liệt sỹ không còn thân nhân hưởng trợ cấp tuất hằng tháng - **Đối tượng**: Người được giao, ủy quyền thờ cúng liệt sỹ - **Loại trợ cấp**: Trợ cấp thờ cúng liệt sỹ - **Mức cụ thể**: Chờ quy định trong nghị định hướng dẫn - **Thủ tục**: Chờ quy định cụ thể về hồ sơ, thẩm quyền - **Mục đích**: Đảm bảo việc thờ cúng liệt sỹ không bị gián đoạn - **Văn bản pháp luật**: Pháp lệnh số 02/2020/UBTVQH14 - **Trạng thái**: Đã có khung pháp lý, chờ hướng dẫn chi tiết</t>
  </si>
  <si>
    <t>Theo **Pháp lệnh Ưu đãi người có công với cách mạng số 02/2020/UBTVQH14**, tại **Điều 39**, quy định về chế độ ưu đãi đối với người có công giúp đỡ cách mạng, trong đó có quy định về trợ cấp thờ cúng liệt sĩ. Cụ thể, người được giao thờ cúng liệt sĩ sẽ được hưởng trợ cấp hằng tháng, tuy nhiên mức cụ thể của trợ cấp này chưa được quy định chi tiết trong văn bản.
**Thông tin chi tiết:**
- **Mã định danh**: Không có mã cụ thể trong văn bản này.
- **Loại chính sách**: Trợ cấp thờ cúng liệt sĩ.
- **Mức tiền/Tỷ lệ**: Mức trợ cấp cụ thể chưa được quy định.
- **Đối tượng**: Người được giao thờ cúng liệt sĩ.
- **Điều kiện/Yêu cầu**: Phải là người được giao thờ cúng liệt sĩ.
- **Thủ tục/Hồ sơ**: Chưa có quy định cụ thể về thủ tục và hồ sơ.
- **Thời hạn**: Chưa có thông tin cụ thể về thời hạn.
- **Cơ quan thực hiện**: Cơ quan quản lý nhà nước về người có công.
- **Địa điểm/Phạm vi**: Áp dụng trên toàn quốc.
- **Phí/Lệ phí**: Không có thông tin về phí hoặc lệ phí.
- **Văn bản pháp luật**: Pháp lệnh Ưu đãi người có công với cách mạng số 02/2020/UBTVQH14, ngày 09 tháng 12 năm 2020.
- **Ngày tháng quan trọng**: Ngày ban hành: 09/12/2020.
- **Trạng thái văn bản**: Có hiệu lực.
- **Mức độ dịch vụ công**: Không xác định.
- **Nguồn kinh phí**: Ngân sách nhà nước.
- **Phương thức**: Chưa có thông tin cụ thể về phương thức thực hiện.
- **Kết quả nhận được**: Trợ cấp hằng tháng (mức cụ thể chưa quy định).
*Lưu ý đặc biệt*: Mặc dù Pháp lệnh đã quy định về trợ cấp thờ cúng liệt sĩ, nhưng mức cụ thể vẫn chưa được xác định, điều này có thể dẫn đến sự không đồng nhất trong việc thực hiện chế độ này tại các địa phương. Cần theo dõi các văn bản hướng dẫn cụ thể hơn từ các cơ quan chức năng trong thời gian tới.</t>
  </si>
  <si>
    <t>Quyết định UBND 49/2012 quy định kế toán và thủ quỹ có trách nhiệm cụ thể trong chi trả, nhưng quy định chung có thể khác về phân công. Phân công nào được áp dụng?</t>
  </si>
  <si>
    <t>Theo Điều 8 Quyết định số 49/2012/QĐ-UBND, thủ quỹ có trách nhiệm rút tiền mặt về nhập quỹ kịp thời và đầy đủ, theo dõi tiền mặt xuất cho cán bộ chi trả thực hiện chi trả. Kế toán phải mở sổ sách theo dõi đầy đủ nguồn kinh phí thực hiện chi trả trợ cấp ưu đãi người có công vào hệ thống sổ sách của phường-xã. Đây là quy định chuyên biệt về phân công trách nhiệm trong chi trả trợ cấp, được ưu tiên áp dụng theo nguyên tắc văn bản chuyên biệt về quy trình tài chính. **Thông tin chi tiết:** - **Trách nhiệm thủ quỹ**: Rút tiền về nhập quỹ kịp thời, theo dõi tiền mặt xuất - **Trách nhiệm kế toán**: Mở sổ sách theo dõi đầy đủ nguồn kinh phí chi trả - **Tích hợp**: Đưa vào hệ thống sổ sách của phường-xã, thị trấn - **Đảm bảo**: An toàn tiền mặt và nguồn kinh phí - **Phối hợp**: Giữa thủ quỹ và kế toán trong quy trình chi trả - **Giám sát**: Chủ tịch UBND phường-xã ký duyệt các loại hồ sơ - **Văn bản pháp luật**: Quyết định số 49/2012/QĐ-UBND - **Phạm vi**: Địa phương áp dụng quyết định này</t>
  </si>
  <si>
    <t>Theo **Quyết định số 49/2012/QĐ-UBND** ngày **23 tháng 10 năm 2012** của **Ủy ban nhân dân Thành phố Hồ Chí Minh**, thì quy định về phân công trách nhiệm trong việc quản lý kinh phí chi thực hiện chính sách ưu đãi người có công với cách mạng và người trực tiếp tham gia kháng chiến được xác định như sau:
**Thông tin chi tiết:**
- **Mã định danh**: Không có mã cụ thể trong văn bản.
- **Loại chính sách**: Quy chế quản lý kinh phí thực hiện chính sách ưu đãi người có công.
- **Mức tiền/Tỷ lệ**: Không quy định cụ thể về mức tiền trong văn bản này.
- **Đối tượng**: Sở Lao động - Thương binh và Xã hội; Kho bạc Nhà nước Thành phố, Kho bạc Nhà nước quận - huyện; Ủy ban nhân dân quận - huyện, Phòng Lao động - Thương binh và Xã hội quận - huyện; Ủy ban nhân dân phường - xã, thị trấn.
- **Điều kiện/Yêu cầu**: Các tổ chức, cá nhân được giao nhiệm vụ không được sử dụng kinh phí cho vay, mượn hoặc mục đích khác.
- **Thủ tục/Hồ sơ**: Không quy định cụ thể trong văn bản.
- **Thời hạn**: Phải hoàn thành chi trả trước ngày 15 hàng tháng.
- **Cơ quan thực hiện**: Sở Lao động - Thương binh và Xã hội, Kho bạc Nhà nước, Ủy ban nhân dân các cấp.
- **Địa điểm/Phạm vi**: Thành phố Hồ Chí Minh.
- **Phí/Lệ phí**: Không được thu bất kỳ khoản lệ phí nào từ người có công.
- **Văn bản pháp luật**: **49/2012/QĐ-UBND**, ngày **23 tháng 10 năm 2012**, **Ủy ban nhân dân Thành phố Hồ Chí Minh**.
- **Ngày tháng quan trọng**: Ngày ban hành: **23/10/2012**; Thời hạn chi trả: trước ngày **15 hàng tháng**.
- **Trạng thái văn bản**: Có hiệu lực.
- **Mức độ dịch vụ công**: Không quy định cụ thể.
- **Nguồn kinh phí**: Ngân sách Trung ương đảm bảo.
- **Phương thức**: Không quy định cụ thể.
- **Kết quả nhận được**: Không quy định cụ thể.
*Lưu ý đặc biệt*: Quyết định này quy định rõ trách nhiệm và quyền hạn của các cơ quan liên quan trong việc quản lý và sử dụng kinh phí, đảm bảo chi trả đúng đối tượng và chế độ, đồng thời cấm việc sử dụng kinh phí vào mục đích khác.</t>
  </si>
  <si>
    <t>Nghị định 48/2013 quy định việc lấy ý kiến có thể thông qua tham vấn, hội nghị, hội thảo hoặc biểu mẫu, nhưng quy định trước có thể chỉ có một hình thức. Hình thức nào được áp dụng?</t>
  </si>
  <si>
    <t>Theo Điều 9 Nghị định số 48/2013/NĐ-CP ngày 14 tháng 5 năm 2013, cơ quan kiểm soát thủ tục hành chính có trách nhiệm tổ chức lấy ý kiến cơ quan, tổ chức hữu quan và đối tượng chịu sự tác động thông qua việc tham vấn, hội nghị, hội thảo hoặc biểu mẫu lấy ý kiến do Cơ quan kiểm soát thủ tục hành chính xây dựng và đăng tải trên Cơ sở dữ liệu quốc gia về thủ tục hành chính. Nghị định mở rộng hình thức lấy ý kiến, thay thế các quy định hạn chế trước đó. **Thông tin chi tiết:** - **Hình thức đa dạng**: Tham vấn, hội nghị, hội thảo, biểu mẫu - **Đối tượng**: Cơ quan, tổ chức hữu quan và đối tượng chịu tác động - **Công cụ**: Biểu mẫu trên Cơ sở dữ liệu quốc gia về TTHC - **Trách nhiệm**: Cơ quan kiểm soát TTHC tổ chức - **Mục đích**: Tổng hợp ý kiến tham gia gửi cơ quan chủ trì soạn thảo - **Linh hoạt**: Có thể chọn hình thức phù hợp với từng trường hợp - **Văn bản pháp luật**: Nghị định số 48/2013/NĐ-CP ngày 14 tháng 5 năm 2013 - **Trạng thái**: Có hiệu lực, mở rộng hình thức lấy ý kiến</t>
  </si>
  <si>
    <t>Theo **Nghị định số 48/2013/NĐ-CP ngày 14 tháng 05 năm 2013 của Chính phủ**, tại **Điều 22**, việc lấy ý kiến cá nhân, tổ chức về thủ tục hành chính có thể được thực hiện thông qua nhiều hình thức như tham vấn, hội nghị, hội thảo hoặc biểu mẫu. Tuy nhiên, quy định trước đó chỉ cho phép áp dụng một hình thức duy nhất.
**Thông tin chi tiết:**
- **Mã định danh**: Không có mã cụ thể trong văn bản này.
- **Loại chính sách**: Quy định về việc lấy ý kiến trong kiểm soát thủ tục hành chính.
- **Mức tiền/Tỷ lệ**: Không có số liệu cụ thể liên quan đến tài chính.
- **Đối tượng**: Cá nhân, tổ chức có liên quan đến thủ tục hành chính.
- **Điều kiện/Yêu cầu**: Không có điều kiện cụ thể nào được nêu trong văn bản.
- **Thủ tục/Hồ sơ**: Không có quy định cụ thể về thủ tục hay hồ sơ trong điều này.
- **Thời hạn**: Không có thời hạn cụ thể được nêu trong văn bản.
- **Cơ quan thực hiện**: Bộ Tư pháp chịu trách nhiệm tổ chức lấy ý kiến.
- **Địa điểm/Phạm vi**: Áp dụng trên toàn quốc.
- **Phí/Lệ phí**: Không có mức thu hay lệ phí nào được nêu.
- **Văn bản pháp luật**: Nghị định số 48/2013/NĐ-CP, ngày 14 tháng 05 năm 2013, Chính phủ.
- **Ngày tháng quan trọng**: Ngày ban hành: 14/05/2013.
- **Trạng thái văn bản**: Có hiệu lực.
- **Mức độ dịch vụ công**: Không có thông tin về dịch vụ công.
- **Nguồn kinh phí**: Không có thông tin cụ thể về nguồn kinh phí.
- **Phương thức**: Thực hiện thông qua các hình thức lấy ý kiến như tham vấn, hội nghị, hội thảo hoặc biểu mẫu.
- **Kết quả nhận được**: Không có thông tin cụ thể về kết quả nhận được từ việc lấy ý kiến.
*Lưu ý đặc biệt*: Việc quy định chỉ có một hình thức lấy ý kiến trước đây đã được thay đổi, cho phép áp dụng nhiều hình thức khác nhau để đảm bảo tính linh hoạt và hiệu quả trong việc thu thập ý kiến.</t>
  </si>
  <si>
    <t>Về con liệt sỹ từ đủ 18 tuổi trở lên đang học nhưng thôi học, Pháp lệnh 02/2020 quy định không được hưởng trợ cấp tuất, nhưng quy định thực hiện có thể khác về trường hợp đặc biệt. Quy định nào được áp dụng?</t>
  </si>
  <si>
    <t>Theo Điều 7 Pháp lệnh số 02/2020/UBTVQH14, con của người có công với cách mạng từ đủ 18 tuổi trở lên nếu đã hưởng trợ cấp tuất hằng tháng trong thời gian theo học mà thôi học hoặc bị buộc thôi học thì không được hưởng trợ cấp tuất hằng tháng. Pháp lệnh có hiệu lực pháp lý cao nhất, quy định rõ ràng về việc mất quyền hưởng khi thôi học, không có ngoại lệ nào được quy định theo nguyên tắc văn bản cấp cao hơn có tính bắt buộc tuyệt đối. **Thông tin chi tiết:** - **Quy định bắt buộc**: Không được hưởng trợ cấp tuất khi thôi học hoặc bị buộc thôi học - **Áp dụng**: Con từ đủ 18 tuổi trở lên của người có công - **Điều kiện**: Đã hưởng trợ cấp tuất trong thời gian học - **Không có ngoại lệ**: Pháp lệnh không quy định trường hợp đặc biệt nào - **Mục đích**: Khuyến khích việc học tập của con người có công - **Tính răn đe**: Tránh lạm dụng chế độ ưu đãi - **Văn bản pháp luật**: Pháp lệnh số 02/2020/UBTVQH14 - **Trạng thái**: Có hiệu lực, quy định cứng rắn</t>
  </si>
  <si>
    <t>Theo **Pháp lệnh Ưu đãi người có công với cách mạng số 02/2020/UBTVQH14 ngày 09 tháng 12 năm 2020**, tại **Điều 16**, quy định về chế độ ưu đãi đối với thân nhân của liệt sỹ, trong đó có nêu rõ:
1. **Trợ cấp tuất hằng tháng** được cấp cho cha đẻ, mẹ đẻ, con liệt sỹ chưa đủ 18 tuổi hoặc từ đủ 18 tuổi trở lên nếu còn tiếp tục đi học hoặc bị khuyết tật nặng, khuyết tật đặc biệt nặng, người có công nuôi liệt sỹ. 
2. **Trường hợp đặc biệt**: Nếu con liệt sỹ từ đủ 18 tuổi trở lên nhưng đã thôi học, thì sẽ không được hưởng trợ cấp tuất hằng tháng theo quy định tại khoản 3 Điều 16. Tuy nhiên, nếu có lý do đặc biệt (như bị khuyết tật nặng hoặc đặc biệt nặng), có thể xem xét để áp dụng các chế độ ưu đãi khác.
**Thông tin chi tiết:**
- **Mã định danh**: Không có
- **Loại chính sách**: Trợ cấp tuất
- **Mức tiền/Tỷ lệ**: Không quy định cụ thể trong văn bản
- **Đối tượng**: Cha đẻ, mẹ đẻ, con liệt sỹ chưa đủ 18 tuổi hoặc từ đủ 18 tuổi trở lên nếu còn tiếp tục đi học hoặc bị khuyết tật nặng, khuyết tật đặc biệt nặng
- **Điều kiện/Yêu cầu**: Phải còn tiếp tục đi học hoặc bị khuyết tật nặng, khuyết tật đặc biệt nặng
- **Thủ tục/Hồ sơ**: Hồ sơ chứng minh tình trạng học tập hoặc khuyết tật
- **Thời hạn**: Không quy định cụ thể
- **Cơ quan thực hiện**: Cơ quan lao động, thương binh và xã hội các cấp
- **Địa điểm/Phạm vi**: Toàn quốc
- **Phí/Lệ phí**: Không có
- **Văn bản pháp luật**: Pháp lệnh số 02/2020/UBTVQH14 ngày 09 tháng 12 năm 2020
- **Ngày tháng quan trọng**: Ngày ban hành: 09/12/2020
- **Trạng thái văn bản**: Có hiệu lực
- **Mức độ dịch vụ công**: Không quy định
- **Nguồn kinh phí**: Ngân sách nhà nước
- **Phương thức**: Trực tiếp
- **Kết quả nhận được**: Trợ cấp tuất hằng tháng (nếu đủ điều kiện)
*Lưu ý đặc biệt*: Trường hợp con liệt sỹ từ đủ 18 tuổi trở lên đã thôi học sẽ không được hưởng trợ cấp tuất, nhưng nếu có lý do đặc biệt như khuyết tật nặng, có thể được xem xét hưởng các chế độ khác.</t>
  </si>
  <si>
    <t>Quyết định UBND 12/2012 xếp người có công giúp đỡ cách mạng vào nhiều nhóm khác nhau (2 và 4), nhưng Pháp lệnh 02/2020 có phân loại khác. Phân loại nào được áp dụng?</t>
  </si>
  <si>
    <t>Theo Điều 3 Quyết định số 12/2012/QĐ-UBND, người có công giúp đỡ cách mạng được phân vào nhóm 2 (đang hưởng trợ cấp nuôi dưỡng) và nhóm 4 (đang hưởng trợ cấp ưu đãi). Theo Pháp lệnh số 02/2020/UBTVQH14, người có công giúp đỡ cách mạng được phân thành 3 khoản dựa trên loại khen thưởng. Quyết định 12/2012 phục vụ mục đích tặng quà theo tiêu chí loại trợ cấp, trong khi Pháp lệnh phân loại theo tiêu chí danh hiệu khen thưởng. Cả hai đều có hiệu lực trong phạm vi mục đích của mình. **Thông tin chi tiết:** - **Phân loại tặng quà**: Nhóm 2 (trợ cấp nuôi dưỡng), nhóm 4 (trợ cấp ưu đãi) - **Phân loại chế độ**: 3 khoản theo Kỷ niệm chương, Huân chương Kháng chiến, Huy chương Kháng chiến - **Tiêu chí khác nhau**: Loại trợ cấp vs loại danh hiệu - **Mục đích khác nhau**: Tặng quà vs xác định chế độ ưu đãi - **Đều có hiệu lực**: Trong phạm vi mục đích riêng - **Không mâu thuẫn**: Phục vụ các mục đích khác nhau - **Văn bản**: QĐ 12/2012 (tặng quà), Pháp lệnh 02/2020 (chế độ) - **Áp dụng**: Tùy theo mục đích sử dụng</t>
  </si>
  <si>
    <t>Theo **Pháp lệnh số 02/2020/UBTVQH14** ngày 09 tháng 12 năm 2020 của Ủy ban Thường vụ Quốc hội, tại **Điều 3**, người có công với cách mạng được phân loại cụ thể như sau:
1. **Người có công với cách mạng** bao gồm:
   - Người hoạt động cách mạng trước ngày 01 tháng 01 năm 1945;
   - Người hoạt động cách mạng từ ngày 01 tháng 01 năm 1945 đến ngày khởi nghĩa tháng Tám năm 1945;
   - Liệt sỹ;
   - Bà mẹ Việt Nam anh hùng;
   - Anh hùng Lực lượng vũ trang nhân dân;
   - Anh hùng Lao động trong thời kỳ kháng chiến;
   - Thương binh, bao gồm cả thương binh loại B được công nhận trước ngày 31 tháng 12 năm 1993; người hưởng chính sách như thương binh;
   - Bệnh binh;
   - Người hoạt động kháng chiến bị nhiễm chất độc hóa học;
   - Người hoạt động cách mạng, kháng chiến, bảo vệ Tổ quốc, làm nghĩa vụ quốc tế bị địch bắt tù, đày;
   - Người hoạt động kháng chiến giải phóng dân tộc, bảo vệ Tổ quốc, làm nghĩa vụ quốc tế;
   - Người có công giúp đỡ cách mạng.
**Thông tin chi tiết:**
- **Mã định danh**: Không có thông tin cụ thể.
- **Loại chính sách**: Ưu đãi người có công với cách mạng.
- **Mức tiền/Tỷ lệ**: Không có thông tin cụ thể về mức tiền.
- **Đối tượng**: Người có công với cách mạng và thân nhân của họ.
- **Điều kiện/Yêu cầu**: Phân loại theo các nhóm cụ thể như đã nêu.
- **Thủ tục/Hồ sơ**: Không có thông tin cụ thể trong văn bản.
- **Thời hạn**: Không có thông tin cụ thể trong văn bản.
- **Cơ quan thực hiện**: Cơ quan, tổ chức và cá nhân có liên quan.
- **Địa điểm/Phạm vi**: Toàn quốc.
- **Phí/Lệ phí**: Không có thông tin cụ thể.
- **Văn bản pháp luật**: Pháp lệnh số 02/2020/UBTVQH14, ngày 09 tháng 12 năm 2020.
- **Ngày tháng quan trọng**: Ngày ban hành: 09/12/2020.
- **Trạng thái văn bản**: Có hiệu lực.
- **Mức độ dịch vụ công**: Không có thông tin cụ thể.
- **Nguồn kinh phí**: Không có thông tin cụ thể.
- **Phương thức**: Không có thông tin cụ thể.
- **Kết quả nhận được**: Không có thông tin cụ thể.
Vì vậy, phân loại người có công với cách mạng theo **Pháp lệnh 02/2020** sẽ được áp dụng thay cho Quyết định UBND 12/2012, do Pháp lệnh này có hiệu lực và quy định rõ ràng hơn về các nhóm đối tượng.</t>
  </si>
  <si>
    <t>Về thẩm định văn bản có quy định TTHC, Nghị định 48/2013 quy định nội dung thẩm định chủ yếu xem xét các tiêu chí tại Điều 10, nhưng quy định trước có thể có tiêu chí khác. Tiêu chí nào được áp dụng?</t>
  </si>
  <si>
    <t>Theo Điều 11 Nghị định số 48/2013/NĐ-CP ngày 14 tháng 5 năm 2013, nội dung thẩm định thủ tục hành chính chủ yếu xem xét các tiêu chí quy định tại Điều 10 của Nghị định này. Nghị định 48/2013 đã sửa đổi và thay thế các quy định trước đó về tiêu chí thẩm định, chỉ có các tiêu chí tại Điều 10 của Nghị định này mới có hiệu lực theo nguyên tắc văn bản mới nhất thay thế văn bản cũ hơn. Các tiêu chí khác trong quy định trước đã hết hiệu lực. **Thông tin chi tiết:** - **Tiêu chí áp dụng**: Chỉ các tiêu chí quy định tại Điều 10 Nghị định 48/2013 - **Nội dung thẩm định**: Về quy định thủ tục hành chính trong dự án, dự thảo VBQPPL - **Cơ quan thẩm định**: Có trách nhiệm thẩm định và thể hiện trong Báo cáo thẩm định - **Thay thế hoàn toàn**: Các tiêu chí trong quy định trước đã hết hiệu lực - **Bắt buộc**: Phải có bản đánh giá tác động theo Điều 10 - **Văn bản pháp luật**: Nghị định số 48/2013/NĐ-CP ngày 14 tháng 5 năm 2013 - **Điều tham chiếu**: Điều 10 về đánh giá tác động thủ tục hành chính - **Trạng thái**: Có hiệu lực, tiêu chí duy nhất</t>
  </si>
  <si>
    <t>Theo **Nghị định số 48/2013/NĐ-CP** ngày 14 tháng 05 năm 2013 của Chính phủ, tại **Điều 11**, nội dung thẩm định quy định về thủ tục hành chính chủ yếu xem xét các tiêu chí quy định tại **Điều 10** của Nghị định số 63/2010/NĐ-CP. Cụ thể, các tiêu chí này bao gồm:
1. **Sự cần thiết của thủ tục hành chính**: Đánh giá xem thủ tục hành chính có cần thiết hay không.
2. **Tính hợp lý của thủ tục hành chính**: Xem xét sự đồng bộ và thống nhất của thủ tục với các thủ tục khác.
3. **Tính hợp pháp của thủ tục hành chính**: Đảm bảo thủ tục được quy định đúng thẩm quyền và không trái với các quy định của pháp luật.
4. **Các chi phí tuân thủ thủ tục hành chính**: Đánh giá các chi phí mà cá nhân, tổ chức phải chịu khi thực hiện thủ tục.
**Thông tin chi tiết:**
- **Mã định danh**: Nghị định số 48/2013/NĐ-CP
- **Loại chính sách**: Thẩm định quy định về thủ tục hành chính
- **Mức tiền/Tỷ lệ**: Không có số liệu cụ thể trong văn bản
- **Đối tượng**: Cơ quan thẩm định văn bản quy phạm pháp luật
- **Điều kiện/Yêu cầu**: Cần có bản đánh giá tác động về thủ tục hành chính
- **Thủ tục/Hồ sơ**: Hồ sơ gửi thẩm định phải bao gồm bản đánh giá tác động
- **Thời hạn**: Không quy định cụ thể trong văn bản
- **Cơ quan thực hiện**: Cơ quan thẩm định văn bản quy phạm pháp luật
- **Địa điểm/Phạm vi**: Áp dụng trên toàn quốc
- **Phí/Lệ phí**: Không quy định trong văn bản
- **Văn bản pháp luật**: Nghị định số 48/2013/NĐ-CP, ngày 14 tháng 05 năm 2013, Chính phủ
- **Ngày tháng quan trọng**: Ngày ban hành: 14/05/2013
- **Trạng thái văn bản**: Có hiệu lực
- **Mức độ dịch vụ công**: Không quy định
- **Nguồn kinh phí**: Không quy định
- **Phương thức**: Thực hiện qua hồ sơ gửi thẩm định
- **Kết quả nhận được**: Báo cáo thẩm định về thủ tục hành chính
*Lưu ý đặc biệt*: Các tiêu chí đánh giá có thể được bổ sung thêm để đảm bảo chất lượng các quy định về thủ tục hành chính.</t>
  </si>
  <si>
    <t>Về người vợ hoặc chồng liệt sỹ lấy vợ/chồng khác nhưng vẫn chăm sóc cha mẹ liệt sỹ, Pháp lệnh 02/2020 quy định vẫn hưởng trợ cấp tuất, nhưng mức có thể khác với thân nhân thường. Mức nào được áp dụng?</t>
  </si>
  <si>
    <t>Theo Điều 16 Pháp lệnh số 02/2020/UBTVQH14, vợ hoặc chồng liệt sỹ lấy chồng hoặc vợ khác mà nuôi con liệt sỹ đến tuổi trưởng thành hoặc chăm sóc cha đẻ, mẹ đẻ liệt sỹ khi còn sống hoặc vì hoạt động cách mạng mà không có điều kiện chăm sóc cha đẻ, mẹ đẻ liệt sỹ khi còn sống thì hưởng trợ cấp tuất hằng tháng và bảo hiểm y tế. Mức trợ cấp cụ thể theo Phụ lục I là 2.789.000 đồng/tháng (theo văn bản 4804/2024), bằng mức trợ cấp tuất thông thường. **Thông tin chi tiết:** - **Mức trợ cấp**: 2.789.000 đồng/tháng (theo phụ lục mới nhất) - **Điều kiện**: Lấy vợ/chồng khác nhưng vẫn nuôi con hoặc chăm sóc cha mẹ liệt sỹ - **Hoặc**: Vì hoạt động cách mạng không có điều kiện chăm sóc cha mẹ - **Chế độ khác**: Bảo hiểm y tế - **Bằng mức thường**: Không bị giảm so với thân nhân liệt sỹ thông thường - **Ghi nhận**: Thừa nhận đóng góp tiếp tục cho gia đình liệt sỹ - **Văn bản pháp luật**: Pháp lệnh số 02/2020/UBTVQH14 - **Mức cụ thể**: Theo phụ lục văn bản hướng dẫn mới nhất</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</si>
  <si>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 **Mức trợ cấp** cho **vợ hoặc chồng liệt sĩ lấy chồng hoặc vợ khác mà nuôi con liệt sĩ đến tuổi trưởng thành hoặc chăm sóc cha đẻ, mẹ đẻ liệt sĩ khi còn sống hoặc vì hoạt động cách mạng mà không có điều kiện chăm sóc cha đẻ, mẹ đẻ khi còn sống** là **2.789.000 đồng**.
**Thông tin chi tiết:**
- **Mã định danh**: Không có
- **Loại chính sách**: Trợ cấp tuất
- **Mức tiền/Tỷ lệ**: 2.789.000 đồng
- **Đối tượng**: Vợ hoặc chồng liệt sĩ đã tái hôn nhưng vẫn chăm sóc cha mẹ liệt sĩ
- **Điều kiện/Yêu cầu**: Phải nuôi con liệt sĩ đến tuổi trưởng thành hoặc chăm sóc cha mẹ liệt sĩ khi còn sống
- **Thủ tục/Hồ sơ**: Cần có hồ sơ chứng minh việc chăm sóc và nuôi dưỡng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quy định
- **Nguồn kinh phí**: Ngân sách nhà nước
- **Phương thức**: Trực tiếp
- **Kết quả nhận được**: Trợ cấp hàng tháng
*Lưu ý đặc biệt*: Mức trợ cấp có thể khác nhau tùy thuộc vào từng trường hợp cụ thể và các quy định hiện hành.</t>
  </si>
  <si>
    <t>Về hành vi bị nghiêm cấm trong lĩnh vực ưu đãi người có công, Pháp lệnh 02/2020 quy định 4 nhóm hành vi cụ thể, nhưng các văn bản khác có thể bổ sung hành vi khác. Danh mục nào được áp dụng?</t>
  </si>
  <si>
    <t>Theo Điều 7 Pháp lệnh số 02/2020/UBTVQH14, những hành vi bị nghiêm cấm trong lĩnh vực ưu đãi người có công gồm: khai báo gian dối, giả mạo giấy tờ; lợi dụng chức vụ, quyền hạn làm trái quy định; vi phạm nguyên tắc quản lý, sử dụng kinh phí; lợi dụng việc thực hiện chính sách để vi phạm pháp luật. Pháp lệnh có hiệu lực pháp lý cao nhất, quy định danh mục khép kín về các hành vi bị nghiêm cấm, các văn bản khác không được bổ sung hành vi khác ngoài 4 nhóm này theo nguyên tắc Pháp lệnh quy định khung bắt buộc. **Thông tin chi tiết:** - **Hành vi 1**: Khai báo gian dối, giả mạo giấy tờ để hưởng chế độ ưu đãi - **Hành vi 2**: Lợi dụng chức vụ, quyền hạn làm trái quy định hoặc gây thiệt hại - **Hành vi 3**: Vi phạm nguyên tắc quản lý, sử dụng kinh phí và Quỹ Đền ơn đáp nghĩa - **Hành vi 4**: Lợi dụng việc thực hiện chính sách để vi phạm pháp luật - **Danh mục khép kín**: Không được bổ sung hành vi khác - **Mục đích**: Bảo vệ lợi ích Nhà nước và quyền lợi người có công - **Văn bản pháp luật**: Pháp lệnh số 02/2020/UBTVQH14 - **Trạng thái**: Có hiệu lực, danh mục cố định bắt buộc</t>
  </si>
  <si>
    <t>Theo **Pháp lệnh số 02/2020/UBTVQH14 ngày 09 tháng 12 năm 2020 của Ủy ban Thường vụ Quốc hội**, tại **Điều 23**, quy định về các hành vi bị nghiêm cấm trong lĩnh vực ưu đãi người có công với cách mạng, bao gồm 4 nhóm hành vi cụ thể. Tuy nhiên, các văn bản khác có thể bổ sung thêm các hành vi khác ngoài những hành vi đã nêu trong Pháp lệnh này.
**Thông tin chi tiết:**
- **Mã định danh**: 02/2020/UBTVQH14
- **Loại chính sách**: Pháp lệnh về ưu đãi người có công
- **Mức tiền/Tỷ lệ**: Không áp dụng trong trường hợp này
- **Đối tượng**: Người có công với cách mạng và thân nhân của họ
- **Điều kiện/Yêu cầu**: Các hành vi bị nghiêm cấm theo quy định tại Điều 23
- **Thủ tục/Hồ sơ**: Không áp dụng trong trường hợp này
- **Thời hạn**: Không áp dụng trong trường hợp này
- **Cơ quan thực hiện**: Ủy ban Thường vụ Quốc hội
- **Địa điểm/Phạm vi**: Toàn quốc
- **Phí/Lệ phí**: Không áp dụng trong trường hợp này
- **Văn bản pháp luật**: Pháp lệnh số 02/2020/UBTVQH14, ngày 09 tháng 12 năm 2020, Ủy ban Thường vụ Quốc hội
- **Ngày tháng quan trọng**: Ngày ban hành: 09/12/2020
- **Trạng thái văn bản**: Có hiệu lực
- **Mức độ dịch vụ công**: Không áp dụng trong trường hợp này
- **Nguồn kinh phí**: Không áp dụng trong trường hợp này
- **Phương thức**: Không áp dụng trong trường hợp này
- **Kết quả nhận được**: Không áp dụng trong trường hợp này
*Lưu ý đặc biệt*: Các hành vi bị nghiêm cấm có thể được bổ sung trong các văn bản hướng dẫn hoặc quy định khác liên quan đến chính sách ưu đãi người có công. Do đó, cần theo dõi các văn bản pháp luật mới để cập nhật thông tin đầy đủ.</t>
  </si>
  <si>
    <t>Một thương binh có tỷ lệ tổn thương cơ thể 25% đang thắc mắc về mức trợ cấp hàng tháng. Quy định cấp Chính phủ năm 2023 quy định mức 1.648.000 đồng, nhưng quy định mới năm 2024 lại là 2.236.000 đồng. Hệ thống sẽ áp dụng mức nào và căn cứ pháp lý là gì?</t>
  </si>
  <si>
    <t>Theo Phụ lục II Nghị định số 77/2024/NĐ-CP ngày 01 tháng 7 năm 2024, mức hưởng trợ cấp ưu đãi hằng tháng đối với thương binh có tỷ lệ tổn thương cơ thể 25% là 2.236.000 đồng. Mặc dù Nghị định số 55/2023/NĐ-CP quy định mức 1.648.000 đồng cho cùng tỷ lệ tổn thương, Nghị định số 77/2024/NĐ-CP được ban hành sau (01/7/2024 so với 21/7/2023) nên có hiệu lực cao hơn theo nguyên tắc văn bản mới nhất thay thế văn bản cũ hơn cùng cấp. **Thông tin chi tiết**: - **Loại chính sách**: Trợ cấp ưu đãi hằng tháng cho thương binh - **Mức tiền**: 2.236.000 đồng/tháng - **Đối tượng**: Thương binh có tỷ lệ tổn thương cơ thể 25% - **Văn bản pháp luật**: Nghị định số 77/2024/NĐ-CP ngày 01 tháng 7 năm 2024 - **Ngày hiệu lực**: 01 tháng 7 năm 2024 - **Trạng thái văn bản**: Có hiệu lực, thay thế Nghị định số 55/2023/NĐ-CP</t>
  </si>
  <si>
    <t>Theo **Nghị định số 77/2024/NĐ-CP ngày 01 tháng 7 năm 2024 của Chính phủ**, tại **Phụ lục II**, mức hưởng trợ cấp hàng tháng đối với thương binh có tỷ lệ tổn thương cơ thể 25% là **2.236.000 đồng**.
**Thông tin chi tiết:**
- **Mã định danh**: Không có mã thủ tục cụ thể trong văn bản.
- **Loại chính sách**: Trợ cấp ưu đãi hàng tháng cho thương binh.
- **Mức tiền/Tỷ lệ**: 2.236.000 đồng.
- **Đối tượng**: Thương binh có tỷ lệ tổn thương cơ thể từ 25%.
- **Điều kiện/Yêu cầu**: Phải có giấy tờ chứng minh tỷ lệ tổn thương cơ thể.
- **Thủ tục/Hồ sơ**: Hồ sơ bao gồm giấy chứng nhận thương binh và các giấy tờ liên quan.
- **Thời hạn**: Mức trợ cấp này có hiệu lực từ ngày 01 tháng 7 năm 2024.
- **Cơ quan thực hiện**: Bộ Lao động - Thương binh và Xã hội.
- **Địa điểm/Phạm vi**: Áp dụng trên toàn quốc.
- **Phí/Lệ phí**: Không có phí liên quan đến việc nhận trợ cấp này.
- **Văn bản pháp luật**: Nghị định số 77/2024/NĐ-CP ngày 01 tháng 7 năm 2024.
- **Ngày tháng quan trọng**: Ban hành ngày 01 tháng 7 năm 2024, có hiệu lực từ ngày 01 tháng 7 năm 2024.
- **Trạng thái văn bản**: Có hiệu lực, thay thế các quy định trước đó.
- **Mức độ dịch vụ công**: DVC cấp 2, có thể thực hiện qua dịch vụ công trực tuyến.
- **Nguồn kinh phí**: Ngân sách nhà nước.
- **Phương thức**: Trực tiếp hoặc qua bưu điện.
- **Kết quả nhận được**: Giấy chứng nhận mức hưởng trợ cấp hàng tháng.
*Lưu ý đặc biệt*: Mức trợ cấp 1.648.000 đồng quy định trong Nghị định số 55/2023/NĐ-CP đã được thay thế bởi mức 2.236.000 đồng trong Nghị định số 77/2024/NĐ-CP, do đó, thương binh sẽ nhận mức trợ cấp mới theo quy định hiện hành.</t>
  </si>
  <si>
    <t>Thương binh loại B có tỷ lệ tổn thương 30% thấy trong quy định năm 2023 được nhận 1.629.000 đồng/tháng, nhưng năm 2024 lại là 2.211.000 đồng/tháng. Việc điều chỉnh này có đúng quy định không và áp dụng từ khi nào?</t>
  </si>
  <si>
    <t>Theo Phụ lục III Nghị định số 77/2024/NĐ-CP ngày 01 tháng 7 năm 2024, mức hưởng trợ cấp ưu đãi hằng tháng đối với thương binh loại B có tỷ lệ tổn thương cơ thể 30% là 2.211.000 đồng. Việc điều chỉnh từ 1.629.000 đồng (theo Nghị định số 55/2023/NĐ-CP) lên 2.211.000 đồng là hoàn toàn đúng quy định. Nghị định mới có hiệu lực từ ngày 01 tháng 7 năm 2024 theo nguyên tắc văn bản mới thay thế văn bản cũ cùng cấp. **Thông tin chi tiết**: - **Loại chính sách**: Trợ cấp ưu đãi hằng tháng cho thương binh loại B - **Mức tiền**: 2.211.000 đồng/tháng - **Đối tượng**: Thương binh loại B có tỷ lệ tổn thương cơ thể 30% - **Thời hạn**: Áp dụng từ 01/7/2024 - **Văn bản pháp luật**: Nghị định số 77/2024/NĐ-CP ngày 01 tháng 7 năm 2024 - **Trạng thái văn bản**: Có hiệu lực, thay thế quy định cũ</t>
  </si>
  <si>
    <t>Theo **Nghị định số 77/2024/NĐ-CP ngày 01 tháng 7 năm 2024 của Chính phủ**, tại Phụ lục III, mức hưởng trợ cấp hàng tháng đối với thương binh loại B có tỷ lệ tổn thương 30% là **2.211.000 đồng**. Mức này đã được điều chỉnh từ mức **1.629.000 đồng** theo **Nghị định số 55/2023/NĐ-CP ngày 21 tháng 7 năm 2023**.
**Thông tin chi tiết:**
- **Mã định danh**: 4804_2024_VBHN_BLĐTBXH_appendix3
- **Loại chính sách**: Trợ cấp hàng tháng cho thương binh
- **Mức tiền/Tỷ lệ**: 2.211.000 đồng/tháng
- **Đối tượng**: Thương binh loại B có tỷ lệ tổn thương 30%
- **Điều kiện/Yêu cầu**: Phải có giấy tờ chứng minh tỷ lệ tổn thương
- **Thủ tục/Hồ sơ**: Hồ sơ đề nghị hưởng trợ cấp theo quy định
- **Thời hạn**: Mức trợ cấp có hiệu lực từ ngày 01 tháng 7 năm 2024
- **Cơ quan thực hiện**: Bộ Lao động - Thương binh và Xã hội
- **Địa điểm/Phạm vi**: Áp dụng trên toàn quốc
- **Phí/Lệ phí**: Không có lệ phí
- **Văn bản pháp luật**: Nghị định số 77/2024/NĐ-CP ngày 01 tháng 7 năm 2024
- **Ngày tháng quan trọng**: Có hiệu lực từ 01 tháng 7 năm 2024
- **Trạng thái văn bản**: Có hiệu lực
- **Mức độ dịch vụ công**: DVC cấp 2
- **Nguồn kinh phí**: Ngân sách nhà nước
- **Phương thức**: Trực tiếp hoặc qua bưu điện
- **Kết quả nhận được**: Quyết định hưởng trợ cấp hàng tháng
*Lưu ý đặc biệt*: Việc điều chỉnh mức trợ cấp này là đúng quy định và được thực hiện theo Nghị định mới nhất, nhằm cải thiện đời sống cho thương binh.</t>
  </si>
  <si>
    <t>Một người bị thương có tỷ lệ tổn thương 15% được hưởng trợ cấp một lần. Quy định mới năm 2024 quy định mức 6,0 lần mức chuẩn, trong khi quy định cũ không có. Liệu có được hưởng theo quy định mới không?</t>
  </si>
  <si>
    <t>Theo Phụ lục VI Nghị định số 77/2024/NĐ-CP, người bị thương thuộc trường hợp quy định tại Điều 23 Pháp lệnh số 02/2020/UBTVQH14 mà có tỷ lệ tổn thương cơ thể từ 11% - 15% được hưởng trợ cấp ưu đãi một lần bằng 6,0 lần mức chuẩn. Đây là chế độ mới được bổ sung, áp dụng từ ngày 01/7/2024. Người có tỷ lệ tổn thương 15% hoàn toàn đủ điều kiện hưởng theo quy định mới này. **Thông tin chi tiết**: - **Loại chính sách**: Trợ cấp ưu đãi một lần cho người bị thương - **Mức tiền**: 6,0 lần mức chuẩn - **Đối tượng**: Người bị thương có tỷ lệ tổn thương cơ thể từ 11% - 15% - **Điều kiện**: Thuộc trường hợp quy định tại Điều 23 Pháp lệnh số 02/2020/UBTVQH14 - **Thời hạn**: Áp dụng từ 01/7/2024 - **Văn bản pháp luật**: Nghị định số 77/2024/NĐ-CP ngày 01 tháng 7 năm 2024</t>
  </si>
  <si>
    <t>Theo **Nghị định số 77/2024/NĐ-CP ngày 01 tháng 7 năm 2024 của Chính phủ**, tại **Phụ lục VI**, quy định mức hưởng trợ cấp ưu đãi một lần đối với người bị thương có tỷ lệ tổn thương cơ thể từ 5% - 20% như sau:
- **Tỷ lệ tổn thương cơ thể từ 5% - 10%**: 4,0 lần mức chuẩn
- **Tỷ lệ tổn thương cơ thể từ 11% - 15%**: 6,0 lần mức chuẩn
- **Tỷ lệ tổn thương cơ thể từ 16% - 20%**: 8,0 lần mức chuẩn
Với tỷ lệ tổn thương 15%, người bị thương sẽ được hưởng mức trợ cấp là **6,0 lần mức chuẩn**.
**Thông tin chi tiết:**
- **Mã định danh**: Không có
- **Loại chính sách**: Trợ cấp ưu đãi một lần
- **Mức tiền/Tỷ lệ**: 6,0 lần mức chuẩn
- **Đối tượng**: Người bị thương có tỷ lệ tổn thương cơ thể từ 11% - 15%
- **Điều kiện/Yêu cầu**: Phải thuộc một trong các trường hợp quy định tại Điều 23 Pháp lệnh số 02/2020/UBTVQH14 ngày 09 tháng 12 năm 2020
- **Thủ tục/Hồ sơ**: Hồ sơ chứng minh tỷ lệ tổn thương cơ thể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 **Ngày tháng quan trọng**: Có hiệu lực từ ngày 01 tháng 7 năm 2024
- **Trạng thái văn bản**: Có hiệu lực
- **Mức độ dịch vụ công**: DVC cấp 2
- **Nguồn kinh phí**: Ngân sách nhà nước
- **Phương thức**: Trực tiếp
- **Kết quả nhận được**: Quyết định trợ cấp một lần
*Lưu ý đặc biệt*: Người bị thương có tỷ lệ tổn thương 15% sẽ được hưởng theo quy định mới, với mức trợ cấp là 6,0 lần mức chuẩn, điều này là khác biệt so với quy định cũ không có mức trợ cấp cụ thể cho tỷ lệ này.</t>
  </si>
  <si>
    <t>Tỉnh Tuyên Quang có quy định tặng quà cho người có công trong dịp Tết Nguyên đán, nhưng trung ương lại có quy định khác về thời điểm và mức quà. Khi có mâu thuẫn này, áp dụng quy định nào?</t>
  </si>
  <si>
    <t>Theo Quyết định số 12/2012/QĐ-UBND của UBND tỉnh Tuyên Quang, việc tặng quà đối với người có công được thực hiện theo quy định địa phương phù hợp với điều kiện tại địa phương. Tuy nhiên, khi có mâu thuẫn với quy định trung ương, phải áp dụng nguyên tắc văn bản cấp cao hơn có hiệu lực pháp lý cao hơn. Quy định của trung ương (Nghị định, Thông tư của các Bộ) sẽ được ưu tiên áp dụng. Quy định địa phương chỉ có thể bổ sung, không được trái với quy định cấp trên. **Thông tin chi tiết**: - **Loại chính sách**: Tặng quà cho người có công với cách mạng - **Phạm vi áp dụng**: Địa bàn tỉnh Tuyên Quang - **Cơ quan ban hành**: UBND tỉnh Tuyên Quang - **Nguyên tắc áp dụng**: Không được trái với quy định cấp trên - **Văn bản pháp luật**: Quyết định số 12/2012/QĐ-UBND ngày 25/6/2012 - **Trạng thái**: Phải tuân thủ quy định cấp trung ương khi có mâu thuẫn</t>
  </si>
  <si>
    <t>Theo **Quyết định số 12/2012/QĐ-UBND** ngày **25/6/2012** của **Ủy ban nhân dân tỉnh Tuyên Quang**, quy định về việc tặng quà đối với thương binh, bệnh binh, gia đình liệt sĩ và người có công với cách mạng trên địa bàn tỉnh Tuyên Quang, thì việc tặng quà cho người có công trong dịp Tết Nguyên đán được thực hiện theo quy định cụ thể của tỉnh.
**Thông tin chi tiết:**
- **Mã định danh**: 12/2012/QĐ-UBND
- **Loại chính sách**: Quy định tặng quà
- **Mức tiền/Tỷ lệ**: 
  - Nhóm đối tượng số 5: 2.000.000 đồng/đơn vị
  - Nhóm đối tượng số 6: 400.000 đồng/người
  - Nhóm đối tượng số 1, 2: 300.000 đồng/người
  - Nhóm đối tượng số 3, 4: 150.000 đồng/người
- **Đối tượng**: Thương binh, bệnh binh, gia đình liệt sĩ và người có công với cách mạng
- **Điều kiện/Yêu cầu**: Đối tượng phải được xác nhận đủ điều kiện theo quy định
- **Thủ tục/Hồ sơ**: Lập danh sách đối tượng, tổ chức tiếp nhận và trao quà
- **Thời hạn**: Tặng quà vào dịp Tết Nguyên đán hàng năm
- **Cơ quan thực hiện**: Sở Lao động - Thương binh và Xã hội, Ủy ban nhân dân huyện, thành phố
- **Địa điểm/Phạm vi**: Trên địa bàn tỉnh Tuyên Quang
- **Phí/Lệ phí**: Không có lệ phí
- **Văn bản pháp luật**: Quyết định số 12/2012/QĐ-UBND, ngày 25/6/2012, Ủy ban nhân dân tỉnh Tuyên Quang
- **Ngày tháng quan trọng**: Ban hành ngày 25/6/2012, có hiệu lực sau 10 ngày
- **Trạng thái văn bản**: Có hiệu lực, thay thế các quyết định trước đó
- **Mức độ dịch vụ công**: DVC cấp 2
- **Nguồn kinh phí**: Ngân sách tỉnh
- **Phương thức**: Trực tiếp
- **Kết quả nhận được**: Quà tặng cho đối tượng chính sách
*Lưu ý đặc biệt*: Trong trường hợp có quy định khác từ trung ương, nếu quy định của tỉnh có lợi hơn cho người có công, thì quy định của tỉnh sẽ được áp dụng.</t>
  </si>
  <si>
    <t>Bộ Lao động - Thương binh và Xã hội ban hành thông tư hướng dẫn với mức chuẩn khác so với nghị định của Chính phủ về trợ cấp người có công. Cơ quan nào có thẩm quyền quyết định áp dụng mức nào?</t>
  </si>
  <si>
    <t>Theo nguyên tắc phân cấp văn bản quy phạm pháp luật, Nghị định của Chính phủ có hiệu lực pháp lý cao hơn Thông tư của Bộ. Khi có mâu thuẫn giữa Nghị định và Thông tư về mức chuẩn trợ cấp, phải áp dụng quy định trong Nghị định. Thông tư chỉ có chức năng hướng dẫn chi tiết thi hành Nghị định, không được quy định trái với Nghị định. Cơ quan có thẩm quyền quyết định là cơ quan cấp trên (Chính phủ) hoặc cơ quan ban hành Nghị định đó. **Thông tin chi tiết**: - **Nguyên tắc áp dụng**: Nghị định &gt; Thông tư (theo thứ bậc hiệu lực pháp lý) - **Cơ quan thẩm quyền**: Chính phủ có thẩm quyền cao nhất trong việc quy định mức trợ cấp - **Chức năng Thông tư**: Chỉ hướng dẫn chi tiết, không được trái với Nghị định - **Xử lý mâu thuẫn**: Ưu tiên áp dụng Nghị định của Chính phủ - **Căn cứ pháp lý**: Luật Ban hành văn bản quy phạm pháp luật</t>
  </si>
  <si>
    <t>Theo **Nghị định số 55/2023/NĐ-CP ngày 21 tháng 7 năm 2023 của Chính phủ**, sửa đổi, bổ sung một số điều của Nghị định số 75/2021/NĐ-CP ngày 24 tháng 7 năm 2021 quy định mức hưởng trợ cấp, phụ cấp và các chế độ ưu đãi người có công với cách mạng, thì cơ quan có thẩm quyền quyết định áp dụng mức nào sẽ là **Bộ Lao động - Thương binh và Xã hội**. Cụ thể, Bộ này có trách nhiệm hướng dẫn và thực hiện các chính sách liên quan đến trợ cấp cho người có công, bao gồm việc ban hành các thông tư hướng dẫn cụ thể về mức trợ cấp.
**Thông tin chi tiết:**
- **Mã định danh**: 55/2023/NĐ-CP
- **Loại chính sách**: Nghị định quy định mức hưởng trợ cấp, phụ cấp và các chế độ ưu đãi
- **Mức tiền/Tỷ lệ**: Mức hưởng cụ thể được quy định trong Nghị định số 75/2021/NĐ-CP và các nghị định sửa đổi, bổ sung
- **Đối tượng**: Người có công với cách mạng
- **Điều kiện/Yêu cầu**: Theo quy định tại Nghị định số 75/2021/NĐ-CP và các nghị định sửa đổi, bổ sung
- **Thủ tục/Hồ sơ**: Theo hướng dẫn của Bộ Lao động - Thương binh và Xã hội
- **Thời hạn**: Nghị định có hiệu lực từ ngày 05 tháng 9 năm 2023
- **Cơ quan thực hiện**: Bộ Lao động - Thương binh và Xã hội
- **Địa điểm/Phạm vi**: Toàn quốc
- **Phí/Lệ phí**: Không quy định mức thu
- **Văn bản pháp luật**: Nghị định số 55/2023/NĐ-CP, ngày 21 tháng 7 năm 2023, Chính phủ
- **Ngày tháng quan trọng**: Có hiệu lực từ ngày 05 tháng 9 năm 2023
- **Trạng thái văn bản**: Có hiệu lực
- **Mức độ dịch vụ công**: DVC cấp 3
- **Nguồn kinh phí**: Ngân sách nhà nước
- **Phương thức**: Thực hiện qua các cơ quan nhà nước có thẩm quyền
- **Kết quả nhận được**: Giấy chứng nhận hoặc quyết định về mức trợ cấp
*Lưu ý đặc biệt*: Nếu có sự khác biệt giữa mức chuẩn trong thông tư hướng dẫn và nghị định, Bộ Lao động - Thương binh và Xã hội sẽ có trách nhiệm giải thích và hướng dẫn cụ thể để đảm bảo quyền lợi cho người có công.</t>
  </si>
  <si>
    <t>Thương binh có tỷ lệ tổn thương 50% thấy mức trợ cấp trong quy định năm 2023 và 2024 khác nhau đáng kể. Việc áp dụng mức mới có cần thông báo trước hay tự động thực hiện từ ngày hiệu lực?</t>
  </si>
  <si>
    <t>Theo Phụ lục II Nghị định số 77/2024/NĐ-CP, thương binh có tỷ lệ tổn thương cơ thể 50% được hưởng 4.469.000 đồng/tháng (thay vì 3.293.000 đồng theo Nghị định số 55/2023/NĐ-CP). Việc áp dụng mức mới tự động có hiệu lực từ ngày 01/7/2024 mà không cần thông báo trước, theo nguyên tắc văn bản quy phạm pháp luật có hiệu lực kể từ ngày được quy định. **Thông tin chi tiết**: - **Mức trợ cấp mới**: 4.469.000 đồng/tháng - **Đối tượng**: Thương binh có tỷ lệ tổn thương cơ thể 50% - **Thời hạn áp dụng**: Từ 01/7/2024 (tự động) - **Phương thức thực hiện**: Không cần thông báo trước, áp dụng ngay - **Văn bản pháp luật**: Nghị định số 77/2024/NĐ-CP ngày 01/7/2024 - **Nguyên tắc**: Hiệu lực pháp lý tự động từ ngày quy định</t>
  </si>
  <si>
    <t>Theo **Nghị định số 77/2024/NĐ-CP ngày 01 tháng 7 năm 2024 của Chính phủ**, quy định mức hưởng trợ cấp, phụ cấp và các chế độ ưu đãi người có công với cách mạng, có hiệu lực kể từ ngày **01 tháng 7 năm 2024**.
**Thông tin chi tiết:**
- **Mã định danh**: 4804/VBHN-BLĐTBXH
- **Loại chính sách**: Trợ cấp, phụ cấp và chế độ ưu đãi người có công
- **Mức tiền/Tỷ lệ**: Mức trợ cấp cụ thể sẽ được quy định trong các điều khoản của Nghị định, nhưng không có số liệu cụ thể trong văn bản này.
- **Đối tượng**: Người có công với cách mạng, bao gồm thương binh có tỷ lệ tổn thương từ 50% trở lên.
- **Điều kiện/Yêu cầu**: Đối tượng phải đáp ứng các tiêu chí theo quy định của Nghị định và Pháp lệnh Ưu đãi người có công.
- **Thủ tục/Hồ sơ**: Hồ sơ cần thiết để được hưởng trợ cấp sẽ được quy định cụ thể trong các văn bản hướng dẫn của Bộ Lao động - Thương binh và Xã hội.
- **Thời hạn**: Nghị định có hiệu lực từ **01 tháng 7 năm 2024**.
- **Cơ quan thực hiện**: Bộ Lao động - Thương binh và Xã hội, Sở Lao động - Thương binh và Xã hội các tỉnh, thành phố.
- **Địa điểm/Phạm vi**: Toàn quốc.
- **Phí/Lệ phí**: Không có thông tin về phí hoặc lệ phí trong văn bản này.
- **Văn bản pháp luật**: Nghị định số 77/2024/NĐ-CP, ngày 01 tháng 7 năm 2024, Chính phủ.
- **Ngày tháng quan trọng**: Có hiệu lực từ **01 tháng 7 năm 2024**.
- **Trạng thái văn bản**: Có hiệu lực, thay thế một số điều của Nghị định số 55/2023/NĐ-CP.
- **Mức độ dịch vụ công**: DVC cấp 2, thực hiện qua dịch vụ công trực tuyến.
- **Nguồn kinh phí**: Ngân sách trung ương.
- **Phương thức**: Trực tiếp qua Sở Lao động - Thương binh và Xã hội.
- **Kết quả nhận được**: Giấy chứng nhận hoặc quyết định hưởng trợ cấp.
*Lưu ý đặc biệt*: Việc áp dụng mức trợ cấp mới sẽ tự động thực hiện từ ngày hiệu lực mà không cần thông báo trước, tuy nhiên, các cơ quan chức năng có trách nhiệm tuyên truyền và hướng dẫn để người dân nắm rõ thông tin.</t>
  </si>
  <si>
    <t>Một địa phương quy định mức quà tặng cho gia đình liệt sĩ cao hơn quy định chung. Liệu địa phương có quyền quy định như vậy và có vi phạm pháp luật không?</t>
  </si>
  <si>
    <t>Theo Quyết định số 12/2012/QĐ-UBND tỉnh Tuyên Quang về quy định tặng quà đối với người có công, địa phương có quyền quy định mức quà tặng cao hơn quy định chung nhằm thể hiện sự quan tâm đặc biệt của địa phương. Điều này không vi phạm pháp luật vì tuân thủ nguyên tắc văn bản cấp dưới có thể quy định ưu đãi cao hơn nhưng không được thấp hơn quy định cấp trên. Tuy nhiên, phải đảm bảo ngân sách địa phương và không trái với các quy định khác. **Thông tin chi tiết**: - **Quyền của địa phương**: Được quy định mức ưu đãi cao hơn quy định chung - **Điều kiện**: Phải đảm bảo nguồn ngân sách địa phương - **Nguyên tắc**: Không được thấp hơn quy định cấp trên - **Đối tượng**: Gia đình liệt sĩ và người có công với cách mạng - **Văn bản căn cứ**: Quyết định số 12/2012/QĐ-UBND - **Tính hợp pháp**: Không vi phạm pháp luật</t>
  </si>
  <si>
    <t>Theo **Quyết định số 12/2012/QĐ-UBND ngày 25/6/2012 của Ủy ban nhân dân tỉnh Tuyên Quang**, tại **Điều 1**, quy định về việc tặng quà đối với thương binh, bệnh binh, gia đình liệt sĩ và người có công với cách mạng trên địa bàn tỉnh Tuyên Quang, thì địa phương có quyền quy định mức quà tặng cho gia đình liệt sĩ cao hơn quy định chung.
**Thông tin chi tiết:**
- **Mã định danh**: 12/2012/QĐ-UBND
- **Loại chính sách**: Quy định tặng quà
- **Mức tiền/Tỷ lệ**: Không quy định cụ thể trong văn bản
- **Đối tượng**: Gia đình liệt sĩ, thương binh, bệnh binh và người có công với cách mạng
- **Điều kiện/Yêu cầu**: Đối tượng phải được xác nhận theo quy định
- **Thủ tục/Hồ sơ**: Không quy định cụ thể trong văn bản
- **Thời hạn**: Không quy định cụ thể trong văn bản
- **Cơ quan thực hiện**: Ủy ban nhân dân tỉnh Tuyên Quang và các cơ quan liên quan
- **Địa điểm/Phạm vi**: Tỉnh Tuyên Quang
- **Phí/Lệ phí**: Không quy định
- **Văn bản pháp luật**: Quyết định số 12/2012/QĐ-UBND, ngày 25/6/2012, Ủy ban nhân dân tỉnh Tuyên Quang
- **Ngày tháng quan trọng**: Ngày ban hành 25/6/2012
- **Trạng thái văn bản**: Có hiệu lực
- **Mức độ dịch vụ công**: Không quy định
- **Nguồn kinh phí**: Không quy định
- **Phương thức**: Không quy định
- **Kết quả nhận được**: Quà tặng cho gia đình liệt sĩ
*Lưu ý đặc biệt*: Việc quy định mức quà tặng cao hơn không vi phạm pháp luật, miễn là nó không trái với các quy định chung của pháp luật hiện hành và được thực hiện trong khuôn khổ ngân sách địa phương.</t>
  </si>
  <si>
    <t>Pháp lệnh năm 2020 quy định một số chế độ, nhưng nghị định hướng dẫn năm 2024 lại có quy định khác. Khi có sự khác biệt này, văn bản nào được ưu tiên áp dụng?</t>
  </si>
  <si>
    <t>Theo nguyên tắc phân cấp văn bản quy phạm pháp luật, Pháp lệnh số 02/2020/UBTVQH14 có hiệu lực pháp lý cao hơn Nghị định số 77/2024/NĐ-CP. Khi có sự khác biệt, phải ưu tiên áp dụng quy định trong Pháp lệnh. Nghị định chỉ có chức năng quy định chi tiết thi hành Pháp lệnh, không được quy định trái với Pháp lệnh. Nếu có mâu thuẫn thực sự, cần có văn bản mới sửa đổi Pháp lệnh hoặc Nghị định phải được điều chỉnh cho phù hợp. **Thông tin chi tiết**: - **Thứ bậc hiệu lực**: Pháp lệnh &gt; Nghị định - **Nguyên tắc áp dụng**: Ưu tiên Pháp lệnh số 02/2020/UBTVQH14 - **Chức năng Nghị định**: Quy định chi tiết thi hành, không được trái với Pháp lệnh - **Cơ quan ban hành**: Ủy ban Thường vụ Quốc hội (Pháp lệnh) vs Chính phủ (Nghị định) - **Xử lý mâu thuẫn**: Cần điều chỉnh Nghị định cho phù hợp với Pháp lệnh - **Hiệu lực**: Pháp lệnh có hiệu lực từ 01/7/2021</t>
  </si>
  <si>
    <t>Theo quy định tại **Nghị định số 55/2023/NĐ-CP ngày 21 tháng 7 năm 2023**, sửa đổi, bổ sung một số điều của Nghị định số 75/2021/NĐ-CP, thì Nghị định này có hiệu lực từ ngày **05 tháng 9 năm 2023**. Tuy nhiên, nếu có sự khác biệt giữa Pháp lệnh Ưu đãi người có công với cách mạng năm 2020 và Nghị định hướng dẫn năm 2024, thì Nghị định mới hơn sẽ được ưu tiên áp dụng.
**Thông tin chi tiết:**
- **Mã định danh**: Nghị định số 55/2023/NĐ-CP
- **Loại chính sách**: Nghị định sửa đổi, bổ sung chế độ ưu đãi người có công
- **Mức tiền/Tỷ lệ**: Không có số liệu cụ thể trong văn bản
- **Đối tượng**: Người có công với cách mạng
- **Điều kiện/Yêu cầu**: Theo quy định của Pháp lệnh và Nghị định
- **Thủ tục/Hồ sơ**: Theo quy định của Nghị định
- **Thời hạn**: Có hiệu lực từ ngày 05 tháng 9 năm 2023
- **Cơ quan thực hiện**: Chính phủ, Bộ Lao động - Thương binh và Xã hội
- **Địa điểm/Phạm vi**: Toàn quốc
- **Phí/Lệ phí**: Không có thông tin
- **Văn bản pháp luật**: Nghị định số 55/2023/NĐ-CP, ngày 21 tháng 7 năm 2023, Chính phủ
- **Ngày tháng quan trọng**: Hiệu lực từ 05 tháng 9 năm 2023
- **Trạng thái văn bản**: Có hiệu lực
- **Mức độ dịch vụ công**: Không có thông tin
- **Nguồn kinh phí**: Ngân sách nhà nước
- **Phương thức**: Thực hiện qua các cơ quan nhà nước
- **Kết quả nhận được**: Các chế độ ưu đãi theo quy định
*Lưu ý đặc biệt*: Khi có sự khác biệt giữa các văn bản, văn bản mới hơn sẽ được ưu tiên áp dụng.</t>
  </si>
  <si>
    <t>Thông tư liên tịch của hai Bộ về quản lý kinh phí có quy định khác với nghị định về cùng vấn đề này. Trong trường hợp này, cơ quan thi hành nên tuân theo văn bản nào?</t>
  </si>
  <si>
    <t>Theo nguyên tắc phân cấp văn bản quy phạm pháp luật, Nghị định của Chính phủ có hiệu lực pháp lý cao hơn Thông tư liên tịch của các Bộ. Khi có mâu thuẫn về quản lý kinh phí, cơ quan thi hành phải tuân theo quy định trong Nghị định. Thông tư liên tịch số 47/2009/TTLT-BTC-BLĐTBXH chỉ có chức năng hướng dẫn chi tiết và không được quy định trái với Nghị định cấp cao hơn. **Thông tin chi tiết**: - **Nguyên tắc áp dụng**: Nghị định &gt; Thông tư liên tịch - **Văn bản ưu tiên**: Nghị định của Chính phủ - **Chức năng Thông tư**: Hướng dẫn chi tiết, không được trái với Nghị định - **Cơ quan thi hành**: Phải tuân theo Nghị định - **Xử lý mâu thuẫn**: Báo cáo cấp trên để điều chỉnh Thông tư - **Căn cứ pháp lý**: Luật Ban hành văn bản quy phạm pháp luật</t>
  </si>
  <si>
    <t>Theo **Thông tư số 101/2018/TT-BTC** ngày **14 tháng 11 năm 2018** của Bộ Tài chính, thì **Thông tư liên tịch số 47/2009/TTLT-BTC-BLĐTBXH** hết hiệu lực thi hành kể từ ngày Thông tư này có hiệu lực, tức là từ **01 tháng 01 năm 2019**. Do đó, trong trường hợp có sự khác biệt giữa Thông tư liên tịch và Nghị định về cùng vấn đề, cơ quan thi hành nên tuân theo **Thông tư số 101/2018/TT-BTC** vì đây là văn bản mới hơn và có hiệu lực thi hành.
**Thông tin chi tiết:**
- **Mã định danh**: 101/2018/TT-BTC
- **Loại chính sách**: Quy định quản lý và sử dụng kinh phí thực hiện chính sách ưu đãi người có công với cách mạng
- **Mức tiền/Tỷ lệ**: Không có số liệu cụ thể trong văn bản
- **Đối tượng**: Người có công với cách mạng và người trực tiếp tham gia kháng chiến
- **Điều kiện/Yêu cầu**: Thực hiện theo quy định của pháp luật hiện hành
- **Thủ tục/Hồ sơ**: Cơ quan LĐTBXH chịu trách nhiệm quản lý nguồn kinh phí
- **Thời hạn**: Thông tư có hiệu lực từ **01 tháng 01 năm 2019**
- **Cơ quan thực hiện**: Bộ Tài chính, Bộ Lao động - Thương binh và Xã hội
- **Địa điểm/Phạm vi**: Áp dụng trên toàn quốc
- **Phí/Lệ phí**: Không được thu bất kỳ khoản lệ phí nào
- **Văn bản pháp luật**: Thông tư số 101/2018/TT-BTC, ngày 14 tháng 11 năm 2018, Bộ Tài chính
- **Ngày tháng quan trọng**: Hiệu lực từ **01 tháng 01 năm 2019**
- **Trạng thái văn bản**: Có hiệu lực, thay thế Thông tư số 47/2009/TTLT-BTC-BLĐTBXH
- **Mức độ dịch vụ công**: DVC cấp 2
- **Nguồn kinh phí**: Ngân sách Trung ương
- **Phương thức**: Thực hiện qua các cơ quan chức năng
- **Kết quả nhận được**: Không có thông tin cụ thể về giấy tờ nhận được
*Lưu ý đặc biệt*: Cơ quan thi hành cần tuân thủ theo Thông tư số 101/2018/TT-BTC và các quy định hiện hành, đồng thời lưu ý rằng Thông tư số 47/2009/TTLT-BTC-BLĐTBXH đã hết hiệu lực.</t>
  </si>
  <si>
    <t>Có sự khác biệt giữa quy định về thời gian hưởng trợ cấp trong pháp lệnh và nghị định hướng dẫn. Cán bộ giải quyết hồ sơ nên dựa vào quy định nào để thực hiện?</t>
  </si>
  <si>
    <t>Theo nguyên tắc phân cấp văn bản quy phạm pháp luật, Pháp lệnh số 02/2020/UBTVQH14 có hiệu lực pháp lý cao hơn Nghị định hướng dẫn. Cán bộ giải quyết hồ sơ phải dựa vào quy định trong Pháp lệnh về thời gian hưởng trợ cấp. Nghị định chỉ quy định chi tiết cách thức thực hiện, không được thay đổi thời gian hưởng đã được quy định trong Pháp lệnh. Nếu có mâu thuẫn thực sự, cần báo cáo cấp trên để xem xét, sửa đổi. **Thông tin chi tiết**: - **Văn bản ưu tiên**: Pháp lệnh số 02/2020/UBTVQH14 - **Thứ bậc hiệu lực**: Pháp lệnh &gt; Nghị định - **Trách nhiệm cán bộ**: Tuân theo quy định Pháp lệnh - **Chức năng Nghị định**: Quy định chi tiết cách thức, không thay đổi nội dung cơ bản - **Xử lý mâu thuẫn**: Báo cáo cấp trên để xem xét điều chỉnh - **Hiệu lực**: Pháp lệnh có hiệu lực từ 01/7/2021</t>
  </si>
  <si>
    <t>Theo Điều 5 và Điều 6 của Thông tư hướng dẫn về chế độ trợ cấp cho thanh niên xung phong (TNXP), thì thời gian hưởng trợ cấp một lần cho TNXP được quy định cụ thể như sau:
1. **Thời gian giải quyết hồ sơ**: 
   - Ủy ban nhân dân cấp xã có trách nhiệm hoàn thành việc tổ chức hội nghị và lập biên bản xác nhận hồ sơ trong thời hạn **05 ngày làm việc** kể từ ngày nhận đủ hồ sơ.
   - Ủy ban nhân dân cấp huyện phải hoàn thành việc kiểm tra hồ sơ và tổng hợp báo cáo trong thời hạn **05 ngày làm việc**.
   - Ủy ban nhân dân cấp tỉnh phải hoàn thành việc xét duyệt và trình quyết định hưởng chế độ trợ cấp trong thời hạn **10 ngày làm việc**.
2. **Thời gian hưởng trợ cấp**: 
   - Thời gian hưởng trợ cấp một lần được xác định dựa trên số năm tham gia hoạt động TNXP, cụ thể là **mức trợ cấp** sẽ được tính theo số năm được hưởng.
**Thông tin chi tiết:**
- **Mã định danh**: 835_2024_VBHN_BLDTBXH_art5_6
- **Loại chính sách**: Trợ cấp một lần cho TNXP
- **Mức tiền/Tỷ lệ**: Mức trợ cấp cụ thể được xác định theo số năm tham gia TNXP (không có số liệu cụ thể trong văn bản).
- **Đối tượng**: TNXP hoặc thân nhân của TNXP đã từ trần.
- **Điều kiện/Yêu cầu**: Nộp hồ sơ theo quy định tại Điều 4 của Thông tư.
- **Thủ tục/Hồ sơ**: Hồ sơ gồm biên bản xác nhận và các giấy tờ chứng minh.
- **Thời hạn**: 05 ngày làm việc cho cấp xã và huyện, 10 ngày cho cấp tỉnh.
- **Cơ quan thực hiện**: Ủy ban nhân dân cấp xã, huyện, tỉnh.
- **Địa điểm/Phạm vi**: Tại địa phương nơi TNXP cư trú.
- **Phí/Lệ phí**: Không có thông tin về phí trong văn bản.
- **Văn bản pháp luật**: Thông tư số 835/2024/TT-BLĐTBXH, ngày ban hành không rõ.
- **Ngày tháng quan trọng**: Không có thông tin cụ thể về ngày tháng.
- **Trạng thái văn bản**: Có hiệu lực.
- **Mức độ dịch vụ công**: DVC cấp 2.
- **Nguồn kinh phí**: Ngân sách trung ương đảm bảo.
- **Phương thức**: Trực tiếp nộp hồ sơ tại Ủy ban nhân dân cấp xã.
- **Kết quả nhận được**: Quyết định hưởng trợ cấp một lần.
*Lưu ý đặc biệt*: Nếu có sự khác biệt giữa quy định trong pháp lệnh và nghị định hướng dẫn, cán bộ giải quyết hồ sơ nên căn cứ vào quy định mới nhất và cụ thể hơn, tức là Thông tư hướng dẫn, để thực hiện.</t>
  </si>
  <si>
    <t>Có quy định địa phương về tặng quà người có công vào dịp Quốc khánh khác với hướng dẫn của trung ương về cùng vấn đề này. Đơn vị thực hiện nên làm theo quy định nào?</t>
  </si>
  <si>
    <t>Theo Quyết định số 12/2012/QĐ-UBND tỉnh Tuyên Quang và các quy định chung, khi có mâu thuẫn giữa quy định địa phương và hướng dẫn trung ương về tặng quà người có công, cần áp dụng nguyên tắc: quy định cấp cao hơn ưu tiên. Hướng dẫn của trung ương (Nghị định, Thông tư Bộ) có hiệu lực cao hơn quy định địa phương. Tuy nhiên, địa phương có thể quy định ưu đãi cao hơn (nhưng không thấp hơn) quy định trung ương. **Thông tin chi tiết**: - **Nguyên tắc**: Quy định cấp cao hơn ưu tiên - **Quyền địa phương**: Có thể quy định ưu đãi cao hơn, không được thấp hơn - **Văn bản áp dụng**: Hướng dẫn trung ương làm chuẩn tối thiểu - **Đối tượng**: Người có công với cách mạng - **Dịp tặng quà**: Ngày Quốc khánh 2/9 - **Nguồn kinh phí**: Ngân sách địa phương cho phần vượt mức</t>
  </si>
  <si>
    <t>Theo **Quyết định số 12/2012/QĐ-UBND ngày 25 tháng 6 năm 2012 của Ủy ban nhân dân tỉnh Tuyên Quang**, thì việc tặng quà cho người có công với cách mạng vào dịp Quốc khánh 2 tháng 9 được quy định cụ thể như sau:
**Thông tin chi tiết:**
- **Mã định danh**: 12/2012/QĐ-UBND
- **Loại chính sách**: Quy định tặng quà đối với thương binh, bệnh binh, gia đình liệt sĩ và người có công với cách mạng.
- **Mức tiền/Tỷ lệ**: 
  - Nhóm đối tượng số 2: 300.000 đồng/người.
  - Nhóm đối tượng số 4: 150.000 đồng/người.
- **Đối tượng**: Các đối tượng chính sách theo quy định tại Điều 3 của Quyết định này.
- **Điều kiện/Yêu cầu**: Người được xác nhận là đối tượng chính sách theo quy định.
- **Thủ tục/Hồ sơ**: Không quy định cụ thể trong văn bản, nhưng cần lập danh sách đối tượng theo quy định.
- **Thời hạn**: Tặng quà một lần vào ngày Quốc khánh 2 tháng 9.
- **Cơ quan thực hiện**: Sở Lao động - Thương binh và Xã hội, Ủy ban nhân dân huyện, thành phố, các xã, phường, thị trấn.
- **Địa điểm/Phạm vi**: Trên địa bàn tỉnh Tuyên Quang.
- **Phí/Lệ phí**: Không có quy định về phí hay lệ phí.
- **Văn bản pháp luật**: Quyết định số 12/2012/QĐ-UBND, ngày 25 tháng 6 năm 2012, Ủy ban nhân dân tỉnh Tuyên Quang.
- **Ngày tháng quan trọng**: Ban hành ngày 25 tháng 6 năm 2012, có hiệu lực sau 10 ngày kể từ ngày ký.
- **Trạng thái văn bản**: Có hiệu lực, thay thế các quyết định trước đó.
- **Mức độ dịch vụ công**: Không quy định cụ thể về dịch vụ công.
- **Nguồn kinh phí**: Ngân sách địa phương.
- **Phương thức**: Thực hiện qua các cơ quan, đơn vị liên quan.
- **Kết quả nhận được**: Quà tặng cho các đối tượng chính sách.
*Lưu ý đặc biệt*: Nếu có quy định địa phương khác về tặng quà cho người có công, đơn vị thực hiện nên tuân thủ theo quy định của địa phương, miễn là không trái với quy định của trung ương. Việc tặng quà cần được thực hiện kịp thời và đúng quy định để đảm bảo quyền lợi cho các đối tượng chính sách.</t>
  </si>
  <si>
    <t>Trong quá trình thanh tra, phát hiện một tỉnh áp dụng mức chi quản lý 2,5% thay vì 1,7% theo quy định. Cơ quan thanh tra sẽ xử lý như thế nào?</t>
  </si>
  <si>
    <t>Theo Điều 14 Nghị định số 77/2024/NĐ-CP, bố trí kinh phí chi quản lý chỉ được bằng 1,7% tổng kinh phí từ nguồn ngân sách trung ương. Việc tỉnh áp dụng mức 2,5% là vi phạm quy định và cơ quan thanh tra sẽ: (1) Yêu cầu điều chỉnh về đúng mức 1,7%; (2) Xử lý trách nhiệm cá nhân tổ chức có liên quan; (3) Thu hồi số tiền chi vượt mức quy định; (4) Kiến nghị biện pháp ngăn ngừa tái diễn. **Thông tin chi tiết**: - **Mức quy định**: 1,7% tổng kinh phí ngân sách trung ương - **Vi phạm**: Áp dụng 2,5% vượt 0,8% so với quy định - **Biện pháp xử lý**: Yêu cầu điều chỉnh, xử lý trách nhiệm, thu hồi - **Văn bản vi phạm**: Nghị định số 77/2024/NĐ-CP - **Cơ quan thẩm quyền**: Cơ quan thanh tra có thẩm quyền - **Thời hạn**: Phải điều chỉnh ngay sau khi phát hiện</t>
  </si>
  <si>
    <t>Theo **Thông tư số 101/2018/TT-BTC ngày 23 tháng 11 năm 2018 của Bộ Tài chính**, tại **Điều 21**, quy định về việc truy thu, truy lĩnh đối với các trường hợp hưởng sai chế độ chính sách ưu đãi người có công với cách mạng, thì trong trường hợp phát hiện một tỉnh áp dụng mức chi quản lý 2,5% thay vì 1,7% theo quy định, cơ quan thanh tra sẽ thực hiện các bước xử lý như sau:
1. **Truy thu**: 
   - Nếu mức trợ cấp đã được chi trả cao hơn mức quy định, cơ quan có thẩm quyền sẽ yêu cầu đối tượng phải nộp trả ngân sách trung ương phần chênh lệch đã hưởng mức trợ cấp cao hơn mức trợ cấp được điều chỉnh.
   - Cơ quan Lao động - Thương binh và Xã hội (LĐTBXH) sẽ chủ trì, phối hợp với các cơ quan liên quan để theo dõi, đôn đốc thu hồi các khoản trợ cấp đã hưởng không đúng quy định.
2. **Báo cáo**: 
   - Kết quả thu hồi và xử lý các khoản trợ cấp sai quy định sẽ được báo cáo trong báo cáo quyết toán hàng năm của cơ quan gửi Bộ LĐTBXH tổng hợp và gửi Bộ Tài chính.
**Thông tin chi tiết:**
- **Mã định danh**: Không có mã cụ thể trong văn bản.
- **Loại chính sách**: Truy thu, truy lĩnh trợ cấp.
- **Mức tiền/Tỷ lệ**: Mức chi quản lý quy định là 1,7%, tỉnh áp dụng 2,5%.
- **Đối tượng**: Các đối tượng hưởng chính sách ưu đãi người có công với cách mạng.
- **Điều kiện/Yêu cầu**: Phải điều chỉnh giảm mức trợ cấp nếu hưởng sai.
- **Thủ tục/Hồ sơ**: Cơ quan LĐTBXH phối hợp với các cơ quan liên quan để thu hồi.
- **Thời hạn**: Không quy định cụ thể trong văn bản.
- **Cơ quan thực hiện**: Cơ quan LĐTBXH và các cơ quan liên quan.
- **Địa điểm/Phạm vi**: Tại tỉnh phát hiện sai phạm.
- **Phí/Lệ phí**: Không có quy định về phí.
- **Văn bản pháp luật**: **101/2018/TT-BTC ngày 23 tháng 11 năm 2018 của Bộ Tài chính**.
- **Ngày tháng quan trọng**: Ngày ban hành 23/11/2018.
- **Trạng thái văn bản**: Có hiệu lực.
- **Mức độ dịch vụ công**: Không quy định.
- **Nguồn kinh phí**: Ngân sách trung ương.
- **Phương thức**: Thực hiện qua các cơ quan LĐTBXH.
- **Kết quả nhận được**: Phần chênh lệch trợ cấp sẽ được thu hồi.
*Lưu ý đặc biệt*: Cơ quan thanh tra cần thực hiện các biện pháp xử lý kịp thời để đảm bảo việc thu hồi các khoản chi sai quy định, đồng thời báo cáo kết quả thực hiện theo quy định.</t>
  </si>
  <si>
    <t>Có hai thông tư khác nhau về cùng một vấn đề được ban hành trong năm 2024, một của Bộ Tài chính và một của Bộ Lao động - Thương binh và Xã hội. Khi có mâu thuẫn, áp dụng thông tư nào?</t>
  </si>
  <si>
    <t>Theo nguyên tắc phân công quản lý nhà nước, khi có hai Thông tư của các Bộ khác nhau về cùng một vấn đề trong lĩnh vực người có công với cách mạng, cần xem xét: (1) Bộ nào có chức năng chủ trì quản lý; (2) Thông tư nào được ban hành sau; (3) Có phải Thông tư liên tịch không. Đối với chính sách người có công, Bộ Lao động - Thương binh và Xã hội là cơ quan chủ trì, do đó Thông tư của Bộ này được ưu tiên. Tốt nhất là phối hợp ban hành Thông tư liên tịch. **Thông tin chi tiết**: - **Nguyên tắc**: Bộ chủ trì quản lý có thẩm quyền ưu tiên - **Bộ chủ trì**: Bộ Lao động - Thương binh và Xã hội - **Giải pháp**: Phối hợp ban hành Thông tư liên tịch - **Thời gian**: Thông tư ban hành sau ưu tiên hơn - **Xử lý mâu thuẫn**: Cần có sự phối hợp giữa các Bộ - **Thẩm quyền**: Chính phủ quyết định khi có tranh chấp thẩm quyền</t>
  </si>
  <si>
    <t>Theo quy định tại Điều 22 và Điều 23 của Thông tư số 101/2018/TT-BTC ngày 28 tháng 12 năm 2018 của Bộ Tài chính, thì Thông tư này có hiệu lực thi hành kể từ ngày 01 tháng 01 năm 2019 và bãi bỏ Thông tư liên tịch số 47/2009/TTLT-BTC-BLĐTBXH. Điều này có nghĩa là Thông tư 101/2018/TT-BTC đã thay thế Thông tư 47/2009/TTLT-BTC-BLĐTBXH, và do đó, trong trường hợp có mâu thuẫn giữa hai thông tư, Thông tư 101/2018/TT-BTC sẽ được áp dụng.
**Thông tin chi tiết:**
- **Mã định danh**: 101/2018/TT-BTC
- **Loại chính sách**: Hướng dẫn cấp phát, quản lý và sử dụng kinh phí thực hiện chính sách ưu đãi người có công với cách mạng
- **Mức tiền/Tỷ lệ**: Không có số liệu cụ thể trong đoạn văn bản
- **Đối tượng**: Người có công với cách mạng và người trực tiếp tham gia kháng chiến
- **Điều kiện/Yêu cầu**: Theo quy định tại Thông tư 101/2018/TT-BTC
- **Thủ tục/Hồ sơ**: Theo quy định tại Thông tư 101/2018/TT-BTC
- **Thời hạn**: Hiệu lực từ 01/01/2019
- **Cơ quan thực hiện**: Bộ Tài chính, Bộ Lao động - Thương binh và Xã hội
- **Địa điểm/Phạm vi**: Toàn quốc
- **Phí/Lệ phí**: Không có thông tin cụ thể
- **Văn bản pháp luật**: 101/2018/TT-BTC, ngày 28/12/2018, Bộ Tài chính
- **Ngày tháng quan trọng**: Hiệu lực từ 01/01/2019
- **Trạng thái văn bản**: Có hiệu lực, bãi bỏ Thông tư 47/2009/TTLT-BTC-BLĐTBXH
- **Mức độ dịch vụ công**: Không có thông tin cụ thể
- **Nguồn kinh phí**: Ngân sách nhà nước
- **Phương thức**: Thực hiện theo quy định của Thông tư
- **Kết quả nhận được**: Giấy tờ chứng nhận quyền lợi theo chính sách ưu đãi
*Lưu ý đặc biệt*: Trong trường hợp có thông tư mới hơn hoặc có quy định khác, cần xem xét áp dụng theo quy định mới nhất.</t>
  </si>
  <si>
    <t>Thương binh loại B tỷ lệ tổn thương 90% được hưởng trợ cấp theo quy định năm 2023 và 2024 khác nhau. Cơ quan chi trả có thể áp dụng quy định nào theo ý muốn không?</t>
  </si>
  <si>
    <t>Theo Phụ lục III Nghị định số 77/2024/NĐ-CP, thương binh loại B có tỷ lệ tổn thương 90% được hưởng 6.663.000 đồng/tháng (thay vì 4.910.000 đồng theo Nghị định số 55/2023/NĐ-CP). Cơ quan chi trả không có quyền tự ý chọn quy định nào để áp dụng. Phải áp dụng nghiêm túc Nghị định số 77/2024/NĐ-CP có hiệu lực từ 01/7/2024 theo nguyên tắc văn bản mới thay thế văn bản cũ cùng cấp. **Thông tin chi tiết**: - **Mức trợ cấp bắt buộc**: 6.663.000 đồng/tháng - **Đối tượng**: Thương binh loại B có tỷ lệ tổn thương 90% - **Quyền của cơ quan chi trả**: Không được tự ý chọn quy định - **Nguyên tắc**: Bắt buộc áp dụng văn bản mới nhất - **Thời hạn**: Từ 01/7/2024 - **Văn bản pháp luật**: Nghị định số 77/2024/NĐ-CP - **Hậu quả vi phạm**: Xử lý kỷ luật, bồi thường thiệt hại</t>
  </si>
  <si>
    <t>Theo **Nghị định số 77/2024/NĐ-CP ngày 01 tháng 7 năm 2024 của Chính phủ**, tại **Phụ lục III**, mức hưởng trợ cấp hàng tháng đối với thương binh loại B có tỷ lệ tổn thương 90% là **6.663.000 đồng**. Trong khi đó, theo **Nghị định số 55/2023/NĐ-CP ngày 21 tháng 7 năm 2023**, mức hưởng cho cùng đối tượng này là **4.910.000 đồng**.
**Thông tin chi tiết:**
- **Mã định danh**: Không có
- **Loại chính sách**: Trợ cấp hàng tháng cho thương binh
- **Mức tiền/Tỷ lệ**: 
  - Năm 2023: 4.910.000 đồng
  - Năm 2024: 6.663.000 đồng
- **Đối tượng**: Thương binh loại B có tỷ lệ tổn thương 90%
- **Điều kiện/Yêu cầu**: Phải là thương binh loại B và có tỷ lệ tổn thương 90%
- **Thủ tục/Hồ sơ**: Hồ sơ chứng minh tình trạng thương binh và tỷ lệ tổn thương
- **Thời hạn**: Không quy định cụ thể trong văn bản
- **Cơ quan thực hiện**: Bộ Lao động - Thương binh và Xã hội, Sở Lao động - Thương binh và Xã hội các tỉnh
- **Địa điểm/Phạm vi**: Toàn quốc
- **Phí/Lệ phí**: Không có
- **Văn bản pháp luật**: Nghị định số 77/2024/NĐ-CP, ngày 01 tháng 7 năm 2024
- **Ngày tháng quan trọng**: 
  - Ban hành: 01/07/2024
  - Hiệu lực: 01/07/2024
- **Trạng thái văn bản**: Có hiệu lực
- **Mức độ dịch vụ công**: DVC cấp 3
- **Nguồn kinh phí**: Ngân sách trung ương
- **Phương thức**: Chi trả qua tài khoản ngân hàng hoặc tiền mặt
- **Kết quả nhận được**: Trợ cấp hàng tháng
*Lưu ý đặc biệt*: Cơ quan chi trả không thể tự ý áp dụng quy định nào theo ý muốn mà phải tuân thủ theo mức trợ cấp quy định tại các nghị định đã ban hành. Mức trợ cấp sẽ được điều chỉnh theo từng năm theo quy định của pháp luật.</t>
  </si>
  <si>
    <t>Pháp lệnh quy định điều kiện hưởng trợ cấp tuất, nhưng nghị định hướng dẫn lại có thêm điều kiện khác. Trường hợp này áp dụng điều kiện theo văn bản nào?</t>
  </si>
  <si>
    <t>Theo Pháp lệnh số 02/2020/UBTVQH14 và nguyên tắc phân cấp văn bản quy phạm pháp luật, khi Pháp lệnh đã quy định điều kiện hưởng trợ cấp tuất, Nghị định hướng dẫn không được bổ sung thêm điều kiện mới làm hạn chế quyền lợi của người thụ hưởng. Phải áp dụng điều kiện theo Pháp lệnh. Nghị định chỉ được quy định chi tiết cách thức thực hiện, không được thay đổi hoặc bổ sung điều kiện cơ bản. **Thông tin chi tiết**: - **Văn bản ưu tiên**: Pháp lệnh số 02/2020/UBTVQH14 - **Nguyên tắc**: Pháp lệnh có hiệu lực cao hơn Nghị định - **Điều kiện áp dụng**: Theo quy định của Pháp lệnh - **Chức năng Nghị định**: Chỉ quy định chi tiết cách thức, không bổ sung điều kiện - **Đối tượng**: Người hưởng trợ cấp tuất - **Bảo vệ quyền lợi**: Không được hạn chế quyền lợi đã quy định trong Pháp lệnh</t>
  </si>
  <si>
    <t>Theo **Nghị định số 55/2023/NĐ-CP ngày 21 tháng 7 năm 2023 của Chính phủ**, thì trong trường hợp có sự khác biệt giữa Pháp lệnh quy định điều kiện hưởng trợ cấp tuất và Nghị định hướng dẫn, điều kiện áp dụng sẽ theo Nghị định mới nhất, cụ thể là Nghị định số 55/2023/NĐ-CP.
**Thông tin chi tiết:**
- **Mã định danh**: N/A
- **Loại chính sách**: Chính sách ưu đãi người có công
- **Mức tiền/Tỷ lệ**: N/A
- **Đối tượng**: Người có công với cách mạng
- **Điều kiện/Yêu cầu**: Theo quy định tại Nghị định số 55/2023/NĐ-CP
- **Thủ tục/Hồ sơ**: Theo hướng dẫn tại Nghị định
- **Thời hạn**: N/A
- **Cơ quan thực hiện**: Bộ Lao động - Thương binh và Xã hội
- **Địa điểm/Phạm vi**: Toàn quốc
- **Phí/Lệ phí**: N/A
- **Văn bản pháp luật**: Nghị định số 55/2023/NĐ-CP, ngày 21 tháng 7 năm 2023, Chính phủ
- **Ngày tháng quan trọng**: Ngày ban hành: 21/07/2023
- **Trạng thái văn bản**: Có hiệu lực
- **Mức độ dịch vụ công**: DVC cấp 3
- **Nguồn kinh phí**: Ngân sách nhà nước
- **Phương thức**: Thực hiện qua các cơ quan nhà nước
- **Kết quả nhận được**: Giấy tờ chứng nhận quyền lợi
*Lưu ý đặc biệt*: Khi có sự khác biệt giữa các văn bản, Nghị định mới nhất sẽ được ưu tiên áp dụng.</t>
  </si>
  <si>
    <t>Có sự khác biệt về thời gian nộp hồ sơ giữa quy định trung ương và hướng dẫn địa phương. Người dân nên tuân theo thời hạn nào để không bị quá hạn?</t>
  </si>
  <si>
    <t>Theo nguyên tắc văn bản quy phạm pháp luật, khi có sự khác biệt về thời gian nộp hồ sơ giữa quy định trung ương và hướng dẫn địa phương, người dân nên tuân theo quy định có lợi hơn (thời hạn dài hơn) nhưng ưu tiên quy định trung ương. Quy định địa phương không được rút ngắn thời hạn đã quy định ở trung ương. Nếu quy định địa phương cho thời hạn dài hơn thì được áp dụng để thuận lợi cho người dân. **Thông tin chi tiết**: - **Nguyên tắc**: Quy định trung ương làm chuẩn tối thiểu - **Quyền địa phương**: Có thể gia hạn dài hơn, không được rút ngắn - **Lợi ích người dân**: Áp dụng thời hạn có lợi hơn - **Thẩm quyền**: Trung ương quy định khung, địa phương có thể linh hoạt - **Xử lý**: Không bị quá hạn nếu tuân theo quy định trung ương - **Căn cứ**: Nguyên tắc bảo vệ quyền lợi hợp pháp của công dân</t>
  </si>
  <si>
    <t>Theo **Nghị định số 63/2010/NĐ-CP** ngày 08 tháng 6 năm 2010 của Chính phủ, tại **Điều 20**, quy định về trách nhiệm của cán bộ, công chức trong thực hiện thủ tục hành chính, nêu rõ rằng cán bộ, công chức phải thực hiện nghiêm túc và đầy đủ nhiệm vụ được giao, tạo thuận lợi cho đối tượng thực hiện thủ tục hành chính. Điều này cũng bao gồm việc hướng dẫn tổ chức, cá nhân thực hiện trình tự, hồ sơ hành chính đầy đủ, rõ ràng, chính xác.
Trong trường hợp có sự khác biệt về thời gian nộp hồ sơ giữa quy định trung ương và hướng dẫn địa phương, người dân nên tuân theo thời hạn nộp hồ sơ theo quy định của địa phương, nếu thời hạn đó ngắn hơn so với quy định trung ương. Điều này nhằm đảm bảo rằng người dân không bị quá hạn và có thể nhận được sự hỗ trợ kịp thời từ cơ quan chức năng.
**Thông tin chi tiết:**
- **Mã định danh**: 63/2010/NĐ-CP
- **Loại chính sách**: Quy định thủ tục hành chính
- **Mức tiền/Tỷ lệ**: Không áp dụng
- **Đối tượng**: Cán bộ, công chức và tổ chức, cá nhân thực hiện thủ tục hành chính
- **Điều kiện/Yêu cầu**: Thực hiện đầy đủ các quy định về thủ tục hành chính
- **Thủ tục/Hồ sơ**: Hồ sơ theo quy định của từng thủ tục hành chính
- **Thời hạn**: Theo quy định của địa phương
- **Cơ quan thực hiện**: Cán bộ, công chức tại các cơ quan nhà nước
- **Địa điểm/Phạm vi**: Tại các cơ quan nhà nước cấp xã, huyện, tỉnh
- **Phí/Lệ phí**: Không áp dụng
- **Văn bản pháp luật**: Nghị định số 63/2010/NĐ-CP, ngày 08/06/2010, Chính phủ
- **Ngày tháng quan trọng**: Ngày ban hành: 08/06/2010
- **Trạng thái văn bản**: Có hiệu lực
- **Mức độ dịch vụ công**: DVC cấp 2
- **Nguồn kinh phí**: Không áp dụng
- **Phương thức**: Trực tiếp tại cơ quan nhà nước
- **Kết quả nhận được**: Giấy tờ xác nhận hoàn thành thủ tục hành chính
*Lưu ý đặc biệt*: Người dân cần theo dõi thông báo từ cơ quan chức năng địa phương để nắm rõ thời hạn nộp hồ sơ và các yêu cầu cụ thể liên quan đến thủ tục hành chính.</t>
  </si>
  <si>
    <t>Văn phòng UBND tỉnh và Sở Lao động - Thương binh và Xã hội có hướng dẫn khác nhau về cùng một thủ tục hành chính. Cơ quan nào có thẩm quyền quyết định cuối cùng?</t>
  </si>
  <si>
    <t>Theo Điều 14 Nghị định số 77/2024/NĐ-CP và phân công nhiệm vụ, Sở Lao động - Thương binh và Xã hội là cơ quan chuyên môn có thẩm quyền hướng dẫn thủ tục hành chính trong lĩnh vực người có công với cách mạng. Khi có mâu thuẫn với hướng dẫn của Văn phòng UBND tỉnh, Sở LĐTBXH có thẩm quyền quyết định về mặt chuyên môn nghiệp vụ. UBND tỉnh sẽ quyết định cuối cùng khi có tranh chấp thẩm quyền. **Thông tin chi tiết**: - **Cơ quan chuyên môn**: Sở Lao động - Thương binh và Xã hội - **Thẩm quyền chuyên môn**: Hướng dẫn thủ tục về người có công - **Cơ quan quyết định cuối**: UBND tỉnh khi có tranh chấp - **Nguyên tắc**: Cơ quan chuyên môn ưu tiên về mặt nghiệp vụ - **Văn bản căn cứ**: Nghị định số 77/2024/NĐ-CP - **Phối hợp**: Cần thống nhất hướng dẫn để tránh mâu thuẫn</t>
  </si>
  <si>
    <t>Theo Điều 3 của Quyết định số 6154/2011/QĐ-UBND Hà Nội, thì Chánh Văn phòng Ủy ban nhân dân Thành phố, Giám đốc các Sở, bao gồm Sở Lao động - Thương binh và Xã hội, có trách nhiệm thi hành Quyết định này. Điều này cho thấy rằng, trong trường hợp có sự khác biệt trong hướng dẫn giữa Văn phòng UBND tỉnh và Sở Lao động - Thương binh và Xã hội, thẩm quyền quyết định cuối cùng thuộc về Ủy ban nhân dân tỉnh.
**Thông tin chi tiết:**
- **Mã định danh**: 6154/2011/QĐ-UBND
- **Loại chính sách**: Quyết định hành chính
- **Mức tiền/Tỷ lệ**: Không áp dụng
- **Đối tượng**: Các cơ quan nhà nước liên quan
- **Điều kiện/Yêu cầu**: Không có điều kiện cụ thể
- **Thủ tục/Hồ sơ**: Không áp dụng
- **Thời hạn**: Không quy định cụ thể
- **Cơ quan thực hiện**: Ủy ban nhân dân tỉnh, Sở Lao động - Thương binh và Xã hội
- **Địa điểm/Phạm vi**: Thành phố Hà Nội
- **Phí/Lệ phí**: Không áp dụng
- **Văn bản pháp luật**: Quyết định số 6154/2011/QĐ-UBND, ngày ban hành không rõ, cơ quan ban hành: UBND Thành phố Hà Nội
- **Ngày tháng quan trọng**: Ngày ban hành không rõ
- **Trạng thái văn bản**: Có hiệu lực
- **Mức độ dịch vụ công**: Không áp dụng
- **Nguồn kinh phí**: Không áp dụng
- **Phương thức**: Không quy định
- **Kết quả nhận được**: Không áp dụng
*Lưu ý đặc biệt*: Trong trường hợp có sự khác biệt giữa các hướng dẫn, cơ quan có thẩm quyền quyết định cuối cùng là Ủy ban nhân dân tỉnh, theo quy định tại Điều 3 của Quyết định này.</t>
  </si>
  <si>
    <t>Quy định về mức phụ cấp người nuôi dưỡng trong nghị định và thông tư hướng dẫn có sự chênh lệch. Cơ sở điều dưỡng nên áp dụng mức nào để chi trả?</t>
  </si>
  <si>
    <t>Theo nguyên tắc phân cấp văn bản quy phạm pháp luật, Nghị định của Chính phủ có hiệu lực pháp lý cao hơn Thông tư hướng dẫn của Bộ. Cơ sở điều dưỡng phải áp dụng mức phụ cấp được quy định trong Nghị định. Thông tư chỉ có chức năng hướng dẫn chi tiết việc thực hiện và không được quy định mức phụ cấp khác với Nghị định. Nếu có sự chênh lệch, cần báo cáo để điều chỉnh Thông tư cho phù hợp. **Thông tin chi tiết**: - **Văn bản ưu tiên**: Nghị định của Chính phủ - **Thứ bậc hiệu lực**: Nghị định &gt; Thông tư - **Trách nhiệm cơ sở**: Áp dụng đúng mức trong Nghị định - **Chức năng Thông tư**: Hướng dẫn chi tiết, không quy định mức khác - **Xử lý mâu thuẫn**: Báo cáo cấp trên để điều chỉnh - **Đối tượng**: Phụ cấp người nuôi dưỡng tại cơ sở điều dưỡng</t>
  </si>
  <si>
    <t>Theo **Nghị định số 55/2023/NĐ-CP ngày 24 tháng 7 năm 2023 của Chính phủ**, tại **Điều 2**, quy định về mức hưởng trợ cấp, phụ cấp ưu đãi người có công với cách mạng, thì mức hưởng trợ cấp, phụ cấp sẽ được thực hiện theo mức chuẩn tại Nghị định này và được áp dụng kể từ ngày **01 tháng 7 năm 2023**. 
**Thông tin chi tiết:**
- **Mã định danh**: 55/2023/NĐ-CP
- **Loại chính sách**: Trợ cấp, phụ cấp ưu đãi người có công
- **Mức tiền/Tỷ lệ**: Mức hưởng trợ cấp, phụ cấp được quy định tại các Phụ lục I, II, III, IV ban hành kèm theo Nghị định này.
- **Đối tượng**: Người có công với cách mạng, bao gồm cả người nuôi dưỡng.
- **Điều kiện/Yêu cầu**: Đối tượng phải đáp ứng các tiêu chí theo quy định của pháp luật về người có công.
- **Thủ tục/Hồ sơ**: Hồ sơ cần thiết để xác nhận đối tượng hưởng trợ cấp, phụ cấp.
- **Thời hạn**: Mức hưởng được thực hiện kể từ ngày 01 tháng 7 năm 2023.
- **Cơ quan thực hiện**: Bộ Lao động - Thương binh và Xã hội.
- **Địa điểm/Phạm vi**: Áp dụng trên toàn quốc.
- **Phí/Lệ phí**: Không có thông tin về phí/lệ phí trong văn bản này.
- **Văn bản pháp luật**: Nghị định số 55/2023/NĐ-CP, ngày 24 tháng 7 năm 2023, Chính phủ.
- **Ngày tháng quan trọng**: Có hiệu lực từ ngày 05 tháng 9 năm 2023.
- **Trạng thái văn bản**: Có hiệu lực, thay thế Nghị định số 58/2019/NĐ-CP.
- **Mức độ dịch vụ công**: DVC cấp 3, thực hiện qua DVCTT.
- **Nguồn kinh phí**: Ngân sách trung ương.
- **Phương thức**: Trực tiếp qua cơ quan chức năng.
- **Kết quả nhận được**: Giấy tờ xác nhận mức trợ cấp, phụ cấp.
*Lưu ý đặc biệt*: Mức chi chế độ điều dưỡng theo quy định tại **Điều 6 Nghị định số 75/2021/NĐ-CP** sẽ được thực hiện kể từ ngày **01 tháng 01 năm 2024**, do đó, cơ sở điều dưỡng cần căn cứ vào thời điểm áp dụng để chi trả mức phù hợp.</t>
  </si>
  <si>
    <t>Có hai quy định về mức chi tập huấn nghiệp vụ cho cán bộ làm công tác người có công, một trong nghị định và một trong thông tư, với mức chi khác nhau. Áp dụng mức nào?</t>
  </si>
  <si>
    <t>Theo Thông tư liên tịch số 47/2009/TTLT-BTC-BLĐTBXH về chi tập huấn nghiệp vụ và nguyên tắc phân cấp văn bản, khi có mâu thuẫn về mức chi giữa Nghị định và Thông tư, phải áp dụng mức chi được quy định trong Nghị định. Nghị định có hiệu lực pháp lý cao hơn Thông tư. Thông tư chỉ hướng dẫn chi tiết cách thức thực hiện và không được quy định mức chi khác với Nghị định cấp trên. **Thông tin chi tiết**: - **Văn bản ưu tiên**: Nghị định (mức chi cao hơn trong thứ bậc pháp lý) - **Nội dung**: Chi tập huấn nghiệp vụ cán bộ người có công - **Nguyên tắc**: Nghị định &gt; Thông tư về hiệu lực pháp lý - **Mức chi áp dụng**: Theo quy định trong Nghị định - **Chức năng Thông tư**: Hướng dẫn chi tiết cách thức thực hiện - **Xử lý**: Điều chỉnh Thông tư cho phù hợp với Nghị định</t>
  </si>
  <si>
    <t>Theo quy định tại **Nghị định số 55/2023/NĐ-CP ngày 05 tháng 9 năm 2023**, mức hưởng trợ cấp, phụ cấp ưu đãi người có công với cách mạng được quy định tại Phụ lục I, II, III, IV ban hành kèm theo Nghị định này và mức hưởng trợ cấp quy định tại Điều 8, Phụ lục VI ban hành kèm theo Nghị định số 75/2021/NĐ-CP ngày 24 tháng 7 năm 2021. Mức chi chế độ điều dưỡng theo quy định tại Điều 6 Nghị định số 75/2021/NĐ-CP sẽ được thực hiện kể từ ngày 01 tháng 01 năm 2024.
**Thông tin chi tiết:**
- **Mã định danh**: Nghị định số 55/2023/NĐ-CP
- **Loại chính sách**: Chính sách ưu đãi người có công
- **Mức tiền/Tỷ lệ**: Mức hưởng trợ cấp theo Phụ lục I, II, III, IV (cụ thể chưa được nêu trong văn bản)
- **Đối tượng**: Người có công với cách mạng
- **Điều kiện/Yêu cầu**: Theo quy định tại các phụ lục kèm theo Nghị định
- **Thủ tục/Hồ sơ**: Theo quy định của Nghị định
- **Thời hạn**: Mức hưởng trợ cấp thực hiện từ ngày 01 tháng 7 năm 2023; mức chi chế độ điều dưỡng từ ngày 01 tháng 01 năm 2024
- **Cơ quan thực hiện**: Bộ Lao động - Thương binh và Xã hội
- **Địa điểm/Phạm vi**: Toàn quốc
- **Phí/Lệ phí**: Không có thông tin cụ thể về phí
- **Văn bản pháp luật**: Nghị định số 55/2023/NĐ-CP, ngày 05 tháng 9 năm 2023, Chính phủ
- **Ngày tháng quan trọng**: Ngày ban hành: 05/09/2023; Ngày hiệu lực: 01/07/2023 (mức hưởng), 01/01/2024 (mức chi điều dưỡng)
- **Trạng thái văn bản**: Có hiệu lực
- **Mức độ dịch vụ công**: Không nêu rõ
- **Nguồn kinh phí**: Ngân sách trung ương
- **Phương thức**: Thực hiện theo quy định của Nghị định
- **Kết quả nhận được**: Mức trợ cấp, phụ cấp theo quy định
*Lưu ý đặc biệt*: Trong trường hợp có sự khác biệt về mức chi tập huấn nghiệp vụ giữa Nghị định và Thông tư, Nghị định mới hơn sẽ được ưu tiên áp dụng. Do đó, nếu có quy định cụ thể về mức chi trong Nghị định này, thì mức chi đó sẽ được áp dụng thay cho mức chi trong Thông tư.</t>
  </si>
  <si>
    <t>Nghị định mới quy định mức chuẩn trợ cấp, nhưng thông tư hướng dẫn vẫn sử dụng mức chuẩn cũ. Cơ quan tính toán trợ cấp nên dùng mức chuẩn nào?</t>
  </si>
  <si>
    <t>Theo Nghị định số 77/2024/NĐ-CP về mức chuẩn trợ cấp ưu đãi và nguyên tắc văn bản mới thay thế văn bản cũ, cơ quan tính toán trợ cấp phải sử dụng mức chuẩn được quy định trong Nghị định mới nhất. Thông tư hướng dẫn sử dụng mức chuẩn cũ cần được cập nhật cho phù hợp. Trong thời gian chờ cập nhật, vẫn phải áp dụng mức chuẩn trong Nghị định vì có hiệu lực pháp lý cao hơn. **Thông tin chi tiết**: - **Mức chuẩn áp dụng**: Theo Nghị định số 77/2024/NĐ-CP mới nhất - **Nguyên tắc**: Nghị định &gt; Thông tư, văn bản mới &gt; văn bản cũ - **Trách nhiệm**: Cơ quan tính toán phải dùng mức chuẩn mới - **Cập nhật**: Thông tư cần được sửa đổi cho phù hợp - **Thời gian**: Áp dụng ngay từ ngày Nghị định có hiệu lực - **Mục đích**: Đảm bảo quyền lợi người có công theo quy định mới</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</si>
  <si>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**Thông tin chi tiết:**
- **Mã định danh**: Không có thông tin cụ thể trong văn bản.
- **Loại chính sách**: Trợ cấp ưu đãi người có công với cách mạng.
- **Mức tiền/Tỷ lệ**: 2.055.000 đồng.
- **Đối tượng**: Người có công với cách mạng và thân nhân của họ.
- **Điều kiện/Yêu cầu**: Không có điều kiện cụ thể được nêu trong văn bản.
- **Thủ tục/Hồ sơ**: Không có thông tin cụ thể trong văn bản.
- **Thời hạn**: Mức chuẩn này có hiệu lực từ ngày **05 tháng 9 năm 2023**.
- **Cơ quan thực hiện**: Bộ Lao động - Thương binh và Xã hội.
- **Địa điểm/Phạm vi**: Toàn quốc.
- **Phí/Lệ phí**: Không có thông tin về phí hoặc lệ phí.
- **Văn bản pháp luật**: Nghị định số 55/2023/NĐ-CP, ngày 21 tháng 7 năm 2023, Chính phủ.
- **Ngày tháng quan trọng**: Có hiệu lực từ **05 tháng 9 năm 2023**.
- **Trạng thái văn bản**: Có hiệu lực, sửa đổi bổ sung Nghị định số 75/2021/NĐ-CP.
- **Mức độ dịch vụ công**: Không có thông tin cụ thể.
- **Nguồn kinh phí**: Ngân sách trung ương.
- **Phương thức**: Không có thông tin cụ thể.
- **Kết quả nhận được**: Không có thông tin cụ thể.
*Lưu ý đặc biệt*: Mặc dù có thông tư hướng dẫn sử dụng mức chuẩn cũ, nhưng theo quy định mới tại Nghị định số 55/2023/NĐ-CP, cơ quan tính toán trợ cấp nên sử dụng mức chuẩn mới là **2.055.000 đồng** để đảm bảo tính chính xác và phù hợp với quy định hiện hành.</t>
  </si>
  <si>
    <t>Quy định về thời hạn xử lý hồ sơ xác nhận người có công trong nghị định và thông tư có khác biệt. Cơ quan tiếp nhận hồ sơ nên áp dụng thời hạn nào?</t>
  </si>
  <si>
    <t>Theo nguyên tắc phân cấp văn bản quy phạm pháp luật, khi có khác biệt về thời hạn xử lý hồ sơ giữa Nghị định và Thông tư, cơ quan tiếp nhận phải áp dụng thời hạn được quy định trong Nghị định. Nghị định có hiệu lực pháp lý cao hơn Thông tư. Nếu Thông tư quy định thời hạn ngắn hơn để thuận lợi cho người dân thì có thể áp dụng, nhưng không được quy định thời hạn dài hơn Nghị định. **Thông tin chi tiết**: - **Văn bản ưu tiên**: Nghị định (về thời hạn xử lý) - **Nguyên tắc**: Nghị định &gt; Thông tư về hiệu lực pháp lý - **Thời hạn áp dụng**: Theo quy định trong Nghị định - **Linh hoạt**: Có thể rút ngắn (nếu thuận lợi), không được kéo dài - **Đối tượng**: Hồ sơ xác nhận người có công với cách mạng - **Mục đích**: Đảm bảo quyền lợi và thời gian xử lý hợp lý</t>
  </si>
  <si>
    <t>Theo **Thông tư số 835/2024/TT-BLĐTBXH, Điều 5**, thì thời hạn xử lý hồ sơ xác nhận người có công được quy định cụ thể như sau:
1. **Ủy ban nhân dân cấp xã** có trách nhiệm hoàn thành việc tổ chức hội nghị và lập biên bản xác nhận hồ sơ trong **05 ngày làm việc** kể từ ngày nhận đủ hồ sơ.
2. **Ủy ban nhân dân cấp huyện** phải hoàn thành việc kiểm tra hồ sơ và tổng hợp báo cáo trong **05 ngày làm việc** kể từ ngày nhận đủ hồ sơ.
3. **Ủy ban nhân dân cấp tỉnh** có thời hạn là **10 ngày làm việc** để xét duyệt, thẩm định, tổng hợp và trình quyết định hưởng chế độ trợ cấp.
**Thông tin chi tiết:**
- **Mã định danh**: Không có thông tin cụ thể.
- **Loại chính sách**: Trợ cấp cho người có công.
- **Mức tiền/Tỷ lệ**: Không có thông tin cụ thể về mức tiền.
- **Đối tượng**: Đối tượng là thanh niên xung phong (TNXP) hoặc thân nhân của TNXP đã từ trần.
- **Điều kiện/Yêu cầu**: Hồ sơ phải đầy đủ theo quy định tại Điều 4 của Thông tư.
- **Thủ tục/Hồ sơ**: Nộp 01 bộ hồ sơ theo quy định cho Ủy ban nhân dân cấp xã.
- **Thời hạn**: 05 ngày (cấp xã), 05 ngày (cấp huyện), 10 ngày (cấp tỉnh).
- **Cơ quan thực hiện**: Ủy ban nhân dân cấp xã, huyện, tỉnh.
- **Địa điểm/Phạm vi**: Tại địa phương nơi đối tượng đăng ký hộ khẩu thường trú.
- **Phí/Lệ phí**: Không có thông tin về phí.
- **Văn bản pháp luật**: Thông tư số 835/2024/TT-BLĐTBXH, ngày ban hành không được cung cấp.
- **Ngày tháng quan trọng**: Không có thông tin cụ thể.
- **Trạng thái văn bản**: Có hiệu lực.
- **Mức độ dịch vụ công**: Không có thông tin cụ thể.
- **Nguồn kinh phí**: Ngân sách địa phương.
- **Phương thức**: Thực hiện trực tiếp tại cơ quan hành chính.
- **Kết quả nhận được**: Quyết định hưởng chế độ trợ cấp.
**Lưu ý đặc biệt**: Thời hạn xử lý hồ sơ theo Nghị định và Thông tư có sự khác biệt, nhưng cơ quan tiếp nhận hồ sơ nên áp dụng thời hạn theo Thông tư số 835/2024/TT-BLĐTBXH vì đây là văn bản quy định cụ thể về quy trình và thời hạn xử lý hồ sơ cho đối tượng TNXP.</t>
  </si>
  <si>
    <t>Địa phương có quy định về mức quà tặng thấp hơn so với hướng dẫn của trung ương. Người có công có quyền yêu cầu được hưởng theo mức của trung ương không?</t>
  </si>
  <si>
    <t>Theo nguyên tắc quy định cấp trên làm chuẩn tối thiểu, khi địa phương quy định mức quà tặng thấp hơn hướng dẫn trung ương, người có công hoàn toàn có quyền yêu cầu được hưởng theo mức của trung ương. Quy định địa phương không được thấp hơn quy định cấp trên. Người có công có thể khiếu nại đến cơ quan cấp trên hoặc cơ quan có thẩm quyền để được bảo vệ quyền lợi hợp pháp. **Thông tin chi tiết**: - **Quyền của người có công**: Được hưởng theo mức trung ương (tối thiểu) - **Nguyên tắc**: Quy định cấp trên làm chuẩn tối thiểu - **Vi phạm**: Địa phương quy định thấp hơn trung ương - **Biện pháp**: Khiếu nại đến cơ quan có thẩm quyền - **Xử lý**: Yêu cầu địa phương điều chỉnh theo đúng quy định - **Bảo vệ quyền**: Quyền lợi hợp pháp của người có công</t>
  </si>
  <si>
    <t>Theo **Quyết định số 12/2012/QĐ-UBND ngày 25 tháng 6 năm 2012 của Ủy ban nhân dân tỉnh Tuyên Quang**, tại **Điều 1** và **Điều 4**, quy định về việc tặng quà đối với thương binh, bệnh binh, gia đình liệt sĩ và người có công với cách mạng trên địa bàn tỉnh Tuyên Quang, thì mức quà tặng được quy định cụ thể cho từng nhóm đối tượng và có thể thấp hơn so với hướng dẫn của trung ương.
**Thông tin chi tiết:**
- **Mã định danh**: 12/2012/QĐ-UBND
- **Loại chính sách**: Quy định tặng quà
- **Mức tiền/Tỷ lệ**: 
  - Ngày Thương binh liệt sĩ 27 tháng 7: 
    - Nhóm đối tượng số 5: 2.000.000 đồng/đơn vị
    - Nhóm đối tượng số 6: 400.000 đồng/người
    - Nhóm đối tượng số 1: 300.000 đồng/người
    - Nhóm đối tượng số 3: 150.000 đồng/người
  - Ngày Quốc khánh 2 tháng 9:
    - Nhóm đối tượng số 2: 300.000 đồng/người
    - Nhóm đối tượng số 4: 150.000 đồng/người
  - Ngày Tết Nguyên đán cổ truyền:
    - Nhóm đối tượng số 5: 2.000.000 đồng/đơn vị
    - Nhóm đối tượng số 6: 400.000 đồng/người
    - Nhóm đối tượng số 1, 2: 300.000 đồng/người
    - Nhóm đối tượng số 3, 4: 150.000 đồng/người
- **Đối tượng**: Thương binh, bệnh binh, gia đình liệt sĩ và người có công với cách mạng
- **Điều kiện/Yêu cầu**: Đối tượng phải được xác nhận đủ điều kiện hưởng quà theo quy định
- **Thủ tục/Hồ sơ**: Danh sách đối tượng do các cơ quan liên quan lập và gửi đến Ủy ban nhân dân tỉnh
- **Thời hạn**: Tặng quà một lần vào các ngày quy định
- **Cơ quan thực hiện**: Sở Lao động - Thương binh và Xã hội, Ủy ban nhân dân huyện, thành phố
- **Địa điểm/Phạm vi**: Tỉnh Tuyên Quang
- **Phí/Lệ phí**: Không có mức thu nào được quy định
- **Văn bản pháp luật**: Quyết định số 12/2012/QĐ-UBND, ngày 25 tháng 6 năm 2012, Ủy ban nhân dân tỉnh Tuyên Quang
- **Ngày tháng quan trọng**: Ban hành ngày 25 tháng 6 năm 2012
- **Trạng thái văn bản**: Có hiệu lực
- **Mức độ dịch vụ công**: DVC cấp 2
- **Nguồn kinh phí**: Ngân sách địa phương
- **Phương thức**: Trực tiếp
- **Kết quả nhận được**: Quà tặng theo quy định
*Lưu ý đặc biệt*: Người có công có quyền yêu cầu được hưởng mức quà theo quy định của trung ương nếu mức quà của địa phương thấp hơn, tuy nhiên, việc này cần được xem xét dựa trên các quy định cụ thể của địa phương và trung ương.</t>
  </si>
  <si>
    <t>Thông tư mới về quản lý hồ sơ người có công có quy định khác với nghị định cũ còn hiệu lực. Đơn vị quản lý hồ sơ nên thực hiện theo quy định nào?</t>
  </si>
  <si>
    <t>Theo nguyên tắc phân cấp văn bản quy phạm pháp luật, khi Thông tư mới có quy định khác với Nghị định cũ còn hiệu lực về quản lý hồ sơ người có công, đơn vị quản lý phải thực hiện theo Nghị định. Nghị định có hiệu lực pháp lý cao hơn Thông tư. Thông tư mới chỉ có thể hướng dẫn chi tiết và không được quy định trái với Nghị định còn hiệu lực. Cần có Nghị định mới hoặc sửa đổi để thay đổi quy định. **Thông tin chi tiết**: - **Văn bản ưu tiên**: Nghị định (dù cũ nhưng còn hiệu lực) - **Thứ bậc**: Nghị định &gt; Thông tư về hiệu lực pháp lý - **Nguyên tắc**: Thông tư không được trái với Nghị định còn hiệu lực - **Đối tượng**: Quản lý hồ sơ người có công với cách mạng - **Giải pháp**: Cần Nghị định mới hoặc sửa đổi để thống nhất - **Trách nhiệm**: Đơn vị tuân theo quy định có hiệu lực cao hơn</t>
  </si>
  <si>
    <t>Theo **Thông tư số 08/2023/TT-BLĐTBXH ngày 29 tháng 8 năm 2023**, thì các đơn vị quản lý hồ sơ người có công nên thực hiện theo quy định mới nhất của Thông tư này, vì nó đã sửa đổi, bổ sung và bãi bỏ một số điều của các Thông tư, Thông tư liên tịch trước đó liên quan đến việc nộp, xuất trình sổ hộ khẩu giấy, sổ tạm trú giấy hoặc giấy tờ có yêu cầu xác nhận nơi cư trú khi thực hiện thủ tục hành chính thuộc lĩnh vực quản lý nhà nước của Bộ Lao động - Thương binh và Xã hội.
**Thông tin chi tiết:**
- **Mã định danh**: 08/2023/TT-BLĐTBXH
- **Loại chính sách**: Hướng dẫn thực hiện chế độ trợ cấp
- **Mức tiền/Tỷ lệ**: Không có thông tin cụ thể về mức tiền trong văn bản này.
- **Đối tượng**: Thanh niên xung phong đã hoàn thành nhiệm vụ trong kháng chiến.
- **Điều kiện/Yêu cầu**: Không yêu cầu xuất trình sổ hộ khẩu giấy, sổ tạm trú giấy khi thực hiện thủ tục hành chính.
- **Thủ tục/Hồ sơ**: Hồ sơ thực hiện thủ tục hành chính không cần giấy tờ xác nhận nơi cư trú.
- **Thời hạn**: Thông tư có hiệu lực từ ngày 12 tháng 10 năm 2023.
- **Cơ quan thực hiện**: Bộ Lao động - Thương binh và Xã hội.
- **Địa điểm/Phạm vi**: Áp dụng trên toàn quốc.
- **Phí/Lệ phí**: Không có thông tin về phí trong văn bản này.
- **Văn bản pháp luật**: Thông tư số 08/2023/TT-BLĐTBXH, ngày 29 tháng 8 năm 2023, Bộ Lao động - Thương binh và Xã hội.
- **Ngày tháng quan trọng**: Ban hành ngày 29 tháng 8 năm 2023, có hiệu lực từ 12 tháng 10 năm 2023.
- **Trạng thái văn bản**: Có hiệu lực, bãi bỏ một số quy định của các Thông tư trước đó.
- **Mức độ dịch vụ công**: DVC cấp 2, thực hiện qua dịch vụ công trực tuyến.
- **Nguồn kinh phí**: Ngân sách nhà nước.
- **Phương thức**: Thực hiện trực tiếp hoặc qua dịch vụ công trực tuyến.
- **Kết quả nhận được**: Không có thông tin cụ thể về loại giấy tờ nhận được trong văn bản này.
*Lưu ý đặc biệt*: Các mẫu giấy tờ là thành phần hồ sơ thực hiện thủ tục hành chính đã được tiếp nhận trước ngày Thông tư này có hiệu lực mà chưa giải quyết xong thì tiếp tục được giải quyết theo quy định tại các Thông tư, Thông tư liên tịch chưa được sửa đổi, bổ sung hoặc bãi bỏ bởi Thông tư này.</t>
  </si>
  <si>
    <t>Hai bộ ban hành thông tư riêng về cùng một vấn đề chi trả trợ cấp với nội dung mâu thuẫn nhau. Cơ quan chi trả nên tuân theo thông tư nào?</t>
  </si>
  <si>
    <t>Theo nguyên tắc phân công quản lý nhà nước, khi hai Bộ ban hành Thông tư riêng về cùng vấn đề chi trả trợ cấp với nội dung mâu thuẫn, cơ quan chi trả nên: (1) Ưu tiên Thông tư của Bộ có chức năng chủ trì (Bộ Lao động - Thương binh và Xã hội); (2) Báo cáo Chính phủ để có hướng dẫn thống nhất; (3) Đề nghị các Bộ phối hợp ban hành Thông tư liên tịch thay thế. **Thông tin chi tiết**: - **Bộ chủ trì**: Bộ Lao động - Thương binh và Xã hội (ưu tiên) - **Xử lý mâu thuẫn**: Báo cáo Chính phủ để điều phối - **Giải pháp**: Ban hành Thông tư liên tịch thống nhất - **Nguyên tắc**: Bộ có chức năng chủ trì được ưu tiên - **Thời gian**: Áp dụng tạm thời cho đến khi có hướng dẫn thống nhất - **Mục đích**: Đảm bảo tính thống nhất trong chi trả</t>
  </si>
  <si>
    <t>Theo quy định tại Điều 20 và Điều 21 của Thông tư số 101/2018/TT-BTC ngày 30 tháng 12 năm 2018 của Bộ Tài chính, việc xử lý kinh phí cuối năm và truy thu, truy lĩnh đối với các trường hợp hưởng sai chế độ chính sách ưu đãi người có công với cách mạng được quy định rõ ràng. Trong khi đó, Điều 14 và Điều 15 của cùng Thông tư này quy định về chi phí quản lý và chi trả chế độ cho người thụ hưởng thông qua tổ chức dịch vụ chi trả.
**Thông tin chi tiết:**
- **Mã định danh**: 101/2018/TT-BTC
- **Loại chính sách**: Trợ cấp, chi phí quản lý, chi trả chế độ
- **Mức tiền/Tỷ lệ**: Không có số liệu cụ thể trong các điều khoản trích dẫn
- **Đối tượng**: Người có công với cách mạng và người trực tiếp tham gia kháng chiến
- **Điều kiện/Yêu cầu**: Đối tượng phải đúng theo quy định của cơ quan có thẩm quyền
- **Thủ tục/Hồ sơ**: Cơ quan LĐTBXH thực hiện chi trả theo danh sách đối tượng thụ hưởng
- **Thời hạn**: Chi trả phải hoàn thành trước ngày 15 hàng tháng
- **Cơ quan thực hiện**: Bộ LĐTBXH, Sở LĐTBXH, Phòng LĐTBXH
- **Địa điểm/Phạm vi**: Trên toàn quốc, cụ thể là tại các địa phương
- **Phí/Lệ phí**: Không được thu bất kỳ khoản lệ phí nào từ người có công
- **Văn bản pháp luật**: Thông tư số 101/2018/TT-BTC, ngày 30 tháng 12 năm 2018, Bộ Tài chính
- **Ngày tháng quan trọng**: Ngày ban hành: 30/12/2018
- **Trạng thái văn bản**: Có hiệu lực
- **Mức độ dịch vụ công**: DVC cấp 2
- **Nguồn kinh phí**: Ngân sách trung ương
- **Phương thức**: Chi trả trực tiếp hoặc qua tổ chức dịch vụ
- **Kết quả nhận được**: Giấy tờ chứng nhận trợ cấp
*Lưu ý đặc biệt*: Trong trường hợp có hai thông tư khác nhau về cùng một vấn đề, cơ quan chi trả nên tuân theo thông tư mới nhất và có hiệu lực, cụ thể là Thông tư số 101/2018/TT-BTC, vì nó quy định chi tiết và hướng dẫn thực hiện chính sách ưu đãi người có công với cách mạng.</t>
  </si>
  <si>
    <t>Nghị định quy định mức trợ cấp tối thiểu, nhưng quy định địa phương lại có mức thấp hơn mức tối thiểu này. Cơ quan thanh tra sẽ xử lý ra sao?</t>
  </si>
  <si>
    <t>Theo nguyên tắc quy định cấp trên làm chuẩn tối thiểu, khi quy định địa phương có mức trợ cấp thấp hơn mức tối thiểu do Nghị định quy định, đây là vi phạm pháp luật. Cơ quan thanh tra sẽ: (1) Yêu cầu địa phương điều chỉnh lên đúng mức tối thiểu; (2) Xử lý trách nhiệm cá nhân, tổ chức vi phạm; (3) Yêu cầu bù đắp thiệt hại cho người có công; (4) Kiến nghị biện pháp ngăn ngừa. **Thông tin chi tiết**: - **Vi phạm**: Quy định địa phương thấp hơn mức tối thiểu của Nghị định - **Biện pháp**: Yêu cầu điều chỉnh, xử lý trách nhiệm, bù đắp thiệt hại - **Nguyên tắc**: Mức tối thiểu của Nghị định là bắt buộc - **Đối tượng bị thiệt hại**: Người có công với cách mạng - **Thẩm quyền**: Cơ quan thanh tra có thẩm quyền - **Hậu quả**: Xử lý kỷ luật, bồi thường theo quy định pháp luật</t>
  </si>
  <si>
    <t>Theo **Nghị định số 55/2023/NĐ-CP ngày 21 tháng 7 năm 2023** của Chính phủ, quy định mức hưởng trợ cấp, phụ cấp và các chế độ ưu đãi người có công với cách mạng, thì trong trường hợp địa phương quy định mức trợ cấp thấp hơn mức tối thiểu đã được quy định trong nghị định này, cơ quan thanh tra sẽ tiến hành xử lý theo quy định của pháp luật.
**Thông tin chi tiết:**
- **Mã định danh**: N/A
- **Loại chính sách**: Trợ cấp, ưu đãi người có công
- **Mức tiền/Tỷ lệ**: Mức trợ cấp tối thiểu được quy định trong Nghị định 55/2023/NĐ-CP (cụ thể chưa được nêu trong văn bản)
- **Đối tượng**: Người có công với cách mạng
- **Điều kiện/Yêu cầu**: Địa phương không được quy định mức trợ cấp thấp hơn mức tối thiểu của Nghị định
- **Thủ tục/Hồ sơ**: Cơ quan LĐTBXH có trách nhiệm theo dõi và xử lý
- **Thời hạn**: N/A
- **Cơ quan thực hiện**: Cơ quan LĐTBXH và các cơ quan liên quan
- **Địa điểm/Phạm vi**: Toàn quốc
- **Phí/Lệ phí**: N/A
- **Văn bản pháp luật**: Nghị định số 55/2023/NĐ-CP, ngày 21 tháng 7 năm 2023, Chính phủ
- **Ngày tháng quan trọng**: Có hiệu lực từ ngày 05 tháng 9 năm 2023
- **Trạng thái văn bản**: Có hiệu lực
- **Mức độ dịch vụ công**: N/A
- **Nguồn kinh phí**: Ngân sách nhà nước
- **Phương thức**: N/A
- **Kết quả nhận được**: Quyết định điều chỉnh mức trợ cấp
*Lưu ý đặc biệt*: Cơ quan LĐTBXH sẽ phối hợp với các cơ quan liên quan để theo dõi, đôn đốc thu hồi các khoản trợ cấp đã hưởng không đúng quy định và báo cáo kết quả thực hiện trong báo cáo quyết toán hàng năm.</t>
  </si>
  <si>
    <t>Có sự khác biệt về thủ tục đề nghị xác nhận người có công giữa quy định mới trong nghị định và hướng dẫn cũ trong thông tư. Người dân nên làm theo thủ tục nào?</t>
  </si>
  <si>
    <t>Theo nguyên tắc văn bản mới thay thế văn bản cũ và văn bản cấp cao hơn ưu tiên, khi có khác biệt về thủ tục đề nghị xác nhận người có công giữa Nghị định mới và Thông tư cũ, người dân nên làm theo thủ tục được quy định trong Nghị định mới. Nghị định có hiệu lực pháp lý cao hơn Thông tư và được ban hành sau nên có hiệu lực ưu tiên. Thông tư cũ cần được cập nhật. **Thông tin chi tiết**: - **Thủ tục áp dụng**: Theo Nghị định mới - **Nguyên tắc**: Nghị định &gt; Thông tư, văn bản mới &gt; văn bản cũ - **Đối tượng**: Thủ tục đề nghị xác nhận người có công - **Trách nhiệm**: Người dân làm theo quy định mới nhất - **Cập nhật**: Thông tư cần sửa đổi cho phù hợp - **Mục đích**: Đảm bảo thủ tục thống nhất và hiện hành</t>
  </si>
  <si>
    <t>Theo Nghị định số 63/2010/NĐ-CP ngày 08 tháng 6 năm 2010 của Chính phủ, tại Phụ lục I, có quy định về thủ tục hành chính liên quan đến việc đề nghị xác nhận người có công với cách mạng. Trong khi đó, theo Điều 2 của Nghị quyết số 494/2012/NQ-UBTVQH13, có yêu cầu Chính phủ hướng dẫn giải quyết các vướng mắc, tồn đọng đối với hồ sơ đề nghị công nhận người có công với cách mạng.
**Thông tin chi tiết:**
- **Mã định danh**: Nghị định số 63/2010/NĐ-CP
- **Loại chính sách**: Thủ tục hành chính xác nhận người có công
- **Mức tiền/Tỷ lệ**: Không có thông tin cụ thể về mức tiền trong văn bản
- **Đối tượng**: Người có công với cách mạng
- **Điều kiện/Yêu cầu**: Hồ sơ đề nghị công nhận người có công
- **Thủ tục/Hồ sơ**: Theo quy định tại Nghị định số 63/2010/NĐ-CP
- **Thời hạn**: Không quy định cụ thể trong văn bản
- **Cơ quan thực hiện**: Chính phủ, các bộ, ngành, Ủy ban nhân dân các cấp
- **Địa điểm/Phạm vi**: Toàn quốc
- **Phí/Lệ phí**: Không có thông tin cụ thể về phí
- **Văn bản pháp luật**: Nghị định số 63/2010/NĐ-CP, ngày 08 tháng 6 năm 2010
- **Ngày tháng quan trọng**: Ngày ban hành: 08/06/2010
- **Trạng thái văn bản**: Còn hiệu lực
- **Mức độ dịch vụ công**: DVC cấp 2
- **Nguồn kinh phí**: Ngân sách nhà nước
- **Phương thức**: Trực tiếp
- **Kết quả nhận được**: Giấy xác nhận người có công
*Lưu ý đặc biệt*: Người dân nên làm theo thủ tục quy định trong Nghị định số 63/2010/NĐ-CP, vì đây là văn bản quy định chính thức về thủ tục hành chính liên quan đến việc xác nhận người có công với cách mạng. Hướng dẫn trong Nghị quyết số 494/2012/NQ-UBTVQH13 chỉ là yêu cầu cải cách và không thay thế quy định cụ thể trong Nghị định.</t>
  </si>
  <si>
    <t>Có hai quy định về mức chi công tác mộ liệt sĩ khác nhau, một trong nghị định năm 2024 và một trong thông tư năm 2009. Đơn vị thi công nên áp dụng mức nào?</t>
  </si>
  <si>
    <t>Theo nguyên tắc văn bản mới thay thế văn bản cũ và văn bản cấp cao hơn ưu tiên, khi có hai quy định về mức chi công tác mộ liệt sĩ khác nhau giữa Nghị định năm 2024 và Thông tư năm 2009, đơn vị thi công phải áp dụng mức chi trong Nghị định năm 2024. Nghị định có hiệu lực cao hơn Thông tư và được ban hành sau nên có hiệu lực ưu tiên tuyệt đối. **Thông tin chi tiết**: - **Mức chi áp dụng**: Theo Nghị định năm 2024 - **Nguyên tắc**: Nghị định &gt; Thông tư, năm 2024 &gt; năm 2009 - **Đối tượng**: Chi công tác mộ liệt sĩ, nghĩa trang liệt sĩ - **Trách nhiệm**: Đơn vị thi công tuân theo quy định mới nhất - **Hiệu lực**: Nghị định 2024 thay thế hoàn toàn quy định cũ - **Mục đích**: Đảm bảo mức chi phù hợp với điều kiện hiện tại</t>
  </si>
  <si>
    <t>Theo **Nghị định số 55/2023/NĐ-CP ngày 21 tháng 7 năm 2023** của Chính phủ, tại **Điều 2**, quy định rằng mức hưởng trợ cấp, phụ cấp ưu đãi người có công với cách mạng được thực hiện theo mức chuẩn tại Nghị định này và có hiệu lực từ **ngày 01 tháng 7 năm 2023**. Trong khi đó, **Thông tư số 101/2018/TT-BTC** quy định tại **Điều 11** về chi hỗ trợ xây dựng, cải tạo, nâng cấp công trình ghi công liệt sĩ, trong đó có quy định mức hỗ trợ tối đa cho việc xây mới vỏ mộ là **7 triệu đồng/mộ**.
**Thông tin chi tiết:**
- **Mã định danh**: 55_2023_NĐ_CP (Nghị định 55/2023)
- **Loại chính sách**: Trợ cấp, ưu đãi người có công
- **Mức tiền/Tỷ lệ**: 7 triệu đồng/mộ (mức tối đa cho xây mới vỏ mộ)
- **Đối tượng**: Các công trình ghi công liệt sĩ, bao gồm nghĩa trang liệt sĩ và các công trình liên quan
- **Điều kiện/Yêu cầu**: Phải có quyết định phê duyệt dự toán của cấp có thẩm quyền
- **Thủ tục/Hồ sơ**: Dự án phải được cấp có thẩm quyền phê duyệt
- **Thời hạn**: Mức hưởng có hiệu lực từ ngày 01 tháng 7 năm 2023
- **Cơ quan thực hiện**: Bộ Lao động - Thương binh và Xã hội
- **Địa điểm/Phạm vi**: Áp dụng trên toàn quốc
- **Phí/Lệ phí**: Không có mức thu hoặc lệ phí liên quan
- **Văn bản pháp luật**: Nghị định số 55/2023/NĐ-CP, ngày 21 tháng 7 năm 2023, Chính phủ
- **Ngày tháng quan trọng**: Có hiệu lực từ 01 tháng 7 năm 2023
- **Trạng thái văn bản**: Có hiệu lực
- **Mức độ dịch vụ công**: DVC cấp 2
- **Nguồn kinh phí**: Ngân sách trung ương
- **Phương thức**: Thực hiện qua dự án đầu tư
- **Kết quả nhận được**: Quyết định phê duyệt dự toán chi phí
*Lưu ý đặc biệt*: Nghị định số 55/2023 có hiệu lực từ ngày 01 tháng 7 năm 2023, do đó, đơn vị thi công nên áp dụng mức chi theo Nghị định này thay vì Thông tư năm 2018, vì Nghị định mới hơn và có hiệu lực thi hành.</t>
  </si>
  <si>
    <t>Quy định về điều kiện hưởng bảo hiểm y tế cho người có công trong pháp lệnh và nghị định có sự khác biệt. Cơ sở y tế nên áp dụng điều kiện nào?</t>
  </si>
  <si>
    <t>Theo Pháp lệnh số 02/2020/UBTVQH14 và nguyên tắc phân cấp văn bản, khi có sự khác biệt về điều kiện hưởng bảo hiểm y tế cho người có công giữa Pháp lệnh và Nghị định, cơ sở y tế phải áp dụng điều kiện được quy định trong Pháp lệnh. Pháp lệnh có hiệu lực pháp lý cao hơn Nghị định. Nghị định chỉ quy định chi tiết cách thức thực hiện và không được thay đổi điều kiện hưởng. **Thông tin chi tiết**: - **Điều kiện áp dụng**: Theo Pháp lệnh số 02/2020/UBTVQH14 - **Đối tượng**: Bảo hiểm y tế cho người có công với cách mạng - **Thứ bậc**: Pháp lệnh &gt; Nghị định về hiệu lực pháp lý - **Trách nhiệm**: Cơ sở y tế tuân theo điều kiện trong Pháp lệnh - **Chức năng Nghị định**: Quy định chi tiết cách thức, không thay đổi điều kiện - **Bảo vệ quyền**: Quyền hưởng bảo hiểm y tế theo Pháp lệnh</t>
  </si>
  <si>
    <t>Theo **Pháp lệnh số 02/2020/UBTVQH14 ngày 09 tháng 12 năm 2020 của Ủy ban Thường vụ Quốc hội khóa XIV**, điều kiện hưởng bảo hiểm y tế cho người có công được quy định tại **Điều 9** và **Điều 10**. Cụ thể, người hoạt động cách mạng trước ngày 01 tháng 01 năm 1945 và thân nhân của họ (vợ, chồng, con) được hưởng bảo hiểm y tế theo quy định của pháp luật.
**Thông tin chi tiết:**
- **Mã định danh**: Không có mã cụ thể trong văn bản này.
- **Loại chính sách**: Bảo hiểm y tế cho người có công.
- **Mức tiền/Tỷ lệ**: Không quy định cụ thể về mức tiền trong văn bản này.
- **Đối tượng**: 
  - Người hoạt động cách mạng trước ngày 01 tháng 01 năm 1945.
  - Thân nhân của người hoạt động cách mạng (vợ, chồng, con từ đủ 06 tuổi đến chưa đủ 18 tuổi hoặc từ đủ 18 tuổi trở lên nếu còn tiếp tục đi học hoặc bị khuyết tật nặng, khuyết tật đặc biệt nặng).
- **Điều kiện/Yêu cầu**: 
  - Đối với người hoạt động cách mạng: Phải được cơ quan có thẩm quyền công nhận.
  - Đối với thân nhân: Phải đáp ứng các tiêu chí về độ tuổi và tình trạng khuyết tật.
- **Thủ tục/Hồ sơ**: Chính phủ quy định chi tiết thủ tục, hồ sơ công nhận người hoạt động cách mạng.
- **Thời hạn**: Không quy định cụ thể trong văn bản này.
- **Cơ quan thực hiện**: Cơ quan có thẩm quyền công nhận người hoạt động cách mạng.
- **Địa điểm/Phạm vi**: Áp dụng trên toàn quốc.
- **Phí/Lệ phí**: Không có thông tin về phí trong văn bản này.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cơ quan có thẩm quyền.
- **Kết quả nhận được**: Giấy chứng nhận người hoạt động cách mạng và bảo hiểm y tế.
*Lưu ý đặc biệt*: Cần lưu ý rằng các quy định về bảo hiểm y tế có thể có sự khác biệt giữa các văn bản pháp luật khác nhau. Cơ sở y tế nên áp dụng điều kiện theo **Pháp lệnh số 02/2020/UBTVQH14** để đảm bảo quyền lợi cho người có công và thân nhân của họ.</t>
  </si>
  <si>
    <t>Có hai quy định về thời gian chi trả trợ cấp trong tháng khác nhau, một của nghị định và một của thông tư liên tịch. Ngân hàng chi trả nên thực hiện theo thời gian nào?</t>
  </si>
  <si>
    <t>Theo nguyên tắc phân cấp văn bản quy phạm pháp luật, khi có hai quy định về thời gian chi trả trợ cấp khác nhau giữa Nghị định và Thông tư liên tịch, ngân hàng chi trả phải thực hiện theo thời gian được quy định trong Nghị định. Nghị định có hiệu lực pháp lý cao hơn Thông tư liên tịch. Thông tư liên tịch chỉ hướng dẫn chi tiết cách thức và không được quy định thời gian khác với Nghị định. **Thông tin chi tiết**: - **Thời gian chi trả**: Theo quy định trong Nghị định - **Thứ bậc**: Nghị định &gt; Thông tư liên tịch về hiệu lực pháp lý - **Đối tượng**: Chi trả trợ cấp ưu đãi người có công - **Trách nhiệm**: Ngân hàng tuân theo thời gian trong Nghị định - **Chức năng Thông tư**: Hướng dẫn chi tiết, không thay đổi thời gian - **Mục đích**: Đảm bảo chi trả đúng thời hạn theo quy định</t>
  </si>
  <si>
    <t>Theo **Nghị định số 101/2018/NĐ-CP ngày 23 tháng 8 năm 2018 của Chính phủ**, tại **Điều 15**, quy định về việc chi trả chế độ cho người thụ hưởng thông qua tổ chức dịch vụ chi trả, thì thời hạn chi trả trợ cấp hàng tháng phải được thực hiện trước ngày 25 hàng tháng. Cụ thể, cơ quan Lao động - Thương binh và Xã hội (LĐTBXH) phải chuyển danh sách chi trả cho tổ chức dịch vụ chi trả trước thời hạn này để đảm bảo việc chi trả kịp thời cho người thụ hưởng.
Ngược lại, theo **Quyết định số 49/2012/QĐ-UBND ngày 23 tháng 10 năm 2012 của Ủy ban nhân dân Thành phố Hồ Chí Minh**, tại **Điều 2**, quy định rằng việc chi trả trợ cấp ưu đãi người có công với cách mạng phải hoàn thành trước ngày 15 hàng tháng.
**Thông tin chi tiết:**
- **Mã định danh**: 101/2018/NĐ-CP
- **Loại chính sách**: Chi trả trợ cấp
- **Mức tiền/Tỷ lệ**: Không quy định cụ thể trong văn bản
- **Đối tượng**: Người có công với cách mạng và người trực tiếp tham gia kháng chiến
- **Điều kiện/Yêu cầu**: Đảm bảo chi trả đúng đối tượng, đúng chế độ
- **Thủ tục/Hồ sơ**: Cơ quan LĐTBXH lập danh sách và chuyển cho tổ chức dịch vụ chi trả
- **Thời hạn**: Chi trả trước ngày 25 hàng tháng (theo Nghị định) và hoàn thành trước ngày 15 hàng tháng (theo Quyết định)
- **Cơ quan thực hiện**: Cơ quan LĐTBXH và tổ chức dịch vụ chi trả
- **Địa điểm/Phạm vi**: Thành phố Hồ Chí Minh và các địa phương khác
- **Phí/Lệ phí**: Không được thu lệ phí
- **Văn bản pháp luật**: Nghị định số 101/2018/NĐ-CP, Quyết định số 49/2012/QĐ-UBND
- **Ngày tháng quan trọng**: Ngày ban hành 23/08/2018 (Nghị định), 23/10/2012 (Quyết định)
- **Trạng thái văn bản**: Cả hai văn bản đều còn hiệu lực
- **Mức độ dịch vụ công**: Không quy định cụ thể
- **Nguồn kinh phí**: Ngân sách Trung ương
- **Phương thức**: Chi trả qua tổ chức dịch vụ chi trả
- **Kết quả nhận được**: Tiền trợ cấp
*Lưu ý đặc biệt*: Trong trường hợp có sự khác biệt về thời hạn chi trả giữa hai văn bản, tổ chức dịch vụ chi trả nên tuân thủ theo quy định của Nghị định số 101/2018/NĐ-CP, tức là thực hiện chi trả trước ngày 25 hàng tháng, vì đây là quy định mới hơn và có tính chất tổng quát hơn.</t>
  </si>
  <si>
    <t>congbot</t>
  </si>
  <si>
    <t>langchain</t>
  </si>
  <si>
    <t>haystack</t>
  </si>
  <si>
    <t>chatgpt</t>
  </si>
  <si>
    <t>Generation</t>
  </si>
  <si>
    <t>Retrieval</t>
  </si>
  <si>
    <t>Model</t>
  </si>
  <si>
    <t>Congbot</t>
  </si>
  <si>
    <t>Langchain</t>
  </si>
  <si>
    <t>Haystack</t>
  </si>
  <si>
    <t>Chatgpt</t>
  </si>
  <si>
    <t>-</t>
  </si>
  <si>
    <t>Benchmark đánh giá thách thức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</si>
</sst>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20">
    <xf numFmtId="0" fontId="0" fillId="0" borderId="0" xfId="0"/>
    <xf numFmtId="0" fontId="0" fillId="0" borderId="1" xfId="0" applyBorder="1"/>
    <xf numFmtId="0" fontId="0" fillId="2" borderId="1" xfId="0" applyFill="1" applyBorder="1"/>
    <xf numFmtId="0" fontId="0" fillId="2" borderId="0" xfId="0" applyFill="1"/>
    <xf numFmtId="0" fontId="0" fillId="3" borderId="1" xfId="0" applyFill="1" applyBorder="1"/>
    <xf numFmtId="0" fontId="0" fillId="3" borderId="0" xfId="0" applyFill="1"/>
    <xf numFmtId="0" fontId="0" fillId="4" borderId="1" xfId="0" applyFill="1" applyBorder="1"/>
    <xf numFmtId="0" fontId="0" fillId="4" borderId="0" xfId="0" applyFill="1"/>
    <xf numFmtId="0" fontId="0" fillId="5" borderId="1" xfId="0" applyFill="1" applyBorder="1"/>
    <xf numFmtId="0" fontId="0" fillId="5" borderId="0" xfId="0" applyFill="1"/>
    <xf numFmtId="0" fontId="0" fillId="4" borderId="2" xfId="0" applyFill="1" applyBorder="1"/>
    <xf numFmtId="0" fontId="0" fillId="0" borderId="1" xfId="0" applyBorder="1" applyAlignment="1">
      <alignment horizontal="center" vertical="center"/>
    </xf>
    <xf numFmtId="0" fontId="0" fillId="0" borderId="1" xfId="0" quotePrefix="1" applyBorder="1" applyAlignment="1">
      <alignment horizontal="center" vertical="center"/>
    </xf>
    <xf numFmtId="0" fontId="0" fillId="5" borderId="1" xfId="0" applyFill="1" applyBorder="1" applyAlignment="1">
      <alignment horizontal="center" vertic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A8B8-862F-4958-A025-6B972481300C}">
  <dimension ref="A1:AO103"/>
  <sheetViews>
    <sheetView topLeftCell="O83" zoomScale="84" workbookViewId="0">
      <selection activeCell="AL103" sqref="AL103:AM103"/>
    </sheetView>
  </sheetViews>
  <sheetFormatPr defaultRowHeight="14.4" x14ac:dyDescent="0.3"/>
  <cols>
    <col min="5" max="15" width="8.88671875" style="3"/>
    <col min="16" max="26" width="8.88671875" style="5"/>
    <col min="27" max="37" width="8.88671875" style="7"/>
    <col min="38" max="39" width="8.88671875" style="9"/>
  </cols>
  <sheetData>
    <row r="1" spans="1:41" x14ac:dyDescent="0.3">
      <c r="A1" s="1"/>
      <c r="B1" s="1"/>
      <c r="C1" s="1"/>
      <c r="D1" s="1"/>
      <c r="E1" s="14" t="s">
        <v>315</v>
      </c>
      <c r="F1" s="14"/>
      <c r="G1" s="14"/>
      <c r="H1" s="14"/>
      <c r="I1" s="14"/>
      <c r="J1" s="14"/>
      <c r="K1" s="14"/>
      <c r="L1" s="14"/>
      <c r="M1" s="14"/>
      <c r="N1" s="14"/>
      <c r="O1" s="14"/>
      <c r="P1" s="15" t="s">
        <v>316</v>
      </c>
      <c r="Q1" s="15"/>
      <c r="R1" s="15"/>
      <c r="S1" s="15"/>
      <c r="T1" s="15"/>
      <c r="U1" s="15"/>
      <c r="V1" s="15"/>
      <c r="W1" s="15"/>
      <c r="X1" s="15"/>
      <c r="Y1" s="15"/>
      <c r="Z1" s="15"/>
      <c r="AA1" s="16" t="s">
        <v>317</v>
      </c>
      <c r="AB1" s="16"/>
      <c r="AC1" s="16"/>
      <c r="AD1" s="16"/>
      <c r="AE1" s="16"/>
      <c r="AF1" s="16"/>
      <c r="AG1" s="16"/>
      <c r="AH1" s="16"/>
      <c r="AI1" s="16"/>
      <c r="AJ1" s="16"/>
      <c r="AK1" s="16"/>
      <c r="AL1" s="17" t="s">
        <v>318</v>
      </c>
      <c r="AM1" s="17"/>
    </row>
    <row r="2" spans="1:41" x14ac:dyDescent="0.3">
      <c r="A2" s="1" t="s">
        <v>0</v>
      </c>
      <c r="B2" s="1" t="s">
        <v>1</v>
      </c>
      <c r="C2" s="1" t="s">
        <v>2</v>
      </c>
      <c r="D2" s="1" t="s">
        <v>3</v>
      </c>
      <c r="E2" s="2" t="s">
        <v>4</v>
      </c>
      <c r="F2" s="2" t="s">
        <v>5</v>
      </c>
      <c r="G2" s="2" t="s">
        <v>6</v>
      </c>
      <c r="H2" s="2" t="s">
        <v>7</v>
      </c>
      <c r="I2" s="2" t="s">
        <v>8</v>
      </c>
      <c r="J2" s="2" t="s">
        <v>9</v>
      </c>
      <c r="K2" s="2" t="s">
        <v>10</v>
      </c>
      <c r="L2" s="2" t="s">
        <v>11</v>
      </c>
      <c r="M2" s="2" t="s">
        <v>12</v>
      </c>
      <c r="N2" s="2" t="s">
        <v>13</v>
      </c>
      <c r="O2" s="2" t="s">
        <v>14</v>
      </c>
      <c r="P2" s="4" t="s">
        <v>4</v>
      </c>
      <c r="Q2" s="4" t="s">
        <v>5</v>
      </c>
      <c r="R2" s="4" t="s">
        <v>6</v>
      </c>
      <c r="S2" s="4" t="s">
        <v>7</v>
      </c>
      <c r="T2" s="4" t="s">
        <v>8</v>
      </c>
      <c r="U2" s="4" t="s">
        <v>9</v>
      </c>
      <c r="V2" s="4" t="s">
        <v>10</v>
      </c>
      <c r="W2" s="4" t="s">
        <v>11</v>
      </c>
      <c r="X2" s="4" t="s">
        <v>12</v>
      </c>
      <c r="Y2" s="4" t="s">
        <v>13</v>
      </c>
      <c r="Z2" s="4" t="s">
        <v>14</v>
      </c>
      <c r="AA2" s="6" t="s">
        <v>4</v>
      </c>
      <c r="AB2" s="6" t="s">
        <v>5</v>
      </c>
      <c r="AC2" s="6" t="s">
        <v>6</v>
      </c>
      <c r="AD2" s="6" t="s">
        <v>7</v>
      </c>
      <c r="AE2" s="6" t="s">
        <v>8</v>
      </c>
      <c r="AF2" s="6" t="s">
        <v>9</v>
      </c>
      <c r="AG2" s="6" t="s">
        <v>10</v>
      </c>
      <c r="AH2" s="6" t="s">
        <v>11</v>
      </c>
      <c r="AI2" s="6" t="s">
        <v>12</v>
      </c>
      <c r="AJ2" s="6" t="s">
        <v>13</v>
      </c>
      <c r="AK2" s="6" t="s">
        <v>14</v>
      </c>
      <c r="AL2" s="8" t="s">
        <v>4</v>
      </c>
      <c r="AM2" s="8" t="s">
        <v>5</v>
      </c>
      <c r="AN2" s="10" t="s">
        <v>319</v>
      </c>
      <c r="AO2" s="10" t="s">
        <v>320</v>
      </c>
    </row>
    <row r="3" spans="1:41" x14ac:dyDescent="0.3">
      <c r="A3" s="1">
        <v>1</v>
      </c>
      <c r="B3" s="1" t="s">
        <v>15</v>
      </c>
      <c r="C3" s="1" t="s">
        <v>16</v>
      </c>
      <c r="D3" s="1" t="s">
        <v>17</v>
      </c>
      <c r="E3" s="2">
        <v>0.92559999999999998</v>
      </c>
      <c r="F3" s="2">
        <v>3</v>
      </c>
      <c r="G3" s="2">
        <v>0</v>
      </c>
      <c r="H3" s="2">
        <v>0</v>
      </c>
      <c r="I3" s="2">
        <v>0</v>
      </c>
      <c r="J3" s="2">
        <v>0</v>
      </c>
      <c r="K3" s="2">
        <v>0</v>
      </c>
      <c r="L3" s="2">
        <v>0</v>
      </c>
      <c r="M3" s="2">
        <v>0</v>
      </c>
      <c r="N3" s="2">
        <v>0</v>
      </c>
      <c r="O3" s="2">
        <v>0</v>
      </c>
      <c r="P3" s="4">
        <v>0.88460000000000005</v>
      </c>
      <c r="Q3" s="4">
        <v>4</v>
      </c>
      <c r="R3" s="4">
        <v>0</v>
      </c>
      <c r="S3" s="4">
        <v>0</v>
      </c>
      <c r="T3" s="4">
        <v>0</v>
      </c>
      <c r="U3" s="4">
        <v>0</v>
      </c>
      <c r="V3" s="4">
        <v>0</v>
      </c>
      <c r="W3" s="4">
        <v>0</v>
      </c>
      <c r="X3" s="4">
        <v>0</v>
      </c>
      <c r="Y3" s="4">
        <v>0</v>
      </c>
      <c r="Z3" s="4">
        <v>0</v>
      </c>
      <c r="AA3" s="6">
        <v>0.89400000000000002</v>
      </c>
      <c r="AB3" s="6">
        <v>4</v>
      </c>
      <c r="AC3" s="6">
        <v>0</v>
      </c>
      <c r="AD3" s="6">
        <v>0</v>
      </c>
      <c r="AE3" s="6">
        <v>0</v>
      </c>
      <c r="AF3" s="6">
        <v>0</v>
      </c>
      <c r="AG3" s="6">
        <v>0</v>
      </c>
      <c r="AH3" s="6">
        <v>0</v>
      </c>
      <c r="AI3" s="6">
        <v>0</v>
      </c>
      <c r="AJ3" s="6">
        <v>0</v>
      </c>
      <c r="AK3" s="6">
        <v>0</v>
      </c>
      <c r="AL3" s="8">
        <v>0.93140000000000001</v>
      </c>
      <c r="AM3" s="8">
        <v>5</v>
      </c>
      <c r="AN3" t="str">
        <f t="shared" ref="AN3" si="0">IF(AND(SUM(E3:F3)&gt;=SUM(P3:Q3),SUM(E3:F3)&gt;=SUM(AA3:AB3),SUM(E3:F3)&gt;=SUM(AL3:AM3)),"congbot",
IF(AND(SUM(P3:Q3)&gt;=SUM(E3:F3),SUM(P3:Q3)&gt;=SUM(AA3:AB3),SUM(P3:Q3)&gt;=SUM(AL3:AM3)),"langchain",
IF(AND(SUM(AA3:AB3)&gt;=SUM(E3:F3),SUM(AA3:AB3)&gt;=SUM(P3:Q3),SUM(AA3:AB3)&gt;=SUM(AL3:AM3)),"haystack","chatgpt")))</f>
        <v>chatgpt</v>
      </c>
      <c r="AO3" t="str">
        <f t="shared" ref="AO3" si="1">IF(AND(SUM(G3:O3)&gt;=SUM(R3:Z3),SUM(G3:O3)&gt;=SUM(AC3:AK3)),"congbot",
IF(AND(SUM(R3:Z3)&gt;=SUM(G3:O3),SUM(R3:Z3)&gt;=SUM(AC3:AK3)),"langchain","haystack"))</f>
        <v>congbot</v>
      </c>
    </row>
    <row r="4" spans="1:41" x14ac:dyDescent="0.3">
      <c r="A4" s="1">
        <v>2</v>
      </c>
      <c r="B4" s="1" t="s">
        <v>18</v>
      </c>
      <c r="C4" s="1" t="s">
        <v>19</v>
      </c>
      <c r="D4" s="1" t="s">
        <v>20</v>
      </c>
      <c r="E4" s="2">
        <v>0.93259999999999998</v>
      </c>
      <c r="F4" s="2">
        <v>4.75</v>
      </c>
      <c r="G4" s="2">
        <v>0</v>
      </c>
      <c r="H4" s="2">
        <v>0.25</v>
      </c>
      <c r="I4" s="2">
        <v>0.25</v>
      </c>
      <c r="J4" s="2">
        <v>0</v>
      </c>
      <c r="K4" s="2">
        <v>0.5</v>
      </c>
      <c r="L4" s="2">
        <v>0.5</v>
      </c>
      <c r="M4" s="2">
        <v>0</v>
      </c>
      <c r="N4" s="2">
        <v>1</v>
      </c>
      <c r="O4" s="2">
        <v>1</v>
      </c>
      <c r="P4" s="4">
        <v>0.8861</v>
      </c>
      <c r="Q4" s="4">
        <v>4</v>
      </c>
      <c r="R4" s="4">
        <v>0.5</v>
      </c>
      <c r="S4" s="4">
        <v>0.5</v>
      </c>
      <c r="T4" s="4">
        <v>0.5</v>
      </c>
      <c r="U4" s="4">
        <v>1</v>
      </c>
      <c r="V4" s="4">
        <v>1</v>
      </c>
      <c r="W4" s="4">
        <v>1</v>
      </c>
      <c r="X4" s="4">
        <v>1</v>
      </c>
      <c r="Y4" s="4">
        <v>1</v>
      </c>
      <c r="Z4" s="4">
        <v>1</v>
      </c>
      <c r="AA4" s="6">
        <v>0.88219999999999998</v>
      </c>
      <c r="AB4" s="6">
        <v>4</v>
      </c>
      <c r="AC4" s="6">
        <v>0.5</v>
      </c>
      <c r="AD4" s="6">
        <v>0.5</v>
      </c>
      <c r="AE4" s="6">
        <v>0.5</v>
      </c>
      <c r="AF4" s="6">
        <v>1</v>
      </c>
      <c r="AG4" s="6">
        <v>1</v>
      </c>
      <c r="AH4" s="6">
        <v>1</v>
      </c>
      <c r="AI4" s="6">
        <v>1</v>
      </c>
      <c r="AJ4" s="6">
        <v>1</v>
      </c>
      <c r="AK4" s="6">
        <v>1</v>
      </c>
      <c r="AL4" s="8">
        <v>0.85350000000000004</v>
      </c>
      <c r="AM4" s="8">
        <v>4</v>
      </c>
      <c r="AN4" t="str">
        <f t="shared" ref="AN4:AN44" si="2">IF(AND(SUM(E4:F4)&gt;=SUM(P4:Q4),SUM(E4:F4)&gt;=SUM(AA4:AB4),SUM(E4:F4)&gt;=SUM(AL4:AM4)),"congbot",
IF(AND(SUM(P4:Q4)&gt;=SUM(E4:F4),SUM(P4:Q4)&gt;=SUM(AA4:AB4),SUM(P4:Q4)&gt;=SUM(AL4:AM4)),"langchain",
IF(AND(SUM(AA4:AB4)&gt;=SUM(E4:F4),SUM(AA4:AB4)&gt;=SUM(P4:Q4),SUM(AA4:AB4)&gt;=SUM(AL4:AM4)),"haystack","chatgpt")))</f>
        <v>congbot</v>
      </c>
      <c r="AO4" t="str">
        <f t="shared" ref="AO4:AO44" si="3">IF(AND(SUM(G4:O4)&gt;=SUM(R4:Z4),SUM(G4:O4)&gt;=SUM(AC4:AK4)),"congbot",
IF(AND(SUM(R4:Z4)&gt;=SUM(G4:O4),SUM(R4:Z4)&gt;=SUM(AC4:AK4)),"langchain","haystack"))</f>
        <v>langchain</v>
      </c>
    </row>
    <row r="5" spans="1:41" x14ac:dyDescent="0.3">
      <c r="A5" s="1">
        <v>3</v>
      </c>
      <c r="B5" s="1" t="s">
        <v>21</v>
      </c>
      <c r="C5" s="1" t="s">
        <v>22</v>
      </c>
      <c r="D5" s="1" t="s">
        <v>23</v>
      </c>
      <c r="E5" s="2">
        <v>0.89029999999999998</v>
      </c>
      <c r="F5" s="2">
        <v>4</v>
      </c>
      <c r="G5" s="2">
        <v>0</v>
      </c>
      <c r="H5" s="2">
        <v>0</v>
      </c>
      <c r="I5" s="2">
        <v>0</v>
      </c>
      <c r="J5" s="2">
        <v>0</v>
      </c>
      <c r="K5" s="2">
        <v>0</v>
      </c>
      <c r="L5" s="2">
        <v>0</v>
      </c>
      <c r="M5" s="2">
        <v>0</v>
      </c>
      <c r="N5" s="2">
        <v>0</v>
      </c>
      <c r="O5" s="2">
        <v>0</v>
      </c>
      <c r="P5" s="4">
        <v>0.86250000000000004</v>
      </c>
      <c r="Q5" s="4">
        <v>4</v>
      </c>
      <c r="R5" s="4">
        <v>0</v>
      </c>
      <c r="S5" s="4">
        <v>0</v>
      </c>
      <c r="T5" s="4">
        <v>0.1</v>
      </c>
      <c r="U5" s="4">
        <v>0</v>
      </c>
      <c r="V5" s="4">
        <v>0</v>
      </c>
      <c r="W5" s="4">
        <v>0.2</v>
      </c>
      <c r="X5" s="4">
        <v>0</v>
      </c>
      <c r="Y5" s="4">
        <v>0</v>
      </c>
      <c r="Z5" s="4">
        <v>1</v>
      </c>
      <c r="AA5" s="6">
        <v>0.84970000000000001</v>
      </c>
      <c r="AB5" s="6">
        <v>4</v>
      </c>
      <c r="AC5" s="6">
        <v>0</v>
      </c>
      <c r="AD5" s="6">
        <v>0</v>
      </c>
      <c r="AE5" s="6">
        <v>0.1</v>
      </c>
      <c r="AF5" s="6">
        <v>0</v>
      </c>
      <c r="AG5" s="6">
        <v>0</v>
      </c>
      <c r="AH5" s="6">
        <v>0.2</v>
      </c>
      <c r="AI5" s="6">
        <v>0</v>
      </c>
      <c r="AJ5" s="6">
        <v>0</v>
      </c>
      <c r="AK5" s="6">
        <v>1</v>
      </c>
      <c r="AL5" s="8">
        <v>0.8639</v>
      </c>
      <c r="AM5" s="8">
        <v>4</v>
      </c>
      <c r="AN5" t="str">
        <f t="shared" si="2"/>
        <v>congbot</v>
      </c>
      <c r="AO5" t="str">
        <f t="shared" si="3"/>
        <v>langchain</v>
      </c>
    </row>
    <row r="6" spans="1:41" x14ac:dyDescent="0.3">
      <c r="A6" s="1">
        <v>4</v>
      </c>
      <c r="B6" s="1" t="s">
        <v>24</v>
      </c>
      <c r="C6" s="1" t="s">
        <v>25</v>
      </c>
      <c r="D6" s="1" t="s">
        <v>26</v>
      </c>
      <c r="E6" s="2">
        <v>0.91180000000000005</v>
      </c>
      <c r="F6" s="2">
        <v>4</v>
      </c>
      <c r="G6" s="2">
        <v>0</v>
      </c>
      <c r="H6" s="2">
        <v>0</v>
      </c>
      <c r="I6" s="2">
        <v>0</v>
      </c>
      <c r="J6" s="2">
        <v>0</v>
      </c>
      <c r="K6" s="2">
        <v>0</v>
      </c>
      <c r="L6" s="2">
        <v>0</v>
      </c>
      <c r="M6" s="2">
        <v>0</v>
      </c>
      <c r="N6" s="2">
        <v>0</v>
      </c>
      <c r="O6" s="2">
        <v>0</v>
      </c>
      <c r="P6" s="4">
        <v>0.89170000000000005</v>
      </c>
      <c r="Q6" s="4">
        <v>4</v>
      </c>
      <c r="R6" s="4">
        <v>0</v>
      </c>
      <c r="S6" s="4">
        <v>0</v>
      </c>
      <c r="T6" s="4">
        <v>0.1</v>
      </c>
      <c r="U6" s="4">
        <v>0</v>
      </c>
      <c r="V6" s="4">
        <v>0</v>
      </c>
      <c r="W6" s="4">
        <v>0.2</v>
      </c>
      <c r="X6" s="4">
        <v>0</v>
      </c>
      <c r="Y6" s="4">
        <v>0</v>
      </c>
      <c r="Z6" s="4">
        <v>1</v>
      </c>
      <c r="AA6" s="6">
        <v>0.88600000000000001</v>
      </c>
      <c r="AB6" s="6">
        <v>2</v>
      </c>
      <c r="AC6" s="6">
        <v>0</v>
      </c>
      <c r="AD6" s="6">
        <v>0</v>
      </c>
      <c r="AE6" s="6">
        <v>0.1</v>
      </c>
      <c r="AF6" s="6">
        <v>0</v>
      </c>
      <c r="AG6" s="6">
        <v>0</v>
      </c>
      <c r="AH6" s="6">
        <v>0.2</v>
      </c>
      <c r="AI6" s="6">
        <v>0</v>
      </c>
      <c r="AJ6" s="6">
        <v>0</v>
      </c>
      <c r="AK6" s="6">
        <v>1</v>
      </c>
      <c r="AL6" s="8">
        <v>0.84150000000000003</v>
      </c>
      <c r="AM6" s="8">
        <v>3.75</v>
      </c>
      <c r="AN6" t="str">
        <f t="shared" si="2"/>
        <v>congbot</v>
      </c>
      <c r="AO6" t="str">
        <f t="shared" si="3"/>
        <v>langchain</v>
      </c>
    </row>
    <row r="7" spans="1:41" x14ac:dyDescent="0.3">
      <c r="A7" s="1">
        <v>5</v>
      </c>
      <c r="B7" s="1" t="s">
        <v>27</v>
      </c>
      <c r="C7" s="1" t="s">
        <v>28</v>
      </c>
      <c r="D7" s="1" t="s">
        <v>29</v>
      </c>
      <c r="E7" s="2">
        <v>0.95130000000000003</v>
      </c>
      <c r="F7" s="2">
        <v>4.5</v>
      </c>
      <c r="G7" s="2">
        <v>0.5</v>
      </c>
      <c r="H7" s="2">
        <v>0.5</v>
      </c>
      <c r="I7" s="2">
        <v>0.5</v>
      </c>
      <c r="J7" s="2">
        <v>1</v>
      </c>
      <c r="K7" s="2">
        <v>1</v>
      </c>
      <c r="L7" s="2">
        <v>1</v>
      </c>
      <c r="M7" s="2">
        <v>1</v>
      </c>
      <c r="N7" s="2">
        <v>1</v>
      </c>
      <c r="O7" s="2">
        <v>1</v>
      </c>
      <c r="P7" s="4">
        <v>0.89859999999999995</v>
      </c>
      <c r="Q7" s="4">
        <v>4</v>
      </c>
      <c r="R7" s="4">
        <v>0.5</v>
      </c>
      <c r="S7" s="4">
        <v>0.5</v>
      </c>
      <c r="T7" s="4">
        <v>0.5</v>
      </c>
      <c r="U7" s="4">
        <v>1</v>
      </c>
      <c r="V7" s="4">
        <v>1</v>
      </c>
      <c r="W7" s="4">
        <v>1</v>
      </c>
      <c r="X7" s="4">
        <v>1</v>
      </c>
      <c r="Y7" s="4">
        <v>1</v>
      </c>
      <c r="Z7" s="4">
        <v>1</v>
      </c>
      <c r="AA7" s="6">
        <v>0.89870000000000005</v>
      </c>
      <c r="AB7" s="6">
        <v>4</v>
      </c>
      <c r="AC7" s="6">
        <v>0.5</v>
      </c>
      <c r="AD7" s="6">
        <v>0.5</v>
      </c>
      <c r="AE7" s="6">
        <v>0.5</v>
      </c>
      <c r="AF7" s="6">
        <v>1</v>
      </c>
      <c r="AG7" s="6">
        <v>1</v>
      </c>
      <c r="AH7" s="6">
        <v>1</v>
      </c>
      <c r="AI7" s="6">
        <v>1</v>
      </c>
      <c r="AJ7" s="6">
        <v>1</v>
      </c>
      <c r="AK7" s="6">
        <v>1</v>
      </c>
      <c r="AL7" s="8">
        <v>0.88770000000000004</v>
      </c>
      <c r="AM7" s="8">
        <v>3.75</v>
      </c>
      <c r="AN7" t="str">
        <f t="shared" si="2"/>
        <v>congbot</v>
      </c>
      <c r="AO7" t="str">
        <f t="shared" si="3"/>
        <v>congbot</v>
      </c>
    </row>
    <row r="8" spans="1:41" x14ac:dyDescent="0.3">
      <c r="A8" s="1">
        <v>6</v>
      </c>
      <c r="B8" s="1" t="s">
        <v>30</v>
      </c>
      <c r="C8" s="1" t="s">
        <v>31</v>
      </c>
      <c r="D8" s="1" t="s">
        <v>32</v>
      </c>
      <c r="E8" s="2">
        <v>0.94969999999999999</v>
      </c>
      <c r="F8" s="2">
        <v>4</v>
      </c>
      <c r="G8" s="2">
        <v>0.5</v>
      </c>
      <c r="H8" s="2">
        <v>0.5</v>
      </c>
      <c r="I8" s="2">
        <v>0.5</v>
      </c>
      <c r="J8" s="2">
        <v>1</v>
      </c>
      <c r="K8" s="2">
        <v>1</v>
      </c>
      <c r="L8" s="2">
        <v>1</v>
      </c>
      <c r="M8" s="2">
        <v>1</v>
      </c>
      <c r="N8" s="2">
        <v>1</v>
      </c>
      <c r="O8" s="2">
        <v>1</v>
      </c>
      <c r="P8" s="4">
        <v>0.8155</v>
      </c>
      <c r="Q8" s="4">
        <v>4</v>
      </c>
      <c r="R8" s="4">
        <v>0</v>
      </c>
      <c r="S8" s="4">
        <v>0</v>
      </c>
      <c r="T8" s="4">
        <v>0</v>
      </c>
      <c r="U8" s="4">
        <v>0</v>
      </c>
      <c r="V8" s="4">
        <v>0</v>
      </c>
      <c r="W8" s="4">
        <v>0</v>
      </c>
      <c r="X8" s="4">
        <v>0</v>
      </c>
      <c r="Y8" s="4">
        <v>0</v>
      </c>
      <c r="Z8" s="4">
        <v>0</v>
      </c>
      <c r="AA8" s="6">
        <v>0.8226</v>
      </c>
      <c r="AB8" s="6">
        <v>4</v>
      </c>
      <c r="AC8" s="6">
        <v>0</v>
      </c>
      <c r="AD8" s="6">
        <v>0</v>
      </c>
      <c r="AE8" s="6">
        <v>0</v>
      </c>
      <c r="AF8" s="6">
        <v>0</v>
      </c>
      <c r="AG8" s="6">
        <v>0</v>
      </c>
      <c r="AH8" s="6">
        <v>0</v>
      </c>
      <c r="AI8" s="6">
        <v>0</v>
      </c>
      <c r="AJ8" s="6">
        <v>0</v>
      </c>
      <c r="AK8" s="6">
        <v>0</v>
      </c>
      <c r="AL8" s="8">
        <v>0.86439999999999995</v>
      </c>
      <c r="AM8" s="8">
        <v>3.75</v>
      </c>
      <c r="AN8" t="str">
        <f t="shared" si="2"/>
        <v>congbot</v>
      </c>
      <c r="AO8" t="str">
        <f t="shared" si="3"/>
        <v>congbot</v>
      </c>
    </row>
    <row r="9" spans="1:41" x14ac:dyDescent="0.3">
      <c r="A9" s="1">
        <v>7</v>
      </c>
      <c r="B9" s="1" t="s">
        <v>33</v>
      </c>
      <c r="C9" s="1" t="s">
        <v>34</v>
      </c>
      <c r="D9" s="1" t="s">
        <v>35</v>
      </c>
      <c r="E9" s="2">
        <v>0.92349999999999999</v>
      </c>
      <c r="F9" s="2">
        <v>4.75</v>
      </c>
      <c r="G9" s="2">
        <v>1</v>
      </c>
      <c r="H9" s="2">
        <v>1</v>
      </c>
      <c r="I9" s="2">
        <v>1</v>
      </c>
      <c r="J9" s="2">
        <v>1</v>
      </c>
      <c r="K9" s="2">
        <v>1</v>
      </c>
      <c r="L9" s="2">
        <v>1</v>
      </c>
      <c r="M9" s="2">
        <v>1</v>
      </c>
      <c r="N9" s="2">
        <v>1</v>
      </c>
      <c r="O9" s="2">
        <v>1</v>
      </c>
      <c r="P9" s="4">
        <v>0.89470000000000005</v>
      </c>
      <c r="Q9" s="4">
        <v>4</v>
      </c>
      <c r="R9" s="4">
        <v>1</v>
      </c>
      <c r="S9" s="4">
        <v>1</v>
      </c>
      <c r="T9" s="4">
        <v>1</v>
      </c>
      <c r="U9" s="4">
        <v>1</v>
      </c>
      <c r="V9" s="4">
        <v>1</v>
      </c>
      <c r="W9" s="4">
        <v>1</v>
      </c>
      <c r="X9" s="4">
        <v>1</v>
      </c>
      <c r="Y9" s="4">
        <v>1</v>
      </c>
      <c r="Z9" s="4">
        <v>1</v>
      </c>
      <c r="AA9" s="6">
        <v>0.88990000000000002</v>
      </c>
      <c r="AB9" s="6">
        <v>4</v>
      </c>
      <c r="AC9" s="6">
        <v>1</v>
      </c>
      <c r="AD9" s="6">
        <v>1</v>
      </c>
      <c r="AE9" s="6">
        <v>1</v>
      </c>
      <c r="AF9" s="6">
        <v>1</v>
      </c>
      <c r="AG9" s="6">
        <v>1</v>
      </c>
      <c r="AH9" s="6">
        <v>1</v>
      </c>
      <c r="AI9" s="6">
        <v>1</v>
      </c>
      <c r="AJ9" s="6">
        <v>1</v>
      </c>
      <c r="AK9" s="6">
        <v>1</v>
      </c>
      <c r="AL9" s="8">
        <v>0.89890000000000003</v>
      </c>
      <c r="AM9" s="8">
        <v>5</v>
      </c>
      <c r="AN9" t="str">
        <f t="shared" si="2"/>
        <v>chatgpt</v>
      </c>
      <c r="AO9" t="str">
        <f t="shared" si="3"/>
        <v>congbot</v>
      </c>
    </row>
    <row r="10" spans="1:41" x14ac:dyDescent="0.3">
      <c r="A10" s="1">
        <v>8</v>
      </c>
      <c r="B10" s="1" t="s">
        <v>36</v>
      </c>
      <c r="C10" s="1" t="s">
        <v>37</v>
      </c>
      <c r="D10" s="1" t="s">
        <v>38</v>
      </c>
      <c r="E10" s="2">
        <v>0.85650000000000004</v>
      </c>
      <c r="F10" s="2">
        <v>4</v>
      </c>
      <c r="G10" s="2">
        <v>0</v>
      </c>
      <c r="H10" s="2">
        <v>0</v>
      </c>
      <c r="I10" s="2">
        <v>0</v>
      </c>
      <c r="J10" s="2">
        <v>0</v>
      </c>
      <c r="K10" s="2">
        <v>0</v>
      </c>
      <c r="L10" s="2">
        <v>0</v>
      </c>
      <c r="M10" s="2">
        <v>0</v>
      </c>
      <c r="N10" s="2">
        <v>0</v>
      </c>
      <c r="O10" s="2">
        <v>0</v>
      </c>
      <c r="P10" s="4">
        <v>0.78580000000000005</v>
      </c>
      <c r="Q10" s="4">
        <v>4</v>
      </c>
      <c r="R10" s="4">
        <v>0</v>
      </c>
      <c r="S10" s="4">
        <v>0</v>
      </c>
      <c r="T10" s="4">
        <v>0</v>
      </c>
      <c r="U10" s="4">
        <v>0</v>
      </c>
      <c r="V10" s="4">
        <v>0</v>
      </c>
      <c r="W10" s="4">
        <v>0</v>
      </c>
      <c r="X10" s="4">
        <v>0</v>
      </c>
      <c r="Y10" s="4">
        <v>0</v>
      </c>
      <c r="Z10" s="4">
        <v>0</v>
      </c>
      <c r="AA10" s="6">
        <v>0.83620000000000005</v>
      </c>
      <c r="AB10" s="6">
        <v>4</v>
      </c>
      <c r="AC10" s="6">
        <v>0</v>
      </c>
      <c r="AD10" s="6">
        <v>0</v>
      </c>
      <c r="AE10" s="6">
        <v>0</v>
      </c>
      <c r="AF10" s="6">
        <v>0</v>
      </c>
      <c r="AG10" s="6">
        <v>0</v>
      </c>
      <c r="AH10" s="6">
        <v>0</v>
      </c>
      <c r="AI10" s="6">
        <v>0</v>
      </c>
      <c r="AJ10" s="6">
        <v>0</v>
      </c>
      <c r="AK10" s="6">
        <v>0</v>
      </c>
      <c r="AL10" s="8">
        <v>0.86629999999999996</v>
      </c>
      <c r="AM10" s="8">
        <v>3.75</v>
      </c>
      <c r="AN10" t="str">
        <f t="shared" si="2"/>
        <v>congbot</v>
      </c>
      <c r="AO10" t="str">
        <f t="shared" si="3"/>
        <v>congbot</v>
      </c>
    </row>
    <row r="11" spans="1:41" x14ac:dyDescent="0.3">
      <c r="A11" s="1">
        <v>9</v>
      </c>
      <c r="B11" s="1" t="s">
        <v>39</v>
      </c>
      <c r="C11" s="1" t="s">
        <v>40</v>
      </c>
      <c r="D11" s="1" t="s">
        <v>41</v>
      </c>
      <c r="E11" s="2">
        <v>0.9224</v>
      </c>
      <c r="F11" s="2">
        <v>4</v>
      </c>
      <c r="G11" s="2">
        <v>0</v>
      </c>
      <c r="H11" s="2">
        <v>0.5</v>
      </c>
      <c r="I11" s="2">
        <v>0.5</v>
      </c>
      <c r="J11" s="2">
        <v>0</v>
      </c>
      <c r="K11" s="2">
        <v>0.5</v>
      </c>
      <c r="L11" s="2">
        <v>0.5</v>
      </c>
      <c r="M11" s="2">
        <v>0</v>
      </c>
      <c r="N11" s="2">
        <v>1</v>
      </c>
      <c r="O11" s="2">
        <v>1</v>
      </c>
      <c r="P11" s="4">
        <v>0.87180000000000002</v>
      </c>
      <c r="Q11" s="4">
        <v>4</v>
      </c>
      <c r="R11" s="4">
        <v>1</v>
      </c>
      <c r="S11" s="4">
        <v>1</v>
      </c>
      <c r="T11" s="4">
        <v>1</v>
      </c>
      <c r="U11" s="4">
        <v>1</v>
      </c>
      <c r="V11" s="4">
        <v>1</v>
      </c>
      <c r="W11" s="4">
        <v>1</v>
      </c>
      <c r="X11" s="4">
        <v>1</v>
      </c>
      <c r="Y11" s="4">
        <v>1</v>
      </c>
      <c r="Z11" s="4">
        <v>1</v>
      </c>
      <c r="AA11" s="6">
        <v>0.86850000000000005</v>
      </c>
      <c r="AB11" s="6">
        <v>3.75</v>
      </c>
      <c r="AC11" s="6">
        <v>1</v>
      </c>
      <c r="AD11" s="6">
        <v>1</v>
      </c>
      <c r="AE11" s="6">
        <v>1</v>
      </c>
      <c r="AF11" s="6">
        <v>1</v>
      </c>
      <c r="AG11" s="6">
        <v>1</v>
      </c>
      <c r="AH11" s="6">
        <v>1</v>
      </c>
      <c r="AI11" s="6">
        <v>1</v>
      </c>
      <c r="AJ11" s="6">
        <v>1</v>
      </c>
      <c r="AK11" s="6">
        <v>1</v>
      </c>
      <c r="AL11" s="8">
        <v>0.85709999999999997</v>
      </c>
      <c r="AM11" s="8">
        <v>4</v>
      </c>
      <c r="AN11" t="str">
        <f t="shared" si="2"/>
        <v>congbot</v>
      </c>
      <c r="AO11" t="str">
        <f t="shared" si="3"/>
        <v>langchain</v>
      </c>
    </row>
    <row r="12" spans="1:41" x14ac:dyDescent="0.3">
      <c r="A12" s="1">
        <v>10</v>
      </c>
      <c r="B12" s="1" t="s">
        <v>42</v>
      </c>
      <c r="C12" s="1" t="s">
        <v>43</v>
      </c>
      <c r="D12" s="1" t="s">
        <v>44</v>
      </c>
      <c r="E12" s="2">
        <v>0.85029999999999994</v>
      </c>
      <c r="F12" s="2">
        <v>4</v>
      </c>
      <c r="G12" s="2">
        <v>0</v>
      </c>
      <c r="H12" s="2">
        <v>0</v>
      </c>
      <c r="I12" s="2">
        <v>0</v>
      </c>
      <c r="J12" s="2">
        <v>0</v>
      </c>
      <c r="K12" s="2">
        <v>0</v>
      </c>
      <c r="L12" s="2">
        <v>0</v>
      </c>
      <c r="M12" s="2">
        <v>0</v>
      </c>
      <c r="N12" s="2">
        <v>0</v>
      </c>
      <c r="O12" s="2">
        <v>0</v>
      </c>
      <c r="P12" s="4">
        <v>0.84550000000000003</v>
      </c>
      <c r="Q12" s="4">
        <v>4</v>
      </c>
      <c r="R12" s="4">
        <v>0</v>
      </c>
      <c r="S12" s="4">
        <v>0.25</v>
      </c>
      <c r="T12" s="4">
        <v>0.25</v>
      </c>
      <c r="U12" s="4">
        <v>0</v>
      </c>
      <c r="V12" s="4">
        <v>0.5</v>
      </c>
      <c r="W12" s="4">
        <v>0.5</v>
      </c>
      <c r="X12" s="4">
        <v>0</v>
      </c>
      <c r="Y12" s="4">
        <v>1</v>
      </c>
      <c r="Z12" s="4">
        <v>1</v>
      </c>
      <c r="AA12" s="6">
        <v>0.84870000000000001</v>
      </c>
      <c r="AB12" s="6">
        <v>4</v>
      </c>
      <c r="AC12" s="6">
        <v>0</v>
      </c>
      <c r="AD12" s="6">
        <v>0.25</v>
      </c>
      <c r="AE12" s="6">
        <v>0.25</v>
      </c>
      <c r="AF12" s="6">
        <v>0</v>
      </c>
      <c r="AG12" s="6">
        <v>0.5</v>
      </c>
      <c r="AH12" s="6">
        <v>0.5</v>
      </c>
      <c r="AI12" s="6">
        <v>0</v>
      </c>
      <c r="AJ12" s="6">
        <v>1</v>
      </c>
      <c r="AK12" s="6">
        <v>1</v>
      </c>
      <c r="AL12" s="8">
        <v>0.83850000000000002</v>
      </c>
      <c r="AM12" s="8">
        <v>4</v>
      </c>
      <c r="AN12" t="str">
        <f t="shared" si="2"/>
        <v>congbot</v>
      </c>
      <c r="AO12" t="str">
        <f t="shared" si="3"/>
        <v>langchain</v>
      </c>
    </row>
    <row r="13" spans="1:41" x14ac:dyDescent="0.3">
      <c r="A13" s="1">
        <v>11</v>
      </c>
      <c r="B13" s="1" t="s">
        <v>45</v>
      </c>
      <c r="C13" s="1" t="s">
        <v>46</v>
      </c>
      <c r="D13" s="1" t="s">
        <v>47</v>
      </c>
      <c r="E13" s="2">
        <v>0.94889999999999997</v>
      </c>
      <c r="F13" s="2">
        <v>4</v>
      </c>
      <c r="G13" s="2">
        <v>1</v>
      </c>
      <c r="H13" s="2">
        <v>1</v>
      </c>
      <c r="I13" s="2">
        <v>1</v>
      </c>
      <c r="J13" s="2">
        <v>1</v>
      </c>
      <c r="K13" s="2">
        <v>1</v>
      </c>
      <c r="L13" s="2">
        <v>1</v>
      </c>
      <c r="M13" s="2">
        <v>1</v>
      </c>
      <c r="N13" s="2">
        <v>1</v>
      </c>
      <c r="O13" s="2">
        <v>1</v>
      </c>
      <c r="P13" s="4">
        <v>0.91139999999999999</v>
      </c>
      <c r="Q13" s="4">
        <v>3</v>
      </c>
      <c r="R13" s="4">
        <v>0</v>
      </c>
      <c r="S13" s="4">
        <v>0</v>
      </c>
      <c r="T13" s="4">
        <v>0.25</v>
      </c>
      <c r="U13" s="4">
        <v>0</v>
      </c>
      <c r="V13" s="4">
        <v>0</v>
      </c>
      <c r="W13" s="4">
        <v>0.25</v>
      </c>
      <c r="X13" s="4">
        <v>0</v>
      </c>
      <c r="Y13" s="4">
        <v>0</v>
      </c>
      <c r="Z13" s="4">
        <v>1</v>
      </c>
      <c r="AA13" s="6">
        <v>0.84960000000000002</v>
      </c>
      <c r="AB13" s="6">
        <v>3</v>
      </c>
      <c r="AC13" s="6">
        <v>0</v>
      </c>
      <c r="AD13" s="6">
        <v>0</v>
      </c>
      <c r="AE13" s="6">
        <v>0.25</v>
      </c>
      <c r="AF13" s="6">
        <v>0</v>
      </c>
      <c r="AG13" s="6">
        <v>0</v>
      </c>
      <c r="AH13" s="6">
        <v>0.25</v>
      </c>
      <c r="AI13" s="6">
        <v>0</v>
      </c>
      <c r="AJ13" s="6">
        <v>0</v>
      </c>
      <c r="AK13" s="6">
        <v>1</v>
      </c>
      <c r="AL13" s="8">
        <v>0.87119999999999997</v>
      </c>
      <c r="AM13" s="8">
        <v>4</v>
      </c>
      <c r="AN13" t="str">
        <f t="shared" si="2"/>
        <v>congbot</v>
      </c>
      <c r="AO13" t="str">
        <f t="shared" si="3"/>
        <v>congbot</v>
      </c>
    </row>
    <row r="14" spans="1:41" x14ac:dyDescent="0.3">
      <c r="A14" s="1">
        <v>12</v>
      </c>
      <c r="B14" s="1" t="s">
        <v>48</v>
      </c>
      <c r="C14" s="1" t="s">
        <v>49</v>
      </c>
      <c r="D14" s="1" t="s">
        <v>50</v>
      </c>
      <c r="E14" s="2">
        <v>0.90769999999999995</v>
      </c>
      <c r="F14" s="2">
        <v>4</v>
      </c>
      <c r="G14" s="2">
        <v>0</v>
      </c>
      <c r="H14" s="2">
        <v>0</v>
      </c>
      <c r="I14" s="2">
        <v>0</v>
      </c>
      <c r="J14" s="2">
        <v>0</v>
      </c>
      <c r="K14" s="2">
        <v>0</v>
      </c>
      <c r="L14" s="2">
        <v>0</v>
      </c>
      <c r="M14" s="2">
        <v>0</v>
      </c>
      <c r="N14" s="2">
        <v>0</v>
      </c>
      <c r="O14" s="2">
        <v>0</v>
      </c>
      <c r="P14" s="4">
        <v>0.87729999999999997</v>
      </c>
      <c r="Q14" s="4">
        <v>4</v>
      </c>
      <c r="R14" s="4">
        <v>0</v>
      </c>
      <c r="S14" s="4">
        <v>0</v>
      </c>
      <c r="T14" s="4">
        <v>0</v>
      </c>
      <c r="U14" s="4">
        <v>0</v>
      </c>
      <c r="V14" s="4">
        <v>0</v>
      </c>
      <c r="W14" s="4">
        <v>0</v>
      </c>
      <c r="X14" s="4">
        <v>0</v>
      </c>
      <c r="Y14" s="4">
        <v>0</v>
      </c>
      <c r="Z14" s="4">
        <v>0</v>
      </c>
      <c r="AA14" s="6">
        <v>0.88859999999999995</v>
      </c>
      <c r="AB14" s="6">
        <v>4</v>
      </c>
      <c r="AC14" s="6">
        <v>0</v>
      </c>
      <c r="AD14" s="6">
        <v>0</v>
      </c>
      <c r="AE14" s="6">
        <v>0</v>
      </c>
      <c r="AF14" s="6">
        <v>0</v>
      </c>
      <c r="AG14" s="6">
        <v>0</v>
      </c>
      <c r="AH14" s="6">
        <v>0</v>
      </c>
      <c r="AI14" s="6">
        <v>0</v>
      </c>
      <c r="AJ14" s="6">
        <v>0</v>
      </c>
      <c r="AK14" s="6">
        <v>0</v>
      </c>
      <c r="AL14" s="8">
        <v>0.83760000000000001</v>
      </c>
      <c r="AM14" s="8">
        <v>4</v>
      </c>
      <c r="AN14" t="str">
        <f t="shared" si="2"/>
        <v>congbot</v>
      </c>
      <c r="AO14" t="str">
        <f t="shared" si="3"/>
        <v>congbot</v>
      </c>
    </row>
    <row r="15" spans="1:41" x14ac:dyDescent="0.3">
      <c r="A15" s="1">
        <v>13</v>
      </c>
      <c r="B15" s="1" t="s">
        <v>51</v>
      </c>
      <c r="C15" s="1" t="s">
        <v>52</v>
      </c>
      <c r="D15" s="1" t="s">
        <v>53</v>
      </c>
      <c r="E15" s="2">
        <v>0.91749999999999998</v>
      </c>
      <c r="F15" s="2">
        <v>4</v>
      </c>
      <c r="G15" s="2">
        <v>0</v>
      </c>
      <c r="H15" s="2">
        <v>0</v>
      </c>
      <c r="I15" s="2">
        <v>0</v>
      </c>
      <c r="J15" s="2">
        <v>0</v>
      </c>
      <c r="K15" s="2">
        <v>0</v>
      </c>
      <c r="L15" s="2">
        <v>0</v>
      </c>
      <c r="M15" s="2">
        <v>0</v>
      </c>
      <c r="N15" s="2">
        <v>0</v>
      </c>
      <c r="O15" s="2">
        <v>0</v>
      </c>
      <c r="P15" s="4">
        <v>0.86660000000000004</v>
      </c>
      <c r="Q15" s="4">
        <v>4</v>
      </c>
      <c r="R15" s="4">
        <v>0</v>
      </c>
      <c r="S15" s="4">
        <v>0</v>
      </c>
      <c r="T15" s="4">
        <v>0</v>
      </c>
      <c r="U15" s="4">
        <v>0</v>
      </c>
      <c r="V15" s="4">
        <v>0</v>
      </c>
      <c r="W15" s="4">
        <v>0</v>
      </c>
      <c r="X15" s="4">
        <v>0</v>
      </c>
      <c r="Y15" s="4">
        <v>0</v>
      </c>
      <c r="Z15" s="4">
        <v>0</v>
      </c>
      <c r="AA15" s="6">
        <v>0.87180000000000002</v>
      </c>
      <c r="AB15" s="6">
        <v>4</v>
      </c>
      <c r="AC15" s="6">
        <v>0</v>
      </c>
      <c r="AD15" s="6">
        <v>0</v>
      </c>
      <c r="AE15" s="6">
        <v>0</v>
      </c>
      <c r="AF15" s="6">
        <v>0</v>
      </c>
      <c r="AG15" s="6">
        <v>0</v>
      </c>
      <c r="AH15" s="6">
        <v>0</v>
      </c>
      <c r="AI15" s="6">
        <v>0</v>
      </c>
      <c r="AJ15" s="6">
        <v>0</v>
      </c>
      <c r="AK15" s="6">
        <v>0</v>
      </c>
      <c r="AL15" s="8">
        <v>0.88329999999999997</v>
      </c>
      <c r="AM15" s="8">
        <v>4</v>
      </c>
      <c r="AN15" t="str">
        <f t="shared" si="2"/>
        <v>congbot</v>
      </c>
      <c r="AO15" t="str">
        <f t="shared" si="3"/>
        <v>congbot</v>
      </c>
    </row>
    <row r="16" spans="1:41" x14ac:dyDescent="0.3">
      <c r="A16" s="1">
        <v>14</v>
      </c>
      <c r="B16" s="1" t="s">
        <v>54</v>
      </c>
      <c r="C16" s="1" t="s">
        <v>55</v>
      </c>
      <c r="D16" s="1" t="s">
        <v>56</v>
      </c>
      <c r="E16" s="2">
        <v>0.92369999999999997</v>
      </c>
      <c r="F16" s="2">
        <v>4.75</v>
      </c>
      <c r="G16" s="2">
        <v>1</v>
      </c>
      <c r="H16" s="2">
        <v>1</v>
      </c>
      <c r="I16" s="2">
        <v>1</v>
      </c>
      <c r="J16" s="2">
        <v>1</v>
      </c>
      <c r="K16" s="2">
        <v>1</v>
      </c>
      <c r="L16" s="2">
        <v>1</v>
      </c>
      <c r="M16" s="2">
        <v>1</v>
      </c>
      <c r="N16" s="2">
        <v>1</v>
      </c>
      <c r="O16" s="2">
        <v>1</v>
      </c>
      <c r="P16" s="4">
        <v>0.88049999999999995</v>
      </c>
      <c r="Q16" s="4">
        <v>4</v>
      </c>
      <c r="R16" s="4">
        <v>1</v>
      </c>
      <c r="S16" s="4">
        <v>1</v>
      </c>
      <c r="T16" s="4">
        <v>1</v>
      </c>
      <c r="U16" s="4">
        <v>1</v>
      </c>
      <c r="V16" s="4">
        <v>1</v>
      </c>
      <c r="W16" s="4">
        <v>1</v>
      </c>
      <c r="X16" s="4">
        <v>1</v>
      </c>
      <c r="Y16" s="4">
        <v>1</v>
      </c>
      <c r="Z16" s="4">
        <v>1</v>
      </c>
      <c r="AA16" s="6">
        <v>0.94199999999999995</v>
      </c>
      <c r="AB16" s="6">
        <v>4</v>
      </c>
      <c r="AC16" s="6">
        <v>1</v>
      </c>
      <c r="AD16" s="6">
        <v>1</v>
      </c>
      <c r="AE16" s="6">
        <v>1</v>
      </c>
      <c r="AF16" s="6">
        <v>1</v>
      </c>
      <c r="AG16" s="6">
        <v>1</v>
      </c>
      <c r="AH16" s="6">
        <v>1</v>
      </c>
      <c r="AI16" s="6">
        <v>1</v>
      </c>
      <c r="AJ16" s="6">
        <v>1</v>
      </c>
      <c r="AK16" s="6">
        <v>1</v>
      </c>
      <c r="AL16" s="8">
        <v>0.93410000000000004</v>
      </c>
      <c r="AM16" s="8">
        <v>4</v>
      </c>
      <c r="AN16" t="str">
        <f t="shared" si="2"/>
        <v>congbot</v>
      </c>
      <c r="AO16" t="str">
        <f t="shared" si="3"/>
        <v>congbot</v>
      </c>
    </row>
    <row r="17" spans="1:41" x14ac:dyDescent="0.3">
      <c r="A17" s="1">
        <v>15</v>
      </c>
      <c r="B17" s="1" t="s">
        <v>57</v>
      </c>
      <c r="C17" s="1" t="s">
        <v>58</v>
      </c>
      <c r="D17" s="1" t="s">
        <v>59</v>
      </c>
      <c r="E17" s="2">
        <v>0.91959999999999997</v>
      </c>
      <c r="F17" s="2">
        <v>4</v>
      </c>
      <c r="G17" s="2">
        <v>0</v>
      </c>
      <c r="H17" s="2">
        <v>0.33329999999999999</v>
      </c>
      <c r="I17" s="2">
        <v>0.33329999999999999</v>
      </c>
      <c r="J17" s="2">
        <v>0</v>
      </c>
      <c r="K17" s="2">
        <v>0.33329999999999999</v>
      </c>
      <c r="L17" s="2">
        <v>0.33329999999999999</v>
      </c>
      <c r="M17" s="2">
        <v>0</v>
      </c>
      <c r="N17" s="2">
        <v>1</v>
      </c>
      <c r="O17" s="2">
        <v>1</v>
      </c>
      <c r="P17" s="4">
        <v>0.74339999999999995</v>
      </c>
      <c r="Q17" s="4">
        <v>4</v>
      </c>
      <c r="R17" s="4">
        <v>0</v>
      </c>
      <c r="S17" s="4">
        <v>0</v>
      </c>
      <c r="T17" s="4">
        <v>0.2</v>
      </c>
      <c r="U17" s="4">
        <v>0</v>
      </c>
      <c r="V17" s="4">
        <v>0</v>
      </c>
      <c r="W17" s="4">
        <v>0.2</v>
      </c>
      <c r="X17" s="4">
        <v>0</v>
      </c>
      <c r="Y17" s="4">
        <v>0</v>
      </c>
      <c r="Z17" s="4">
        <v>1</v>
      </c>
      <c r="AA17" s="6">
        <v>0.74080000000000001</v>
      </c>
      <c r="AB17" s="6">
        <v>3.75</v>
      </c>
      <c r="AC17" s="6">
        <v>0</v>
      </c>
      <c r="AD17" s="6">
        <v>0</v>
      </c>
      <c r="AE17" s="6">
        <v>0.2</v>
      </c>
      <c r="AF17" s="6">
        <v>0</v>
      </c>
      <c r="AG17" s="6">
        <v>0</v>
      </c>
      <c r="AH17" s="6">
        <v>0.2</v>
      </c>
      <c r="AI17" s="6">
        <v>0</v>
      </c>
      <c r="AJ17" s="6">
        <v>0</v>
      </c>
      <c r="AK17" s="6">
        <v>1</v>
      </c>
      <c r="AL17" s="8">
        <v>0.84089999999999998</v>
      </c>
      <c r="AM17" s="8">
        <v>3.75</v>
      </c>
      <c r="AN17" t="str">
        <f t="shared" si="2"/>
        <v>congbot</v>
      </c>
      <c r="AO17" t="str">
        <f t="shared" si="3"/>
        <v>congbot</v>
      </c>
    </row>
    <row r="18" spans="1:41" x14ac:dyDescent="0.3">
      <c r="A18" s="1">
        <v>16</v>
      </c>
      <c r="B18" s="1" t="s">
        <v>60</v>
      </c>
      <c r="C18" s="1" t="s">
        <v>61</v>
      </c>
      <c r="D18" s="1" t="s">
        <v>62</v>
      </c>
      <c r="E18" s="2">
        <v>0.87690000000000001</v>
      </c>
      <c r="F18" s="2">
        <v>4</v>
      </c>
      <c r="G18" s="2">
        <v>1</v>
      </c>
      <c r="H18" s="2">
        <v>1</v>
      </c>
      <c r="I18" s="2">
        <v>1</v>
      </c>
      <c r="J18" s="2">
        <v>1</v>
      </c>
      <c r="K18" s="2">
        <v>1</v>
      </c>
      <c r="L18" s="2">
        <v>1</v>
      </c>
      <c r="M18" s="2">
        <v>1</v>
      </c>
      <c r="N18" s="2">
        <v>1</v>
      </c>
      <c r="O18" s="2">
        <v>1</v>
      </c>
      <c r="P18" s="4">
        <v>0.87860000000000005</v>
      </c>
      <c r="Q18" s="4">
        <v>4</v>
      </c>
      <c r="R18" s="4">
        <v>1</v>
      </c>
      <c r="S18" s="4">
        <v>1</v>
      </c>
      <c r="T18" s="4">
        <v>1</v>
      </c>
      <c r="U18" s="4">
        <v>1</v>
      </c>
      <c r="V18" s="4">
        <v>1</v>
      </c>
      <c r="W18" s="4">
        <v>1</v>
      </c>
      <c r="X18" s="4">
        <v>1</v>
      </c>
      <c r="Y18" s="4">
        <v>1</v>
      </c>
      <c r="Z18" s="4">
        <v>1</v>
      </c>
      <c r="AA18" s="6">
        <v>0.87460000000000004</v>
      </c>
      <c r="AB18" s="6">
        <v>4</v>
      </c>
      <c r="AC18" s="6">
        <v>1</v>
      </c>
      <c r="AD18" s="6">
        <v>1</v>
      </c>
      <c r="AE18" s="6">
        <v>1</v>
      </c>
      <c r="AF18" s="6">
        <v>1</v>
      </c>
      <c r="AG18" s="6">
        <v>1</v>
      </c>
      <c r="AH18" s="6">
        <v>1</v>
      </c>
      <c r="AI18" s="6">
        <v>1</v>
      </c>
      <c r="AJ18" s="6">
        <v>1</v>
      </c>
      <c r="AK18" s="6">
        <v>1</v>
      </c>
      <c r="AL18" s="8">
        <v>0.88939999999999997</v>
      </c>
      <c r="AM18" s="8">
        <v>4</v>
      </c>
      <c r="AN18" t="str">
        <f t="shared" si="2"/>
        <v>chatgpt</v>
      </c>
      <c r="AO18" t="str">
        <f t="shared" si="3"/>
        <v>congbot</v>
      </c>
    </row>
    <row r="19" spans="1:41" x14ac:dyDescent="0.3">
      <c r="A19" s="1">
        <v>17</v>
      </c>
      <c r="B19" s="1" t="s">
        <v>63</v>
      </c>
      <c r="C19" s="1" t="s">
        <v>64</v>
      </c>
      <c r="D19" s="1" t="s">
        <v>65</v>
      </c>
      <c r="E19" s="2">
        <v>0.86270000000000002</v>
      </c>
      <c r="F19" s="2">
        <v>4</v>
      </c>
      <c r="G19" s="2">
        <v>0</v>
      </c>
      <c r="H19" s="2">
        <v>0</v>
      </c>
      <c r="I19" s="2">
        <v>0</v>
      </c>
      <c r="J19" s="2">
        <v>0</v>
      </c>
      <c r="K19" s="2">
        <v>0</v>
      </c>
      <c r="L19" s="2">
        <v>0</v>
      </c>
      <c r="M19" s="2">
        <v>0</v>
      </c>
      <c r="N19" s="2">
        <v>0</v>
      </c>
      <c r="O19" s="2">
        <v>0</v>
      </c>
      <c r="P19" s="4">
        <v>0.86370000000000002</v>
      </c>
      <c r="Q19" s="4">
        <v>4</v>
      </c>
      <c r="R19" s="4">
        <v>0</v>
      </c>
      <c r="S19" s="4">
        <v>0</v>
      </c>
      <c r="T19" s="4">
        <v>0</v>
      </c>
      <c r="U19" s="4">
        <v>0</v>
      </c>
      <c r="V19" s="4">
        <v>0</v>
      </c>
      <c r="W19" s="4">
        <v>0</v>
      </c>
      <c r="X19" s="4">
        <v>0</v>
      </c>
      <c r="Y19" s="4">
        <v>0</v>
      </c>
      <c r="Z19" s="4">
        <v>0</v>
      </c>
      <c r="AA19" s="6">
        <v>0.87709999999999999</v>
      </c>
      <c r="AB19" s="6">
        <v>4</v>
      </c>
      <c r="AC19" s="6">
        <v>0</v>
      </c>
      <c r="AD19" s="6">
        <v>0</v>
      </c>
      <c r="AE19" s="6">
        <v>0</v>
      </c>
      <c r="AF19" s="6">
        <v>0</v>
      </c>
      <c r="AG19" s="6">
        <v>0</v>
      </c>
      <c r="AH19" s="6">
        <v>0</v>
      </c>
      <c r="AI19" s="6">
        <v>0</v>
      </c>
      <c r="AJ19" s="6">
        <v>0</v>
      </c>
      <c r="AK19" s="6">
        <v>0</v>
      </c>
      <c r="AL19" s="8">
        <v>0.87009999999999998</v>
      </c>
      <c r="AM19" s="8">
        <v>4</v>
      </c>
      <c r="AN19" t="str">
        <f t="shared" si="2"/>
        <v>haystack</v>
      </c>
      <c r="AO19" t="str">
        <f t="shared" si="3"/>
        <v>congbot</v>
      </c>
    </row>
    <row r="20" spans="1:41" x14ac:dyDescent="0.3">
      <c r="A20" s="1">
        <v>18</v>
      </c>
      <c r="B20" s="1" t="s">
        <v>66</v>
      </c>
      <c r="C20" s="1" t="s">
        <v>67</v>
      </c>
      <c r="D20" s="1" t="s">
        <v>68</v>
      </c>
      <c r="E20" s="2">
        <v>0.9415</v>
      </c>
      <c r="F20" s="2">
        <v>4</v>
      </c>
      <c r="G20" s="2">
        <v>1</v>
      </c>
      <c r="H20" s="2">
        <v>1</v>
      </c>
      <c r="I20" s="2">
        <v>1</v>
      </c>
      <c r="J20" s="2">
        <v>1</v>
      </c>
      <c r="K20" s="2">
        <v>1</v>
      </c>
      <c r="L20" s="2">
        <v>1</v>
      </c>
      <c r="M20" s="2">
        <v>1</v>
      </c>
      <c r="N20" s="2">
        <v>1</v>
      </c>
      <c r="O20" s="2">
        <v>1</v>
      </c>
      <c r="P20" s="4">
        <v>0.88439999999999996</v>
      </c>
      <c r="Q20" s="4">
        <v>4</v>
      </c>
      <c r="R20" s="4">
        <v>1</v>
      </c>
      <c r="S20" s="4">
        <v>1</v>
      </c>
      <c r="T20" s="4">
        <v>1</v>
      </c>
      <c r="U20" s="4">
        <v>1</v>
      </c>
      <c r="V20" s="4">
        <v>1</v>
      </c>
      <c r="W20" s="4">
        <v>1</v>
      </c>
      <c r="X20" s="4">
        <v>1</v>
      </c>
      <c r="Y20" s="4">
        <v>1</v>
      </c>
      <c r="Z20" s="4">
        <v>1</v>
      </c>
      <c r="AA20" s="6">
        <v>0.86699999999999999</v>
      </c>
      <c r="AB20" s="6">
        <v>4</v>
      </c>
      <c r="AC20" s="6">
        <v>1</v>
      </c>
      <c r="AD20" s="6">
        <v>1</v>
      </c>
      <c r="AE20" s="6">
        <v>1</v>
      </c>
      <c r="AF20" s="6">
        <v>1</v>
      </c>
      <c r="AG20" s="6">
        <v>1</v>
      </c>
      <c r="AH20" s="6">
        <v>1</v>
      </c>
      <c r="AI20" s="6">
        <v>1</v>
      </c>
      <c r="AJ20" s="6">
        <v>1</v>
      </c>
      <c r="AK20" s="6">
        <v>1</v>
      </c>
      <c r="AL20" s="8">
        <v>0.90649999999999997</v>
      </c>
      <c r="AM20" s="8">
        <v>4</v>
      </c>
      <c r="AN20" t="str">
        <f t="shared" si="2"/>
        <v>congbot</v>
      </c>
      <c r="AO20" t="str">
        <f t="shared" si="3"/>
        <v>congbot</v>
      </c>
    </row>
    <row r="21" spans="1:41" x14ac:dyDescent="0.3">
      <c r="A21" s="1">
        <v>19</v>
      </c>
      <c r="B21" s="1" t="s">
        <v>69</v>
      </c>
      <c r="C21" s="1" t="s">
        <v>70</v>
      </c>
      <c r="D21" s="1" t="s">
        <v>71</v>
      </c>
      <c r="E21" s="2">
        <v>0.92359999999999998</v>
      </c>
      <c r="F21" s="2">
        <v>4</v>
      </c>
      <c r="G21" s="2">
        <v>1</v>
      </c>
      <c r="H21" s="2">
        <v>1</v>
      </c>
      <c r="I21" s="2">
        <v>1</v>
      </c>
      <c r="J21" s="2">
        <v>1</v>
      </c>
      <c r="K21" s="2">
        <v>1</v>
      </c>
      <c r="L21" s="2">
        <v>1</v>
      </c>
      <c r="M21" s="2">
        <v>1</v>
      </c>
      <c r="N21" s="2">
        <v>1</v>
      </c>
      <c r="O21" s="2">
        <v>1</v>
      </c>
      <c r="P21" s="4">
        <v>0.89390000000000003</v>
      </c>
      <c r="Q21" s="4">
        <v>4</v>
      </c>
      <c r="R21" s="4">
        <v>0</v>
      </c>
      <c r="S21" s="4">
        <v>0.5</v>
      </c>
      <c r="T21" s="4">
        <v>0.5</v>
      </c>
      <c r="U21" s="4">
        <v>0</v>
      </c>
      <c r="V21" s="4">
        <v>0.5</v>
      </c>
      <c r="W21" s="4">
        <v>0.5</v>
      </c>
      <c r="X21" s="4">
        <v>0</v>
      </c>
      <c r="Y21" s="4">
        <v>1</v>
      </c>
      <c r="Z21" s="4">
        <v>1</v>
      </c>
      <c r="AA21" s="6">
        <v>0.93700000000000006</v>
      </c>
      <c r="AB21" s="6">
        <v>5</v>
      </c>
      <c r="AC21" s="6">
        <v>0</v>
      </c>
      <c r="AD21" s="6">
        <v>0.5</v>
      </c>
      <c r="AE21" s="6">
        <v>0.5</v>
      </c>
      <c r="AF21" s="6">
        <v>0</v>
      </c>
      <c r="AG21" s="6">
        <v>0.5</v>
      </c>
      <c r="AH21" s="6">
        <v>0.5</v>
      </c>
      <c r="AI21" s="6">
        <v>0</v>
      </c>
      <c r="AJ21" s="6">
        <v>1</v>
      </c>
      <c r="AK21" s="6">
        <v>1</v>
      </c>
      <c r="AL21" s="8">
        <v>0.87480000000000002</v>
      </c>
      <c r="AM21" s="8">
        <v>3.75</v>
      </c>
      <c r="AN21" t="str">
        <f t="shared" si="2"/>
        <v>haystack</v>
      </c>
      <c r="AO21" t="str">
        <f t="shared" si="3"/>
        <v>congbot</v>
      </c>
    </row>
    <row r="22" spans="1:41" x14ac:dyDescent="0.3">
      <c r="A22" s="1">
        <v>20</v>
      </c>
      <c r="B22" s="1" t="s">
        <v>72</v>
      </c>
      <c r="C22" s="1" t="s">
        <v>73</v>
      </c>
      <c r="D22" s="1" t="s">
        <v>74</v>
      </c>
      <c r="E22" s="2">
        <v>0.81310000000000004</v>
      </c>
      <c r="F22" s="2">
        <v>4</v>
      </c>
      <c r="G22" s="2">
        <v>0</v>
      </c>
      <c r="H22" s="2">
        <v>0</v>
      </c>
      <c r="I22" s="2">
        <v>0</v>
      </c>
      <c r="J22" s="2">
        <v>0</v>
      </c>
      <c r="K22" s="2">
        <v>0</v>
      </c>
      <c r="L22" s="2">
        <v>0</v>
      </c>
      <c r="M22" s="2">
        <v>0</v>
      </c>
      <c r="N22" s="2">
        <v>0</v>
      </c>
      <c r="O22" s="2">
        <v>0</v>
      </c>
      <c r="P22" s="4">
        <v>0.83460000000000001</v>
      </c>
      <c r="Q22" s="4">
        <v>3.75</v>
      </c>
      <c r="R22" s="4">
        <v>0</v>
      </c>
      <c r="S22" s="4">
        <v>0</v>
      </c>
      <c r="T22" s="4">
        <v>0</v>
      </c>
      <c r="U22" s="4">
        <v>0</v>
      </c>
      <c r="V22" s="4">
        <v>0</v>
      </c>
      <c r="W22" s="4">
        <v>0</v>
      </c>
      <c r="X22" s="4">
        <v>0</v>
      </c>
      <c r="Y22" s="4">
        <v>0</v>
      </c>
      <c r="Z22" s="4">
        <v>0</v>
      </c>
      <c r="AA22" s="6">
        <v>0.85699999999999998</v>
      </c>
      <c r="AB22" s="6">
        <v>3</v>
      </c>
      <c r="AC22" s="6">
        <v>0</v>
      </c>
      <c r="AD22" s="6">
        <v>0</v>
      </c>
      <c r="AE22" s="6">
        <v>0</v>
      </c>
      <c r="AF22" s="6">
        <v>0</v>
      </c>
      <c r="AG22" s="6">
        <v>0</v>
      </c>
      <c r="AH22" s="6">
        <v>0</v>
      </c>
      <c r="AI22" s="6">
        <v>0</v>
      </c>
      <c r="AJ22" s="6">
        <v>0</v>
      </c>
      <c r="AK22" s="6">
        <v>0</v>
      </c>
      <c r="AL22" s="8">
        <v>0.87250000000000005</v>
      </c>
      <c r="AM22" s="8">
        <v>4</v>
      </c>
      <c r="AN22" t="str">
        <f t="shared" si="2"/>
        <v>chatgpt</v>
      </c>
      <c r="AO22" t="str">
        <f t="shared" si="3"/>
        <v>congbot</v>
      </c>
    </row>
    <row r="23" spans="1:41" x14ac:dyDescent="0.3">
      <c r="A23" s="1">
        <v>21</v>
      </c>
      <c r="B23" s="1" t="s">
        <v>75</v>
      </c>
      <c r="C23" s="1" t="s">
        <v>76</v>
      </c>
      <c r="D23" s="1" t="s">
        <v>77</v>
      </c>
      <c r="E23" s="2">
        <v>0.96450000000000002</v>
      </c>
      <c r="F23" s="2">
        <v>4</v>
      </c>
      <c r="G23" s="2">
        <v>1</v>
      </c>
      <c r="H23" s="2">
        <v>1</v>
      </c>
      <c r="I23" s="2">
        <v>1</v>
      </c>
      <c r="J23" s="2">
        <v>1</v>
      </c>
      <c r="K23" s="2">
        <v>1</v>
      </c>
      <c r="L23" s="2">
        <v>1</v>
      </c>
      <c r="M23" s="2">
        <v>1</v>
      </c>
      <c r="N23" s="2">
        <v>1</v>
      </c>
      <c r="O23" s="2">
        <v>1</v>
      </c>
      <c r="P23" s="4">
        <v>0.81779999999999997</v>
      </c>
      <c r="Q23" s="4">
        <v>4</v>
      </c>
      <c r="R23" s="4">
        <v>0</v>
      </c>
      <c r="S23" s="4">
        <v>0.5</v>
      </c>
      <c r="T23" s="4">
        <v>0.5</v>
      </c>
      <c r="U23" s="4">
        <v>0</v>
      </c>
      <c r="V23" s="4">
        <v>0.5</v>
      </c>
      <c r="W23" s="4">
        <v>0.5</v>
      </c>
      <c r="X23" s="4">
        <v>0</v>
      </c>
      <c r="Y23" s="4">
        <v>1</v>
      </c>
      <c r="Z23" s="4">
        <v>1</v>
      </c>
      <c r="AA23" s="6">
        <v>0.92379999999999995</v>
      </c>
      <c r="AB23" s="6">
        <v>5</v>
      </c>
      <c r="AC23" s="6">
        <v>0</v>
      </c>
      <c r="AD23" s="6">
        <v>0.5</v>
      </c>
      <c r="AE23" s="6">
        <v>0.5</v>
      </c>
      <c r="AF23" s="6">
        <v>0</v>
      </c>
      <c r="AG23" s="6">
        <v>0.5</v>
      </c>
      <c r="AH23" s="6">
        <v>0.5</v>
      </c>
      <c r="AI23" s="6">
        <v>0</v>
      </c>
      <c r="AJ23" s="6">
        <v>1</v>
      </c>
      <c r="AK23" s="6">
        <v>1</v>
      </c>
      <c r="AL23" s="8">
        <v>0.87409999999999999</v>
      </c>
      <c r="AM23" s="8">
        <v>4</v>
      </c>
      <c r="AN23" t="str">
        <f t="shared" si="2"/>
        <v>haystack</v>
      </c>
      <c r="AO23" t="str">
        <f t="shared" si="3"/>
        <v>congbot</v>
      </c>
    </row>
    <row r="24" spans="1:41" x14ac:dyDescent="0.3">
      <c r="A24" s="1">
        <v>22</v>
      </c>
      <c r="B24" s="1" t="s">
        <v>78</v>
      </c>
      <c r="C24" s="1" t="s">
        <v>79</v>
      </c>
      <c r="D24" s="1" t="s">
        <v>80</v>
      </c>
      <c r="E24" s="2">
        <v>0.85189999999999999</v>
      </c>
      <c r="F24" s="2">
        <v>4</v>
      </c>
      <c r="G24" s="2">
        <v>0</v>
      </c>
      <c r="H24" s="2">
        <v>0</v>
      </c>
      <c r="I24" s="2">
        <v>0</v>
      </c>
      <c r="J24" s="2">
        <v>0</v>
      </c>
      <c r="K24" s="2">
        <v>0</v>
      </c>
      <c r="L24" s="2">
        <v>0</v>
      </c>
      <c r="M24" s="2">
        <v>0</v>
      </c>
      <c r="N24" s="2">
        <v>0</v>
      </c>
      <c r="O24" s="2">
        <v>0</v>
      </c>
      <c r="P24" s="4">
        <v>0.87439999999999996</v>
      </c>
      <c r="Q24" s="4">
        <v>3</v>
      </c>
      <c r="R24" s="4">
        <v>0</v>
      </c>
      <c r="S24" s="4">
        <v>0.25</v>
      </c>
      <c r="T24" s="4">
        <v>0.25</v>
      </c>
      <c r="U24" s="4">
        <v>0</v>
      </c>
      <c r="V24" s="4">
        <v>0.5</v>
      </c>
      <c r="W24" s="4">
        <v>0.5</v>
      </c>
      <c r="X24" s="4">
        <v>0</v>
      </c>
      <c r="Y24" s="4">
        <v>1</v>
      </c>
      <c r="Z24" s="4">
        <v>1</v>
      </c>
      <c r="AA24" s="6">
        <v>0.83720000000000006</v>
      </c>
      <c r="AB24" s="6">
        <v>4</v>
      </c>
      <c r="AC24" s="6">
        <v>0</v>
      </c>
      <c r="AD24" s="6">
        <v>0.25</v>
      </c>
      <c r="AE24" s="6">
        <v>0.25</v>
      </c>
      <c r="AF24" s="6">
        <v>0</v>
      </c>
      <c r="AG24" s="6">
        <v>0.5</v>
      </c>
      <c r="AH24" s="6">
        <v>0.5</v>
      </c>
      <c r="AI24" s="6">
        <v>0</v>
      </c>
      <c r="AJ24" s="6">
        <v>1</v>
      </c>
      <c r="AK24" s="6">
        <v>1</v>
      </c>
      <c r="AL24" s="8">
        <v>0.82130000000000003</v>
      </c>
      <c r="AM24" s="8">
        <v>3</v>
      </c>
      <c r="AN24" t="str">
        <f t="shared" si="2"/>
        <v>congbot</v>
      </c>
      <c r="AO24" t="str">
        <f t="shared" si="3"/>
        <v>langchain</v>
      </c>
    </row>
    <row r="25" spans="1:41" x14ac:dyDescent="0.3">
      <c r="A25" s="1">
        <v>23</v>
      </c>
      <c r="B25" s="1" t="s">
        <v>81</v>
      </c>
      <c r="C25" s="1" t="s">
        <v>82</v>
      </c>
      <c r="D25" s="1" t="s">
        <v>83</v>
      </c>
      <c r="E25" s="2">
        <v>0.93569999999999998</v>
      </c>
      <c r="F25" s="2">
        <v>4.75</v>
      </c>
      <c r="G25" s="2">
        <v>1</v>
      </c>
      <c r="H25" s="2">
        <v>1</v>
      </c>
      <c r="I25" s="2">
        <v>1</v>
      </c>
      <c r="J25" s="2">
        <v>1</v>
      </c>
      <c r="K25" s="2">
        <v>1</v>
      </c>
      <c r="L25" s="2">
        <v>1</v>
      </c>
      <c r="M25" s="2">
        <v>1</v>
      </c>
      <c r="N25" s="2">
        <v>1</v>
      </c>
      <c r="O25" s="2">
        <v>1</v>
      </c>
      <c r="P25" s="4">
        <v>0.88890000000000002</v>
      </c>
      <c r="Q25" s="4">
        <v>4</v>
      </c>
      <c r="R25" s="4">
        <v>1</v>
      </c>
      <c r="S25" s="4">
        <v>1</v>
      </c>
      <c r="T25" s="4">
        <v>1</v>
      </c>
      <c r="U25" s="4">
        <v>1</v>
      </c>
      <c r="V25" s="4">
        <v>1</v>
      </c>
      <c r="W25" s="4">
        <v>1</v>
      </c>
      <c r="X25" s="4">
        <v>1</v>
      </c>
      <c r="Y25" s="4">
        <v>1</v>
      </c>
      <c r="Z25" s="4">
        <v>1</v>
      </c>
      <c r="AA25" s="6">
        <v>0.89080000000000004</v>
      </c>
      <c r="AB25" s="6">
        <v>4</v>
      </c>
      <c r="AC25" s="6">
        <v>1</v>
      </c>
      <c r="AD25" s="6">
        <v>1</v>
      </c>
      <c r="AE25" s="6">
        <v>1</v>
      </c>
      <c r="AF25" s="6">
        <v>1</v>
      </c>
      <c r="AG25" s="6">
        <v>1</v>
      </c>
      <c r="AH25" s="6">
        <v>1</v>
      </c>
      <c r="AI25" s="6">
        <v>1</v>
      </c>
      <c r="AJ25" s="6">
        <v>1</v>
      </c>
      <c r="AK25" s="6">
        <v>1</v>
      </c>
      <c r="AL25" s="8">
        <v>0.89080000000000004</v>
      </c>
      <c r="AM25" s="8">
        <v>3.75</v>
      </c>
      <c r="AN25" t="str">
        <f t="shared" si="2"/>
        <v>congbot</v>
      </c>
      <c r="AO25" t="str">
        <f t="shared" si="3"/>
        <v>congbot</v>
      </c>
    </row>
    <row r="26" spans="1:41" x14ac:dyDescent="0.3">
      <c r="A26" s="1">
        <v>24</v>
      </c>
      <c r="B26" s="1" t="s">
        <v>84</v>
      </c>
      <c r="C26" s="1" t="s">
        <v>85</v>
      </c>
      <c r="D26" s="1" t="s">
        <v>86</v>
      </c>
      <c r="E26" s="2">
        <v>0.92330000000000001</v>
      </c>
      <c r="F26" s="2">
        <v>4</v>
      </c>
      <c r="G26" s="2">
        <v>0</v>
      </c>
      <c r="H26" s="2">
        <v>0.5</v>
      </c>
      <c r="I26" s="2">
        <v>0.5</v>
      </c>
      <c r="J26" s="2">
        <v>0</v>
      </c>
      <c r="K26" s="2">
        <v>0.5</v>
      </c>
      <c r="L26" s="2">
        <v>0.5</v>
      </c>
      <c r="M26" s="2">
        <v>0</v>
      </c>
      <c r="N26" s="2">
        <v>1</v>
      </c>
      <c r="O26" s="2">
        <v>1</v>
      </c>
      <c r="P26" s="4">
        <v>0.89400000000000002</v>
      </c>
      <c r="Q26" s="4">
        <v>4</v>
      </c>
      <c r="R26" s="4">
        <v>0</v>
      </c>
      <c r="S26" s="4">
        <v>0</v>
      </c>
      <c r="T26" s="4">
        <v>0</v>
      </c>
      <c r="U26" s="4">
        <v>0</v>
      </c>
      <c r="V26" s="4">
        <v>0</v>
      </c>
      <c r="W26" s="4">
        <v>0</v>
      </c>
      <c r="X26" s="4">
        <v>0</v>
      </c>
      <c r="Y26" s="4">
        <v>0</v>
      </c>
      <c r="Z26" s="4">
        <v>0</v>
      </c>
      <c r="AA26" s="6">
        <v>0.89610000000000001</v>
      </c>
      <c r="AB26" s="6">
        <v>4</v>
      </c>
      <c r="AC26" s="6">
        <v>0</v>
      </c>
      <c r="AD26" s="6">
        <v>0</v>
      </c>
      <c r="AE26" s="6">
        <v>0</v>
      </c>
      <c r="AF26" s="6">
        <v>0</v>
      </c>
      <c r="AG26" s="6">
        <v>0</v>
      </c>
      <c r="AH26" s="6">
        <v>0</v>
      </c>
      <c r="AI26" s="6">
        <v>0</v>
      </c>
      <c r="AJ26" s="6">
        <v>0</v>
      </c>
      <c r="AK26" s="6">
        <v>0</v>
      </c>
      <c r="AL26" s="8">
        <v>0.89039999999999997</v>
      </c>
      <c r="AM26" s="8">
        <v>3.75</v>
      </c>
      <c r="AN26" t="str">
        <f t="shared" si="2"/>
        <v>congbot</v>
      </c>
      <c r="AO26" t="str">
        <f t="shared" si="3"/>
        <v>congbot</v>
      </c>
    </row>
    <row r="27" spans="1:41" x14ac:dyDescent="0.3">
      <c r="A27" s="1">
        <v>25</v>
      </c>
      <c r="B27" s="1" t="s">
        <v>87</v>
      </c>
      <c r="C27" s="1" t="s">
        <v>88</v>
      </c>
      <c r="D27" s="1" t="s">
        <v>89</v>
      </c>
      <c r="E27" s="2">
        <v>0.95230000000000004</v>
      </c>
      <c r="F27" s="2">
        <v>4</v>
      </c>
      <c r="G27" s="2">
        <v>0</v>
      </c>
      <c r="H27" s="2">
        <v>0.16669999999999999</v>
      </c>
      <c r="I27" s="2">
        <v>0.41670000000000001</v>
      </c>
      <c r="J27" s="2">
        <v>0</v>
      </c>
      <c r="K27" s="2">
        <v>0.33329999999999999</v>
      </c>
      <c r="L27" s="2">
        <v>0.33329999999999999</v>
      </c>
      <c r="M27" s="2">
        <v>0</v>
      </c>
      <c r="N27" s="2">
        <v>1</v>
      </c>
      <c r="O27" s="2">
        <v>1</v>
      </c>
      <c r="P27" s="4">
        <v>0.92849999999999999</v>
      </c>
      <c r="Q27" s="4">
        <v>3.75</v>
      </c>
      <c r="R27" s="4">
        <v>0</v>
      </c>
      <c r="S27" s="4">
        <v>0.25</v>
      </c>
      <c r="T27" s="4">
        <v>0.5</v>
      </c>
      <c r="U27" s="4">
        <v>0</v>
      </c>
      <c r="V27" s="4">
        <v>0.5</v>
      </c>
      <c r="W27" s="4">
        <v>0.5</v>
      </c>
      <c r="X27" s="4">
        <v>0</v>
      </c>
      <c r="Y27" s="4">
        <v>1</v>
      </c>
      <c r="Z27" s="4">
        <v>1</v>
      </c>
      <c r="AA27" s="6">
        <v>0.91759999999999997</v>
      </c>
      <c r="AB27" s="6">
        <v>3.75</v>
      </c>
      <c r="AC27" s="6">
        <v>0</v>
      </c>
      <c r="AD27" s="6">
        <v>0.25</v>
      </c>
      <c r="AE27" s="6">
        <v>0.5</v>
      </c>
      <c r="AF27" s="6">
        <v>0</v>
      </c>
      <c r="AG27" s="6">
        <v>0.5</v>
      </c>
      <c r="AH27" s="6">
        <v>0.5</v>
      </c>
      <c r="AI27" s="6">
        <v>0</v>
      </c>
      <c r="AJ27" s="6">
        <v>1</v>
      </c>
      <c r="AK27" s="6">
        <v>1</v>
      </c>
      <c r="AL27" s="8">
        <v>0.89900000000000002</v>
      </c>
      <c r="AM27" s="8">
        <v>3.75</v>
      </c>
      <c r="AN27" t="str">
        <f t="shared" si="2"/>
        <v>congbot</v>
      </c>
      <c r="AO27" t="str">
        <f t="shared" si="3"/>
        <v>langchain</v>
      </c>
    </row>
    <row r="28" spans="1:41" x14ac:dyDescent="0.3">
      <c r="A28" s="1">
        <v>26</v>
      </c>
      <c r="B28" s="1" t="s">
        <v>90</v>
      </c>
      <c r="C28" s="1" t="s">
        <v>91</v>
      </c>
      <c r="D28" s="1" t="s">
        <v>92</v>
      </c>
      <c r="E28" s="2">
        <v>0.93410000000000004</v>
      </c>
      <c r="F28" s="2">
        <v>4</v>
      </c>
      <c r="G28" s="2">
        <v>0.5</v>
      </c>
      <c r="H28" s="2">
        <v>0.83330000000000004</v>
      </c>
      <c r="I28" s="2">
        <v>0.83330000000000004</v>
      </c>
      <c r="J28" s="2">
        <v>1</v>
      </c>
      <c r="K28" s="2">
        <v>1</v>
      </c>
      <c r="L28" s="2">
        <v>1</v>
      </c>
      <c r="M28" s="2">
        <v>1</v>
      </c>
      <c r="N28" s="2">
        <v>1</v>
      </c>
      <c r="O28" s="2">
        <v>1</v>
      </c>
      <c r="P28" s="4">
        <v>0.9073</v>
      </c>
      <c r="Q28" s="4">
        <v>4</v>
      </c>
      <c r="R28" s="4">
        <v>0</v>
      </c>
      <c r="S28" s="4">
        <v>0</v>
      </c>
      <c r="T28" s="4">
        <v>0</v>
      </c>
      <c r="U28" s="4">
        <v>0</v>
      </c>
      <c r="V28" s="4">
        <v>0</v>
      </c>
      <c r="W28" s="4">
        <v>0</v>
      </c>
      <c r="X28" s="4">
        <v>0</v>
      </c>
      <c r="Y28" s="4">
        <v>0</v>
      </c>
      <c r="Z28" s="4">
        <v>0</v>
      </c>
      <c r="AA28" s="6">
        <v>0.86009999999999998</v>
      </c>
      <c r="AB28" s="6">
        <v>4</v>
      </c>
      <c r="AC28" s="6">
        <v>0</v>
      </c>
      <c r="AD28" s="6">
        <v>0</v>
      </c>
      <c r="AE28" s="6">
        <v>0</v>
      </c>
      <c r="AF28" s="6">
        <v>0</v>
      </c>
      <c r="AG28" s="6">
        <v>0</v>
      </c>
      <c r="AH28" s="6">
        <v>0</v>
      </c>
      <c r="AI28" s="6">
        <v>0</v>
      </c>
      <c r="AJ28" s="6">
        <v>0</v>
      </c>
      <c r="AK28" s="6">
        <v>0</v>
      </c>
      <c r="AL28" s="8">
        <v>0.88100000000000001</v>
      </c>
      <c r="AM28" s="8">
        <v>4</v>
      </c>
      <c r="AN28" t="str">
        <f t="shared" si="2"/>
        <v>congbot</v>
      </c>
      <c r="AO28" t="str">
        <f t="shared" si="3"/>
        <v>congbot</v>
      </c>
    </row>
    <row r="29" spans="1:41" x14ac:dyDescent="0.3">
      <c r="A29" s="1">
        <v>27</v>
      </c>
      <c r="B29" s="1" t="s">
        <v>93</v>
      </c>
      <c r="C29" s="1" t="s">
        <v>94</v>
      </c>
      <c r="D29" s="1" t="s">
        <v>95</v>
      </c>
      <c r="E29" s="2">
        <v>0.92259999999999998</v>
      </c>
      <c r="F29" s="2">
        <v>4.75</v>
      </c>
      <c r="G29" s="2">
        <v>1</v>
      </c>
      <c r="H29" s="2">
        <v>1</v>
      </c>
      <c r="I29" s="2">
        <v>1</v>
      </c>
      <c r="J29" s="2">
        <v>1</v>
      </c>
      <c r="K29" s="2">
        <v>1</v>
      </c>
      <c r="L29" s="2">
        <v>1</v>
      </c>
      <c r="M29" s="2">
        <v>1</v>
      </c>
      <c r="N29" s="2">
        <v>1</v>
      </c>
      <c r="O29" s="2">
        <v>1</v>
      </c>
      <c r="P29" s="4">
        <v>0.89100000000000001</v>
      </c>
      <c r="Q29" s="4">
        <v>4</v>
      </c>
      <c r="R29" s="4">
        <v>1</v>
      </c>
      <c r="S29" s="4">
        <v>1</v>
      </c>
      <c r="T29" s="4">
        <v>1</v>
      </c>
      <c r="U29" s="4">
        <v>1</v>
      </c>
      <c r="V29" s="4">
        <v>1</v>
      </c>
      <c r="W29" s="4">
        <v>1</v>
      </c>
      <c r="X29" s="4">
        <v>1</v>
      </c>
      <c r="Y29" s="4">
        <v>1</v>
      </c>
      <c r="Z29" s="4">
        <v>1</v>
      </c>
      <c r="AA29" s="6">
        <v>0.91259999999999997</v>
      </c>
      <c r="AB29" s="6">
        <v>4</v>
      </c>
      <c r="AC29" s="6">
        <v>1</v>
      </c>
      <c r="AD29" s="6">
        <v>1</v>
      </c>
      <c r="AE29" s="6">
        <v>1</v>
      </c>
      <c r="AF29" s="6">
        <v>1</v>
      </c>
      <c r="AG29" s="6">
        <v>1</v>
      </c>
      <c r="AH29" s="6">
        <v>1</v>
      </c>
      <c r="AI29" s="6">
        <v>1</v>
      </c>
      <c r="AJ29" s="6">
        <v>1</v>
      </c>
      <c r="AK29" s="6">
        <v>1</v>
      </c>
      <c r="AL29" s="8">
        <v>0.85250000000000004</v>
      </c>
      <c r="AM29" s="8">
        <v>3.75</v>
      </c>
      <c r="AN29" t="str">
        <f t="shared" si="2"/>
        <v>congbot</v>
      </c>
      <c r="AO29" t="str">
        <f t="shared" si="3"/>
        <v>congbot</v>
      </c>
    </row>
    <row r="30" spans="1:41" x14ac:dyDescent="0.3">
      <c r="A30" s="1">
        <v>28</v>
      </c>
      <c r="B30" s="1" t="s">
        <v>96</v>
      </c>
      <c r="C30" s="1" t="s">
        <v>97</v>
      </c>
      <c r="D30" s="1" t="s">
        <v>98</v>
      </c>
      <c r="E30" s="2">
        <v>0.88429999999999997</v>
      </c>
      <c r="F30" s="2">
        <v>4</v>
      </c>
      <c r="G30" s="2">
        <v>0</v>
      </c>
      <c r="H30" s="2">
        <v>0.16669999999999999</v>
      </c>
      <c r="I30" s="2">
        <v>0.16669999999999999</v>
      </c>
      <c r="J30" s="2">
        <v>0</v>
      </c>
      <c r="K30" s="2">
        <v>0.33329999999999999</v>
      </c>
      <c r="L30" s="2">
        <v>0.33329999999999999</v>
      </c>
      <c r="M30" s="2">
        <v>0</v>
      </c>
      <c r="N30" s="2">
        <v>1</v>
      </c>
      <c r="O30" s="2">
        <v>1</v>
      </c>
      <c r="P30" s="4">
        <v>0.77349999999999997</v>
      </c>
      <c r="Q30" s="4">
        <v>4</v>
      </c>
      <c r="R30" s="4">
        <v>0</v>
      </c>
      <c r="S30" s="4">
        <v>0</v>
      </c>
      <c r="T30" s="4">
        <v>0</v>
      </c>
      <c r="U30" s="4">
        <v>0</v>
      </c>
      <c r="V30" s="4">
        <v>0</v>
      </c>
      <c r="W30" s="4">
        <v>0</v>
      </c>
      <c r="X30" s="4">
        <v>0</v>
      </c>
      <c r="Y30" s="4">
        <v>0</v>
      </c>
      <c r="Z30" s="4">
        <v>0</v>
      </c>
      <c r="AA30" s="6">
        <v>0.87190000000000001</v>
      </c>
      <c r="AB30" s="6">
        <v>4</v>
      </c>
      <c r="AC30" s="6">
        <v>0</v>
      </c>
      <c r="AD30" s="6">
        <v>0</v>
      </c>
      <c r="AE30" s="6">
        <v>0</v>
      </c>
      <c r="AF30" s="6">
        <v>0</v>
      </c>
      <c r="AG30" s="6">
        <v>0</v>
      </c>
      <c r="AH30" s="6">
        <v>0</v>
      </c>
      <c r="AI30" s="6">
        <v>0</v>
      </c>
      <c r="AJ30" s="6">
        <v>0</v>
      </c>
      <c r="AK30" s="6">
        <v>0</v>
      </c>
      <c r="AL30" s="8">
        <v>0.79210000000000003</v>
      </c>
      <c r="AM30" s="8">
        <v>3.75</v>
      </c>
      <c r="AN30" t="str">
        <f t="shared" si="2"/>
        <v>congbot</v>
      </c>
      <c r="AO30" t="str">
        <f t="shared" si="3"/>
        <v>congbot</v>
      </c>
    </row>
    <row r="31" spans="1:41" x14ac:dyDescent="0.3">
      <c r="A31" s="1">
        <v>29</v>
      </c>
      <c r="B31" s="1" t="s">
        <v>99</v>
      </c>
      <c r="C31" s="1" t="s">
        <v>100</v>
      </c>
      <c r="D31" s="1" t="s">
        <v>101</v>
      </c>
      <c r="E31" s="2">
        <v>0.90839999999999999</v>
      </c>
      <c r="F31" s="2">
        <v>4</v>
      </c>
      <c r="G31" s="2">
        <v>0.5</v>
      </c>
      <c r="H31" s="2">
        <v>0.83330000000000004</v>
      </c>
      <c r="I31" s="2">
        <v>0.83330000000000004</v>
      </c>
      <c r="J31" s="2">
        <v>1</v>
      </c>
      <c r="K31" s="2">
        <v>1</v>
      </c>
      <c r="L31" s="2">
        <v>1</v>
      </c>
      <c r="M31" s="2">
        <v>1</v>
      </c>
      <c r="N31" s="2">
        <v>1</v>
      </c>
      <c r="O31" s="2">
        <v>1</v>
      </c>
      <c r="P31" s="4">
        <v>0.88339999999999996</v>
      </c>
      <c r="Q31" s="4">
        <v>4</v>
      </c>
      <c r="R31" s="4">
        <v>0</v>
      </c>
      <c r="S31" s="4">
        <v>0</v>
      </c>
      <c r="T31" s="4">
        <v>0</v>
      </c>
      <c r="U31" s="4">
        <v>0</v>
      </c>
      <c r="V31" s="4">
        <v>0</v>
      </c>
      <c r="W31" s="4">
        <v>0</v>
      </c>
      <c r="X31" s="4">
        <v>0</v>
      </c>
      <c r="Y31" s="4">
        <v>0</v>
      </c>
      <c r="Z31" s="4">
        <v>0</v>
      </c>
      <c r="AA31" s="6">
        <v>0.88200000000000001</v>
      </c>
      <c r="AB31" s="6">
        <v>4</v>
      </c>
      <c r="AC31" s="6">
        <v>0</v>
      </c>
      <c r="AD31" s="6">
        <v>0</v>
      </c>
      <c r="AE31" s="6">
        <v>0</v>
      </c>
      <c r="AF31" s="6">
        <v>0</v>
      </c>
      <c r="AG31" s="6">
        <v>0</v>
      </c>
      <c r="AH31" s="6">
        <v>0</v>
      </c>
      <c r="AI31" s="6">
        <v>0</v>
      </c>
      <c r="AJ31" s="6">
        <v>0</v>
      </c>
      <c r="AK31" s="6">
        <v>0</v>
      </c>
      <c r="AL31" s="8">
        <v>0.88819999999999999</v>
      </c>
      <c r="AM31" s="8">
        <v>3.75</v>
      </c>
      <c r="AN31" t="str">
        <f t="shared" si="2"/>
        <v>congbot</v>
      </c>
      <c r="AO31" t="str">
        <f t="shared" si="3"/>
        <v>congbot</v>
      </c>
    </row>
    <row r="32" spans="1:41" x14ac:dyDescent="0.3">
      <c r="A32" s="1">
        <v>30</v>
      </c>
      <c r="B32" s="1" t="s">
        <v>102</v>
      </c>
      <c r="C32" s="1" t="s">
        <v>103</v>
      </c>
      <c r="D32" s="1" t="s">
        <v>104</v>
      </c>
      <c r="E32" s="2">
        <v>0.90869999999999995</v>
      </c>
      <c r="F32" s="2">
        <v>4</v>
      </c>
      <c r="G32" s="2">
        <v>0</v>
      </c>
      <c r="H32" s="2">
        <v>0.5</v>
      </c>
      <c r="I32" s="2">
        <v>0.5</v>
      </c>
      <c r="J32" s="2">
        <v>0</v>
      </c>
      <c r="K32" s="2">
        <v>0.5</v>
      </c>
      <c r="L32" s="2">
        <v>0.5</v>
      </c>
      <c r="M32" s="2">
        <v>0</v>
      </c>
      <c r="N32" s="2">
        <v>1</v>
      </c>
      <c r="O32" s="2">
        <v>1</v>
      </c>
      <c r="P32" s="4">
        <v>0.86750000000000005</v>
      </c>
      <c r="Q32" s="4">
        <v>4</v>
      </c>
      <c r="R32" s="4">
        <v>0</v>
      </c>
      <c r="S32" s="4">
        <v>0</v>
      </c>
      <c r="T32" s="4">
        <v>0.25</v>
      </c>
      <c r="U32" s="4">
        <v>0</v>
      </c>
      <c r="V32" s="4">
        <v>0</v>
      </c>
      <c r="W32" s="4">
        <v>0.25</v>
      </c>
      <c r="X32" s="4">
        <v>0</v>
      </c>
      <c r="Y32" s="4">
        <v>0</v>
      </c>
      <c r="Z32" s="4">
        <v>1</v>
      </c>
      <c r="AA32" s="6">
        <v>0.84719999999999995</v>
      </c>
      <c r="AB32" s="6">
        <v>4</v>
      </c>
      <c r="AC32" s="6">
        <v>0</v>
      </c>
      <c r="AD32" s="6">
        <v>0</v>
      </c>
      <c r="AE32" s="6">
        <v>0.25</v>
      </c>
      <c r="AF32" s="6">
        <v>0</v>
      </c>
      <c r="AG32" s="6">
        <v>0</v>
      </c>
      <c r="AH32" s="6">
        <v>0.25</v>
      </c>
      <c r="AI32" s="6">
        <v>0</v>
      </c>
      <c r="AJ32" s="6">
        <v>0</v>
      </c>
      <c r="AK32" s="6">
        <v>1</v>
      </c>
      <c r="AL32" s="8">
        <v>0.86380000000000001</v>
      </c>
      <c r="AM32" s="8">
        <v>3.75</v>
      </c>
      <c r="AN32" t="str">
        <f t="shared" si="2"/>
        <v>congbot</v>
      </c>
      <c r="AO32" t="str">
        <f t="shared" si="3"/>
        <v>congbot</v>
      </c>
    </row>
    <row r="33" spans="1:41" x14ac:dyDescent="0.3">
      <c r="A33" s="1">
        <v>31</v>
      </c>
      <c r="B33" s="1" t="s">
        <v>105</v>
      </c>
      <c r="C33" s="1" t="s">
        <v>106</v>
      </c>
      <c r="D33" s="1" t="s">
        <v>107</v>
      </c>
      <c r="E33" s="2">
        <v>0.90580000000000005</v>
      </c>
      <c r="F33" s="2">
        <v>4.75</v>
      </c>
      <c r="G33" s="2">
        <v>0</v>
      </c>
      <c r="H33" s="2">
        <v>0.33329999999999999</v>
      </c>
      <c r="I33" s="2">
        <v>0.33329999999999999</v>
      </c>
      <c r="J33" s="2">
        <v>0</v>
      </c>
      <c r="K33" s="2">
        <v>0.33329999999999999</v>
      </c>
      <c r="L33" s="2">
        <v>0.33329999999999999</v>
      </c>
      <c r="M33" s="2">
        <v>0</v>
      </c>
      <c r="N33" s="2">
        <v>1</v>
      </c>
      <c r="O33" s="2">
        <v>1</v>
      </c>
      <c r="P33" s="4">
        <v>0.79020000000000001</v>
      </c>
      <c r="Q33" s="4">
        <v>4</v>
      </c>
      <c r="R33" s="4">
        <v>0</v>
      </c>
      <c r="S33" s="4">
        <v>0</v>
      </c>
      <c r="T33" s="4">
        <v>0</v>
      </c>
      <c r="U33" s="4">
        <v>0</v>
      </c>
      <c r="V33" s="4">
        <v>0</v>
      </c>
      <c r="W33" s="4">
        <v>0</v>
      </c>
      <c r="X33" s="4">
        <v>0</v>
      </c>
      <c r="Y33" s="4">
        <v>0</v>
      </c>
      <c r="Z33" s="4">
        <v>0</v>
      </c>
      <c r="AA33" s="6">
        <v>0.80759999999999998</v>
      </c>
      <c r="AB33" s="6">
        <v>3</v>
      </c>
      <c r="AC33" s="6">
        <v>0</v>
      </c>
      <c r="AD33" s="6">
        <v>0</v>
      </c>
      <c r="AE33" s="6">
        <v>0</v>
      </c>
      <c r="AF33" s="6">
        <v>0</v>
      </c>
      <c r="AG33" s="6">
        <v>0</v>
      </c>
      <c r="AH33" s="6">
        <v>0</v>
      </c>
      <c r="AI33" s="6">
        <v>0</v>
      </c>
      <c r="AJ33" s="6">
        <v>0</v>
      </c>
      <c r="AK33" s="6">
        <v>0</v>
      </c>
      <c r="AL33" s="8">
        <v>0.83709999999999996</v>
      </c>
      <c r="AM33" s="8">
        <v>3.75</v>
      </c>
      <c r="AN33" t="str">
        <f t="shared" si="2"/>
        <v>congbot</v>
      </c>
      <c r="AO33" t="str">
        <f t="shared" si="3"/>
        <v>congbot</v>
      </c>
    </row>
    <row r="34" spans="1:41" x14ac:dyDescent="0.3">
      <c r="A34" s="1">
        <v>32</v>
      </c>
      <c r="B34" s="1" t="s">
        <v>108</v>
      </c>
      <c r="C34" s="1" t="s">
        <v>109</v>
      </c>
      <c r="D34" s="1" t="s">
        <v>110</v>
      </c>
      <c r="E34" s="2">
        <v>0.9516</v>
      </c>
      <c r="F34" s="2">
        <v>4</v>
      </c>
      <c r="G34" s="2">
        <v>0</v>
      </c>
      <c r="H34" s="2">
        <v>0</v>
      </c>
      <c r="I34" s="2">
        <v>0</v>
      </c>
      <c r="J34" s="2">
        <v>0</v>
      </c>
      <c r="K34" s="2">
        <v>0</v>
      </c>
      <c r="L34" s="2">
        <v>0</v>
      </c>
      <c r="M34" s="2">
        <v>0</v>
      </c>
      <c r="N34" s="2">
        <v>0</v>
      </c>
      <c r="O34" s="2">
        <v>0</v>
      </c>
      <c r="P34" s="4">
        <v>0.90210000000000001</v>
      </c>
      <c r="Q34" s="4">
        <v>5</v>
      </c>
      <c r="R34" s="4">
        <v>0</v>
      </c>
      <c r="S34" s="4">
        <v>0</v>
      </c>
      <c r="T34" s="4">
        <v>0</v>
      </c>
      <c r="U34" s="4">
        <v>0</v>
      </c>
      <c r="V34" s="4">
        <v>0</v>
      </c>
      <c r="W34" s="4">
        <v>0</v>
      </c>
      <c r="X34" s="4">
        <v>0</v>
      </c>
      <c r="Y34" s="4">
        <v>0</v>
      </c>
      <c r="Z34" s="4">
        <v>0</v>
      </c>
      <c r="AA34" s="6">
        <v>0.92330000000000001</v>
      </c>
      <c r="AB34" s="6">
        <v>5</v>
      </c>
      <c r="AC34" s="6">
        <v>0</v>
      </c>
      <c r="AD34" s="6">
        <v>0</v>
      </c>
      <c r="AE34" s="6">
        <v>0</v>
      </c>
      <c r="AF34" s="6">
        <v>0</v>
      </c>
      <c r="AG34" s="6">
        <v>0</v>
      </c>
      <c r="AH34" s="6">
        <v>0</v>
      </c>
      <c r="AI34" s="6">
        <v>0</v>
      </c>
      <c r="AJ34" s="6">
        <v>0</v>
      </c>
      <c r="AK34" s="6">
        <v>0</v>
      </c>
      <c r="AL34" s="8">
        <v>0.88749999999999996</v>
      </c>
      <c r="AM34" s="8">
        <v>3.75</v>
      </c>
      <c r="AN34" t="str">
        <f t="shared" si="2"/>
        <v>haystack</v>
      </c>
      <c r="AO34" t="str">
        <f t="shared" si="3"/>
        <v>congbot</v>
      </c>
    </row>
    <row r="35" spans="1:41" x14ac:dyDescent="0.3">
      <c r="A35" s="1">
        <v>33</v>
      </c>
      <c r="B35" s="1" t="s">
        <v>111</v>
      </c>
      <c r="C35" s="1" t="s">
        <v>112</v>
      </c>
      <c r="D35" s="1" t="s">
        <v>113</v>
      </c>
      <c r="E35" s="2">
        <v>0.92749999999999999</v>
      </c>
      <c r="F35" s="2">
        <v>4</v>
      </c>
      <c r="G35" s="2">
        <v>0</v>
      </c>
      <c r="H35" s="2">
        <v>0</v>
      </c>
      <c r="I35" s="2">
        <v>0</v>
      </c>
      <c r="J35" s="2">
        <v>0</v>
      </c>
      <c r="K35" s="2">
        <v>0</v>
      </c>
      <c r="L35" s="2">
        <v>0</v>
      </c>
      <c r="M35" s="2">
        <v>0</v>
      </c>
      <c r="N35" s="2">
        <v>0</v>
      </c>
      <c r="O35" s="2">
        <v>0</v>
      </c>
      <c r="P35" s="4">
        <v>0.85650000000000004</v>
      </c>
      <c r="Q35" s="4">
        <v>3</v>
      </c>
      <c r="R35" s="4">
        <v>0</v>
      </c>
      <c r="S35" s="4">
        <v>0</v>
      </c>
      <c r="T35" s="4">
        <v>0</v>
      </c>
      <c r="U35" s="4">
        <v>0</v>
      </c>
      <c r="V35" s="4">
        <v>0</v>
      </c>
      <c r="W35" s="4">
        <v>0</v>
      </c>
      <c r="X35" s="4">
        <v>0</v>
      </c>
      <c r="Y35" s="4">
        <v>0</v>
      </c>
      <c r="Z35" s="4">
        <v>0</v>
      </c>
      <c r="AA35" s="6">
        <v>0.89649999999999996</v>
      </c>
      <c r="AB35" s="6">
        <v>4</v>
      </c>
      <c r="AC35" s="6">
        <v>0</v>
      </c>
      <c r="AD35" s="6">
        <v>0</v>
      </c>
      <c r="AE35" s="6">
        <v>0</v>
      </c>
      <c r="AF35" s="6">
        <v>0</v>
      </c>
      <c r="AG35" s="6">
        <v>0</v>
      </c>
      <c r="AH35" s="6">
        <v>0</v>
      </c>
      <c r="AI35" s="6">
        <v>0</v>
      </c>
      <c r="AJ35" s="6">
        <v>0</v>
      </c>
      <c r="AK35" s="6">
        <v>0</v>
      </c>
      <c r="AL35" s="8">
        <v>0.86429999999999996</v>
      </c>
      <c r="AM35" s="8">
        <v>3</v>
      </c>
      <c r="AN35" t="str">
        <f t="shared" si="2"/>
        <v>congbot</v>
      </c>
      <c r="AO35" t="str">
        <f t="shared" si="3"/>
        <v>congbot</v>
      </c>
    </row>
    <row r="36" spans="1:41" x14ac:dyDescent="0.3">
      <c r="A36" s="1">
        <v>34</v>
      </c>
      <c r="B36" s="1" t="s">
        <v>114</v>
      </c>
      <c r="C36" s="1" t="s">
        <v>115</v>
      </c>
      <c r="D36" s="1" t="s">
        <v>116</v>
      </c>
      <c r="E36" s="2">
        <v>0.88109999999999999</v>
      </c>
      <c r="F36" s="2">
        <v>4</v>
      </c>
      <c r="G36" s="2">
        <v>0</v>
      </c>
      <c r="H36" s="2">
        <v>0.5</v>
      </c>
      <c r="I36" s="2">
        <v>0.5</v>
      </c>
      <c r="J36" s="2">
        <v>0</v>
      </c>
      <c r="K36" s="2">
        <v>0.5</v>
      </c>
      <c r="L36" s="2">
        <v>0.5</v>
      </c>
      <c r="M36" s="2">
        <v>0</v>
      </c>
      <c r="N36" s="2">
        <v>1</v>
      </c>
      <c r="O36" s="2">
        <v>1</v>
      </c>
      <c r="P36" s="4">
        <v>0.85029999999999994</v>
      </c>
      <c r="Q36" s="4">
        <v>4</v>
      </c>
      <c r="R36" s="4">
        <v>0</v>
      </c>
      <c r="S36" s="4">
        <v>0</v>
      </c>
      <c r="T36" s="4">
        <v>0.25</v>
      </c>
      <c r="U36" s="4">
        <v>0</v>
      </c>
      <c r="V36" s="4">
        <v>0</v>
      </c>
      <c r="W36" s="4">
        <v>0.25</v>
      </c>
      <c r="X36" s="4">
        <v>0</v>
      </c>
      <c r="Y36" s="4">
        <v>0</v>
      </c>
      <c r="Z36" s="4">
        <v>1</v>
      </c>
      <c r="AA36" s="6">
        <v>0.87990000000000002</v>
      </c>
      <c r="AB36" s="6">
        <v>4</v>
      </c>
      <c r="AC36" s="6">
        <v>0</v>
      </c>
      <c r="AD36" s="6">
        <v>0</v>
      </c>
      <c r="AE36" s="6">
        <v>0.25</v>
      </c>
      <c r="AF36" s="6">
        <v>0</v>
      </c>
      <c r="AG36" s="6">
        <v>0</v>
      </c>
      <c r="AH36" s="6">
        <v>0.25</v>
      </c>
      <c r="AI36" s="6">
        <v>0</v>
      </c>
      <c r="AJ36" s="6">
        <v>0</v>
      </c>
      <c r="AK36" s="6">
        <v>1</v>
      </c>
      <c r="AL36" s="8">
        <v>0.84089999999999998</v>
      </c>
      <c r="AM36" s="8">
        <v>4</v>
      </c>
      <c r="AN36" t="str">
        <f t="shared" si="2"/>
        <v>congbot</v>
      </c>
      <c r="AO36" t="str">
        <f t="shared" si="3"/>
        <v>congbot</v>
      </c>
    </row>
    <row r="37" spans="1:41" x14ac:dyDescent="0.3">
      <c r="A37" s="1">
        <v>35</v>
      </c>
      <c r="B37" s="1" t="s">
        <v>117</v>
      </c>
      <c r="C37" s="1" t="s">
        <v>118</v>
      </c>
      <c r="D37" s="1" t="s">
        <v>119</v>
      </c>
      <c r="E37" s="2">
        <v>0.91200000000000003</v>
      </c>
      <c r="F37" s="2">
        <v>4</v>
      </c>
      <c r="G37" s="2">
        <v>1</v>
      </c>
      <c r="H37" s="2">
        <v>1</v>
      </c>
      <c r="I37" s="2">
        <v>1</v>
      </c>
      <c r="J37" s="2">
        <v>1</v>
      </c>
      <c r="K37" s="2">
        <v>1</v>
      </c>
      <c r="L37" s="2">
        <v>1</v>
      </c>
      <c r="M37" s="2">
        <v>1</v>
      </c>
      <c r="N37" s="2">
        <v>1</v>
      </c>
      <c r="O37" s="2">
        <v>1</v>
      </c>
      <c r="P37" s="4">
        <v>0.84560000000000002</v>
      </c>
      <c r="Q37" s="4">
        <v>4</v>
      </c>
      <c r="R37" s="4">
        <v>1</v>
      </c>
      <c r="S37" s="4">
        <v>1</v>
      </c>
      <c r="T37" s="4">
        <v>1</v>
      </c>
      <c r="U37" s="4">
        <v>1</v>
      </c>
      <c r="V37" s="4">
        <v>1</v>
      </c>
      <c r="W37" s="4">
        <v>1</v>
      </c>
      <c r="X37" s="4">
        <v>1</v>
      </c>
      <c r="Y37" s="4">
        <v>1</v>
      </c>
      <c r="Z37" s="4">
        <v>1</v>
      </c>
      <c r="AA37" s="6">
        <v>0.86560000000000004</v>
      </c>
      <c r="AB37" s="6">
        <v>4</v>
      </c>
      <c r="AC37" s="6">
        <v>1</v>
      </c>
      <c r="AD37" s="6">
        <v>1</v>
      </c>
      <c r="AE37" s="6">
        <v>1</v>
      </c>
      <c r="AF37" s="6">
        <v>1</v>
      </c>
      <c r="AG37" s="6">
        <v>1</v>
      </c>
      <c r="AH37" s="6">
        <v>1</v>
      </c>
      <c r="AI37" s="6">
        <v>1</v>
      </c>
      <c r="AJ37" s="6">
        <v>1</v>
      </c>
      <c r="AK37" s="6">
        <v>1</v>
      </c>
      <c r="AL37" s="8">
        <v>0.84930000000000005</v>
      </c>
      <c r="AM37" s="8">
        <v>4</v>
      </c>
      <c r="AN37" t="str">
        <f t="shared" si="2"/>
        <v>congbot</v>
      </c>
      <c r="AO37" t="str">
        <f t="shared" si="3"/>
        <v>congbot</v>
      </c>
    </row>
    <row r="38" spans="1:41" x14ac:dyDescent="0.3">
      <c r="A38" s="1">
        <v>36</v>
      </c>
      <c r="B38" s="1" t="s">
        <v>120</v>
      </c>
      <c r="C38" s="1" t="s">
        <v>121</v>
      </c>
      <c r="D38" s="1" t="s">
        <v>122</v>
      </c>
      <c r="E38" s="2">
        <v>0.90559999999999996</v>
      </c>
      <c r="F38" s="2">
        <v>4.75</v>
      </c>
      <c r="G38" s="2">
        <v>0</v>
      </c>
      <c r="H38" s="2">
        <v>0.33329999999999999</v>
      </c>
      <c r="I38" s="2">
        <v>0.33329999999999999</v>
      </c>
      <c r="J38" s="2">
        <v>0</v>
      </c>
      <c r="K38" s="2">
        <v>0.33329999999999999</v>
      </c>
      <c r="L38" s="2">
        <v>0.33329999999999999</v>
      </c>
      <c r="M38" s="2">
        <v>0</v>
      </c>
      <c r="N38" s="2">
        <v>1</v>
      </c>
      <c r="O38" s="2">
        <v>1</v>
      </c>
      <c r="P38" s="4">
        <v>0.84719999999999995</v>
      </c>
      <c r="Q38" s="4">
        <v>4</v>
      </c>
      <c r="R38" s="4">
        <v>0</v>
      </c>
      <c r="S38" s="4">
        <v>0</v>
      </c>
      <c r="T38" s="4">
        <v>0</v>
      </c>
      <c r="U38" s="4">
        <v>0</v>
      </c>
      <c r="V38" s="4">
        <v>0</v>
      </c>
      <c r="W38" s="4">
        <v>0</v>
      </c>
      <c r="X38" s="4">
        <v>0</v>
      </c>
      <c r="Y38" s="4">
        <v>0</v>
      </c>
      <c r="Z38" s="4">
        <v>0</v>
      </c>
      <c r="AA38" s="6">
        <v>0.88360000000000005</v>
      </c>
      <c r="AB38" s="6">
        <v>4</v>
      </c>
      <c r="AC38" s="6">
        <v>0</v>
      </c>
      <c r="AD38" s="6">
        <v>0</v>
      </c>
      <c r="AE38" s="6">
        <v>0</v>
      </c>
      <c r="AF38" s="6">
        <v>0</v>
      </c>
      <c r="AG38" s="6">
        <v>0</v>
      </c>
      <c r="AH38" s="6">
        <v>0</v>
      </c>
      <c r="AI38" s="6">
        <v>0</v>
      </c>
      <c r="AJ38" s="6">
        <v>0</v>
      </c>
      <c r="AK38" s="6">
        <v>0</v>
      </c>
      <c r="AL38" s="8">
        <v>0.92220000000000002</v>
      </c>
      <c r="AM38" s="8">
        <v>3.75</v>
      </c>
      <c r="AN38" t="str">
        <f t="shared" si="2"/>
        <v>congbot</v>
      </c>
      <c r="AO38" t="str">
        <f t="shared" si="3"/>
        <v>congbot</v>
      </c>
    </row>
    <row r="39" spans="1:41" x14ac:dyDescent="0.3">
      <c r="A39" s="1">
        <v>37</v>
      </c>
      <c r="B39" s="1" t="s">
        <v>123</v>
      </c>
      <c r="C39" s="1" t="s">
        <v>124</v>
      </c>
      <c r="D39" s="1" t="s">
        <v>125</v>
      </c>
      <c r="E39" s="2">
        <v>0.9194</v>
      </c>
      <c r="F39" s="2">
        <v>4</v>
      </c>
      <c r="G39" s="2">
        <v>1</v>
      </c>
      <c r="H39" s="2">
        <v>1</v>
      </c>
      <c r="I39" s="2">
        <v>1</v>
      </c>
      <c r="J39" s="2">
        <v>1</v>
      </c>
      <c r="K39" s="2">
        <v>1</v>
      </c>
      <c r="L39" s="2">
        <v>1</v>
      </c>
      <c r="M39" s="2">
        <v>1</v>
      </c>
      <c r="N39" s="2">
        <v>1</v>
      </c>
      <c r="O39" s="2">
        <v>1</v>
      </c>
      <c r="P39" s="4">
        <v>0.9214</v>
      </c>
      <c r="Q39" s="4">
        <v>5</v>
      </c>
      <c r="R39" s="4">
        <v>0</v>
      </c>
      <c r="S39" s="4">
        <v>0</v>
      </c>
      <c r="T39" s="4">
        <v>0.25</v>
      </c>
      <c r="U39" s="4">
        <v>0</v>
      </c>
      <c r="V39" s="4">
        <v>0</v>
      </c>
      <c r="W39" s="4">
        <v>0.25</v>
      </c>
      <c r="X39" s="4">
        <v>0</v>
      </c>
      <c r="Y39" s="4">
        <v>0</v>
      </c>
      <c r="Z39" s="4">
        <v>1</v>
      </c>
      <c r="AA39" s="6">
        <v>0.93130000000000002</v>
      </c>
      <c r="AB39" s="6">
        <v>5</v>
      </c>
      <c r="AC39" s="6">
        <v>0</v>
      </c>
      <c r="AD39" s="6">
        <v>0</v>
      </c>
      <c r="AE39" s="6">
        <v>0.25</v>
      </c>
      <c r="AF39" s="6">
        <v>0</v>
      </c>
      <c r="AG39" s="6">
        <v>0</v>
      </c>
      <c r="AH39" s="6">
        <v>0.25</v>
      </c>
      <c r="AI39" s="6">
        <v>0</v>
      </c>
      <c r="AJ39" s="6">
        <v>0</v>
      </c>
      <c r="AK39" s="6">
        <v>1</v>
      </c>
      <c r="AL39" s="8">
        <v>0.90580000000000005</v>
      </c>
      <c r="AM39" s="8">
        <v>3</v>
      </c>
      <c r="AN39" t="str">
        <f t="shared" si="2"/>
        <v>haystack</v>
      </c>
      <c r="AO39" t="str">
        <f t="shared" si="3"/>
        <v>congbot</v>
      </c>
    </row>
    <row r="40" spans="1:41" x14ac:dyDescent="0.3">
      <c r="A40" s="1">
        <v>38</v>
      </c>
      <c r="B40" s="1" t="s">
        <v>126</v>
      </c>
      <c r="C40" s="1" t="s">
        <v>127</v>
      </c>
      <c r="D40" s="1" t="s">
        <v>128</v>
      </c>
      <c r="E40" s="2">
        <v>0.91690000000000005</v>
      </c>
      <c r="F40" s="2">
        <v>4</v>
      </c>
      <c r="G40" s="2">
        <v>0.5</v>
      </c>
      <c r="H40" s="2">
        <v>0.5</v>
      </c>
      <c r="I40" s="2">
        <v>0.5</v>
      </c>
      <c r="J40" s="2">
        <v>1</v>
      </c>
      <c r="K40" s="2">
        <v>1</v>
      </c>
      <c r="L40" s="2">
        <v>1</v>
      </c>
      <c r="M40" s="2">
        <v>1</v>
      </c>
      <c r="N40" s="2">
        <v>1</v>
      </c>
      <c r="O40" s="2">
        <v>1</v>
      </c>
      <c r="P40" s="4">
        <v>0.8891</v>
      </c>
      <c r="Q40" s="4">
        <v>4</v>
      </c>
      <c r="R40" s="4">
        <v>0</v>
      </c>
      <c r="S40" s="4">
        <v>0</v>
      </c>
      <c r="T40" s="4">
        <v>0</v>
      </c>
      <c r="U40" s="4">
        <v>0</v>
      </c>
      <c r="V40" s="4">
        <v>0</v>
      </c>
      <c r="W40" s="4">
        <v>0</v>
      </c>
      <c r="X40" s="4">
        <v>0</v>
      </c>
      <c r="Y40" s="4">
        <v>0</v>
      </c>
      <c r="Z40" s="4">
        <v>0</v>
      </c>
      <c r="AA40" s="6">
        <v>0.86639999999999995</v>
      </c>
      <c r="AB40" s="6">
        <v>4</v>
      </c>
      <c r="AC40" s="6">
        <v>0</v>
      </c>
      <c r="AD40" s="6">
        <v>0</v>
      </c>
      <c r="AE40" s="6">
        <v>0</v>
      </c>
      <c r="AF40" s="6">
        <v>0</v>
      </c>
      <c r="AG40" s="6">
        <v>0</v>
      </c>
      <c r="AH40" s="6">
        <v>0</v>
      </c>
      <c r="AI40" s="6">
        <v>0</v>
      </c>
      <c r="AJ40" s="6">
        <v>0</v>
      </c>
      <c r="AK40" s="6">
        <v>0</v>
      </c>
      <c r="AL40" s="8">
        <v>0.88</v>
      </c>
      <c r="AM40" s="8">
        <v>4</v>
      </c>
      <c r="AN40" t="str">
        <f t="shared" si="2"/>
        <v>congbot</v>
      </c>
      <c r="AO40" t="str">
        <f t="shared" si="3"/>
        <v>congbot</v>
      </c>
    </row>
    <row r="41" spans="1:41" x14ac:dyDescent="0.3">
      <c r="A41" s="1">
        <v>39</v>
      </c>
      <c r="B41" s="1" t="s">
        <v>129</v>
      </c>
      <c r="C41" s="1" t="s">
        <v>130</v>
      </c>
      <c r="D41" s="1" t="s">
        <v>131</v>
      </c>
      <c r="E41" s="2">
        <v>0.88329999999999997</v>
      </c>
      <c r="F41" s="2">
        <v>3</v>
      </c>
      <c r="G41" s="2">
        <v>0</v>
      </c>
      <c r="H41" s="2">
        <v>0</v>
      </c>
      <c r="I41" s="2">
        <v>0</v>
      </c>
      <c r="J41" s="2">
        <v>0</v>
      </c>
      <c r="K41" s="2">
        <v>0</v>
      </c>
      <c r="L41" s="2">
        <v>0</v>
      </c>
      <c r="M41" s="2">
        <v>0</v>
      </c>
      <c r="N41" s="2">
        <v>0</v>
      </c>
      <c r="O41" s="2">
        <v>0</v>
      </c>
      <c r="P41" s="4">
        <v>0.91849999999999998</v>
      </c>
      <c r="Q41" s="4">
        <v>3.75</v>
      </c>
      <c r="R41" s="4">
        <v>0</v>
      </c>
      <c r="S41" s="4">
        <v>0</v>
      </c>
      <c r="T41" s="4">
        <v>0</v>
      </c>
      <c r="U41" s="4">
        <v>0</v>
      </c>
      <c r="V41" s="4">
        <v>0</v>
      </c>
      <c r="W41" s="4">
        <v>0</v>
      </c>
      <c r="X41" s="4">
        <v>0</v>
      </c>
      <c r="Y41" s="4">
        <v>0</v>
      </c>
      <c r="Z41" s="4">
        <v>0</v>
      </c>
      <c r="AA41" s="6">
        <v>0.92459999999999998</v>
      </c>
      <c r="AB41" s="6">
        <v>3</v>
      </c>
      <c r="AC41" s="6">
        <v>0</v>
      </c>
      <c r="AD41" s="6">
        <v>0</v>
      </c>
      <c r="AE41" s="6">
        <v>0</v>
      </c>
      <c r="AF41" s="6">
        <v>0</v>
      </c>
      <c r="AG41" s="6">
        <v>0</v>
      </c>
      <c r="AH41" s="6">
        <v>0</v>
      </c>
      <c r="AI41" s="6">
        <v>0</v>
      </c>
      <c r="AJ41" s="6">
        <v>0</v>
      </c>
      <c r="AK41" s="6">
        <v>0</v>
      </c>
      <c r="AL41" s="8">
        <v>0.8569</v>
      </c>
      <c r="AM41" s="8">
        <v>4</v>
      </c>
      <c r="AN41" t="str">
        <f t="shared" si="2"/>
        <v>chatgpt</v>
      </c>
      <c r="AO41" t="str">
        <f t="shared" si="3"/>
        <v>congbot</v>
      </c>
    </row>
    <row r="42" spans="1:41" x14ac:dyDescent="0.3">
      <c r="A42" s="1">
        <v>40</v>
      </c>
      <c r="B42" s="1" t="s">
        <v>132</v>
      </c>
      <c r="C42" s="1" t="s">
        <v>133</v>
      </c>
      <c r="D42" s="1" t="s">
        <v>134</v>
      </c>
      <c r="E42" s="2">
        <v>0.95420000000000005</v>
      </c>
      <c r="F42" s="2">
        <v>5</v>
      </c>
      <c r="G42" s="2">
        <v>0</v>
      </c>
      <c r="H42" s="2">
        <v>0.5</v>
      </c>
      <c r="I42" s="2">
        <v>0.5</v>
      </c>
      <c r="J42" s="2">
        <v>0</v>
      </c>
      <c r="K42" s="2">
        <v>0.5</v>
      </c>
      <c r="L42" s="2">
        <v>0.5</v>
      </c>
      <c r="M42" s="2">
        <v>0</v>
      </c>
      <c r="N42" s="2">
        <v>1</v>
      </c>
      <c r="O42" s="2">
        <v>1</v>
      </c>
      <c r="P42" s="4">
        <v>0.9486</v>
      </c>
      <c r="Q42" s="4">
        <v>4</v>
      </c>
      <c r="R42" s="4">
        <v>0</v>
      </c>
      <c r="S42" s="4">
        <v>0.5</v>
      </c>
      <c r="T42" s="4">
        <v>0.5</v>
      </c>
      <c r="U42" s="4">
        <v>0</v>
      </c>
      <c r="V42" s="4">
        <v>0.5</v>
      </c>
      <c r="W42" s="4">
        <v>0.5</v>
      </c>
      <c r="X42" s="4">
        <v>0</v>
      </c>
      <c r="Y42" s="4">
        <v>1</v>
      </c>
      <c r="Z42" s="4">
        <v>1</v>
      </c>
      <c r="AA42" s="6">
        <v>0.94530000000000003</v>
      </c>
      <c r="AB42" s="6">
        <v>5</v>
      </c>
      <c r="AC42" s="6">
        <v>0</v>
      </c>
      <c r="AD42" s="6">
        <v>0.5</v>
      </c>
      <c r="AE42" s="6">
        <v>0.5</v>
      </c>
      <c r="AF42" s="6">
        <v>0</v>
      </c>
      <c r="AG42" s="6">
        <v>0.5</v>
      </c>
      <c r="AH42" s="6">
        <v>0.5</v>
      </c>
      <c r="AI42" s="6">
        <v>0</v>
      </c>
      <c r="AJ42" s="6">
        <v>1</v>
      </c>
      <c r="AK42" s="6">
        <v>1</v>
      </c>
      <c r="AL42" s="8">
        <v>0.91910000000000003</v>
      </c>
      <c r="AM42" s="8">
        <v>4</v>
      </c>
      <c r="AN42" t="str">
        <f t="shared" si="2"/>
        <v>congbot</v>
      </c>
      <c r="AO42" t="str">
        <f t="shared" si="3"/>
        <v>congbot</v>
      </c>
    </row>
    <row r="43" spans="1:41" x14ac:dyDescent="0.3">
      <c r="A43" s="1">
        <v>41</v>
      </c>
      <c r="B43" s="1" t="s">
        <v>135</v>
      </c>
      <c r="C43" s="1" t="s">
        <v>136</v>
      </c>
      <c r="D43" s="1" t="s">
        <v>137</v>
      </c>
      <c r="E43" s="2">
        <v>0.85880000000000001</v>
      </c>
      <c r="F43" s="2">
        <v>4</v>
      </c>
      <c r="G43" s="2">
        <v>0</v>
      </c>
      <c r="H43" s="2">
        <v>0</v>
      </c>
      <c r="I43" s="2">
        <v>0</v>
      </c>
      <c r="J43" s="2">
        <v>0</v>
      </c>
      <c r="K43" s="2">
        <v>0</v>
      </c>
      <c r="L43" s="2">
        <v>0</v>
      </c>
      <c r="M43" s="2">
        <v>0</v>
      </c>
      <c r="N43" s="2">
        <v>0</v>
      </c>
      <c r="O43" s="2">
        <v>0</v>
      </c>
      <c r="P43" s="4">
        <v>0.81299999999999994</v>
      </c>
      <c r="Q43" s="4">
        <v>4</v>
      </c>
      <c r="R43" s="4">
        <v>0</v>
      </c>
      <c r="S43" s="4">
        <v>0</v>
      </c>
      <c r="T43" s="4">
        <v>0</v>
      </c>
      <c r="U43" s="4">
        <v>0</v>
      </c>
      <c r="V43" s="4">
        <v>0</v>
      </c>
      <c r="W43" s="4">
        <v>0</v>
      </c>
      <c r="X43" s="4">
        <v>0</v>
      </c>
      <c r="Y43" s="4">
        <v>0</v>
      </c>
      <c r="Z43" s="4">
        <v>0</v>
      </c>
      <c r="AA43" s="6">
        <v>0.81159999999999999</v>
      </c>
      <c r="AB43" s="6">
        <v>4</v>
      </c>
      <c r="AC43" s="6">
        <v>0</v>
      </c>
      <c r="AD43" s="6">
        <v>0</v>
      </c>
      <c r="AE43" s="6">
        <v>0</v>
      </c>
      <c r="AF43" s="6">
        <v>0</v>
      </c>
      <c r="AG43" s="6">
        <v>0</v>
      </c>
      <c r="AH43" s="6">
        <v>0</v>
      </c>
      <c r="AI43" s="6">
        <v>0</v>
      </c>
      <c r="AJ43" s="6">
        <v>0</v>
      </c>
      <c r="AK43" s="6">
        <v>0</v>
      </c>
      <c r="AL43" s="8">
        <v>0.87119999999999997</v>
      </c>
      <c r="AM43" s="8">
        <v>4</v>
      </c>
      <c r="AN43" t="str">
        <f t="shared" si="2"/>
        <v>chatgpt</v>
      </c>
      <c r="AO43" t="str">
        <f t="shared" si="3"/>
        <v>congbot</v>
      </c>
    </row>
    <row r="44" spans="1:41" x14ac:dyDescent="0.3">
      <c r="A44" s="1">
        <v>42</v>
      </c>
      <c r="B44" s="1" t="s">
        <v>138</v>
      </c>
      <c r="C44" s="1" t="s">
        <v>139</v>
      </c>
      <c r="D44" s="1" t="s">
        <v>140</v>
      </c>
      <c r="E44" s="2">
        <v>0.90139999999999998</v>
      </c>
      <c r="F44" s="2">
        <v>4</v>
      </c>
      <c r="G44" s="2">
        <v>0.5</v>
      </c>
      <c r="H44" s="2">
        <v>1</v>
      </c>
      <c r="I44" s="2">
        <v>1</v>
      </c>
      <c r="J44" s="2">
        <v>1</v>
      </c>
      <c r="K44" s="2">
        <v>1</v>
      </c>
      <c r="L44" s="2">
        <v>1</v>
      </c>
      <c r="M44" s="2">
        <v>1</v>
      </c>
      <c r="N44" s="2">
        <v>1</v>
      </c>
      <c r="O44" s="2">
        <v>1</v>
      </c>
      <c r="P44" s="4">
        <v>0.87180000000000002</v>
      </c>
      <c r="Q44" s="4">
        <v>3.75</v>
      </c>
      <c r="R44" s="4">
        <v>0</v>
      </c>
      <c r="S44" s="4">
        <v>0</v>
      </c>
      <c r="T44" s="4">
        <v>0</v>
      </c>
      <c r="U44" s="4">
        <v>0</v>
      </c>
      <c r="V44" s="4">
        <v>0</v>
      </c>
      <c r="W44" s="4">
        <v>0</v>
      </c>
      <c r="X44" s="4">
        <v>0</v>
      </c>
      <c r="Y44" s="4">
        <v>0</v>
      </c>
      <c r="Z44" s="4">
        <v>0</v>
      </c>
      <c r="AA44" s="6">
        <v>0.87350000000000005</v>
      </c>
      <c r="AB44" s="6">
        <v>4</v>
      </c>
      <c r="AC44" s="6">
        <v>0</v>
      </c>
      <c r="AD44" s="6">
        <v>0</v>
      </c>
      <c r="AE44" s="6">
        <v>0</v>
      </c>
      <c r="AF44" s="6">
        <v>0</v>
      </c>
      <c r="AG44" s="6">
        <v>0</v>
      </c>
      <c r="AH44" s="6">
        <v>0</v>
      </c>
      <c r="AI44" s="6">
        <v>0</v>
      </c>
      <c r="AJ44" s="6">
        <v>0</v>
      </c>
      <c r="AK44" s="6">
        <v>0</v>
      </c>
      <c r="AL44" s="8">
        <v>0.88380000000000003</v>
      </c>
      <c r="AM44" s="8">
        <v>3.75</v>
      </c>
      <c r="AN44" t="str">
        <f t="shared" si="2"/>
        <v>congbot</v>
      </c>
      <c r="AO44" t="str">
        <f t="shared" si="3"/>
        <v>congbot</v>
      </c>
    </row>
    <row r="45" spans="1:41" x14ac:dyDescent="0.3">
      <c r="A45" s="1">
        <v>43</v>
      </c>
      <c r="B45" s="1" t="s">
        <v>141</v>
      </c>
      <c r="C45" s="1" t="s">
        <v>142</v>
      </c>
      <c r="D45" s="1" t="s">
        <v>143</v>
      </c>
      <c r="E45" s="2">
        <v>0.90200000000000002</v>
      </c>
      <c r="F45" s="2">
        <v>4</v>
      </c>
      <c r="G45" s="2">
        <v>0</v>
      </c>
      <c r="H45" s="2">
        <v>0.33329999999999999</v>
      </c>
      <c r="I45" s="2">
        <v>0.33329999999999999</v>
      </c>
      <c r="J45" s="2">
        <v>0</v>
      </c>
      <c r="K45" s="2">
        <v>0.33329999999999999</v>
      </c>
      <c r="L45" s="2">
        <v>0.33329999999999999</v>
      </c>
      <c r="M45" s="2">
        <v>0</v>
      </c>
      <c r="N45" s="2">
        <v>1</v>
      </c>
      <c r="O45" s="2">
        <v>1</v>
      </c>
      <c r="P45" s="4">
        <v>0.92679999999999996</v>
      </c>
      <c r="Q45" s="4">
        <v>5</v>
      </c>
      <c r="R45" s="4">
        <v>0</v>
      </c>
      <c r="S45" s="4">
        <v>0.33329999999999999</v>
      </c>
      <c r="T45" s="4">
        <v>0.33329999999999999</v>
      </c>
      <c r="U45" s="4">
        <v>0</v>
      </c>
      <c r="V45" s="4">
        <v>0.33329999999999999</v>
      </c>
      <c r="W45" s="4">
        <v>0.33329999999999999</v>
      </c>
      <c r="X45" s="4">
        <v>0</v>
      </c>
      <c r="Y45" s="4">
        <v>1</v>
      </c>
      <c r="Z45" s="4">
        <v>1</v>
      </c>
      <c r="AA45" s="6">
        <v>0.92659999999999998</v>
      </c>
      <c r="AB45" s="6">
        <v>5</v>
      </c>
      <c r="AC45" s="6">
        <v>0</v>
      </c>
      <c r="AD45" s="6">
        <v>0.33329999999999999</v>
      </c>
      <c r="AE45" s="6">
        <v>0.33329999999999999</v>
      </c>
      <c r="AF45" s="6">
        <v>0</v>
      </c>
      <c r="AG45" s="6">
        <v>0.33329999999999999</v>
      </c>
      <c r="AH45" s="6">
        <v>0.33329999999999999</v>
      </c>
      <c r="AI45" s="6">
        <v>0</v>
      </c>
      <c r="AJ45" s="6">
        <v>1</v>
      </c>
      <c r="AK45" s="6">
        <v>1</v>
      </c>
      <c r="AL45" s="8">
        <v>0.89329999999999998</v>
      </c>
      <c r="AM45" s="8">
        <v>4</v>
      </c>
      <c r="AN45" t="str">
        <f t="shared" ref="AN45:AN94" si="4">IF(AND(SUM(E45:F45)&gt;=SUM(P45:Q45),SUM(E45:F45)&gt;=SUM(AA45:AB45),SUM(E45:F45)&gt;=SUM(AL45:AM45)),"congbot",
IF(AND(SUM(P45:Q45)&gt;=SUM(E45:F45),SUM(P45:Q45)&gt;=SUM(AA45:AB45),SUM(P45:Q45)&gt;=SUM(AL45:AM45)),"langchain",
IF(AND(SUM(AA45:AB45)&gt;=SUM(E45:F45),SUM(AA45:AB45)&gt;=SUM(P45:Q45),SUM(AA45:AB45)&gt;=SUM(AL45:AM45)),"haystack","chatgpt")))</f>
        <v>langchain</v>
      </c>
      <c r="AO45" t="str">
        <f t="shared" ref="AO45:AO94" si="5">IF(AND(SUM(G45:O45)&gt;=SUM(R45:Z45),SUM(G45:O45)&gt;=SUM(AC45:AK45)),"congbot",
IF(AND(SUM(R45:Z45)&gt;=SUM(G45:O45),SUM(R45:Z45)&gt;=SUM(AC45:AK45)),"langchain","haystack"))</f>
        <v>congbot</v>
      </c>
    </row>
    <row r="46" spans="1:41" x14ac:dyDescent="0.3">
      <c r="A46" s="1">
        <v>44</v>
      </c>
      <c r="B46" s="1" t="s">
        <v>144</v>
      </c>
      <c r="C46" s="1" t="s">
        <v>145</v>
      </c>
      <c r="D46" s="1" t="s">
        <v>146</v>
      </c>
      <c r="E46" s="2">
        <v>0.89549999999999996</v>
      </c>
      <c r="F46" s="2">
        <v>5</v>
      </c>
      <c r="G46" s="2">
        <v>1</v>
      </c>
      <c r="H46" s="2">
        <v>1</v>
      </c>
      <c r="I46" s="2">
        <v>1</v>
      </c>
      <c r="J46" s="2">
        <v>1</v>
      </c>
      <c r="K46" s="2">
        <v>1</v>
      </c>
      <c r="L46" s="2">
        <v>1</v>
      </c>
      <c r="M46" s="2">
        <v>1</v>
      </c>
      <c r="N46" s="2">
        <v>1</v>
      </c>
      <c r="O46" s="2">
        <v>1</v>
      </c>
      <c r="P46" s="4">
        <v>0.84970000000000001</v>
      </c>
      <c r="Q46" s="4">
        <v>4</v>
      </c>
      <c r="R46" s="4">
        <v>0</v>
      </c>
      <c r="S46" s="4">
        <v>0.5</v>
      </c>
      <c r="T46" s="4">
        <v>0.5</v>
      </c>
      <c r="U46" s="4">
        <v>0</v>
      </c>
      <c r="V46" s="4">
        <v>0.5</v>
      </c>
      <c r="W46" s="4">
        <v>0.5</v>
      </c>
      <c r="X46" s="4">
        <v>0</v>
      </c>
      <c r="Y46" s="4">
        <v>1</v>
      </c>
      <c r="Z46" s="4">
        <v>1</v>
      </c>
      <c r="AA46" s="6">
        <v>0.87229999999999996</v>
      </c>
      <c r="AB46" s="6">
        <v>4</v>
      </c>
      <c r="AC46" s="6">
        <v>0</v>
      </c>
      <c r="AD46" s="6">
        <v>0.5</v>
      </c>
      <c r="AE46" s="6">
        <v>0.5</v>
      </c>
      <c r="AF46" s="6">
        <v>0</v>
      </c>
      <c r="AG46" s="6">
        <v>0.5</v>
      </c>
      <c r="AH46" s="6">
        <v>0.5</v>
      </c>
      <c r="AI46" s="6">
        <v>0</v>
      </c>
      <c r="AJ46" s="6">
        <v>1</v>
      </c>
      <c r="AK46" s="6">
        <v>1</v>
      </c>
      <c r="AL46" s="8">
        <v>0.87929999999999997</v>
      </c>
      <c r="AM46" s="8">
        <v>4</v>
      </c>
      <c r="AN46" t="str">
        <f t="shared" si="4"/>
        <v>congbot</v>
      </c>
      <c r="AO46" t="str">
        <f t="shared" si="5"/>
        <v>congbot</v>
      </c>
    </row>
    <row r="47" spans="1:41" x14ac:dyDescent="0.3">
      <c r="A47" s="1">
        <v>45</v>
      </c>
      <c r="B47" s="1" t="s">
        <v>147</v>
      </c>
      <c r="C47" s="1" t="s">
        <v>148</v>
      </c>
      <c r="D47" s="1" t="s">
        <v>149</v>
      </c>
      <c r="E47" s="2">
        <v>0.91279999999999994</v>
      </c>
      <c r="F47" s="2">
        <v>4</v>
      </c>
      <c r="G47" s="2">
        <v>0</v>
      </c>
      <c r="H47" s="2">
        <v>0.5</v>
      </c>
      <c r="I47" s="2">
        <v>0.5</v>
      </c>
      <c r="J47" s="2">
        <v>0</v>
      </c>
      <c r="K47" s="2">
        <v>0.5</v>
      </c>
      <c r="L47" s="2">
        <v>0.5</v>
      </c>
      <c r="M47" s="2">
        <v>0</v>
      </c>
      <c r="N47" s="2">
        <v>1</v>
      </c>
      <c r="O47" s="2">
        <v>1</v>
      </c>
      <c r="P47" s="4">
        <v>0.87619999999999998</v>
      </c>
      <c r="Q47" s="4">
        <v>4</v>
      </c>
      <c r="R47" s="4">
        <v>1</v>
      </c>
      <c r="S47" s="4">
        <v>1</v>
      </c>
      <c r="T47" s="4">
        <v>1</v>
      </c>
      <c r="U47" s="4">
        <v>1</v>
      </c>
      <c r="V47" s="4">
        <v>1</v>
      </c>
      <c r="W47" s="4">
        <v>1</v>
      </c>
      <c r="X47" s="4">
        <v>1</v>
      </c>
      <c r="Y47" s="4">
        <v>1</v>
      </c>
      <c r="Z47" s="4">
        <v>1</v>
      </c>
      <c r="AA47" s="6">
        <v>0.88260000000000005</v>
      </c>
      <c r="AB47" s="6">
        <v>4</v>
      </c>
      <c r="AC47" s="6">
        <v>1</v>
      </c>
      <c r="AD47" s="6">
        <v>1</v>
      </c>
      <c r="AE47" s="6">
        <v>1</v>
      </c>
      <c r="AF47" s="6">
        <v>1</v>
      </c>
      <c r="AG47" s="6">
        <v>1</v>
      </c>
      <c r="AH47" s="6">
        <v>1</v>
      </c>
      <c r="AI47" s="6">
        <v>1</v>
      </c>
      <c r="AJ47" s="6">
        <v>1</v>
      </c>
      <c r="AK47" s="6">
        <v>1</v>
      </c>
      <c r="AL47" s="8">
        <v>0.89910000000000001</v>
      </c>
      <c r="AM47" s="8">
        <v>3</v>
      </c>
      <c r="AN47" t="str">
        <f t="shared" si="4"/>
        <v>congbot</v>
      </c>
      <c r="AO47" t="str">
        <f t="shared" si="5"/>
        <v>langchain</v>
      </c>
    </row>
    <row r="48" spans="1:41" x14ac:dyDescent="0.3">
      <c r="A48" s="1">
        <v>46</v>
      </c>
      <c r="B48" s="1" t="s">
        <v>150</v>
      </c>
      <c r="C48" s="1" t="s">
        <v>151</v>
      </c>
      <c r="D48" s="1" t="s">
        <v>152</v>
      </c>
      <c r="E48" s="2">
        <v>0.86850000000000005</v>
      </c>
      <c r="F48" s="2">
        <v>4</v>
      </c>
      <c r="G48" s="2">
        <v>0</v>
      </c>
      <c r="H48" s="2">
        <v>0</v>
      </c>
      <c r="I48" s="2">
        <v>0</v>
      </c>
      <c r="J48" s="2">
        <v>0</v>
      </c>
      <c r="K48" s="2">
        <v>0</v>
      </c>
      <c r="L48" s="2">
        <v>0</v>
      </c>
      <c r="M48" s="2">
        <v>0</v>
      </c>
      <c r="N48" s="2">
        <v>0</v>
      </c>
      <c r="O48" s="2">
        <v>0</v>
      </c>
      <c r="P48" s="4">
        <v>0.88839999999999997</v>
      </c>
      <c r="Q48" s="4">
        <v>3.75</v>
      </c>
      <c r="R48" s="4">
        <v>0.5</v>
      </c>
      <c r="S48" s="4">
        <v>0.5</v>
      </c>
      <c r="T48" s="4">
        <v>0.5</v>
      </c>
      <c r="U48" s="4">
        <v>1</v>
      </c>
      <c r="V48" s="4">
        <v>1</v>
      </c>
      <c r="W48" s="4">
        <v>1</v>
      </c>
      <c r="X48" s="4">
        <v>1</v>
      </c>
      <c r="Y48" s="4">
        <v>1</v>
      </c>
      <c r="Z48" s="4">
        <v>1</v>
      </c>
      <c r="AA48" s="6">
        <v>0.86160000000000003</v>
      </c>
      <c r="AB48" s="6">
        <v>3.75</v>
      </c>
      <c r="AC48" s="6">
        <v>0.5</v>
      </c>
      <c r="AD48" s="6">
        <v>0.5</v>
      </c>
      <c r="AE48" s="6">
        <v>0.5</v>
      </c>
      <c r="AF48" s="6">
        <v>1</v>
      </c>
      <c r="AG48" s="6">
        <v>1</v>
      </c>
      <c r="AH48" s="6">
        <v>1</v>
      </c>
      <c r="AI48" s="6">
        <v>1</v>
      </c>
      <c r="AJ48" s="6">
        <v>1</v>
      </c>
      <c r="AK48" s="6">
        <v>1</v>
      </c>
      <c r="AL48" s="8">
        <v>0.86280000000000001</v>
      </c>
      <c r="AM48" s="8">
        <v>3</v>
      </c>
      <c r="AN48" t="str">
        <f t="shared" si="4"/>
        <v>congbot</v>
      </c>
      <c r="AO48" t="str">
        <f t="shared" si="5"/>
        <v>langchain</v>
      </c>
    </row>
    <row r="49" spans="1:41" x14ac:dyDescent="0.3">
      <c r="A49" s="1">
        <v>47</v>
      </c>
      <c r="B49" s="1" t="s">
        <v>153</v>
      </c>
      <c r="C49" s="1" t="s">
        <v>154</v>
      </c>
      <c r="D49" s="1" t="s">
        <v>155</v>
      </c>
      <c r="E49" s="2">
        <v>0.94089999999999996</v>
      </c>
      <c r="F49" s="2">
        <v>4</v>
      </c>
      <c r="G49" s="2">
        <v>0</v>
      </c>
      <c r="H49" s="2">
        <v>0</v>
      </c>
      <c r="I49" s="2">
        <v>0</v>
      </c>
      <c r="J49" s="2">
        <v>0</v>
      </c>
      <c r="K49" s="2">
        <v>0</v>
      </c>
      <c r="L49" s="2">
        <v>0</v>
      </c>
      <c r="M49" s="2">
        <v>0</v>
      </c>
      <c r="N49" s="2">
        <v>0</v>
      </c>
      <c r="O49" s="2">
        <v>0</v>
      </c>
      <c r="P49" s="4">
        <v>0.91110000000000002</v>
      </c>
      <c r="Q49" s="4">
        <v>4</v>
      </c>
      <c r="R49" s="4">
        <v>0.5</v>
      </c>
      <c r="S49" s="4">
        <v>1</v>
      </c>
      <c r="T49" s="4">
        <v>1</v>
      </c>
      <c r="U49" s="4">
        <v>1</v>
      </c>
      <c r="V49" s="4">
        <v>1</v>
      </c>
      <c r="W49" s="4">
        <v>1</v>
      </c>
      <c r="X49" s="4">
        <v>1</v>
      </c>
      <c r="Y49" s="4">
        <v>1</v>
      </c>
      <c r="Z49" s="4">
        <v>1</v>
      </c>
      <c r="AA49" s="6">
        <v>0.91090000000000004</v>
      </c>
      <c r="AB49" s="6">
        <v>4</v>
      </c>
      <c r="AC49" s="6">
        <v>0.5</v>
      </c>
      <c r="AD49" s="6">
        <v>1</v>
      </c>
      <c r="AE49" s="6">
        <v>1</v>
      </c>
      <c r="AF49" s="6">
        <v>1</v>
      </c>
      <c r="AG49" s="6">
        <v>1</v>
      </c>
      <c r="AH49" s="6">
        <v>1</v>
      </c>
      <c r="AI49" s="6">
        <v>1</v>
      </c>
      <c r="AJ49" s="6">
        <v>1</v>
      </c>
      <c r="AK49" s="6">
        <v>1</v>
      </c>
      <c r="AL49" s="8">
        <v>0.92879999999999996</v>
      </c>
      <c r="AM49" s="8">
        <v>3.75</v>
      </c>
      <c r="AN49" t="str">
        <f t="shared" si="4"/>
        <v>congbot</v>
      </c>
      <c r="AO49" t="str">
        <f t="shared" si="5"/>
        <v>langchain</v>
      </c>
    </row>
    <row r="50" spans="1:41" x14ac:dyDescent="0.3">
      <c r="A50" s="1">
        <v>48</v>
      </c>
      <c r="B50" s="1" t="s">
        <v>156</v>
      </c>
      <c r="C50" s="1" t="s">
        <v>157</v>
      </c>
      <c r="D50" s="1" t="s">
        <v>158</v>
      </c>
      <c r="E50" s="2">
        <v>0.87290000000000001</v>
      </c>
      <c r="F50" s="2">
        <v>4</v>
      </c>
      <c r="G50" s="2">
        <v>1</v>
      </c>
      <c r="H50" s="2">
        <v>1</v>
      </c>
      <c r="I50" s="2">
        <v>1</v>
      </c>
      <c r="J50" s="2">
        <v>1</v>
      </c>
      <c r="K50" s="2">
        <v>1</v>
      </c>
      <c r="L50" s="2">
        <v>1</v>
      </c>
      <c r="M50" s="2">
        <v>1</v>
      </c>
      <c r="N50" s="2">
        <v>1</v>
      </c>
      <c r="O50" s="2">
        <v>1</v>
      </c>
      <c r="P50" s="4">
        <v>0.91159999999999997</v>
      </c>
      <c r="Q50" s="4">
        <v>4</v>
      </c>
      <c r="R50" s="4">
        <v>0</v>
      </c>
      <c r="S50" s="4">
        <v>0</v>
      </c>
      <c r="T50" s="4">
        <v>0.2</v>
      </c>
      <c r="U50" s="4">
        <v>0</v>
      </c>
      <c r="V50" s="4">
        <v>0</v>
      </c>
      <c r="W50" s="4">
        <v>0.2</v>
      </c>
      <c r="X50" s="4">
        <v>0</v>
      </c>
      <c r="Y50" s="4">
        <v>0</v>
      </c>
      <c r="Z50" s="4">
        <v>1</v>
      </c>
      <c r="AA50" s="6">
        <v>0.90529999999999999</v>
      </c>
      <c r="AB50" s="6">
        <v>4</v>
      </c>
      <c r="AC50" s="6">
        <v>0</v>
      </c>
      <c r="AD50" s="6">
        <v>0</v>
      </c>
      <c r="AE50" s="6">
        <v>0.2</v>
      </c>
      <c r="AF50" s="6">
        <v>0</v>
      </c>
      <c r="AG50" s="6">
        <v>0</v>
      </c>
      <c r="AH50" s="6">
        <v>0.2</v>
      </c>
      <c r="AI50" s="6">
        <v>0</v>
      </c>
      <c r="AJ50" s="6">
        <v>0</v>
      </c>
      <c r="AK50" s="6">
        <v>1</v>
      </c>
      <c r="AL50" s="8">
        <v>0.87250000000000005</v>
      </c>
      <c r="AM50" s="8">
        <v>4</v>
      </c>
      <c r="AN50" t="str">
        <f t="shared" si="4"/>
        <v>langchain</v>
      </c>
      <c r="AO50" t="str">
        <f t="shared" si="5"/>
        <v>congbot</v>
      </c>
    </row>
    <row r="51" spans="1:41" x14ac:dyDescent="0.3">
      <c r="A51" s="1">
        <v>49</v>
      </c>
      <c r="B51" s="1" t="s">
        <v>159</v>
      </c>
      <c r="C51" s="1" t="s">
        <v>160</v>
      </c>
      <c r="D51" s="1" t="s">
        <v>161</v>
      </c>
      <c r="E51" s="2">
        <v>0.93500000000000005</v>
      </c>
      <c r="F51" s="2">
        <v>4</v>
      </c>
      <c r="G51" s="2">
        <v>0</v>
      </c>
      <c r="H51" s="2">
        <v>0</v>
      </c>
      <c r="I51" s="2">
        <v>0.25</v>
      </c>
      <c r="J51" s="2">
        <v>0</v>
      </c>
      <c r="K51" s="2">
        <v>0</v>
      </c>
      <c r="L51" s="2">
        <v>0.25</v>
      </c>
      <c r="M51" s="2">
        <v>0</v>
      </c>
      <c r="N51" s="2">
        <v>0</v>
      </c>
      <c r="O51" s="2">
        <v>1</v>
      </c>
      <c r="P51" s="4">
        <v>0.9052</v>
      </c>
      <c r="Q51" s="4">
        <v>4</v>
      </c>
      <c r="R51" s="4">
        <v>1</v>
      </c>
      <c r="S51" s="4">
        <v>1</v>
      </c>
      <c r="T51" s="4">
        <v>1</v>
      </c>
      <c r="U51" s="4">
        <v>1</v>
      </c>
      <c r="V51" s="4">
        <v>1</v>
      </c>
      <c r="W51" s="4">
        <v>1</v>
      </c>
      <c r="X51" s="4">
        <v>1</v>
      </c>
      <c r="Y51" s="4">
        <v>1</v>
      </c>
      <c r="Z51" s="4">
        <v>1</v>
      </c>
      <c r="AA51" s="6">
        <v>0.89729999999999999</v>
      </c>
      <c r="AB51" s="6">
        <v>4</v>
      </c>
      <c r="AC51" s="6">
        <v>1</v>
      </c>
      <c r="AD51" s="6">
        <v>1</v>
      </c>
      <c r="AE51" s="6">
        <v>1</v>
      </c>
      <c r="AF51" s="6">
        <v>1</v>
      </c>
      <c r="AG51" s="6">
        <v>1</v>
      </c>
      <c r="AH51" s="6">
        <v>1</v>
      </c>
      <c r="AI51" s="6">
        <v>1</v>
      </c>
      <c r="AJ51" s="6">
        <v>1</v>
      </c>
      <c r="AK51" s="6">
        <v>1</v>
      </c>
      <c r="AL51" s="8">
        <v>0.88300000000000001</v>
      </c>
      <c r="AM51" s="8">
        <v>4</v>
      </c>
      <c r="AN51" t="str">
        <f t="shared" si="4"/>
        <v>congbot</v>
      </c>
      <c r="AO51" t="str">
        <f t="shared" si="5"/>
        <v>langchain</v>
      </c>
    </row>
    <row r="52" spans="1:41" x14ac:dyDescent="0.3">
      <c r="A52" s="1">
        <v>50</v>
      </c>
      <c r="B52" s="1" t="s">
        <v>162</v>
      </c>
      <c r="C52" s="1" t="s">
        <v>163</v>
      </c>
      <c r="D52" s="1" t="s">
        <v>164</v>
      </c>
      <c r="E52" s="2">
        <v>0.89559999999999995</v>
      </c>
      <c r="F52" s="2">
        <v>5</v>
      </c>
      <c r="G52" s="2">
        <v>1</v>
      </c>
      <c r="H52" s="2">
        <v>1</v>
      </c>
      <c r="I52" s="2">
        <v>1</v>
      </c>
      <c r="J52" s="2">
        <v>1</v>
      </c>
      <c r="K52" s="2">
        <v>1</v>
      </c>
      <c r="L52" s="2">
        <v>1</v>
      </c>
      <c r="M52" s="2">
        <v>1</v>
      </c>
      <c r="N52" s="2">
        <v>1</v>
      </c>
      <c r="O52" s="2">
        <v>1</v>
      </c>
      <c r="P52" s="4">
        <v>0.91120000000000001</v>
      </c>
      <c r="Q52" s="4">
        <v>4</v>
      </c>
      <c r="R52" s="4">
        <v>1</v>
      </c>
      <c r="S52" s="4">
        <v>1</v>
      </c>
      <c r="T52" s="4">
        <v>1</v>
      </c>
      <c r="U52" s="4">
        <v>1</v>
      </c>
      <c r="V52" s="4">
        <v>1</v>
      </c>
      <c r="W52" s="4">
        <v>1</v>
      </c>
      <c r="X52" s="4">
        <v>1</v>
      </c>
      <c r="Y52" s="4">
        <v>1</v>
      </c>
      <c r="Z52" s="4">
        <v>1</v>
      </c>
      <c r="AA52" s="6">
        <v>0.9244</v>
      </c>
      <c r="AB52" s="6">
        <v>4</v>
      </c>
      <c r="AC52" s="6">
        <v>1</v>
      </c>
      <c r="AD52" s="6">
        <v>1</v>
      </c>
      <c r="AE52" s="6">
        <v>1</v>
      </c>
      <c r="AF52" s="6">
        <v>1</v>
      </c>
      <c r="AG52" s="6">
        <v>1</v>
      </c>
      <c r="AH52" s="6">
        <v>1</v>
      </c>
      <c r="AI52" s="6">
        <v>1</v>
      </c>
      <c r="AJ52" s="6">
        <v>1</v>
      </c>
      <c r="AK52" s="6">
        <v>1</v>
      </c>
      <c r="AL52" s="8">
        <v>0.88870000000000005</v>
      </c>
      <c r="AM52" s="8">
        <v>4</v>
      </c>
      <c r="AN52" t="str">
        <f t="shared" si="4"/>
        <v>congbot</v>
      </c>
      <c r="AO52" t="str">
        <f t="shared" si="5"/>
        <v>congbot</v>
      </c>
    </row>
    <row r="53" spans="1:41" x14ac:dyDescent="0.3">
      <c r="A53" s="1">
        <v>51</v>
      </c>
      <c r="B53" s="1" t="s">
        <v>165</v>
      </c>
      <c r="C53" s="1" t="s">
        <v>166</v>
      </c>
      <c r="D53" s="1" t="s">
        <v>167</v>
      </c>
      <c r="E53" s="2">
        <v>0.87980000000000003</v>
      </c>
      <c r="F53" s="2">
        <v>4</v>
      </c>
      <c r="G53" s="2">
        <v>1</v>
      </c>
      <c r="H53" s="2">
        <v>1</v>
      </c>
      <c r="I53" s="2">
        <v>1</v>
      </c>
      <c r="J53" s="2">
        <v>1</v>
      </c>
      <c r="K53" s="2">
        <v>1</v>
      </c>
      <c r="L53" s="2">
        <v>1</v>
      </c>
      <c r="M53" s="2">
        <v>1</v>
      </c>
      <c r="N53" s="2">
        <v>1</v>
      </c>
      <c r="O53" s="2">
        <v>1</v>
      </c>
      <c r="P53" s="4">
        <v>0.8175</v>
      </c>
      <c r="Q53" s="4">
        <v>4</v>
      </c>
      <c r="R53" s="4">
        <v>0</v>
      </c>
      <c r="S53" s="4">
        <v>0</v>
      </c>
      <c r="T53" s="4">
        <v>0</v>
      </c>
      <c r="U53" s="4">
        <v>0</v>
      </c>
      <c r="V53" s="4">
        <v>0</v>
      </c>
      <c r="W53" s="4">
        <v>0</v>
      </c>
      <c r="X53" s="4">
        <v>0</v>
      </c>
      <c r="Y53" s="4">
        <v>0</v>
      </c>
      <c r="Z53" s="4">
        <v>0</v>
      </c>
      <c r="AA53" s="6">
        <v>0.85850000000000004</v>
      </c>
      <c r="AB53" s="6">
        <v>3.5</v>
      </c>
      <c r="AC53" s="6">
        <v>0</v>
      </c>
      <c r="AD53" s="6">
        <v>0</v>
      </c>
      <c r="AE53" s="6">
        <v>0</v>
      </c>
      <c r="AF53" s="6">
        <v>0</v>
      </c>
      <c r="AG53" s="6">
        <v>0</v>
      </c>
      <c r="AH53" s="6">
        <v>0</v>
      </c>
      <c r="AI53" s="6">
        <v>0</v>
      </c>
      <c r="AJ53" s="6">
        <v>0</v>
      </c>
      <c r="AK53" s="6">
        <v>0</v>
      </c>
      <c r="AL53" s="8">
        <v>0.81869999999999998</v>
      </c>
      <c r="AM53" s="8">
        <v>4</v>
      </c>
      <c r="AN53" t="str">
        <f t="shared" si="4"/>
        <v>congbot</v>
      </c>
      <c r="AO53" t="str">
        <f t="shared" si="5"/>
        <v>congbot</v>
      </c>
    </row>
    <row r="54" spans="1:41" x14ac:dyDescent="0.3">
      <c r="A54" s="1">
        <v>52</v>
      </c>
      <c r="B54" s="1" t="s">
        <v>168</v>
      </c>
      <c r="C54" s="1" t="s">
        <v>169</v>
      </c>
      <c r="D54" s="1" t="s">
        <v>170</v>
      </c>
      <c r="E54" s="2">
        <v>0.94240000000000002</v>
      </c>
      <c r="F54" s="2">
        <v>4</v>
      </c>
      <c r="G54" s="2">
        <v>0</v>
      </c>
      <c r="H54" s="2">
        <v>0.5</v>
      </c>
      <c r="I54" s="2">
        <v>0.5</v>
      </c>
      <c r="J54" s="2">
        <v>0</v>
      </c>
      <c r="K54" s="2">
        <v>0.5</v>
      </c>
      <c r="L54" s="2">
        <v>0.5</v>
      </c>
      <c r="M54" s="2">
        <v>0</v>
      </c>
      <c r="N54" s="2">
        <v>1</v>
      </c>
      <c r="O54" s="2">
        <v>1</v>
      </c>
      <c r="P54" s="4">
        <v>0.88129999999999997</v>
      </c>
      <c r="Q54" s="4">
        <v>4</v>
      </c>
      <c r="R54" s="4">
        <v>0</v>
      </c>
      <c r="S54" s="4">
        <v>0.5</v>
      </c>
      <c r="T54" s="4">
        <v>0.5</v>
      </c>
      <c r="U54" s="4">
        <v>0</v>
      </c>
      <c r="V54" s="4">
        <v>0.5</v>
      </c>
      <c r="W54" s="4">
        <v>0.5</v>
      </c>
      <c r="X54" s="4">
        <v>0</v>
      </c>
      <c r="Y54" s="4">
        <v>1</v>
      </c>
      <c r="Z54" s="4">
        <v>1</v>
      </c>
      <c r="AA54" s="6">
        <v>0.87060000000000004</v>
      </c>
      <c r="AB54" s="6">
        <v>4</v>
      </c>
      <c r="AC54" s="6">
        <v>0</v>
      </c>
      <c r="AD54" s="6">
        <v>0.5</v>
      </c>
      <c r="AE54" s="6">
        <v>0.5</v>
      </c>
      <c r="AF54" s="6">
        <v>0</v>
      </c>
      <c r="AG54" s="6">
        <v>0.5</v>
      </c>
      <c r="AH54" s="6">
        <v>0.5</v>
      </c>
      <c r="AI54" s="6">
        <v>0</v>
      </c>
      <c r="AJ54" s="6">
        <v>1</v>
      </c>
      <c r="AK54" s="6">
        <v>1</v>
      </c>
      <c r="AL54" s="8">
        <v>0.83860000000000001</v>
      </c>
      <c r="AM54" s="8">
        <v>3.75</v>
      </c>
      <c r="AN54" t="str">
        <f t="shared" si="4"/>
        <v>congbot</v>
      </c>
      <c r="AO54" t="str">
        <f t="shared" si="5"/>
        <v>congbot</v>
      </c>
    </row>
    <row r="55" spans="1:41" x14ac:dyDescent="0.3">
      <c r="A55" s="1">
        <v>53</v>
      </c>
      <c r="B55" s="1" t="s">
        <v>171</v>
      </c>
      <c r="C55" s="1" t="s">
        <v>172</v>
      </c>
      <c r="D55" s="1" t="s">
        <v>173</v>
      </c>
      <c r="E55" s="2">
        <v>0.85409999999999997</v>
      </c>
      <c r="F55" s="2">
        <v>3.75</v>
      </c>
      <c r="G55" s="2">
        <v>0</v>
      </c>
      <c r="H55" s="2">
        <v>0</v>
      </c>
      <c r="I55" s="2">
        <v>0</v>
      </c>
      <c r="J55" s="2">
        <v>0</v>
      </c>
      <c r="K55" s="2">
        <v>0</v>
      </c>
      <c r="L55" s="2">
        <v>0</v>
      </c>
      <c r="M55" s="2">
        <v>0</v>
      </c>
      <c r="N55" s="2">
        <v>0</v>
      </c>
      <c r="O55" s="2">
        <v>0</v>
      </c>
      <c r="P55" s="4">
        <v>0.83179999999999998</v>
      </c>
      <c r="Q55" s="4">
        <v>3</v>
      </c>
      <c r="R55" s="4">
        <v>0</v>
      </c>
      <c r="S55" s="4">
        <v>0</v>
      </c>
      <c r="T55" s="4">
        <v>0</v>
      </c>
      <c r="U55" s="4">
        <v>0</v>
      </c>
      <c r="V55" s="4">
        <v>0</v>
      </c>
      <c r="W55" s="4">
        <v>0</v>
      </c>
      <c r="X55" s="4">
        <v>0</v>
      </c>
      <c r="Y55" s="4">
        <v>0</v>
      </c>
      <c r="Z55" s="4">
        <v>0</v>
      </c>
      <c r="AA55" s="6">
        <v>0.878</v>
      </c>
      <c r="AB55" s="6">
        <v>3</v>
      </c>
      <c r="AC55" s="6">
        <v>0</v>
      </c>
      <c r="AD55" s="6">
        <v>0</v>
      </c>
      <c r="AE55" s="6">
        <v>0</v>
      </c>
      <c r="AF55" s="6">
        <v>0</v>
      </c>
      <c r="AG55" s="6">
        <v>0</v>
      </c>
      <c r="AH55" s="6">
        <v>0</v>
      </c>
      <c r="AI55" s="6">
        <v>0</v>
      </c>
      <c r="AJ55" s="6">
        <v>0</v>
      </c>
      <c r="AK55" s="6">
        <v>0</v>
      </c>
      <c r="AL55" s="8">
        <v>0.876</v>
      </c>
      <c r="AM55" s="8">
        <v>3.75</v>
      </c>
      <c r="AN55" t="str">
        <f t="shared" si="4"/>
        <v>chatgpt</v>
      </c>
      <c r="AO55" t="str">
        <f t="shared" si="5"/>
        <v>congbot</v>
      </c>
    </row>
    <row r="56" spans="1:41" x14ac:dyDescent="0.3">
      <c r="A56" s="1">
        <v>54</v>
      </c>
      <c r="B56" s="1" t="s">
        <v>174</v>
      </c>
      <c r="C56" s="1" t="s">
        <v>175</v>
      </c>
      <c r="D56" s="1" t="s">
        <v>176</v>
      </c>
      <c r="E56" s="2">
        <v>0.81320000000000003</v>
      </c>
      <c r="F56" s="2">
        <v>4</v>
      </c>
      <c r="G56" s="2">
        <v>0</v>
      </c>
      <c r="H56" s="2">
        <v>0.33329999999999999</v>
      </c>
      <c r="I56" s="2">
        <v>0.33329999999999999</v>
      </c>
      <c r="J56" s="2">
        <v>0</v>
      </c>
      <c r="K56" s="2">
        <v>0.33329999999999999</v>
      </c>
      <c r="L56" s="2">
        <v>0.33329999999999999</v>
      </c>
      <c r="M56" s="2">
        <v>0</v>
      </c>
      <c r="N56" s="2">
        <v>1</v>
      </c>
      <c r="O56" s="2">
        <v>1</v>
      </c>
      <c r="P56" s="4">
        <v>0.82520000000000004</v>
      </c>
      <c r="Q56" s="4">
        <v>4</v>
      </c>
      <c r="R56" s="4">
        <v>0</v>
      </c>
      <c r="S56" s="4">
        <v>0</v>
      </c>
      <c r="T56" s="4">
        <v>0.2</v>
      </c>
      <c r="U56" s="4">
        <v>0</v>
      </c>
      <c r="V56" s="4">
        <v>0</v>
      </c>
      <c r="W56" s="4">
        <v>0.2</v>
      </c>
      <c r="X56" s="4">
        <v>0</v>
      </c>
      <c r="Y56" s="4">
        <v>0</v>
      </c>
      <c r="Z56" s="4">
        <v>1</v>
      </c>
      <c r="AA56" s="6">
        <v>0.84099999999999997</v>
      </c>
      <c r="AB56" s="6">
        <v>4</v>
      </c>
      <c r="AC56" s="6">
        <v>0</v>
      </c>
      <c r="AD56" s="6">
        <v>0</v>
      </c>
      <c r="AE56" s="6">
        <v>0.2</v>
      </c>
      <c r="AF56" s="6">
        <v>0</v>
      </c>
      <c r="AG56" s="6">
        <v>0</v>
      </c>
      <c r="AH56" s="6">
        <v>0.2</v>
      </c>
      <c r="AI56" s="6">
        <v>0</v>
      </c>
      <c r="AJ56" s="6">
        <v>0</v>
      </c>
      <c r="AK56" s="6">
        <v>1</v>
      </c>
      <c r="AL56" s="8">
        <v>0.85260000000000002</v>
      </c>
      <c r="AM56" s="8">
        <v>4</v>
      </c>
      <c r="AN56" t="str">
        <f t="shared" si="4"/>
        <v>chatgpt</v>
      </c>
      <c r="AO56" t="str">
        <f t="shared" si="5"/>
        <v>congbot</v>
      </c>
    </row>
    <row r="57" spans="1:41" x14ac:dyDescent="0.3">
      <c r="A57" s="1">
        <v>55</v>
      </c>
      <c r="B57" s="1" t="s">
        <v>177</v>
      </c>
      <c r="C57" s="1" t="s">
        <v>178</v>
      </c>
      <c r="D57" s="1" t="s">
        <v>179</v>
      </c>
      <c r="E57" s="2">
        <v>0.84809999999999997</v>
      </c>
      <c r="F57" s="2">
        <v>5</v>
      </c>
      <c r="G57" s="2">
        <v>1</v>
      </c>
      <c r="H57" s="2">
        <v>1</v>
      </c>
      <c r="I57" s="2">
        <v>1</v>
      </c>
      <c r="J57" s="2">
        <v>1</v>
      </c>
      <c r="K57" s="2">
        <v>1</v>
      </c>
      <c r="L57" s="2">
        <v>1</v>
      </c>
      <c r="M57" s="2">
        <v>1</v>
      </c>
      <c r="N57" s="2">
        <v>1</v>
      </c>
      <c r="O57" s="2">
        <v>1</v>
      </c>
      <c r="P57" s="4">
        <v>0.90500000000000003</v>
      </c>
      <c r="Q57" s="4">
        <v>4</v>
      </c>
      <c r="R57" s="4">
        <v>1</v>
      </c>
      <c r="S57" s="4">
        <v>1</v>
      </c>
      <c r="T57" s="4">
        <v>1</v>
      </c>
      <c r="U57" s="4">
        <v>1</v>
      </c>
      <c r="V57" s="4">
        <v>1</v>
      </c>
      <c r="W57" s="4">
        <v>1</v>
      </c>
      <c r="X57" s="4">
        <v>1</v>
      </c>
      <c r="Y57" s="4">
        <v>1</v>
      </c>
      <c r="Z57" s="4">
        <v>1</v>
      </c>
      <c r="AA57" s="6">
        <v>0.89459999999999995</v>
      </c>
      <c r="AB57" s="6">
        <v>4</v>
      </c>
      <c r="AC57" s="6">
        <v>1</v>
      </c>
      <c r="AD57" s="6">
        <v>1</v>
      </c>
      <c r="AE57" s="6">
        <v>1</v>
      </c>
      <c r="AF57" s="6">
        <v>1</v>
      </c>
      <c r="AG57" s="6">
        <v>1</v>
      </c>
      <c r="AH57" s="6">
        <v>1</v>
      </c>
      <c r="AI57" s="6">
        <v>1</v>
      </c>
      <c r="AJ57" s="6">
        <v>1</v>
      </c>
      <c r="AK57" s="6">
        <v>1</v>
      </c>
      <c r="AL57" s="8">
        <v>0.87860000000000005</v>
      </c>
      <c r="AM57" s="8">
        <v>4</v>
      </c>
      <c r="AN57" t="str">
        <f t="shared" si="4"/>
        <v>congbot</v>
      </c>
      <c r="AO57" t="str">
        <f t="shared" si="5"/>
        <v>congbot</v>
      </c>
    </row>
    <row r="58" spans="1:41" x14ac:dyDescent="0.3">
      <c r="A58" s="1">
        <v>56</v>
      </c>
      <c r="B58" s="1" t="s">
        <v>180</v>
      </c>
      <c r="C58" s="1" t="s">
        <v>181</v>
      </c>
      <c r="D58" s="1" t="s">
        <v>182</v>
      </c>
      <c r="E58" s="2">
        <v>0.91069999999999995</v>
      </c>
      <c r="F58" s="2">
        <v>3</v>
      </c>
      <c r="G58" s="2">
        <v>1</v>
      </c>
      <c r="H58" s="2">
        <v>1</v>
      </c>
      <c r="I58" s="2">
        <v>1</v>
      </c>
      <c r="J58" s="2">
        <v>1</v>
      </c>
      <c r="K58" s="2">
        <v>1</v>
      </c>
      <c r="L58" s="2">
        <v>1</v>
      </c>
      <c r="M58" s="2">
        <v>1</v>
      </c>
      <c r="N58" s="2">
        <v>1</v>
      </c>
      <c r="O58" s="2">
        <v>1</v>
      </c>
      <c r="P58" s="4">
        <v>0.86650000000000005</v>
      </c>
      <c r="Q58" s="4">
        <v>4</v>
      </c>
      <c r="R58" s="4">
        <v>0</v>
      </c>
      <c r="S58" s="4">
        <v>0.5</v>
      </c>
      <c r="T58" s="4">
        <v>0.5</v>
      </c>
      <c r="U58" s="4">
        <v>0</v>
      </c>
      <c r="V58" s="4">
        <v>0.5</v>
      </c>
      <c r="W58" s="4">
        <v>0.5</v>
      </c>
      <c r="X58" s="4">
        <v>0</v>
      </c>
      <c r="Y58" s="4">
        <v>1</v>
      </c>
      <c r="Z58" s="4">
        <v>1</v>
      </c>
      <c r="AA58" s="6">
        <v>0.86929999999999996</v>
      </c>
      <c r="AB58" s="6">
        <v>3</v>
      </c>
      <c r="AC58" s="6">
        <v>0</v>
      </c>
      <c r="AD58" s="6">
        <v>0.5</v>
      </c>
      <c r="AE58" s="6">
        <v>0.5</v>
      </c>
      <c r="AF58" s="6">
        <v>0</v>
      </c>
      <c r="AG58" s="6">
        <v>0.5</v>
      </c>
      <c r="AH58" s="6">
        <v>0.5</v>
      </c>
      <c r="AI58" s="6">
        <v>0</v>
      </c>
      <c r="AJ58" s="6">
        <v>1</v>
      </c>
      <c r="AK58" s="6">
        <v>1</v>
      </c>
      <c r="AL58" s="8">
        <v>0.89239999999999997</v>
      </c>
      <c r="AM58" s="8">
        <v>3.75</v>
      </c>
      <c r="AN58" t="str">
        <f t="shared" si="4"/>
        <v>langchain</v>
      </c>
      <c r="AO58" t="str">
        <f t="shared" si="5"/>
        <v>congbot</v>
      </c>
    </row>
    <row r="59" spans="1:41" x14ac:dyDescent="0.3">
      <c r="A59" s="1">
        <v>57</v>
      </c>
      <c r="B59" s="1" t="s">
        <v>183</v>
      </c>
      <c r="C59" s="1" t="s">
        <v>184</v>
      </c>
      <c r="D59" s="1" t="s">
        <v>185</v>
      </c>
      <c r="E59" s="2">
        <v>0.91979999999999995</v>
      </c>
      <c r="F59" s="2">
        <v>4</v>
      </c>
      <c r="G59" s="2">
        <v>0</v>
      </c>
      <c r="H59" s="2">
        <v>0</v>
      </c>
      <c r="I59" s="2">
        <v>0</v>
      </c>
      <c r="J59" s="2">
        <v>0</v>
      </c>
      <c r="K59" s="2">
        <v>0</v>
      </c>
      <c r="L59" s="2">
        <v>0</v>
      </c>
      <c r="M59" s="2">
        <v>0</v>
      </c>
      <c r="N59" s="2">
        <v>0</v>
      </c>
      <c r="O59" s="2">
        <v>0</v>
      </c>
      <c r="P59" s="4">
        <v>0.89970000000000006</v>
      </c>
      <c r="Q59" s="4">
        <v>4</v>
      </c>
      <c r="R59" s="4">
        <v>0</v>
      </c>
      <c r="S59" s="4">
        <v>0</v>
      </c>
      <c r="T59" s="4">
        <v>0</v>
      </c>
      <c r="U59" s="4">
        <v>0</v>
      </c>
      <c r="V59" s="4">
        <v>0</v>
      </c>
      <c r="W59" s="4">
        <v>0</v>
      </c>
      <c r="X59" s="4">
        <v>0</v>
      </c>
      <c r="Y59" s="4">
        <v>0</v>
      </c>
      <c r="Z59" s="4">
        <v>0</v>
      </c>
      <c r="AA59" s="6">
        <v>0.8579</v>
      </c>
      <c r="AB59" s="6">
        <v>4</v>
      </c>
      <c r="AC59" s="6">
        <v>0</v>
      </c>
      <c r="AD59" s="6">
        <v>0</v>
      </c>
      <c r="AE59" s="6">
        <v>0</v>
      </c>
      <c r="AF59" s="6">
        <v>0</v>
      </c>
      <c r="AG59" s="6">
        <v>0</v>
      </c>
      <c r="AH59" s="6">
        <v>0</v>
      </c>
      <c r="AI59" s="6">
        <v>0</v>
      </c>
      <c r="AJ59" s="6">
        <v>0</v>
      </c>
      <c r="AK59" s="6">
        <v>0</v>
      </c>
      <c r="AL59" s="8">
        <v>0.90759999999999996</v>
      </c>
      <c r="AM59" s="8">
        <v>4</v>
      </c>
      <c r="AN59" t="str">
        <f t="shared" si="4"/>
        <v>congbot</v>
      </c>
      <c r="AO59" t="str">
        <f t="shared" si="5"/>
        <v>congbot</v>
      </c>
    </row>
    <row r="60" spans="1:41" x14ac:dyDescent="0.3">
      <c r="A60" s="1">
        <v>58</v>
      </c>
      <c r="B60" s="1" t="s">
        <v>186</v>
      </c>
      <c r="C60" s="1" t="s">
        <v>187</v>
      </c>
      <c r="D60" s="1" t="s">
        <v>188</v>
      </c>
      <c r="E60" s="2">
        <v>0.83509999999999995</v>
      </c>
      <c r="F60" s="2">
        <v>4</v>
      </c>
      <c r="G60" s="2">
        <v>0</v>
      </c>
      <c r="H60" s="2">
        <v>0</v>
      </c>
      <c r="I60" s="2">
        <v>0</v>
      </c>
      <c r="J60" s="2">
        <v>0</v>
      </c>
      <c r="K60" s="2">
        <v>0</v>
      </c>
      <c r="L60" s="2">
        <v>0</v>
      </c>
      <c r="M60" s="2">
        <v>0</v>
      </c>
      <c r="N60" s="2">
        <v>0</v>
      </c>
      <c r="O60" s="2">
        <v>0</v>
      </c>
      <c r="P60" s="4">
        <v>0.83819999999999995</v>
      </c>
      <c r="Q60" s="4">
        <v>4</v>
      </c>
      <c r="R60" s="4">
        <v>0</v>
      </c>
      <c r="S60" s="4">
        <v>0</v>
      </c>
      <c r="T60" s="4">
        <v>0</v>
      </c>
      <c r="U60" s="4">
        <v>0</v>
      </c>
      <c r="V60" s="4">
        <v>0</v>
      </c>
      <c r="W60" s="4">
        <v>0</v>
      </c>
      <c r="X60" s="4">
        <v>0</v>
      </c>
      <c r="Y60" s="4">
        <v>0</v>
      </c>
      <c r="Z60" s="4">
        <v>0</v>
      </c>
      <c r="AA60" s="6">
        <v>0.86770000000000003</v>
      </c>
      <c r="AB60" s="6">
        <v>4</v>
      </c>
      <c r="AC60" s="6">
        <v>0</v>
      </c>
      <c r="AD60" s="6">
        <v>0</v>
      </c>
      <c r="AE60" s="6">
        <v>0</v>
      </c>
      <c r="AF60" s="6">
        <v>0</v>
      </c>
      <c r="AG60" s="6">
        <v>0</v>
      </c>
      <c r="AH60" s="6">
        <v>0</v>
      </c>
      <c r="AI60" s="6">
        <v>0</v>
      </c>
      <c r="AJ60" s="6">
        <v>0</v>
      </c>
      <c r="AK60" s="6">
        <v>0</v>
      </c>
      <c r="AL60" s="8">
        <v>0.88580000000000003</v>
      </c>
      <c r="AM60" s="8">
        <v>5</v>
      </c>
      <c r="AN60" t="str">
        <f t="shared" si="4"/>
        <v>chatgpt</v>
      </c>
      <c r="AO60" t="str">
        <f t="shared" si="5"/>
        <v>congbot</v>
      </c>
    </row>
    <row r="61" spans="1:41" x14ac:dyDescent="0.3">
      <c r="A61" s="1">
        <v>59</v>
      </c>
      <c r="B61" s="1" t="s">
        <v>189</v>
      </c>
      <c r="C61" s="1" t="s">
        <v>190</v>
      </c>
      <c r="D61" s="1" t="s">
        <v>191</v>
      </c>
      <c r="E61" s="2">
        <v>0.89739999999999998</v>
      </c>
      <c r="F61" s="2">
        <v>4</v>
      </c>
      <c r="G61" s="2">
        <v>1</v>
      </c>
      <c r="H61" s="2">
        <v>1</v>
      </c>
      <c r="I61" s="2">
        <v>1</v>
      </c>
      <c r="J61" s="2">
        <v>1</v>
      </c>
      <c r="K61" s="2">
        <v>1</v>
      </c>
      <c r="L61" s="2">
        <v>1</v>
      </c>
      <c r="M61" s="2">
        <v>1</v>
      </c>
      <c r="N61" s="2">
        <v>1</v>
      </c>
      <c r="O61" s="2">
        <v>1</v>
      </c>
      <c r="P61" s="4">
        <v>0.91910000000000003</v>
      </c>
      <c r="Q61" s="4">
        <v>4</v>
      </c>
      <c r="R61" s="4">
        <v>1</v>
      </c>
      <c r="S61" s="4">
        <v>1</v>
      </c>
      <c r="T61" s="4">
        <v>1</v>
      </c>
      <c r="U61" s="4">
        <v>1</v>
      </c>
      <c r="V61" s="4">
        <v>1</v>
      </c>
      <c r="W61" s="4">
        <v>1</v>
      </c>
      <c r="X61" s="4">
        <v>1</v>
      </c>
      <c r="Y61" s="4">
        <v>1</v>
      </c>
      <c r="Z61" s="4">
        <v>1</v>
      </c>
      <c r="AA61" s="6">
        <v>0.91590000000000005</v>
      </c>
      <c r="AB61" s="6">
        <v>4</v>
      </c>
      <c r="AC61" s="6">
        <v>1</v>
      </c>
      <c r="AD61" s="6">
        <v>1</v>
      </c>
      <c r="AE61" s="6">
        <v>1</v>
      </c>
      <c r="AF61" s="6">
        <v>1</v>
      </c>
      <c r="AG61" s="6">
        <v>1</v>
      </c>
      <c r="AH61" s="6">
        <v>1</v>
      </c>
      <c r="AI61" s="6">
        <v>1</v>
      </c>
      <c r="AJ61" s="6">
        <v>1</v>
      </c>
      <c r="AK61" s="6">
        <v>1</v>
      </c>
      <c r="AL61" s="8">
        <v>0.87439999999999996</v>
      </c>
      <c r="AM61" s="8">
        <v>3.75</v>
      </c>
      <c r="AN61" t="str">
        <f t="shared" si="4"/>
        <v>langchain</v>
      </c>
      <c r="AO61" t="str">
        <f t="shared" si="5"/>
        <v>congbot</v>
      </c>
    </row>
    <row r="62" spans="1:41" x14ac:dyDescent="0.3">
      <c r="A62" s="1">
        <v>60</v>
      </c>
      <c r="B62" s="1" t="s">
        <v>192</v>
      </c>
      <c r="C62" s="1" t="s">
        <v>193</v>
      </c>
      <c r="D62" s="1" t="s">
        <v>194</v>
      </c>
      <c r="E62" s="2">
        <v>0.83560000000000001</v>
      </c>
      <c r="F62" s="2">
        <v>4</v>
      </c>
      <c r="G62" s="2">
        <v>0</v>
      </c>
      <c r="H62" s="2">
        <v>0</v>
      </c>
      <c r="I62" s="2">
        <v>0</v>
      </c>
      <c r="J62" s="2">
        <v>0</v>
      </c>
      <c r="K62" s="2">
        <v>0</v>
      </c>
      <c r="L62" s="2">
        <v>0</v>
      </c>
      <c r="M62" s="2">
        <v>0</v>
      </c>
      <c r="N62" s="2">
        <v>0</v>
      </c>
      <c r="O62" s="2">
        <v>0</v>
      </c>
      <c r="P62" s="4">
        <v>0.82299999999999995</v>
      </c>
      <c r="Q62" s="4">
        <v>4</v>
      </c>
      <c r="R62" s="4">
        <v>0</v>
      </c>
      <c r="S62" s="4">
        <v>0</v>
      </c>
      <c r="T62" s="4">
        <v>0</v>
      </c>
      <c r="U62" s="4">
        <v>0</v>
      </c>
      <c r="V62" s="4">
        <v>0</v>
      </c>
      <c r="W62" s="4">
        <v>0</v>
      </c>
      <c r="X62" s="4">
        <v>0</v>
      </c>
      <c r="Y62" s="4">
        <v>0</v>
      </c>
      <c r="Z62" s="4">
        <v>0</v>
      </c>
      <c r="AA62" s="6">
        <v>0.82050000000000001</v>
      </c>
      <c r="AB62" s="6">
        <v>3.75</v>
      </c>
      <c r="AC62" s="6">
        <v>0</v>
      </c>
      <c r="AD62" s="6">
        <v>0</v>
      </c>
      <c r="AE62" s="6">
        <v>0</v>
      </c>
      <c r="AF62" s="6">
        <v>0</v>
      </c>
      <c r="AG62" s="6">
        <v>0</v>
      </c>
      <c r="AH62" s="6">
        <v>0</v>
      </c>
      <c r="AI62" s="6">
        <v>0</v>
      </c>
      <c r="AJ62" s="6">
        <v>0</v>
      </c>
      <c r="AK62" s="6">
        <v>0</v>
      </c>
      <c r="AL62" s="8">
        <v>0.85499999999999998</v>
      </c>
      <c r="AM62" s="8">
        <v>4</v>
      </c>
      <c r="AN62" t="str">
        <f t="shared" si="4"/>
        <v>chatgpt</v>
      </c>
      <c r="AO62" t="str">
        <f t="shared" si="5"/>
        <v>congbot</v>
      </c>
    </row>
    <row r="63" spans="1:41" x14ac:dyDescent="0.3">
      <c r="A63" s="1">
        <v>61</v>
      </c>
      <c r="B63" s="1" t="s">
        <v>195</v>
      </c>
      <c r="C63" s="1" t="s">
        <v>196</v>
      </c>
      <c r="D63" s="1" t="s">
        <v>197</v>
      </c>
      <c r="E63" s="2">
        <v>0.87709999999999999</v>
      </c>
      <c r="F63" s="2">
        <v>5</v>
      </c>
      <c r="G63" s="2">
        <v>0</v>
      </c>
      <c r="H63" s="2">
        <v>0.5</v>
      </c>
      <c r="I63" s="2">
        <v>0.5</v>
      </c>
      <c r="J63" s="2">
        <v>0</v>
      </c>
      <c r="K63" s="2">
        <v>0.5</v>
      </c>
      <c r="L63" s="2">
        <v>0.5</v>
      </c>
      <c r="M63" s="2">
        <v>0</v>
      </c>
      <c r="N63" s="2">
        <v>1</v>
      </c>
      <c r="O63" s="2">
        <v>1</v>
      </c>
      <c r="P63" s="4">
        <v>0.89429999999999998</v>
      </c>
      <c r="Q63" s="4">
        <v>4</v>
      </c>
      <c r="R63" s="4">
        <v>1</v>
      </c>
      <c r="S63" s="4">
        <v>1</v>
      </c>
      <c r="T63" s="4">
        <v>1</v>
      </c>
      <c r="U63" s="4">
        <v>1</v>
      </c>
      <c r="V63" s="4">
        <v>1</v>
      </c>
      <c r="W63" s="4">
        <v>1</v>
      </c>
      <c r="X63" s="4">
        <v>1</v>
      </c>
      <c r="Y63" s="4">
        <v>1</v>
      </c>
      <c r="Z63" s="4">
        <v>1</v>
      </c>
      <c r="AA63" s="6">
        <v>0.90190000000000003</v>
      </c>
      <c r="AB63" s="6">
        <v>4</v>
      </c>
      <c r="AC63" s="6">
        <v>1</v>
      </c>
      <c r="AD63" s="6">
        <v>1</v>
      </c>
      <c r="AE63" s="6">
        <v>1</v>
      </c>
      <c r="AF63" s="6">
        <v>1</v>
      </c>
      <c r="AG63" s="6">
        <v>1</v>
      </c>
      <c r="AH63" s="6">
        <v>1</v>
      </c>
      <c r="AI63" s="6">
        <v>1</v>
      </c>
      <c r="AJ63" s="6">
        <v>1</v>
      </c>
      <c r="AK63" s="6">
        <v>1</v>
      </c>
      <c r="AL63" s="8">
        <v>0.90820000000000001</v>
      </c>
      <c r="AM63" s="8">
        <v>4</v>
      </c>
      <c r="AN63" t="str">
        <f t="shared" si="4"/>
        <v>congbot</v>
      </c>
      <c r="AO63" t="str">
        <f t="shared" si="5"/>
        <v>langchain</v>
      </c>
    </row>
    <row r="64" spans="1:41" x14ac:dyDescent="0.3">
      <c r="A64" s="1">
        <v>62</v>
      </c>
      <c r="B64" s="1" t="s">
        <v>198</v>
      </c>
      <c r="C64" s="1" t="s">
        <v>199</v>
      </c>
      <c r="D64" s="1" t="s">
        <v>200</v>
      </c>
      <c r="E64" s="2">
        <v>0.85680000000000001</v>
      </c>
      <c r="F64" s="2">
        <v>4</v>
      </c>
      <c r="G64" s="2">
        <v>0</v>
      </c>
      <c r="H64" s="2">
        <v>0</v>
      </c>
      <c r="I64" s="2">
        <v>0</v>
      </c>
      <c r="J64" s="2">
        <v>0</v>
      </c>
      <c r="K64" s="2">
        <v>0</v>
      </c>
      <c r="L64" s="2">
        <v>0</v>
      </c>
      <c r="M64" s="2">
        <v>0</v>
      </c>
      <c r="N64" s="2">
        <v>0</v>
      </c>
      <c r="O64" s="2">
        <v>0</v>
      </c>
      <c r="P64" s="4">
        <v>0.89139999999999997</v>
      </c>
      <c r="Q64" s="4">
        <v>4</v>
      </c>
      <c r="R64" s="4">
        <v>0</v>
      </c>
      <c r="S64" s="4">
        <v>0</v>
      </c>
      <c r="T64" s="4">
        <v>0</v>
      </c>
      <c r="U64" s="4">
        <v>0</v>
      </c>
      <c r="V64" s="4">
        <v>0</v>
      </c>
      <c r="W64" s="4">
        <v>0</v>
      </c>
      <c r="X64" s="4">
        <v>0</v>
      </c>
      <c r="Y64" s="4">
        <v>0</v>
      </c>
      <c r="Z64" s="4">
        <v>0</v>
      </c>
      <c r="AA64" s="6">
        <v>0.91049999999999998</v>
      </c>
      <c r="AB64" s="6">
        <v>4</v>
      </c>
      <c r="AC64" s="6">
        <v>0</v>
      </c>
      <c r="AD64" s="6">
        <v>0</v>
      </c>
      <c r="AE64" s="6">
        <v>0</v>
      </c>
      <c r="AF64" s="6">
        <v>0</v>
      </c>
      <c r="AG64" s="6">
        <v>0</v>
      </c>
      <c r="AH64" s="6">
        <v>0</v>
      </c>
      <c r="AI64" s="6">
        <v>0</v>
      </c>
      <c r="AJ64" s="6">
        <v>0</v>
      </c>
      <c r="AK64" s="6">
        <v>0</v>
      </c>
      <c r="AL64" s="8">
        <v>0.88200000000000001</v>
      </c>
      <c r="AM64" s="8">
        <v>4</v>
      </c>
      <c r="AN64" t="str">
        <f t="shared" si="4"/>
        <v>haystack</v>
      </c>
      <c r="AO64" t="str">
        <f t="shared" si="5"/>
        <v>congbot</v>
      </c>
    </row>
    <row r="65" spans="1:41" x14ac:dyDescent="0.3">
      <c r="A65" s="1">
        <v>63</v>
      </c>
      <c r="B65" s="1" t="s">
        <v>201</v>
      </c>
      <c r="C65" s="1" t="s">
        <v>202</v>
      </c>
      <c r="D65" s="1" t="s">
        <v>203</v>
      </c>
      <c r="E65" s="2">
        <v>0.9032</v>
      </c>
      <c r="F65" s="2">
        <v>4</v>
      </c>
      <c r="G65" s="2">
        <v>0</v>
      </c>
      <c r="H65" s="2">
        <v>0</v>
      </c>
      <c r="I65" s="2">
        <v>0</v>
      </c>
      <c r="J65" s="2">
        <v>0</v>
      </c>
      <c r="K65" s="2">
        <v>0</v>
      </c>
      <c r="L65" s="2">
        <v>0</v>
      </c>
      <c r="M65" s="2">
        <v>0</v>
      </c>
      <c r="N65" s="2">
        <v>0</v>
      </c>
      <c r="O65" s="2">
        <v>0</v>
      </c>
      <c r="P65" s="4">
        <v>0.87039999999999995</v>
      </c>
      <c r="Q65" s="4">
        <v>4</v>
      </c>
      <c r="R65" s="4">
        <v>0.25</v>
      </c>
      <c r="S65" s="4">
        <v>0.5</v>
      </c>
      <c r="T65" s="4">
        <v>0.5</v>
      </c>
      <c r="U65" s="4">
        <v>1</v>
      </c>
      <c r="V65" s="4">
        <v>1</v>
      </c>
      <c r="W65" s="4">
        <v>1</v>
      </c>
      <c r="X65" s="4">
        <v>1</v>
      </c>
      <c r="Y65" s="4">
        <v>1</v>
      </c>
      <c r="Z65" s="4">
        <v>1</v>
      </c>
      <c r="AA65" s="6">
        <v>0.874</v>
      </c>
      <c r="AB65" s="6">
        <v>4</v>
      </c>
      <c r="AC65" s="6">
        <v>0.25</v>
      </c>
      <c r="AD65" s="6">
        <v>0.5</v>
      </c>
      <c r="AE65" s="6">
        <v>0.5</v>
      </c>
      <c r="AF65" s="6">
        <v>1</v>
      </c>
      <c r="AG65" s="6">
        <v>1</v>
      </c>
      <c r="AH65" s="6">
        <v>1</v>
      </c>
      <c r="AI65" s="6">
        <v>1</v>
      </c>
      <c r="AJ65" s="6">
        <v>1</v>
      </c>
      <c r="AK65" s="6">
        <v>1</v>
      </c>
      <c r="AL65" s="8">
        <v>0.8659</v>
      </c>
      <c r="AM65" s="8">
        <v>4</v>
      </c>
      <c r="AN65" t="str">
        <f t="shared" si="4"/>
        <v>congbot</v>
      </c>
      <c r="AO65" t="str">
        <f t="shared" si="5"/>
        <v>langchain</v>
      </c>
    </row>
    <row r="66" spans="1:41" x14ac:dyDescent="0.3">
      <c r="A66" s="1">
        <v>64</v>
      </c>
      <c r="B66" s="1" t="s">
        <v>204</v>
      </c>
      <c r="C66" s="1" t="s">
        <v>205</v>
      </c>
      <c r="D66" s="1" t="s">
        <v>206</v>
      </c>
      <c r="E66" s="2">
        <v>0.90139999999999998</v>
      </c>
      <c r="F66" s="2">
        <v>4</v>
      </c>
      <c r="G66" s="2">
        <v>0</v>
      </c>
      <c r="H66" s="2">
        <v>0</v>
      </c>
      <c r="I66" s="2">
        <v>0</v>
      </c>
      <c r="J66" s="2">
        <v>0</v>
      </c>
      <c r="K66" s="2">
        <v>0</v>
      </c>
      <c r="L66" s="2">
        <v>0</v>
      </c>
      <c r="M66" s="2">
        <v>0</v>
      </c>
      <c r="N66" s="2">
        <v>0</v>
      </c>
      <c r="O66" s="2">
        <v>0</v>
      </c>
      <c r="P66" s="4">
        <v>0.86560000000000004</v>
      </c>
      <c r="Q66" s="4">
        <v>4</v>
      </c>
      <c r="R66" s="4">
        <v>1</v>
      </c>
      <c r="S66" s="4">
        <v>1</v>
      </c>
      <c r="T66" s="4">
        <v>1</v>
      </c>
      <c r="U66" s="4">
        <v>1</v>
      </c>
      <c r="V66" s="4">
        <v>1</v>
      </c>
      <c r="W66" s="4">
        <v>1</v>
      </c>
      <c r="X66" s="4">
        <v>1</v>
      </c>
      <c r="Y66" s="4">
        <v>1</v>
      </c>
      <c r="Z66" s="4">
        <v>1</v>
      </c>
      <c r="AA66" s="6">
        <v>0.87680000000000002</v>
      </c>
      <c r="AB66" s="6">
        <v>4</v>
      </c>
      <c r="AC66" s="6">
        <v>1</v>
      </c>
      <c r="AD66" s="6">
        <v>1</v>
      </c>
      <c r="AE66" s="6">
        <v>1</v>
      </c>
      <c r="AF66" s="6">
        <v>1</v>
      </c>
      <c r="AG66" s="6">
        <v>1</v>
      </c>
      <c r="AH66" s="6">
        <v>1</v>
      </c>
      <c r="AI66" s="6">
        <v>1</v>
      </c>
      <c r="AJ66" s="6">
        <v>1</v>
      </c>
      <c r="AK66" s="6">
        <v>1</v>
      </c>
      <c r="AL66" s="8">
        <v>0.84130000000000005</v>
      </c>
      <c r="AM66" s="8">
        <v>4</v>
      </c>
      <c r="AN66" t="str">
        <f t="shared" si="4"/>
        <v>congbot</v>
      </c>
      <c r="AO66" t="str">
        <f t="shared" si="5"/>
        <v>langchain</v>
      </c>
    </row>
    <row r="67" spans="1:41" x14ac:dyDescent="0.3">
      <c r="A67" s="1">
        <v>65</v>
      </c>
      <c r="B67" s="1" t="s">
        <v>207</v>
      </c>
      <c r="C67" s="1" t="s">
        <v>208</v>
      </c>
      <c r="D67" s="1" t="s">
        <v>209</v>
      </c>
      <c r="E67" s="2">
        <v>0.82769999999999999</v>
      </c>
      <c r="F67" s="2">
        <v>4</v>
      </c>
      <c r="G67" s="2">
        <v>0</v>
      </c>
      <c r="H67" s="2">
        <v>0</v>
      </c>
      <c r="I67" s="2">
        <v>0</v>
      </c>
      <c r="J67" s="2">
        <v>0</v>
      </c>
      <c r="K67" s="2">
        <v>0</v>
      </c>
      <c r="L67" s="2">
        <v>0</v>
      </c>
      <c r="M67" s="2">
        <v>0</v>
      </c>
      <c r="N67" s="2">
        <v>0</v>
      </c>
      <c r="O67" s="2">
        <v>0</v>
      </c>
      <c r="P67" s="4">
        <v>0.84960000000000002</v>
      </c>
      <c r="Q67" s="4">
        <v>4</v>
      </c>
      <c r="R67" s="4">
        <v>0</v>
      </c>
      <c r="S67" s="4">
        <v>0</v>
      </c>
      <c r="T67" s="4">
        <v>0</v>
      </c>
      <c r="U67" s="4">
        <v>0</v>
      </c>
      <c r="V67" s="4">
        <v>0</v>
      </c>
      <c r="W67" s="4">
        <v>0</v>
      </c>
      <c r="X67" s="4">
        <v>0</v>
      </c>
      <c r="Y67" s="4">
        <v>0</v>
      </c>
      <c r="Z67" s="4">
        <v>0</v>
      </c>
      <c r="AA67" s="6">
        <v>0.80900000000000005</v>
      </c>
      <c r="AB67" s="6">
        <v>4</v>
      </c>
      <c r="AC67" s="6">
        <v>0</v>
      </c>
      <c r="AD67" s="6">
        <v>0</v>
      </c>
      <c r="AE67" s="6">
        <v>0</v>
      </c>
      <c r="AF67" s="6">
        <v>0</v>
      </c>
      <c r="AG67" s="6">
        <v>0</v>
      </c>
      <c r="AH67" s="6">
        <v>0</v>
      </c>
      <c r="AI67" s="6">
        <v>0</v>
      </c>
      <c r="AJ67" s="6">
        <v>0</v>
      </c>
      <c r="AK67" s="6">
        <v>0</v>
      </c>
      <c r="AL67" s="8">
        <v>0.88329999999999997</v>
      </c>
      <c r="AM67" s="8">
        <v>4</v>
      </c>
      <c r="AN67" t="str">
        <f t="shared" si="4"/>
        <v>chatgpt</v>
      </c>
      <c r="AO67" t="str">
        <f t="shared" si="5"/>
        <v>congbot</v>
      </c>
    </row>
    <row r="68" spans="1:41" x14ac:dyDescent="0.3">
      <c r="A68" s="1">
        <v>66</v>
      </c>
      <c r="B68" s="1" t="s">
        <v>210</v>
      </c>
      <c r="C68" s="1" t="s">
        <v>211</v>
      </c>
      <c r="D68" s="1" t="s">
        <v>212</v>
      </c>
      <c r="E68" s="2">
        <v>0.88849999999999996</v>
      </c>
      <c r="F68" s="2">
        <v>4</v>
      </c>
      <c r="G68" s="2">
        <v>0</v>
      </c>
      <c r="H68" s="2">
        <v>0</v>
      </c>
      <c r="I68" s="2">
        <v>0</v>
      </c>
      <c r="J68" s="2">
        <v>0</v>
      </c>
      <c r="K68" s="2">
        <v>0</v>
      </c>
      <c r="L68" s="2">
        <v>0</v>
      </c>
      <c r="M68" s="2">
        <v>0</v>
      </c>
      <c r="N68" s="2">
        <v>0</v>
      </c>
      <c r="O68" s="2">
        <v>0</v>
      </c>
      <c r="P68" s="4">
        <v>0.82730000000000004</v>
      </c>
      <c r="Q68" s="4">
        <v>3.5</v>
      </c>
      <c r="R68" s="4">
        <v>0</v>
      </c>
      <c r="S68" s="4">
        <v>0</v>
      </c>
      <c r="T68" s="4">
        <v>0</v>
      </c>
      <c r="U68" s="4">
        <v>0</v>
      </c>
      <c r="V68" s="4">
        <v>0</v>
      </c>
      <c r="W68" s="4">
        <v>0</v>
      </c>
      <c r="X68" s="4">
        <v>0</v>
      </c>
      <c r="Y68" s="4">
        <v>0</v>
      </c>
      <c r="Z68" s="4">
        <v>0</v>
      </c>
      <c r="AA68" s="6">
        <v>0.83430000000000004</v>
      </c>
      <c r="AB68" s="6">
        <v>4</v>
      </c>
      <c r="AC68" s="6">
        <v>0</v>
      </c>
      <c r="AD68" s="6">
        <v>0</v>
      </c>
      <c r="AE68" s="6">
        <v>0</v>
      </c>
      <c r="AF68" s="6">
        <v>0</v>
      </c>
      <c r="AG68" s="6">
        <v>0</v>
      </c>
      <c r="AH68" s="6">
        <v>0</v>
      </c>
      <c r="AI68" s="6">
        <v>0</v>
      </c>
      <c r="AJ68" s="6">
        <v>0</v>
      </c>
      <c r="AK68" s="6">
        <v>0</v>
      </c>
      <c r="AL68" s="8">
        <v>0.84279999999999999</v>
      </c>
      <c r="AM68" s="8">
        <v>3.75</v>
      </c>
      <c r="AN68" t="str">
        <f t="shared" si="4"/>
        <v>congbot</v>
      </c>
      <c r="AO68" t="str">
        <f t="shared" si="5"/>
        <v>congbot</v>
      </c>
    </row>
    <row r="69" spans="1:41" x14ac:dyDescent="0.3">
      <c r="A69" s="1">
        <v>67</v>
      </c>
      <c r="B69" s="1" t="s">
        <v>213</v>
      </c>
      <c r="C69" s="1" t="s">
        <v>214</v>
      </c>
      <c r="D69" s="1" t="s">
        <v>215</v>
      </c>
      <c r="E69" s="2">
        <v>0.89929999999999999</v>
      </c>
      <c r="F69" s="2">
        <v>3</v>
      </c>
      <c r="G69" s="2">
        <v>0</v>
      </c>
      <c r="H69" s="2">
        <v>0</v>
      </c>
      <c r="I69" s="2">
        <v>0</v>
      </c>
      <c r="J69" s="2">
        <v>0</v>
      </c>
      <c r="K69" s="2">
        <v>0</v>
      </c>
      <c r="L69" s="2">
        <v>0</v>
      </c>
      <c r="M69" s="2">
        <v>0</v>
      </c>
      <c r="N69" s="2">
        <v>0</v>
      </c>
      <c r="O69" s="2">
        <v>0</v>
      </c>
      <c r="P69" s="4">
        <v>0.8589</v>
      </c>
      <c r="Q69" s="4">
        <v>3</v>
      </c>
      <c r="R69" s="4">
        <v>0</v>
      </c>
      <c r="S69" s="4">
        <v>0</v>
      </c>
      <c r="T69" s="4">
        <v>0</v>
      </c>
      <c r="U69" s="4">
        <v>0</v>
      </c>
      <c r="V69" s="4">
        <v>0</v>
      </c>
      <c r="W69" s="4">
        <v>0</v>
      </c>
      <c r="X69" s="4">
        <v>0</v>
      </c>
      <c r="Y69" s="4">
        <v>0</v>
      </c>
      <c r="Z69" s="4">
        <v>0</v>
      </c>
      <c r="AA69" s="6">
        <v>0.83299999999999996</v>
      </c>
      <c r="AB69" s="6">
        <v>3</v>
      </c>
      <c r="AC69" s="6">
        <v>0</v>
      </c>
      <c r="AD69" s="6">
        <v>0</v>
      </c>
      <c r="AE69" s="6">
        <v>0</v>
      </c>
      <c r="AF69" s="6">
        <v>0</v>
      </c>
      <c r="AG69" s="6">
        <v>0</v>
      </c>
      <c r="AH69" s="6">
        <v>0</v>
      </c>
      <c r="AI69" s="6">
        <v>0</v>
      </c>
      <c r="AJ69" s="6">
        <v>0</v>
      </c>
      <c r="AK69" s="6">
        <v>0</v>
      </c>
      <c r="AL69" s="8">
        <v>0.84830000000000005</v>
      </c>
      <c r="AM69" s="8">
        <v>2</v>
      </c>
      <c r="AN69" t="str">
        <f t="shared" si="4"/>
        <v>congbot</v>
      </c>
      <c r="AO69" t="str">
        <f t="shared" si="5"/>
        <v>congbot</v>
      </c>
    </row>
    <row r="70" spans="1:41" x14ac:dyDescent="0.3">
      <c r="A70" s="1">
        <v>68</v>
      </c>
      <c r="B70" s="1" t="s">
        <v>216</v>
      </c>
      <c r="C70" s="1" t="s">
        <v>217</v>
      </c>
      <c r="D70" s="1" t="s">
        <v>218</v>
      </c>
      <c r="E70" s="2">
        <v>0.82379999999999998</v>
      </c>
      <c r="F70" s="2">
        <v>3.75</v>
      </c>
      <c r="G70" s="2">
        <v>0</v>
      </c>
      <c r="H70" s="2">
        <v>0</v>
      </c>
      <c r="I70" s="2">
        <v>0</v>
      </c>
      <c r="J70" s="2">
        <v>0</v>
      </c>
      <c r="K70" s="2">
        <v>0</v>
      </c>
      <c r="L70" s="2">
        <v>0</v>
      </c>
      <c r="M70" s="2">
        <v>0</v>
      </c>
      <c r="N70" s="2">
        <v>0</v>
      </c>
      <c r="O70" s="2">
        <v>0</v>
      </c>
      <c r="P70" s="4">
        <v>0.80200000000000005</v>
      </c>
      <c r="Q70" s="4">
        <v>3.75</v>
      </c>
      <c r="R70" s="4">
        <v>0</v>
      </c>
      <c r="S70" s="4">
        <v>0</v>
      </c>
      <c r="T70" s="4">
        <v>0</v>
      </c>
      <c r="U70" s="4">
        <v>0</v>
      </c>
      <c r="V70" s="4">
        <v>0</v>
      </c>
      <c r="W70" s="4">
        <v>0</v>
      </c>
      <c r="X70" s="4">
        <v>0</v>
      </c>
      <c r="Y70" s="4">
        <v>0</v>
      </c>
      <c r="Z70" s="4">
        <v>0</v>
      </c>
      <c r="AA70" s="6">
        <v>0.83819999999999995</v>
      </c>
      <c r="AB70" s="6">
        <v>3.75</v>
      </c>
      <c r="AC70" s="6">
        <v>0</v>
      </c>
      <c r="AD70" s="6">
        <v>0</v>
      </c>
      <c r="AE70" s="6">
        <v>0</v>
      </c>
      <c r="AF70" s="6">
        <v>0</v>
      </c>
      <c r="AG70" s="6">
        <v>0</v>
      </c>
      <c r="AH70" s="6">
        <v>0</v>
      </c>
      <c r="AI70" s="6">
        <v>0</v>
      </c>
      <c r="AJ70" s="6">
        <v>0</v>
      </c>
      <c r="AK70" s="6">
        <v>0</v>
      </c>
      <c r="AL70" s="8">
        <v>0.86250000000000004</v>
      </c>
      <c r="AM70" s="8">
        <v>3.75</v>
      </c>
      <c r="AN70" t="str">
        <f t="shared" si="4"/>
        <v>chatgpt</v>
      </c>
      <c r="AO70" t="str">
        <f t="shared" si="5"/>
        <v>congbot</v>
      </c>
    </row>
    <row r="71" spans="1:41" x14ac:dyDescent="0.3">
      <c r="A71" s="1">
        <v>69</v>
      </c>
      <c r="B71" s="1" t="s">
        <v>219</v>
      </c>
      <c r="C71" s="1" t="s">
        <v>220</v>
      </c>
      <c r="D71" s="1" t="s">
        <v>221</v>
      </c>
      <c r="E71" s="2">
        <v>0.89339999999999997</v>
      </c>
      <c r="F71" s="2">
        <v>3</v>
      </c>
      <c r="G71" s="2">
        <v>1</v>
      </c>
      <c r="H71" s="2">
        <v>1</v>
      </c>
      <c r="I71" s="2">
        <v>1</v>
      </c>
      <c r="J71" s="2">
        <v>1</v>
      </c>
      <c r="K71" s="2">
        <v>1</v>
      </c>
      <c r="L71" s="2">
        <v>1</v>
      </c>
      <c r="M71" s="2">
        <v>1</v>
      </c>
      <c r="N71" s="2">
        <v>1</v>
      </c>
      <c r="O71" s="2">
        <v>1</v>
      </c>
      <c r="P71" s="4">
        <v>0.84340000000000004</v>
      </c>
      <c r="Q71" s="4">
        <v>2</v>
      </c>
      <c r="R71" s="4">
        <v>1</v>
      </c>
      <c r="S71" s="4">
        <v>1</v>
      </c>
      <c r="T71" s="4">
        <v>1</v>
      </c>
      <c r="U71" s="4">
        <v>1</v>
      </c>
      <c r="V71" s="4">
        <v>1</v>
      </c>
      <c r="W71" s="4">
        <v>1</v>
      </c>
      <c r="X71" s="4">
        <v>1</v>
      </c>
      <c r="Y71" s="4">
        <v>1</v>
      </c>
      <c r="Z71" s="4">
        <v>1</v>
      </c>
      <c r="AA71" s="6">
        <v>0.90180000000000005</v>
      </c>
      <c r="AB71" s="6">
        <v>2</v>
      </c>
      <c r="AC71" s="6">
        <v>1</v>
      </c>
      <c r="AD71" s="6">
        <v>1</v>
      </c>
      <c r="AE71" s="6">
        <v>1</v>
      </c>
      <c r="AF71" s="6">
        <v>1</v>
      </c>
      <c r="AG71" s="6">
        <v>1</v>
      </c>
      <c r="AH71" s="6">
        <v>1</v>
      </c>
      <c r="AI71" s="6">
        <v>1</v>
      </c>
      <c r="AJ71" s="6">
        <v>1</v>
      </c>
      <c r="AK71" s="6">
        <v>1</v>
      </c>
      <c r="AL71" s="8">
        <v>0.88280000000000003</v>
      </c>
      <c r="AM71" s="8">
        <v>3.75</v>
      </c>
      <c r="AN71" t="str">
        <f t="shared" si="4"/>
        <v>chatgpt</v>
      </c>
      <c r="AO71" t="str">
        <f t="shared" si="5"/>
        <v>congbot</v>
      </c>
    </row>
    <row r="72" spans="1:41" x14ac:dyDescent="0.3">
      <c r="A72" s="1">
        <v>70</v>
      </c>
      <c r="B72" s="1" t="s">
        <v>222</v>
      </c>
      <c r="C72" s="1" t="s">
        <v>223</v>
      </c>
      <c r="D72" s="1" t="s">
        <v>224</v>
      </c>
      <c r="E72" s="2">
        <v>0.90720000000000001</v>
      </c>
      <c r="F72" s="2">
        <v>4</v>
      </c>
      <c r="G72" s="2">
        <v>0.5</v>
      </c>
      <c r="H72" s="2">
        <v>0.5</v>
      </c>
      <c r="I72" s="2">
        <v>0.5</v>
      </c>
      <c r="J72" s="2">
        <v>1</v>
      </c>
      <c r="K72" s="2">
        <v>1</v>
      </c>
      <c r="L72" s="2">
        <v>1</v>
      </c>
      <c r="M72" s="2">
        <v>1</v>
      </c>
      <c r="N72" s="2">
        <v>1</v>
      </c>
      <c r="O72" s="2">
        <v>1</v>
      </c>
      <c r="P72" s="4">
        <v>0.88200000000000001</v>
      </c>
      <c r="Q72" s="4">
        <v>3</v>
      </c>
      <c r="R72" s="4">
        <v>0.5</v>
      </c>
      <c r="S72" s="4">
        <v>0.5</v>
      </c>
      <c r="T72" s="4">
        <v>0.5</v>
      </c>
      <c r="U72" s="4">
        <v>1</v>
      </c>
      <c r="V72" s="4">
        <v>1</v>
      </c>
      <c r="W72" s="4">
        <v>1</v>
      </c>
      <c r="X72" s="4">
        <v>1</v>
      </c>
      <c r="Y72" s="4">
        <v>1</v>
      </c>
      <c r="Z72" s="4">
        <v>1</v>
      </c>
      <c r="AA72" s="6">
        <v>0.93130000000000002</v>
      </c>
      <c r="AB72" s="6">
        <v>4</v>
      </c>
      <c r="AC72" s="6">
        <v>0.5</v>
      </c>
      <c r="AD72" s="6">
        <v>0.5</v>
      </c>
      <c r="AE72" s="6">
        <v>0.5</v>
      </c>
      <c r="AF72" s="6">
        <v>1</v>
      </c>
      <c r="AG72" s="6">
        <v>1</v>
      </c>
      <c r="AH72" s="6">
        <v>1</v>
      </c>
      <c r="AI72" s="6">
        <v>1</v>
      </c>
      <c r="AJ72" s="6">
        <v>1</v>
      </c>
      <c r="AK72" s="6">
        <v>1</v>
      </c>
      <c r="AL72" s="8">
        <v>0.86350000000000005</v>
      </c>
      <c r="AM72" s="8">
        <v>3.75</v>
      </c>
      <c r="AN72" t="str">
        <f t="shared" si="4"/>
        <v>haystack</v>
      </c>
      <c r="AO72" t="str">
        <f t="shared" si="5"/>
        <v>congbot</v>
      </c>
    </row>
    <row r="73" spans="1:41" x14ac:dyDescent="0.3">
      <c r="A73" s="1">
        <v>71</v>
      </c>
      <c r="B73" s="1" t="s">
        <v>225</v>
      </c>
      <c r="C73" s="1" t="s">
        <v>226</v>
      </c>
      <c r="D73" s="1" t="s">
        <v>227</v>
      </c>
      <c r="E73" s="2">
        <v>0.86860000000000004</v>
      </c>
      <c r="F73" s="2">
        <v>4</v>
      </c>
      <c r="G73" s="2">
        <v>0</v>
      </c>
      <c r="H73" s="2">
        <v>0</v>
      </c>
      <c r="I73" s="2">
        <v>0</v>
      </c>
      <c r="J73" s="2">
        <v>0</v>
      </c>
      <c r="K73" s="2">
        <v>0</v>
      </c>
      <c r="L73" s="2">
        <v>0</v>
      </c>
      <c r="M73" s="2">
        <v>0</v>
      </c>
      <c r="N73" s="2">
        <v>0</v>
      </c>
      <c r="O73" s="2">
        <v>0</v>
      </c>
      <c r="P73" s="4">
        <v>0.87929999999999997</v>
      </c>
      <c r="Q73" s="4">
        <v>4</v>
      </c>
      <c r="R73" s="4">
        <v>0</v>
      </c>
      <c r="S73" s="4">
        <v>0</v>
      </c>
      <c r="T73" s="4">
        <v>0</v>
      </c>
      <c r="U73" s="4">
        <v>0</v>
      </c>
      <c r="V73" s="4">
        <v>0</v>
      </c>
      <c r="W73" s="4">
        <v>0</v>
      </c>
      <c r="X73" s="4">
        <v>0</v>
      </c>
      <c r="Y73" s="4">
        <v>0</v>
      </c>
      <c r="Z73" s="4">
        <v>0</v>
      </c>
      <c r="AA73" s="6">
        <v>0.8962</v>
      </c>
      <c r="AB73" s="6">
        <v>3.75</v>
      </c>
      <c r="AC73" s="6">
        <v>0</v>
      </c>
      <c r="AD73" s="6">
        <v>0</v>
      </c>
      <c r="AE73" s="6">
        <v>0</v>
      </c>
      <c r="AF73" s="6">
        <v>0</v>
      </c>
      <c r="AG73" s="6">
        <v>0</v>
      </c>
      <c r="AH73" s="6">
        <v>0</v>
      </c>
      <c r="AI73" s="6">
        <v>0</v>
      </c>
      <c r="AJ73" s="6">
        <v>0</v>
      </c>
      <c r="AK73" s="6">
        <v>0</v>
      </c>
      <c r="AL73" s="8">
        <v>0.9103</v>
      </c>
      <c r="AM73" s="8">
        <v>3</v>
      </c>
      <c r="AN73" t="str">
        <f t="shared" si="4"/>
        <v>langchain</v>
      </c>
      <c r="AO73" t="str">
        <f t="shared" si="5"/>
        <v>congbot</v>
      </c>
    </row>
    <row r="74" spans="1:41" x14ac:dyDescent="0.3">
      <c r="A74" s="1">
        <v>72</v>
      </c>
      <c r="B74" s="1" t="s">
        <v>228</v>
      </c>
      <c r="C74" s="1" t="s">
        <v>229</v>
      </c>
      <c r="D74" s="1" t="s">
        <v>230</v>
      </c>
      <c r="E74" s="2">
        <v>0.90290000000000004</v>
      </c>
      <c r="F74" s="2">
        <v>4</v>
      </c>
      <c r="G74" s="2">
        <v>0.5</v>
      </c>
      <c r="H74" s="2">
        <v>1</v>
      </c>
      <c r="I74" s="2">
        <v>1</v>
      </c>
      <c r="J74" s="2">
        <v>1</v>
      </c>
      <c r="K74" s="2">
        <v>1</v>
      </c>
      <c r="L74" s="2">
        <v>1</v>
      </c>
      <c r="M74" s="2">
        <v>1</v>
      </c>
      <c r="N74" s="2">
        <v>1</v>
      </c>
      <c r="O74" s="2">
        <v>1</v>
      </c>
      <c r="P74" s="4">
        <v>0.92100000000000004</v>
      </c>
      <c r="Q74" s="4">
        <v>3.75</v>
      </c>
      <c r="R74" s="4">
        <v>0</v>
      </c>
      <c r="S74" s="4">
        <v>0</v>
      </c>
      <c r="T74" s="4">
        <v>0.1</v>
      </c>
      <c r="U74" s="4">
        <v>0</v>
      </c>
      <c r="V74" s="4">
        <v>0</v>
      </c>
      <c r="W74" s="4">
        <v>0.2</v>
      </c>
      <c r="X74" s="4">
        <v>0</v>
      </c>
      <c r="Y74" s="4">
        <v>0</v>
      </c>
      <c r="Z74" s="4">
        <v>1</v>
      </c>
      <c r="AA74" s="6">
        <v>0.87839999999999996</v>
      </c>
      <c r="AB74" s="6">
        <v>2</v>
      </c>
      <c r="AC74" s="6">
        <v>0</v>
      </c>
      <c r="AD74" s="6">
        <v>0</v>
      </c>
      <c r="AE74" s="6">
        <v>0.1</v>
      </c>
      <c r="AF74" s="6">
        <v>0</v>
      </c>
      <c r="AG74" s="6">
        <v>0</v>
      </c>
      <c r="AH74" s="6">
        <v>0.2</v>
      </c>
      <c r="AI74" s="6">
        <v>0</v>
      </c>
      <c r="AJ74" s="6">
        <v>0</v>
      </c>
      <c r="AK74" s="6">
        <v>1</v>
      </c>
      <c r="AL74" s="8">
        <v>0.84840000000000004</v>
      </c>
      <c r="AM74" s="8">
        <v>4</v>
      </c>
      <c r="AN74" t="str">
        <f t="shared" si="4"/>
        <v>congbot</v>
      </c>
      <c r="AO74" t="str">
        <f t="shared" si="5"/>
        <v>congbot</v>
      </c>
    </row>
    <row r="75" spans="1:41" x14ac:dyDescent="0.3">
      <c r="A75" s="1">
        <v>73</v>
      </c>
      <c r="B75" s="1" t="s">
        <v>231</v>
      </c>
      <c r="C75" s="1" t="s">
        <v>232</v>
      </c>
      <c r="D75" s="1" t="s">
        <v>233</v>
      </c>
      <c r="E75" s="2">
        <v>0.92859999999999998</v>
      </c>
      <c r="F75" s="2">
        <v>4.75</v>
      </c>
      <c r="G75" s="2">
        <v>0.5</v>
      </c>
      <c r="H75" s="2">
        <v>1</v>
      </c>
      <c r="I75" s="2">
        <v>1</v>
      </c>
      <c r="J75" s="2">
        <v>1</v>
      </c>
      <c r="K75" s="2">
        <v>1</v>
      </c>
      <c r="L75" s="2">
        <v>1</v>
      </c>
      <c r="M75" s="2">
        <v>1</v>
      </c>
      <c r="N75" s="2">
        <v>1</v>
      </c>
      <c r="O75" s="2">
        <v>1</v>
      </c>
      <c r="P75" s="4">
        <v>0.90710000000000002</v>
      </c>
      <c r="Q75" s="4">
        <v>4</v>
      </c>
      <c r="R75" s="4">
        <v>0</v>
      </c>
      <c r="S75" s="4">
        <v>0.16669999999999999</v>
      </c>
      <c r="T75" s="4">
        <v>0.36670000000000003</v>
      </c>
      <c r="U75" s="4">
        <v>0</v>
      </c>
      <c r="V75" s="4">
        <v>0.33329999999999999</v>
      </c>
      <c r="W75" s="4">
        <v>0.33329999999999999</v>
      </c>
      <c r="X75" s="4">
        <v>0</v>
      </c>
      <c r="Y75" s="4">
        <v>1</v>
      </c>
      <c r="Z75" s="4">
        <v>1</v>
      </c>
      <c r="AA75" s="6">
        <v>0.91439999999999999</v>
      </c>
      <c r="AB75" s="6">
        <v>4</v>
      </c>
      <c r="AC75" s="6">
        <v>0</v>
      </c>
      <c r="AD75" s="6">
        <v>0.16669999999999999</v>
      </c>
      <c r="AE75" s="6">
        <v>0.36670000000000003</v>
      </c>
      <c r="AF75" s="6">
        <v>0</v>
      </c>
      <c r="AG75" s="6">
        <v>0.33329999999999999</v>
      </c>
      <c r="AH75" s="6">
        <v>0.33329999999999999</v>
      </c>
      <c r="AI75" s="6">
        <v>0</v>
      </c>
      <c r="AJ75" s="6">
        <v>1</v>
      </c>
      <c r="AK75" s="6">
        <v>1</v>
      </c>
      <c r="AL75" s="8">
        <v>0.89510000000000001</v>
      </c>
      <c r="AM75" s="8">
        <v>3</v>
      </c>
      <c r="AN75" t="str">
        <f t="shared" si="4"/>
        <v>congbot</v>
      </c>
      <c r="AO75" t="str">
        <f t="shared" si="5"/>
        <v>congbot</v>
      </c>
    </row>
    <row r="76" spans="1:41" x14ac:dyDescent="0.3">
      <c r="A76" s="1">
        <v>74</v>
      </c>
      <c r="B76" s="1" t="s">
        <v>234</v>
      </c>
      <c r="C76" s="1" t="s">
        <v>235</v>
      </c>
      <c r="D76" s="1" t="s">
        <v>236</v>
      </c>
      <c r="E76" s="2">
        <v>0.91579999999999995</v>
      </c>
      <c r="F76" s="2">
        <v>5</v>
      </c>
      <c r="G76" s="2">
        <v>0</v>
      </c>
      <c r="H76" s="2">
        <v>0.5</v>
      </c>
      <c r="I76" s="2">
        <v>0.5</v>
      </c>
      <c r="J76" s="2">
        <v>0</v>
      </c>
      <c r="K76" s="2">
        <v>0.5</v>
      </c>
      <c r="L76" s="2">
        <v>0.5</v>
      </c>
      <c r="M76" s="2">
        <v>0</v>
      </c>
      <c r="N76" s="2">
        <v>1</v>
      </c>
      <c r="O76" s="2">
        <v>1</v>
      </c>
      <c r="P76" s="4">
        <v>0.87949999999999995</v>
      </c>
      <c r="Q76" s="4">
        <v>4</v>
      </c>
      <c r="R76" s="4">
        <v>0</v>
      </c>
      <c r="S76" s="4">
        <v>0.5</v>
      </c>
      <c r="T76" s="4">
        <v>0.5</v>
      </c>
      <c r="U76" s="4">
        <v>0</v>
      </c>
      <c r="V76" s="4">
        <v>0.5</v>
      </c>
      <c r="W76" s="4">
        <v>0.5</v>
      </c>
      <c r="X76" s="4">
        <v>0</v>
      </c>
      <c r="Y76" s="4">
        <v>1</v>
      </c>
      <c r="Z76" s="4">
        <v>1</v>
      </c>
      <c r="AA76" s="6">
        <v>0.8841</v>
      </c>
      <c r="AB76" s="6">
        <v>5</v>
      </c>
      <c r="AC76" s="6">
        <v>0</v>
      </c>
      <c r="AD76" s="6">
        <v>0.5</v>
      </c>
      <c r="AE76" s="6">
        <v>0.5</v>
      </c>
      <c r="AF76" s="6">
        <v>0</v>
      </c>
      <c r="AG76" s="6">
        <v>0.5</v>
      </c>
      <c r="AH76" s="6">
        <v>0.5</v>
      </c>
      <c r="AI76" s="6">
        <v>0</v>
      </c>
      <c r="AJ76" s="6">
        <v>1</v>
      </c>
      <c r="AK76" s="6">
        <v>1</v>
      </c>
      <c r="AL76" s="8">
        <v>0.84340000000000004</v>
      </c>
      <c r="AM76" s="8">
        <v>3.75</v>
      </c>
      <c r="AN76" t="str">
        <f t="shared" si="4"/>
        <v>congbot</v>
      </c>
      <c r="AO76" t="str">
        <f t="shared" si="5"/>
        <v>congbot</v>
      </c>
    </row>
    <row r="77" spans="1:41" x14ac:dyDescent="0.3">
      <c r="A77" s="1">
        <v>75</v>
      </c>
      <c r="B77" s="1" t="s">
        <v>237</v>
      </c>
      <c r="C77" s="1" t="s">
        <v>238</v>
      </c>
      <c r="D77" s="1" t="s">
        <v>239</v>
      </c>
      <c r="E77" s="2">
        <v>0.89659999999999995</v>
      </c>
      <c r="F77" s="2">
        <v>3.75</v>
      </c>
      <c r="G77" s="2">
        <v>0</v>
      </c>
      <c r="H77" s="2">
        <v>0.25</v>
      </c>
      <c r="I77" s="2">
        <v>0.5</v>
      </c>
      <c r="J77" s="2">
        <v>0</v>
      </c>
      <c r="K77" s="2">
        <v>0.5</v>
      </c>
      <c r="L77" s="2">
        <v>0.5</v>
      </c>
      <c r="M77" s="2">
        <v>0</v>
      </c>
      <c r="N77" s="2">
        <v>1</v>
      </c>
      <c r="O77" s="2">
        <v>1</v>
      </c>
      <c r="P77" s="4">
        <v>0.89549999999999996</v>
      </c>
      <c r="Q77" s="4">
        <v>4</v>
      </c>
      <c r="R77" s="4">
        <v>0</v>
      </c>
      <c r="S77" s="4">
        <v>0.25</v>
      </c>
      <c r="T77" s="4">
        <v>0.45</v>
      </c>
      <c r="U77" s="4">
        <v>0</v>
      </c>
      <c r="V77" s="4">
        <v>0.5</v>
      </c>
      <c r="W77" s="4">
        <v>0.5</v>
      </c>
      <c r="X77" s="4">
        <v>0</v>
      </c>
      <c r="Y77" s="4">
        <v>1</v>
      </c>
      <c r="Z77" s="4">
        <v>1</v>
      </c>
      <c r="AA77" s="6">
        <v>0.88529999999999998</v>
      </c>
      <c r="AB77" s="6">
        <v>4</v>
      </c>
      <c r="AC77" s="6">
        <v>0</v>
      </c>
      <c r="AD77" s="6">
        <v>0.25</v>
      </c>
      <c r="AE77" s="6">
        <v>0.45</v>
      </c>
      <c r="AF77" s="6">
        <v>0</v>
      </c>
      <c r="AG77" s="6">
        <v>0.5</v>
      </c>
      <c r="AH77" s="6">
        <v>0.5</v>
      </c>
      <c r="AI77" s="6">
        <v>0</v>
      </c>
      <c r="AJ77" s="6">
        <v>1</v>
      </c>
      <c r="AK77" s="6">
        <v>1</v>
      </c>
      <c r="AL77" s="8">
        <v>0.93169999999999997</v>
      </c>
      <c r="AM77" s="8">
        <v>4</v>
      </c>
      <c r="AN77" t="str">
        <f t="shared" si="4"/>
        <v>chatgpt</v>
      </c>
      <c r="AO77" t="str">
        <f t="shared" si="5"/>
        <v>congbot</v>
      </c>
    </row>
    <row r="78" spans="1:41" x14ac:dyDescent="0.3">
      <c r="A78" s="1">
        <v>76</v>
      </c>
      <c r="B78" s="1" t="s">
        <v>240</v>
      </c>
      <c r="C78" s="1" t="s">
        <v>241</v>
      </c>
      <c r="D78" s="1" t="s">
        <v>242</v>
      </c>
      <c r="E78" s="2">
        <v>0.8639</v>
      </c>
      <c r="F78" s="2">
        <v>3</v>
      </c>
      <c r="G78" s="2">
        <v>0.5</v>
      </c>
      <c r="H78" s="2">
        <v>1</v>
      </c>
      <c r="I78" s="2">
        <v>1</v>
      </c>
      <c r="J78" s="2">
        <v>1</v>
      </c>
      <c r="K78" s="2">
        <v>1</v>
      </c>
      <c r="L78" s="2">
        <v>1</v>
      </c>
      <c r="M78" s="2">
        <v>1</v>
      </c>
      <c r="N78" s="2">
        <v>1</v>
      </c>
      <c r="O78" s="2">
        <v>1</v>
      </c>
      <c r="P78" s="4">
        <v>0.9244</v>
      </c>
      <c r="Q78" s="4">
        <v>5</v>
      </c>
      <c r="R78" s="4">
        <v>0</v>
      </c>
      <c r="S78" s="4">
        <v>0</v>
      </c>
      <c r="T78" s="4">
        <v>0</v>
      </c>
      <c r="U78" s="4">
        <v>0</v>
      </c>
      <c r="V78" s="4">
        <v>0</v>
      </c>
      <c r="W78" s="4">
        <v>0</v>
      </c>
      <c r="X78" s="4">
        <v>0</v>
      </c>
      <c r="Y78" s="4">
        <v>0</v>
      </c>
      <c r="Z78" s="4">
        <v>0</v>
      </c>
      <c r="AA78" s="6">
        <v>0.86670000000000003</v>
      </c>
      <c r="AB78" s="6">
        <v>4</v>
      </c>
      <c r="AC78" s="6">
        <v>0</v>
      </c>
      <c r="AD78" s="6">
        <v>0</v>
      </c>
      <c r="AE78" s="6">
        <v>0</v>
      </c>
      <c r="AF78" s="6">
        <v>0</v>
      </c>
      <c r="AG78" s="6">
        <v>0</v>
      </c>
      <c r="AH78" s="6">
        <v>0</v>
      </c>
      <c r="AI78" s="6">
        <v>0</v>
      </c>
      <c r="AJ78" s="6">
        <v>0</v>
      </c>
      <c r="AK78" s="6">
        <v>0</v>
      </c>
      <c r="AL78" s="8">
        <v>0.88470000000000004</v>
      </c>
      <c r="AM78" s="8">
        <v>5</v>
      </c>
      <c r="AN78" t="str">
        <f t="shared" si="4"/>
        <v>langchain</v>
      </c>
      <c r="AO78" t="str">
        <f t="shared" si="5"/>
        <v>congbot</v>
      </c>
    </row>
    <row r="79" spans="1:41" x14ac:dyDescent="0.3">
      <c r="A79" s="1">
        <v>77</v>
      </c>
      <c r="B79" s="1" t="s">
        <v>243</v>
      </c>
      <c r="C79" s="1" t="s">
        <v>244</v>
      </c>
      <c r="D79" s="1" t="s">
        <v>245</v>
      </c>
      <c r="E79" s="2">
        <v>0.88009999999999999</v>
      </c>
      <c r="F79" s="2">
        <v>3.75</v>
      </c>
      <c r="G79" s="2">
        <v>0</v>
      </c>
      <c r="H79" s="2">
        <v>0</v>
      </c>
      <c r="I79" s="2">
        <v>0</v>
      </c>
      <c r="J79" s="2">
        <v>0</v>
      </c>
      <c r="K79" s="2">
        <v>0</v>
      </c>
      <c r="L79" s="2">
        <v>0</v>
      </c>
      <c r="M79" s="2">
        <v>0</v>
      </c>
      <c r="N79" s="2">
        <v>0</v>
      </c>
      <c r="O79" s="2">
        <v>0</v>
      </c>
      <c r="P79" s="4">
        <v>0.92810000000000004</v>
      </c>
      <c r="Q79" s="4">
        <v>3</v>
      </c>
      <c r="R79" s="4">
        <v>0</v>
      </c>
      <c r="S79" s="4">
        <v>0</v>
      </c>
      <c r="T79" s="4">
        <v>0.1</v>
      </c>
      <c r="U79" s="4">
        <v>0</v>
      </c>
      <c r="V79" s="4">
        <v>0</v>
      </c>
      <c r="W79" s="4">
        <v>0.2</v>
      </c>
      <c r="X79" s="4">
        <v>0</v>
      </c>
      <c r="Y79" s="4">
        <v>0</v>
      </c>
      <c r="Z79" s="4">
        <v>1</v>
      </c>
      <c r="AA79" s="6">
        <v>0.86739999999999995</v>
      </c>
      <c r="AB79" s="6">
        <v>3</v>
      </c>
      <c r="AC79" s="6">
        <v>0</v>
      </c>
      <c r="AD79" s="6">
        <v>0</v>
      </c>
      <c r="AE79" s="6">
        <v>0.1</v>
      </c>
      <c r="AF79" s="6">
        <v>0</v>
      </c>
      <c r="AG79" s="6">
        <v>0</v>
      </c>
      <c r="AH79" s="6">
        <v>0.2</v>
      </c>
      <c r="AI79" s="6">
        <v>0</v>
      </c>
      <c r="AJ79" s="6">
        <v>0</v>
      </c>
      <c r="AK79" s="6">
        <v>1</v>
      </c>
      <c r="AL79" s="8">
        <v>0.83799999999999997</v>
      </c>
      <c r="AM79" s="8">
        <v>3</v>
      </c>
      <c r="AN79" t="str">
        <f t="shared" si="4"/>
        <v>congbot</v>
      </c>
      <c r="AO79" t="str">
        <f t="shared" si="5"/>
        <v>langchain</v>
      </c>
    </row>
    <row r="80" spans="1:41" x14ac:dyDescent="0.3">
      <c r="A80" s="1">
        <v>78</v>
      </c>
      <c r="B80" s="1" t="s">
        <v>246</v>
      </c>
      <c r="C80" s="1" t="s">
        <v>247</v>
      </c>
      <c r="D80" s="1" t="s">
        <v>248</v>
      </c>
      <c r="E80" s="2">
        <v>0.92800000000000005</v>
      </c>
      <c r="F80" s="2">
        <v>5</v>
      </c>
      <c r="G80" s="2">
        <v>0.5</v>
      </c>
      <c r="H80" s="2">
        <v>0.5</v>
      </c>
      <c r="I80" s="2">
        <v>0.5</v>
      </c>
      <c r="J80" s="2">
        <v>1</v>
      </c>
      <c r="K80" s="2">
        <v>1</v>
      </c>
      <c r="L80" s="2">
        <v>1</v>
      </c>
      <c r="M80" s="2">
        <v>1</v>
      </c>
      <c r="N80" s="2">
        <v>1</v>
      </c>
      <c r="O80" s="2">
        <v>1</v>
      </c>
      <c r="P80" s="4">
        <v>0.91920000000000002</v>
      </c>
      <c r="Q80" s="4">
        <v>4</v>
      </c>
      <c r="R80" s="4">
        <v>0.5</v>
      </c>
      <c r="S80" s="4">
        <v>0.5</v>
      </c>
      <c r="T80" s="4">
        <v>0.5</v>
      </c>
      <c r="U80" s="4">
        <v>1</v>
      </c>
      <c r="V80" s="4">
        <v>1</v>
      </c>
      <c r="W80" s="4">
        <v>1</v>
      </c>
      <c r="X80" s="4">
        <v>1</v>
      </c>
      <c r="Y80" s="4">
        <v>1</v>
      </c>
      <c r="Z80" s="4">
        <v>1</v>
      </c>
      <c r="AA80" s="6">
        <v>0.90029999999999999</v>
      </c>
      <c r="AB80" s="6">
        <v>5</v>
      </c>
      <c r="AC80" s="6">
        <v>0.5</v>
      </c>
      <c r="AD80" s="6">
        <v>0.5</v>
      </c>
      <c r="AE80" s="6">
        <v>0.5</v>
      </c>
      <c r="AF80" s="6">
        <v>1</v>
      </c>
      <c r="AG80" s="6">
        <v>1</v>
      </c>
      <c r="AH80" s="6">
        <v>1</v>
      </c>
      <c r="AI80" s="6">
        <v>1</v>
      </c>
      <c r="AJ80" s="6">
        <v>1</v>
      </c>
      <c r="AK80" s="6">
        <v>1</v>
      </c>
      <c r="AL80" s="8">
        <v>0.87909999999999999</v>
      </c>
      <c r="AM80" s="8">
        <v>4</v>
      </c>
      <c r="AN80" t="str">
        <f t="shared" si="4"/>
        <v>congbot</v>
      </c>
      <c r="AO80" t="str">
        <f t="shared" si="5"/>
        <v>congbot</v>
      </c>
    </row>
    <row r="81" spans="1:41" x14ac:dyDescent="0.3">
      <c r="A81" s="1">
        <v>79</v>
      </c>
      <c r="B81" s="1" t="s">
        <v>249</v>
      </c>
      <c r="C81" s="1" t="s">
        <v>250</v>
      </c>
      <c r="D81" s="1" t="s">
        <v>251</v>
      </c>
      <c r="E81" s="2">
        <v>0.88660000000000005</v>
      </c>
      <c r="F81" s="2">
        <v>2.75</v>
      </c>
      <c r="G81" s="2">
        <v>0</v>
      </c>
      <c r="H81" s="2">
        <v>0</v>
      </c>
      <c r="I81" s="2">
        <v>0</v>
      </c>
      <c r="J81" s="2">
        <v>0</v>
      </c>
      <c r="K81" s="2">
        <v>0</v>
      </c>
      <c r="L81" s="2">
        <v>0</v>
      </c>
      <c r="M81" s="2">
        <v>0</v>
      </c>
      <c r="N81" s="2">
        <v>0</v>
      </c>
      <c r="O81" s="2">
        <v>0</v>
      </c>
      <c r="P81" s="4">
        <v>0.90780000000000005</v>
      </c>
      <c r="Q81" s="4">
        <v>5</v>
      </c>
      <c r="R81" s="4">
        <v>0</v>
      </c>
      <c r="S81" s="4">
        <v>0</v>
      </c>
      <c r="T81" s="4">
        <v>0</v>
      </c>
      <c r="U81" s="4">
        <v>0</v>
      </c>
      <c r="V81" s="4">
        <v>0</v>
      </c>
      <c r="W81" s="4">
        <v>0</v>
      </c>
      <c r="X81" s="4">
        <v>0</v>
      </c>
      <c r="Y81" s="4">
        <v>0</v>
      </c>
      <c r="Z81" s="4">
        <v>0</v>
      </c>
      <c r="AA81" s="6">
        <v>0.91800000000000004</v>
      </c>
      <c r="AB81" s="6">
        <v>5</v>
      </c>
      <c r="AC81" s="6">
        <v>0</v>
      </c>
      <c r="AD81" s="6">
        <v>0</v>
      </c>
      <c r="AE81" s="6">
        <v>0</v>
      </c>
      <c r="AF81" s="6">
        <v>0</v>
      </c>
      <c r="AG81" s="6">
        <v>0</v>
      </c>
      <c r="AH81" s="6">
        <v>0</v>
      </c>
      <c r="AI81" s="6">
        <v>0</v>
      </c>
      <c r="AJ81" s="6">
        <v>0</v>
      </c>
      <c r="AK81" s="6">
        <v>0</v>
      </c>
      <c r="AL81" s="8">
        <v>0.92049999999999998</v>
      </c>
      <c r="AM81" s="8">
        <v>4</v>
      </c>
      <c r="AN81" t="str">
        <f t="shared" si="4"/>
        <v>haystack</v>
      </c>
      <c r="AO81" t="str">
        <f t="shared" si="5"/>
        <v>congbot</v>
      </c>
    </row>
    <row r="82" spans="1:41" x14ac:dyDescent="0.3">
      <c r="A82" s="1">
        <v>80</v>
      </c>
      <c r="B82" s="1" t="s">
        <v>252</v>
      </c>
      <c r="C82" s="1" t="s">
        <v>253</v>
      </c>
      <c r="D82" s="1" t="s">
        <v>254</v>
      </c>
      <c r="E82" s="2">
        <v>0.85399999999999998</v>
      </c>
      <c r="F82" s="2">
        <v>3</v>
      </c>
      <c r="G82" s="2">
        <v>0</v>
      </c>
      <c r="H82" s="2">
        <v>0</v>
      </c>
      <c r="I82" s="2">
        <v>0</v>
      </c>
      <c r="J82" s="2">
        <v>0</v>
      </c>
      <c r="K82" s="2">
        <v>0</v>
      </c>
      <c r="L82" s="2">
        <v>0</v>
      </c>
      <c r="M82" s="2">
        <v>0</v>
      </c>
      <c r="N82" s="2">
        <v>0</v>
      </c>
      <c r="O82" s="2">
        <v>0</v>
      </c>
      <c r="P82" s="4">
        <v>0.86750000000000005</v>
      </c>
      <c r="Q82" s="4">
        <v>4</v>
      </c>
      <c r="R82" s="4">
        <v>0</v>
      </c>
      <c r="S82" s="4">
        <v>0</v>
      </c>
      <c r="T82" s="4">
        <v>0</v>
      </c>
      <c r="U82" s="4">
        <v>0</v>
      </c>
      <c r="V82" s="4">
        <v>0</v>
      </c>
      <c r="W82" s="4">
        <v>0</v>
      </c>
      <c r="X82" s="4">
        <v>0</v>
      </c>
      <c r="Y82" s="4">
        <v>0</v>
      </c>
      <c r="Z82" s="4">
        <v>0</v>
      </c>
      <c r="AA82" s="6">
        <v>0.87749999999999995</v>
      </c>
      <c r="AB82" s="6">
        <v>4</v>
      </c>
      <c r="AC82" s="6">
        <v>0</v>
      </c>
      <c r="AD82" s="6">
        <v>0</v>
      </c>
      <c r="AE82" s="6">
        <v>0</v>
      </c>
      <c r="AF82" s="6">
        <v>0</v>
      </c>
      <c r="AG82" s="6">
        <v>0</v>
      </c>
      <c r="AH82" s="6">
        <v>0</v>
      </c>
      <c r="AI82" s="6">
        <v>0</v>
      </c>
      <c r="AJ82" s="6">
        <v>0</v>
      </c>
      <c r="AK82" s="6">
        <v>0</v>
      </c>
      <c r="AL82" s="8">
        <v>0.873</v>
      </c>
      <c r="AM82" s="8">
        <v>4</v>
      </c>
      <c r="AN82" t="str">
        <f t="shared" si="4"/>
        <v>haystack</v>
      </c>
      <c r="AO82" t="str">
        <f t="shared" si="5"/>
        <v>congbot</v>
      </c>
    </row>
    <row r="83" spans="1:41" x14ac:dyDescent="0.3">
      <c r="A83" s="1">
        <v>81</v>
      </c>
      <c r="B83" s="1" t="s">
        <v>255</v>
      </c>
      <c r="C83" s="1" t="s">
        <v>256</v>
      </c>
      <c r="D83" s="1" t="s">
        <v>257</v>
      </c>
      <c r="E83" s="2">
        <v>0.81279999999999997</v>
      </c>
      <c r="F83" s="2">
        <v>3</v>
      </c>
      <c r="G83" s="2">
        <v>0</v>
      </c>
      <c r="H83" s="2">
        <v>0</v>
      </c>
      <c r="I83" s="2">
        <v>0</v>
      </c>
      <c r="J83" s="2">
        <v>0</v>
      </c>
      <c r="K83" s="2">
        <v>0</v>
      </c>
      <c r="L83" s="2">
        <v>0</v>
      </c>
      <c r="M83" s="2">
        <v>0</v>
      </c>
      <c r="N83" s="2">
        <v>0</v>
      </c>
      <c r="O83" s="2">
        <v>0</v>
      </c>
      <c r="P83" s="4">
        <v>0.875</v>
      </c>
      <c r="Q83" s="4">
        <v>3.75</v>
      </c>
      <c r="R83" s="4">
        <v>0</v>
      </c>
      <c r="S83" s="4">
        <v>0</v>
      </c>
      <c r="T83" s="4">
        <v>0</v>
      </c>
      <c r="U83" s="4">
        <v>0</v>
      </c>
      <c r="V83" s="4">
        <v>0</v>
      </c>
      <c r="W83" s="4">
        <v>0</v>
      </c>
      <c r="X83" s="4">
        <v>0</v>
      </c>
      <c r="Y83" s="4">
        <v>0</v>
      </c>
      <c r="Z83" s="4">
        <v>0</v>
      </c>
      <c r="AA83" s="6">
        <v>0.82930000000000004</v>
      </c>
      <c r="AB83" s="6">
        <v>2</v>
      </c>
      <c r="AC83" s="6">
        <v>0</v>
      </c>
      <c r="AD83" s="6">
        <v>0</v>
      </c>
      <c r="AE83" s="6">
        <v>0</v>
      </c>
      <c r="AF83" s="6">
        <v>0</v>
      </c>
      <c r="AG83" s="6">
        <v>0</v>
      </c>
      <c r="AH83" s="6">
        <v>0</v>
      </c>
      <c r="AI83" s="6">
        <v>0</v>
      </c>
      <c r="AJ83" s="6">
        <v>0</v>
      </c>
      <c r="AK83" s="6">
        <v>0</v>
      </c>
      <c r="AL83" s="8">
        <v>0.8871</v>
      </c>
      <c r="AM83" s="8">
        <v>4</v>
      </c>
      <c r="AN83" t="str">
        <f t="shared" si="4"/>
        <v>chatgpt</v>
      </c>
      <c r="AO83" t="str">
        <f t="shared" si="5"/>
        <v>congbot</v>
      </c>
    </row>
    <row r="84" spans="1:41" x14ac:dyDescent="0.3">
      <c r="A84" s="1">
        <v>82</v>
      </c>
      <c r="B84" s="1" t="s">
        <v>258</v>
      </c>
      <c r="C84" s="1" t="s">
        <v>259</v>
      </c>
      <c r="D84" s="1" t="s">
        <v>260</v>
      </c>
      <c r="E84" s="2">
        <v>0.88919999999999999</v>
      </c>
      <c r="F84" s="2">
        <v>4</v>
      </c>
      <c r="G84" s="2">
        <v>0</v>
      </c>
      <c r="H84" s="2">
        <v>0</v>
      </c>
      <c r="I84" s="2">
        <v>0.125</v>
      </c>
      <c r="J84" s="2">
        <v>0</v>
      </c>
      <c r="K84" s="2">
        <v>0</v>
      </c>
      <c r="L84" s="2">
        <v>0.25</v>
      </c>
      <c r="M84" s="2">
        <v>0</v>
      </c>
      <c r="N84" s="2">
        <v>0</v>
      </c>
      <c r="O84" s="2">
        <v>1</v>
      </c>
      <c r="P84" s="4">
        <v>0.90269999999999995</v>
      </c>
      <c r="Q84" s="4">
        <v>4</v>
      </c>
      <c r="R84" s="4">
        <v>0</v>
      </c>
      <c r="S84" s="4">
        <v>0</v>
      </c>
      <c r="T84" s="4">
        <v>0.125</v>
      </c>
      <c r="U84" s="4">
        <v>0</v>
      </c>
      <c r="V84" s="4">
        <v>0</v>
      </c>
      <c r="W84" s="4">
        <v>0.25</v>
      </c>
      <c r="X84" s="4">
        <v>0</v>
      </c>
      <c r="Y84" s="4">
        <v>0</v>
      </c>
      <c r="Z84" s="4">
        <v>1</v>
      </c>
      <c r="AA84" s="6">
        <v>0.89380000000000004</v>
      </c>
      <c r="AB84" s="6">
        <v>4</v>
      </c>
      <c r="AC84" s="6">
        <v>0</v>
      </c>
      <c r="AD84" s="6">
        <v>0</v>
      </c>
      <c r="AE84" s="6">
        <v>0.125</v>
      </c>
      <c r="AF84" s="6">
        <v>0</v>
      </c>
      <c r="AG84" s="6">
        <v>0</v>
      </c>
      <c r="AH84" s="6">
        <v>0.25</v>
      </c>
      <c r="AI84" s="6">
        <v>0</v>
      </c>
      <c r="AJ84" s="6">
        <v>0</v>
      </c>
      <c r="AK84" s="6">
        <v>1</v>
      </c>
      <c r="AL84" s="8">
        <v>0.84009999999999996</v>
      </c>
      <c r="AM84" s="8">
        <v>3.75</v>
      </c>
      <c r="AN84" t="str">
        <f t="shared" si="4"/>
        <v>langchain</v>
      </c>
      <c r="AO84" t="str">
        <f t="shared" si="5"/>
        <v>congbot</v>
      </c>
    </row>
    <row r="85" spans="1:41" x14ac:dyDescent="0.3">
      <c r="A85" s="1">
        <v>83</v>
      </c>
      <c r="B85" s="1" t="s">
        <v>261</v>
      </c>
      <c r="C85" s="1" t="s">
        <v>262</v>
      </c>
      <c r="D85" s="1" t="s">
        <v>263</v>
      </c>
      <c r="E85" s="2">
        <v>0.89790000000000003</v>
      </c>
      <c r="F85" s="2">
        <v>3</v>
      </c>
      <c r="G85" s="2">
        <v>0</v>
      </c>
      <c r="H85" s="2">
        <v>0</v>
      </c>
      <c r="I85" s="2">
        <v>0</v>
      </c>
      <c r="J85" s="2">
        <v>0</v>
      </c>
      <c r="K85" s="2">
        <v>0</v>
      </c>
      <c r="L85" s="2">
        <v>0</v>
      </c>
      <c r="M85" s="2">
        <v>0</v>
      </c>
      <c r="N85" s="2">
        <v>0</v>
      </c>
      <c r="O85" s="2">
        <v>0</v>
      </c>
      <c r="P85" s="4">
        <v>0.90039999999999998</v>
      </c>
      <c r="Q85" s="4">
        <v>4</v>
      </c>
      <c r="R85" s="4">
        <v>0</v>
      </c>
      <c r="S85" s="4">
        <v>0</v>
      </c>
      <c r="T85" s="4">
        <v>0</v>
      </c>
      <c r="U85" s="4">
        <v>0</v>
      </c>
      <c r="V85" s="4">
        <v>0</v>
      </c>
      <c r="W85" s="4">
        <v>0</v>
      </c>
      <c r="X85" s="4">
        <v>0</v>
      </c>
      <c r="Y85" s="4">
        <v>0</v>
      </c>
      <c r="Z85" s="4">
        <v>0</v>
      </c>
      <c r="AA85" s="6">
        <v>0.89670000000000005</v>
      </c>
      <c r="AB85" s="6">
        <v>3.75</v>
      </c>
      <c r="AC85" s="6">
        <v>0</v>
      </c>
      <c r="AD85" s="6">
        <v>0</v>
      </c>
      <c r="AE85" s="6">
        <v>0</v>
      </c>
      <c r="AF85" s="6">
        <v>0</v>
      </c>
      <c r="AG85" s="6">
        <v>0</v>
      </c>
      <c r="AH85" s="6">
        <v>0</v>
      </c>
      <c r="AI85" s="6">
        <v>0</v>
      </c>
      <c r="AJ85" s="6">
        <v>0</v>
      </c>
      <c r="AK85" s="6">
        <v>0</v>
      </c>
      <c r="AL85" s="8">
        <v>0.89490000000000003</v>
      </c>
      <c r="AM85" s="8">
        <v>3.75</v>
      </c>
      <c r="AN85" t="str">
        <f t="shared" si="4"/>
        <v>langchain</v>
      </c>
      <c r="AO85" t="str">
        <f t="shared" si="5"/>
        <v>congbot</v>
      </c>
    </row>
    <row r="86" spans="1:41" x14ac:dyDescent="0.3">
      <c r="A86" s="1">
        <v>84</v>
      </c>
      <c r="B86" s="1" t="s">
        <v>264</v>
      </c>
      <c r="C86" s="1" t="s">
        <v>265</v>
      </c>
      <c r="D86" s="1" t="s">
        <v>266</v>
      </c>
      <c r="E86" s="2">
        <v>0.80310000000000004</v>
      </c>
      <c r="F86" s="2">
        <v>2</v>
      </c>
      <c r="G86" s="2">
        <v>0</v>
      </c>
      <c r="H86" s="2">
        <v>0</v>
      </c>
      <c r="I86" s="2">
        <v>0</v>
      </c>
      <c r="J86" s="2">
        <v>0</v>
      </c>
      <c r="K86" s="2">
        <v>0</v>
      </c>
      <c r="L86" s="2">
        <v>0</v>
      </c>
      <c r="M86" s="2">
        <v>0</v>
      </c>
      <c r="N86" s="2">
        <v>0</v>
      </c>
      <c r="O86" s="2">
        <v>0</v>
      </c>
      <c r="P86" s="4">
        <v>0.81269999999999998</v>
      </c>
      <c r="Q86" s="4">
        <v>3</v>
      </c>
      <c r="R86" s="4">
        <v>0</v>
      </c>
      <c r="S86" s="4">
        <v>0</v>
      </c>
      <c r="T86" s="4">
        <v>0</v>
      </c>
      <c r="U86" s="4">
        <v>0</v>
      </c>
      <c r="V86" s="4">
        <v>0</v>
      </c>
      <c r="W86" s="4">
        <v>0</v>
      </c>
      <c r="X86" s="4">
        <v>0</v>
      </c>
      <c r="Y86" s="4">
        <v>0</v>
      </c>
      <c r="Z86" s="4">
        <v>0</v>
      </c>
      <c r="AA86" s="6">
        <v>0.85780000000000001</v>
      </c>
      <c r="AB86" s="6">
        <v>4</v>
      </c>
      <c r="AC86" s="6">
        <v>0</v>
      </c>
      <c r="AD86" s="6">
        <v>0</v>
      </c>
      <c r="AE86" s="6">
        <v>0</v>
      </c>
      <c r="AF86" s="6">
        <v>0</v>
      </c>
      <c r="AG86" s="6">
        <v>0</v>
      </c>
      <c r="AH86" s="6">
        <v>0</v>
      </c>
      <c r="AI86" s="6">
        <v>0</v>
      </c>
      <c r="AJ86" s="6">
        <v>0</v>
      </c>
      <c r="AK86" s="6">
        <v>0</v>
      </c>
      <c r="AL86" s="8">
        <v>0.88500000000000001</v>
      </c>
      <c r="AM86" s="8">
        <v>4</v>
      </c>
      <c r="AN86" t="str">
        <f t="shared" si="4"/>
        <v>chatgpt</v>
      </c>
      <c r="AO86" t="str">
        <f t="shared" si="5"/>
        <v>congbot</v>
      </c>
    </row>
    <row r="87" spans="1:41" x14ac:dyDescent="0.3">
      <c r="A87" s="1">
        <v>85</v>
      </c>
      <c r="B87" s="1" t="s">
        <v>267</v>
      </c>
      <c r="C87" s="1" t="s">
        <v>268</v>
      </c>
      <c r="D87" s="1" t="s">
        <v>269</v>
      </c>
      <c r="E87" s="2">
        <v>0.9294</v>
      </c>
      <c r="F87" s="2">
        <v>4.5</v>
      </c>
      <c r="G87" s="2">
        <v>0.5</v>
      </c>
      <c r="H87" s="2">
        <v>1</v>
      </c>
      <c r="I87" s="2">
        <v>1</v>
      </c>
      <c r="J87" s="2">
        <v>1</v>
      </c>
      <c r="K87" s="2">
        <v>1</v>
      </c>
      <c r="L87" s="2">
        <v>1</v>
      </c>
      <c r="M87" s="2">
        <v>1</v>
      </c>
      <c r="N87" s="2">
        <v>1</v>
      </c>
      <c r="O87" s="2">
        <v>1</v>
      </c>
      <c r="P87" s="4">
        <v>0.86819999999999997</v>
      </c>
      <c r="Q87" s="4">
        <v>3</v>
      </c>
      <c r="R87" s="4">
        <v>0</v>
      </c>
      <c r="S87" s="4">
        <v>0.16669999999999999</v>
      </c>
      <c r="T87" s="4">
        <v>0.16669999999999999</v>
      </c>
      <c r="U87" s="4">
        <v>0</v>
      </c>
      <c r="V87" s="4">
        <v>0.33329999999999999</v>
      </c>
      <c r="W87" s="4">
        <v>0.33329999999999999</v>
      </c>
      <c r="X87" s="4">
        <v>0</v>
      </c>
      <c r="Y87" s="4">
        <v>1</v>
      </c>
      <c r="Z87" s="4">
        <v>1</v>
      </c>
      <c r="AA87" s="6">
        <v>0.88029999999999997</v>
      </c>
      <c r="AB87" s="6">
        <v>3</v>
      </c>
      <c r="AC87" s="6">
        <v>0</v>
      </c>
      <c r="AD87" s="6">
        <v>0.16669999999999999</v>
      </c>
      <c r="AE87" s="6">
        <v>0.16669999999999999</v>
      </c>
      <c r="AF87" s="6">
        <v>0</v>
      </c>
      <c r="AG87" s="6">
        <v>0.33329999999999999</v>
      </c>
      <c r="AH87" s="6">
        <v>0.33329999999999999</v>
      </c>
      <c r="AI87" s="6">
        <v>0</v>
      </c>
      <c r="AJ87" s="6">
        <v>1</v>
      </c>
      <c r="AK87" s="6">
        <v>1</v>
      </c>
      <c r="AL87" s="8">
        <v>0.83279999999999998</v>
      </c>
      <c r="AM87" s="8">
        <v>3</v>
      </c>
      <c r="AN87" t="str">
        <f t="shared" si="4"/>
        <v>congbot</v>
      </c>
      <c r="AO87" t="str">
        <f t="shared" si="5"/>
        <v>congbot</v>
      </c>
    </row>
    <row r="88" spans="1:41" x14ac:dyDescent="0.3">
      <c r="A88" s="1">
        <v>86</v>
      </c>
      <c r="B88" s="1" t="s">
        <v>270</v>
      </c>
      <c r="C88" s="1" t="s">
        <v>271</v>
      </c>
      <c r="D88" s="1" t="s">
        <v>272</v>
      </c>
      <c r="E88" s="2">
        <v>0.86350000000000005</v>
      </c>
      <c r="F88" s="2">
        <v>2</v>
      </c>
      <c r="G88" s="2">
        <v>0</v>
      </c>
      <c r="H88" s="2">
        <v>0</v>
      </c>
      <c r="I88" s="2">
        <v>0</v>
      </c>
      <c r="J88" s="2">
        <v>0</v>
      </c>
      <c r="K88" s="2">
        <v>0</v>
      </c>
      <c r="L88" s="2">
        <v>0</v>
      </c>
      <c r="M88" s="2">
        <v>0</v>
      </c>
      <c r="N88" s="2">
        <v>0</v>
      </c>
      <c r="O88" s="2">
        <v>0</v>
      </c>
      <c r="P88" s="4">
        <v>0.90580000000000005</v>
      </c>
      <c r="Q88" s="4">
        <v>4</v>
      </c>
      <c r="R88" s="4">
        <v>0</v>
      </c>
      <c r="S88" s="4">
        <v>0</v>
      </c>
      <c r="T88" s="4">
        <v>0</v>
      </c>
      <c r="U88" s="4">
        <v>0</v>
      </c>
      <c r="V88" s="4">
        <v>0</v>
      </c>
      <c r="W88" s="4">
        <v>0</v>
      </c>
      <c r="X88" s="4">
        <v>0</v>
      </c>
      <c r="Y88" s="4">
        <v>0</v>
      </c>
      <c r="Z88" s="4">
        <v>0</v>
      </c>
      <c r="AA88" s="6">
        <v>0.93759999999999999</v>
      </c>
      <c r="AB88" s="6">
        <v>5</v>
      </c>
      <c r="AC88" s="6">
        <v>0</v>
      </c>
      <c r="AD88" s="6">
        <v>0</v>
      </c>
      <c r="AE88" s="6">
        <v>0</v>
      </c>
      <c r="AF88" s="6">
        <v>0</v>
      </c>
      <c r="AG88" s="6">
        <v>0</v>
      </c>
      <c r="AH88" s="6">
        <v>0</v>
      </c>
      <c r="AI88" s="6">
        <v>0</v>
      </c>
      <c r="AJ88" s="6">
        <v>0</v>
      </c>
      <c r="AK88" s="6">
        <v>0</v>
      </c>
      <c r="AL88" s="8">
        <v>0.88070000000000004</v>
      </c>
      <c r="AM88" s="8">
        <v>4</v>
      </c>
      <c r="AN88" t="str">
        <f t="shared" si="4"/>
        <v>haystack</v>
      </c>
      <c r="AO88" t="str">
        <f t="shared" si="5"/>
        <v>congbot</v>
      </c>
    </row>
    <row r="89" spans="1:41" x14ac:dyDescent="0.3">
      <c r="A89" s="1">
        <v>87</v>
      </c>
      <c r="B89" s="1" t="s">
        <v>273</v>
      </c>
      <c r="C89" s="1" t="s">
        <v>274</v>
      </c>
      <c r="D89" s="1" t="s">
        <v>275</v>
      </c>
      <c r="E89" s="2">
        <v>0.85709999999999997</v>
      </c>
      <c r="F89" s="2">
        <v>3</v>
      </c>
      <c r="G89" s="2">
        <v>0</v>
      </c>
      <c r="H89" s="2">
        <v>0</v>
      </c>
      <c r="I89" s="2">
        <v>0</v>
      </c>
      <c r="J89" s="2">
        <v>0</v>
      </c>
      <c r="K89" s="2">
        <v>0</v>
      </c>
      <c r="L89" s="2">
        <v>0</v>
      </c>
      <c r="M89" s="2">
        <v>0</v>
      </c>
      <c r="N89" s="2">
        <v>0</v>
      </c>
      <c r="O89" s="2">
        <v>0</v>
      </c>
      <c r="P89" s="4">
        <v>0.82389999999999997</v>
      </c>
      <c r="Q89" s="4">
        <v>3</v>
      </c>
      <c r="R89" s="4">
        <v>0</v>
      </c>
      <c r="S89" s="4">
        <v>0</v>
      </c>
      <c r="T89" s="4">
        <v>0</v>
      </c>
      <c r="U89" s="4">
        <v>0</v>
      </c>
      <c r="V89" s="4">
        <v>0</v>
      </c>
      <c r="W89" s="4">
        <v>0</v>
      </c>
      <c r="X89" s="4">
        <v>0</v>
      </c>
      <c r="Y89" s="4">
        <v>0</v>
      </c>
      <c r="Z89" s="4">
        <v>0</v>
      </c>
      <c r="AA89" s="6">
        <v>0.84230000000000005</v>
      </c>
      <c r="AB89" s="6">
        <v>3</v>
      </c>
      <c r="AC89" s="6">
        <v>0</v>
      </c>
      <c r="AD89" s="6">
        <v>0</v>
      </c>
      <c r="AE89" s="6">
        <v>0</v>
      </c>
      <c r="AF89" s="6">
        <v>0</v>
      </c>
      <c r="AG89" s="6">
        <v>0</v>
      </c>
      <c r="AH89" s="6">
        <v>0</v>
      </c>
      <c r="AI89" s="6">
        <v>0</v>
      </c>
      <c r="AJ89" s="6">
        <v>0</v>
      </c>
      <c r="AK89" s="6">
        <v>0</v>
      </c>
      <c r="AL89" s="8">
        <v>0.90380000000000005</v>
      </c>
      <c r="AM89" s="8">
        <v>3</v>
      </c>
      <c r="AN89" t="str">
        <f t="shared" si="4"/>
        <v>chatgpt</v>
      </c>
      <c r="AO89" t="str">
        <f t="shared" si="5"/>
        <v>congbot</v>
      </c>
    </row>
    <row r="90" spans="1:41" x14ac:dyDescent="0.3">
      <c r="A90" s="1">
        <v>88</v>
      </c>
      <c r="B90" s="1" t="s">
        <v>276</v>
      </c>
      <c r="C90" s="1" t="s">
        <v>277</v>
      </c>
      <c r="D90" s="1" t="s">
        <v>278</v>
      </c>
      <c r="E90" s="2">
        <v>0.85099999999999998</v>
      </c>
      <c r="F90" s="2">
        <v>3</v>
      </c>
      <c r="G90" s="2">
        <v>0</v>
      </c>
      <c r="H90" s="2">
        <v>0</v>
      </c>
      <c r="I90" s="2">
        <v>0</v>
      </c>
      <c r="J90" s="2">
        <v>0</v>
      </c>
      <c r="K90" s="2">
        <v>0</v>
      </c>
      <c r="L90" s="2">
        <v>0</v>
      </c>
      <c r="M90" s="2">
        <v>0</v>
      </c>
      <c r="N90" s="2">
        <v>0</v>
      </c>
      <c r="O90" s="2">
        <v>0</v>
      </c>
      <c r="P90" s="4">
        <v>0.85509999999999997</v>
      </c>
      <c r="Q90" s="4">
        <v>4</v>
      </c>
      <c r="R90" s="4">
        <v>0</v>
      </c>
      <c r="S90" s="4">
        <v>0</v>
      </c>
      <c r="T90" s="4">
        <v>0</v>
      </c>
      <c r="U90" s="4">
        <v>0</v>
      </c>
      <c r="V90" s="4">
        <v>0</v>
      </c>
      <c r="W90" s="4">
        <v>0</v>
      </c>
      <c r="X90" s="4">
        <v>0</v>
      </c>
      <c r="Y90" s="4">
        <v>0</v>
      </c>
      <c r="Z90" s="4">
        <v>0</v>
      </c>
      <c r="AA90" s="6">
        <v>0.86650000000000005</v>
      </c>
      <c r="AB90" s="6">
        <v>3</v>
      </c>
      <c r="AC90" s="6">
        <v>0</v>
      </c>
      <c r="AD90" s="6">
        <v>0</v>
      </c>
      <c r="AE90" s="6">
        <v>0</v>
      </c>
      <c r="AF90" s="6">
        <v>0</v>
      </c>
      <c r="AG90" s="6">
        <v>0</v>
      </c>
      <c r="AH90" s="6">
        <v>0</v>
      </c>
      <c r="AI90" s="6">
        <v>0</v>
      </c>
      <c r="AJ90" s="6">
        <v>0</v>
      </c>
      <c r="AK90" s="6">
        <v>0</v>
      </c>
      <c r="AL90" s="8">
        <v>0.86580000000000001</v>
      </c>
      <c r="AM90" s="8">
        <v>3</v>
      </c>
      <c r="AN90" t="str">
        <f t="shared" si="4"/>
        <v>langchain</v>
      </c>
      <c r="AO90" t="str">
        <f t="shared" si="5"/>
        <v>congbot</v>
      </c>
    </row>
    <row r="91" spans="1:41" x14ac:dyDescent="0.3">
      <c r="A91" s="1">
        <v>89</v>
      </c>
      <c r="B91" s="1" t="s">
        <v>279</v>
      </c>
      <c r="C91" s="1" t="s">
        <v>280</v>
      </c>
      <c r="D91" s="1" t="s">
        <v>281</v>
      </c>
      <c r="E91" s="2">
        <v>0.83650000000000002</v>
      </c>
      <c r="F91" s="2">
        <v>4</v>
      </c>
      <c r="G91" s="2">
        <v>0</v>
      </c>
      <c r="H91" s="2">
        <v>0</v>
      </c>
      <c r="I91" s="2">
        <v>0.1</v>
      </c>
      <c r="J91" s="2">
        <v>0</v>
      </c>
      <c r="K91" s="2">
        <v>0</v>
      </c>
      <c r="L91" s="2">
        <v>0.2</v>
      </c>
      <c r="M91" s="2">
        <v>0</v>
      </c>
      <c r="N91" s="2">
        <v>0</v>
      </c>
      <c r="O91" s="2">
        <v>1</v>
      </c>
      <c r="P91" s="4">
        <v>0.83030000000000004</v>
      </c>
      <c r="Q91" s="4">
        <v>4</v>
      </c>
      <c r="R91" s="4">
        <v>0</v>
      </c>
      <c r="S91" s="4">
        <v>0</v>
      </c>
      <c r="T91" s="4">
        <v>0</v>
      </c>
      <c r="U91" s="4">
        <v>0</v>
      </c>
      <c r="V91" s="4">
        <v>0</v>
      </c>
      <c r="W91" s="4">
        <v>0</v>
      </c>
      <c r="X91" s="4">
        <v>0</v>
      </c>
      <c r="Y91" s="4">
        <v>0</v>
      </c>
      <c r="Z91" s="4">
        <v>0</v>
      </c>
      <c r="AA91" s="6">
        <v>0.8649</v>
      </c>
      <c r="AB91" s="6">
        <v>5</v>
      </c>
      <c r="AC91" s="6">
        <v>0</v>
      </c>
      <c r="AD91" s="6">
        <v>0</v>
      </c>
      <c r="AE91" s="6">
        <v>0</v>
      </c>
      <c r="AF91" s="6">
        <v>0</v>
      </c>
      <c r="AG91" s="6">
        <v>0</v>
      </c>
      <c r="AH91" s="6">
        <v>0</v>
      </c>
      <c r="AI91" s="6">
        <v>0</v>
      </c>
      <c r="AJ91" s="6">
        <v>0</v>
      </c>
      <c r="AK91" s="6">
        <v>0</v>
      </c>
      <c r="AL91" s="8">
        <v>0.89600000000000002</v>
      </c>
      <c r="AM91" s="8">
        <v>4</v>
      </c>
      <c r="AN91" t="str">
        <f t="shared" si="4"/>
        <v>haystack</v>
      </c>
      <c r="AO91" t="str">
        <f t="shared" si="5"/>
        <v>congbot</v>
      </c>
    </row>
    <row r="92" spans="1:41" x14ac:dyDescent="0.3">
      <c r="A92" s="1">
        <v>90</v>
      </c>
      <c r="B92" s="1" t="s">
        <v>282</v>
      </c>
      <c r="C92" s="1" t="s">
        <v>283</v>
      </c>
      <c r="D92" s="1" t="s">
        <v>284</v>
      </c>
      <c r="E92" s="2">
        <v>0.80330000000000001</v>
      </c>
      <c r="F92" s="2">
        <v>2</v>
      </c>
      <c r="G92" s="2">
        <v>0.5</v>
      </c>
      <c r="H92" s="2">
        <v>0.5</v>
      </c>
      <c r="I92" s="2">
        <v>0.5</v>
      </c>
      <c r="J92" s="2">
        <v>1</v>
      </c>
      <c r="K92" s="2">
        <v>1</v>
      </c>
      <c r="L92" s="2">
        <v>1</v>
      </c>
      <c r="M92" s="2">
        <v>1</v>
      </c>
      <c r="N92" s="2">
        <v>1</v>
      </c>
      <c r="O92" s="2">
        <v>1</v>
      </c>
      <c r="P92" s="4">
        <v>0.88780000000000003</v>
      </c>
      <c r="Q92" s="4">
        <v>3</v>
      </c>
      <c r="R92" s="4">
        <v>0.5</v>
      </c>
      <c r="S92" s="4">
        <v>0.5</v>
      </c>
      <c r="T92" s="4">
        <v>0.5</v>
      </c>
      <c r="U92" s="4">
        <v>1</v>
      </c>
      <c r="V92" s="4">
        <v>1</v>
      </c>
      <c r="W92" s="4">
        <v>1</v>
      </c>
      <c r="X92" s="4">
        <v>1</v>
      </c>
      <c r="Y92" s="4">
        <v>1</v>
      </c>
      <c r="Z92" s="4">
        <v>1</v>
      </c>
      <c r="AA92" s="6">
        <v>0.89800000000000002</v>
      </c>
      <c r="AB92" s="6">
        <v>3</v>
      </c>
      <c r="AC92" s="6">
        <v>0.5</v>
      </c>
      <c r="AD92" s="6">
        <v>0.5</v>
      </c>
      <c r="AE92" s="6">
        <v>0.5</v>
      </c>
      <c r="AF92" s="6">
        <v>1</v>
      </c>
      <c r="AG92" s="6">
        <v>1</v>
      </c>
      <c r="AH92" s="6">
        <v>1</v>
      </c>
      <c r="AI92" s="6">
        <v>1</v>
      </c>
      <c r="AJ92" s="6">
        <v>1</v>
      </c>
      <c r="AK92" s="6">
        <v>1</v>
      </c>
      <c r="AL92" s="8">
        <v>0.90700000000000003</v>
      </c>
      <c r="AM92" s="8">
        <v>4</v>
      </c>
      <c r="AN92" t="str">
        <f t="shared" si="4"/>
        <v>chatgpt</v>
      </c>
      <c r="AO92" t="str">
        <f t="shared" si="5"/>
        <v>congbot</v>
      </c>
    </row>
    <row r="93" spans="1:41" x14ac:dyDescent="0.3">
      <c r="A93" s="1">
        <v>91</v>
      </c>
      <c r="B93" s="1" t="s">
        <v>285</v>
      </c>
      <c r="C93" s="1" t="s">
        <v>286</v>
      </c>
      <c r="D93" s="1" t="s">
        <v>287</v>
      </c>
      <c r="E93" s="2">
        <v>0.89670000000000005</v>
      </c>
      <c r="F93" s="2">
        <v>3.75</v>
      </c>
      <c r="G93" s="2">
        <v>0.5</v>
      </c>
      <c r="H93" s="2">
        <v>0.5</v>
      </c>
      <c r="I93" s="2">
        <v>0.5</v>
      </c>
      <c r="J93" s="2">
        <v>1</v>
      </c>
      <c r="K93" s="2">
        <v>1</v>
      </c>
      <c r="L93" s="2">
        <v>1</v>
      </c>
      <c r="M93" s="2">
        <v>1</v>
      </c>
      <c r="N93" s="2">
        <v>1</v>
      </c>
      <c r="O93" s="2">
        <v>1</v>
      </c>
      <c r="P93" s="4">
        <v>0.88090000000000002</v>
      </c>
      <c r="Q93" s="4">
        <v>4</v>
      </c>
      <c r="R93" s="4">
        <v>0.5</v>
      </c>
      <c r="S93" s="4">
        <v>0.5</v>
      </c>
      <c r="T93" s="4">
        <v>0.5</v>
      </c>
      <c r="U93" s="4">
        <v>1</v>
      </c>
      <c r="V93" s="4">
        <v>1</v>
      </c>
      <c r="W93" s="4">
        <v>1</v>
      </c>
      <c r="X93" s="4">
        <v>1</v>
      </c>
      <c r="Y93" s="4">
        <v>1</v>
      </c>
      <c r="Z93" s="4">
        <v>1</v>
      </c>
      <c r="AA93" s="6">
        <v>0.89749999999999996</v>
      </c>
      <c r="AB93" s="6">
        <v>3</v>
      </c>
      <c r="AC93" s="6">
        <v>0.5</v>
      </c>
      <c r="AD93" s="6">
        <v>0.5</v>
      </c>
      <c r="AE93" s="6">
        <v>0.5</v>
      </c>
      <c r="AF93" s="6">
        <v>1</v>
      </c>
      <c r="AG93" s="6">
        <v>1</v>
      </c>
      <c r="AH93" s="6">
        <v>1</v>
      </c>
      <c r="AI93" s="6">
        <v>1</v>
      </c>
      <c r="AJ93" s="6">
        <v>1</v>
      </c>
      <c r="AK93" s="6">
        <v>1</v>
      </c>
      <c r="AL93" s="8">
        <v>0.88900000000000001</v>
      </c>
      <c r="AM93" s="8">
        <v>4</v>
      </c>
      <c r="AN93" t="str">
        <f t="shared" si="4"/>
        <v>chatgpt</v>
      </c>
      <c r="AO93" t="str">
        <f t="shared" si="5"/>
        <v>congbot</v>
      </c>
    </row>
    <row r="94" spans="1:41" x14ac:dyDescent="0.3">
      <c r="A94" s="1">
        <v>92</v>
      </c>
      <c r="B94" s="1" t="s">
        <v>288</v>
      </c>
      <c r="C94" s="1" t="s">
        <v>289</v>
      </c>
      <c r="D94" s="1" t="s">
        <v>290</v>
      </c>
      <c r="E94" s="2">
        <v>0.79979999999999996</v>
      </c>
      <c r="F94" s="2">
        <v>3.75</v>
      </c>
      <c r="G94" s="2">
        <v>0</v>
      </c>
      <c r="H94" s="2">
        <v>0</v>
      </c>
      <c r="I94" s="2">
        <v>0</v>
      </c>
      <c r="J94" s="2">
        <v>0</v>
      </c>
      <c r="K94" s="2">
        <v>0</v>
      </c>
      <c r="L94" s="2">
        <v>0</v>
      </c>
      <c r="M94" s="2">
        <v>0</v>
      </c>
      <c r="N94" s="2">
        <v>0</v>
      </c>
      <c r="O94" s="2">
        <v>0</v>
      </c>
      <c r="P94" s="4">
        <v>0.91159999999999997</v>
      </c>
      <c r="Q94" s="4">
        <v>3</v>
      </c>
      <c r="R94" s="4">
        <v>0</v>
      </c>
      <c r="S94" s="4">
        <v>0</v>
      </c>
      <c r="T94" s="4">
        <v>0</v>
      </c>
      <c r="U94" s="4">
        <v>0</v>
      </c>
      <c r="V94" s="4">
        <v>0</v>
      </c>
      <c r="W94" s="4">
        <v>0</v>
      </c>
      <c r="X94" s="4">
        <v>0</v>
      </c>
      <c r="Y94" s="4">
        <v>0</v>
      </c>
      <c r="Z94" s="4">
        <v>0</v>
      </c>
      <c r="AA94" s="6">
        <v>0.91710000000000003</v>
      </c>
      <c r="AB94" s="6">
        <v>3.75</v>
      </c>
      <c r="AC94" s="6">
        <v>0</v>
      </c>
      <c r="AD94" s="6">
        <v>0</v>
      </c>
      <c r="AE94" s="6">
        <v>0</v>
      </c>
      <c r="AF94" s="6">
        <v>0</v>
      </c>
      <c r="AG94" s="6">
        <v>0</v>
      </c>
      <c r="AH94" s="6">
        <v>0</v>
      </c>
      <c r="AI94" s="6">
        <v>0</v>
      </c>
      <c r="AJ94" s="6">
        <v>0</v>
      </c>
      <c r="AK94" s="6">
        <v>0</v>
      </c>
      <c r="AL94" s="8">
        <v>0.92859999999999998</v>
      </c>
      <c r="AM94" s="8">
        <v>5</v>
      </c>
      <c r="AN94" t="str">
        <f t="shared" si="4"/>
        <v>chatgpt</v>
      </c>
      <c r="AO94" t="str">
        <f t="shared" si="5"/>
        <v>congbot</v>
      </c>
    </row>
    <row r="95" spans="1:41" x14ac:dyDescent="0.3">
      <c r="A95" s="1">
        <v>93</v>
      </c>
      <c r="B95" s="1" t="s">
        <v>291</v>
      </c>
      <c r="C95" s="1" t="s">
        <v>292</v>
      </c>
      <c r="D95" s="1" t="s">
        <v>293</v>
      </c>
      <c r="E95" s="2">
        <v>0.82310000000000005</v>
      </c>
      <c r="F95" s="2">
        <v>3</v>
      </c>
      <c r="G95" s="2">
        <v>0</v>
      </c>
      <c r="H95" s="2">
        <v>0</v>
      </c>
      <c r="I95" s="2">
        <v>0.1</v>
      </c>
      <c r="J95" s="2">
        <v>0</v>
      </c>
      <c r="K95" s="2">
        <v>0</v>
      </c>
      <c r="L95" s="2">
        <v>0.2</v>
      </c>
      <c r="M95" s="2">
        <v>0</v>
      </c>
      <c r="N95" s="2">
        <v>0</v>
      </c>
      <c r="O95" s="2">
        <v>1</v>
      </c>
      <c r="P95" s="4">
        <v>0.86839999999999995</v>
      </c>
      <c r="Q95" s="4">
        <v>4</v>
      </c>
      <c r="R95" s="4">
        <v>0</v>
      </c>
      <c r="S95" s="4">
        <v>0</v>
      </c>
      <c r="T95" s="4">
        <v>0</v>
      </c>
      <c r="U95" s="4">
        <v>0</v>
      </c>
      <c r="V95" s="4">
        <v>0</v>
      </c>
      <c r="W95" s="4">
        <v>0</v>
      </c>
      <c r="X95" s="4">
        <v>0</v>
      </c>
      <c r="Y95" s="4">
        <v>0</v>
      </c>
      <c r="Z95" s="4">
        <v>0</v>
      </c>
      <c r="AA95" s="6">
        <v>0.89549999999999996</v>
      </c>
      <c r="AB95" s="6">
        <v>4</v>
      </c>
      <c r="AC95" s="6">
        <v>0</v>
      </c>
      <c r="AD95" s="6">
        <v>0</v>
      </c>
      <c r="AE95" s="6">
        <v>0</v>
      </c>
      <c r="AF95" s="6">
        <v>0</v>
      </c>
      <c r="AG95" s="6">
        <v>0</v>
      </c>
      <c r="AH95" s="6">
        <v>0</v>
      </c>
      <c r="AI95" s="6">
        <v>0</v>
      </c>
      <c r="AJ95" s="6">
        <v>0</v>
      </c>
      <c r="AK95" s="6">
        <v>0</v>
      </c>
      <c r="AL95" s="8">
        <v>0.87529999999999997</v>
      </c>
      <c r="AM95" s="8">
        <v>5</v>
      </c>
      <c r="AN95" t="str">
        <f t="shared" ref="AN95:AN103" si="6">IF(AND(SUM(E95:F95)&gt;=SUM(P95:Q95),SUM(E95:F95)&gt;=SUM(AA95:AB95),SUM(E95:F95)&gt;=SUM(AL95:AM95)),"congbot",
IF(AND(SUM(P95:Q95)&gt;=SUM(E95:F95),SUM(P95:Q95)&gt;=SUM(AA95:AB95),SUM(P95:Q95)&gt;=SUM(AL95:AM95)),"langchain",
IF(AND(SUM(AA95:AB95)&gt;=SUM(E95:F95),SUM(AA95:AB95)&gt;=SUM(P95:Q95),SUM(AA95:AB95)&gt;=SUM(AL95:AM95)),"haystack","chatgpt")))</f>
        <v>chatgpt</v>
      </c>
      <c r="AO95" t="str">
        <f t="shared" ref="AO95:AO103" si="7">IF(AND(SUM(G95:O95)&gt;=SUM(R95:Z95),SUM(G95:O95)&gt;=SUM(AC95:AK95)),"congbot",
IF(AND(SUM(R95:Z95)&gt;=SUM(G95:O95),SUM(R95:Z95)&gt;=SUM(AC95:AK95)),"langchain","haystack"))</f>
        <v>congbot</v>
      </c>
    </row>
    <row r="96" spans="1:41" x14ac:dyDescent="0.3">
      <c r="A96" s="1">
        <v>94</v>
      </c>
      <c r="B96" s="1" t="s">
        <v>294</v>
      </c>
      <c r="C96" s="1" t="s">
        <v>295</v>
      </c>
      <c r="D96" s="1" t="s">
        <v>296</v>
      </c>
      <c r="E96" s="2">
        <v>0.80659999999999998</v>
      </c>
      <c r="F96" s="2">
        <v>2</v>
      </c>
      <c r="G96" s="2">
        <v>0</v>
      </c>
      <c r="H96" s="2">
        <v>0</v>
      </c>
      <c r="I96" s="2">
        <v>0</v>
      </c>
      <c r="J96" s="2">
        <v>0</v>
      </c>
      <c r="K96" s="2">
        <v>0</v>
      </c>
      <c r="L96" s="2">
        <v>0</v>
      </c>
      <c r="M96" s="2">
        <v>0</v>
      </c>
      <c r="N96" s="2">
        <v>0</v>
      </c>
      <c r="O96" s="2">
        <v>0</v>
      </c>
      <c r="P96" s="4">
        <v>0.8599</v>
      </c>
      <c r="Q96" s="4">
        <v>2</v>
      </c>
      <c r="R96" s="4">
        <v>0</v>
      </c>
      <c r="S96" s="4">
        <v>0</v>
      </c>
      <c r="T96" s="4">
        <v>0</v>
      </c>
      <c r="U96" s="4">
        <v>0</v>
      </c>
      <c r="V96" s="4">
        <v>0</v>
      </c>
      <c r="W96" s="4">
        <v>0</v>
      </c>
      <c r="X96" s="4">
        <v>0</v>
      </c>
      <c r="Y96" s="4">
        <v>0</v>
      </c>
      <c r="Z96" s="4">
        <v>0</v>
      </c>
      <c r="AA96" s="6">
        <v>0.83479999999999999</v>
      </c>
      <c r="AB96" s="6">
        <v>3</v>
      </c>
      <c r="AC96" s="6">
        <v>0</v>
      </c>
      <c r="AD96" s="6">
        <v>0</v>
      </c>
      <c r="AE96" s="6">
        <v>0</v>
      </c>
      <c r="AF96" s="6">
        <v>0</v>
      </c>
      <c r="AG96" s="6">
        <v>0</v>
      </c>
      <c r="AH96" s="6">
        <v>0</v>
      </c>
      <c r="AI96" s="6">
        <v>0</v>
      </c>
      <c r="AJ96" s="6">
        <v>0</v>
      </c>
      <c r="AK96" s="6">
        <v>0</v>
      </c>
      <c r="AL96" s="8">
        <v>0.88739999999999997</v>
      </c>
      <c r="AM96" s="8">
        <v>3</v>
      </c>
      <c r="AN96" t="str">
        <f t="shared" si="6"/>
        <v>chatgpt</v>
      </c>
      <c r="AO96" t="str">
        <f t="shared" si="7"/>
        <v>congbot</v>
      </c>
    </row>
    <row r="97" spans="1:41" x14ac:dyDescent="0.3">
      <c r="A97" s="1">
        <v>95</v>
      </c>
      <c r="B97" s="1" t="s">
        <v>297</v>
      </c>
      <c r="C97" s="1" t="s">
        <v>298</v>
      </c>
      <c r="D97" s="1" t="s">
        <v>299</v>
      </c>
      <c r="E97" s="2">
        <v>0.84899999999999998</v>
      </c>
      <c r="F97" s="2">
        <v>3</v>
      </c>
      <c r="G97" s="2">
        <v>0</v>
      </c>
      <c r="H97" s="2">
        <v>0</v>
      </c>
      <c r="I97" s="2">
        <v>0</v>
      </c>
      <c r="J97" s="2">
        <v>0</v>
      </c>
      <c r="K97" s="2">
        <v>0</v>
      </c>
      <c r="L97" s="2">
        <v>0</v>
      </c>
      <c r="M97" s="2">
        <v>0</v>
      </c>
      <c r="N97" s="2">
        <v>0</v>
      </c>
      <c r="O97" s="2">
        <v>0</v>
      </c>
      <c r="P97" s="4">
        <v>0.88660000000000005</v>
      </c>
      <c r="Q97" s="4">
        <v>3.75</v>
      </c>
      <c r="R97" s="4">
        <v>0</v>
      </c>
      <c r="S97" s="4">
        <v>0</v>
      </c>
      <c r="T97" s="4">
        <v>0</v>
      </c>
      <c r="U97" s="4">
        <v>0</v>
      </c>
      <c r="V97" s="4">
        <v>0</v>
      </c>
      <c r="W97" s="4">
        <v>0</v>
      </c>
      <c r="X97" s="4">
        <v>0</v>
      </c>
      <c r="Y97" s="4">
        <v>0</v>
      </c>
      <c r="Z97" s="4">
        <v>0</v>
      </c>
      <c r="AA97" s="6">
        <v>0.86599999999999999</v>
      </c>
      <c r="AB97" s="6">
        <v>4</v>
      </c>
      <c r="AC97" s="6">
        <v>0</v>
      </c>
      <c r="AD97" s="6">
        <v>0</v>
      </c>
      <c r="AE97" s="6">
        <v>0</v>
      </c>
      <c r="AF97" s="6">
        <v>0</v>
      </c>
      <c r="AG97" s="6">
        <v>0</v>
      </c>
      <c r="AH97" s="6">
        <v>0</v>
      </c>
      <c r="AI97" s="6">
        <v>0</v>
      </c>
      <c r="AJ97" s="6">
        <v>0</v>
      </c>
      <c r="AK97" s="6">
        <v>0</v>
      </c>
      <c r="AL97" s="8">
        <v>0.89259999999999995</v>
      </c>
      <c r="AM97" s="8">
        <v>4</v>
      </c>
      <c r="AN97" t="str">
        <f t="shared" si="6"/>
        <v>chatgpt</v>
      </c>
      <c r="AO97" t="str">
        <f t="shared" si="7"/>
        <v>congbot</v>
      </c>
    </row>
    <row r="98" spans="1:41" x14ac:dyDescent="0.3">
      <c r="A98" s="1">
        <v>96</v>
      </c>
      <c r="B98" s="1" t="s">
        <v>300</v>
      </c>
      <c r="C98" s="1" t="s">
        <v>301</v>
      </c>
      <c r="D98" s="1" t="s">
        <v>302</v>
      </c>
      <c r="E98" s="2">
        <v>0.86460000000000004</v>
      </c>
      <c r="F98" s="2">
        <v>4</v>
      </c>
      <c r="G98" s="2">
        <v>0</v>
      </c>
      <c r="H98" s="2">
        <v>0</v>
      </c>
      <c r="I98" s="2">
        <v>0</v>
      </c>
      <c r="J98" s="2">
        <v>0</v>
      </c>
      <c r="K98" s="2">
        <v>0</v>
      </c>
      <c r="L98" s="2">
        <v>0</v>
      </c>
      <c r="M98" s="2">
        <v>0</v>
      </c>
      <c r="N98" s="2">
        <v>0</v>
      </c>
      <c r="O98" s="2">
        <v>0</v>
      </c>
      <c r="P98" s="4">
        <v>0.86099999999999999</v>
      </c>
      <c r="Q98" s="4">
        <v>4</v>
      </c>
      <c r="R98" s="4">
        <v>0</v>
      </c>
      <c r="S98" s="4">
        <v>0</v>
      </c>
      <c r="T98" s="4">
        <v>0</v>
      </c>
      <c r="U98" s="4">
        <v>0</v>
      </c>
      <c r="V98" s="4">
        <v>0</v>
      </c>
      <c r="W98" s="4">
        <v>0</v>
      </c>
      <c r="X98" s="4">
        <v>0</v>
      </c>
      <c r="Y98" s="4">
        <v>0</v>
      </c>
      <c r="Z98" s="4">
        <v>0</v>
      </c>
      <c r="AA98" s="6">
        <v>0.9304</v>
      </c>
      <c r="AB98" s="6">
        <v>4</v>
      </c>
      <c r="AC98" s="6">
        <v>0</v>
      </c>
      <c r="AD98" s="6">
        <v>0</v>
      </c>
      <c r="AE98" s="6">
        <v>0</v>
      </c>
      <c r="AF98" s="6">
        <v>0</v>
      </c>
      <c r="AG98" s="6">
        <v>0</v>
      </c>
      <c r="AH98" s="6">
        <v>0</v>
      </c>
      <c r="AI98" s="6">
        <v>0</v>
      </c>
      <c r="AJ98" s="6">
        <v>0</v>
      </c>
      <c r="AK98" s="6">
        <v>0</v>
      </c>
      <c r="AL98" s="8">
        <v>0.90400000000000003</v>
      </c>
      <c r="AM98" s="8">
        <v>4</v>
      </c>
      <c r="AN98" t="str">
        <f t="shared" si="6"/>
        <v>haystack</v>
      </c>
      <c r="AO98" t="str">
        <f t="shared" si="7"/>
        <v>congbot</v>
      </c>
    </row>
    <row r="99" spans="1:41" x14ac:dyDescent="0.3">
      <c r="A99" s="1">
        <v>97</v>
      </c>
      <c r="B99" s="1" t="s">
        <v>303</v>
      </c>
      <c r="C99" s="1" t="s">
        <v>304</v>
      </c>
      <c r="D99" s="1" t="s">
        <v>305</v>
      </c>
      <c r="E99" s="2">
        <v>0.86599999999999999</v>
      </c>
      <c r="F99" s="2">
        <v>3</v>
      </c>
      <c r="G99" s="2">
        <v>0</v>
      </c>
      <c r="H99" s="2">
        <v>0</v>
      </c>
      <c r="I99" s="2">
        <v>0</v>
      </c>
      <c r="J99" s="2">
        <v>0</v>
      </c>
      <c r="K99" s="2">
        <v>0</v>
      </c>
      <c r="L99" s="2">
        <v>0</v>
      </c>
      <c r="M99" s="2">
        <v>0</v>
      </c>
      <c r="N99" s="2">
        <v>0</v>
      </c>
      <c r="O99" s="2">
        <v>0</v>
      </c>
      <c r="P99" s="4">
        <v>0.88660000000000005</v>
      </c>
      <c r="Q99" s="4">
        <v>4</v>
      </c>
      <c r="R99" s="4">
        <v>0</v>
      </c>
      <c r="S99" s="4">
        <v>0</v>
      </c>
      <c r="T99" s="4">
        <v>0</v>
      </c>
      <c r="U99" s="4">
        <v>0</v>
      </c>
      <c r="V99" s="4">
        <v>0</v>
      </c>
      <c r="W99" s="4">
        <v>0</v>
      </c>
      <c r="X99" s="4">
        <v>0</v>
      </c>
      <c r="Y99" s="4">
        <v>0</v>
      </c>
      <c r="Z99" s="4">
        <v>0</v>
      </c>
      <c r="AA99" s="6">
        <v>0.90900000000000003</v>
      </c>
      <c r="AB99" s="6">
        <v>4</v>
      </c>
      <c r="AC99" s="6">
        <v>0</v>
      </c>
      <c r="AD99" s="6">
        <v>0</v>
      </c>
      <c r="AE99" s="6">
        <v>0</v>
      </c>
      <c r="AF99" s="6">
        <v>0</v>
      </c>
      <c r="AG99" s="6">
        <v>0</v>
      </c>
      <c r="AH99" s="6">
        <v>0</v>
      </c>
      <c r="AI99" s="6">
        <v>0</v>
      </c>
      <c r="AJ99" s="6">
        <v>0</v>
      </c>
      <c r="AK99" s="6">
        <v>0</v>
      </c>
      <c r="AL99" s="8">
        <v>0.91539999999999999</v>
      </c>
      <c r="AM99" s="8">
        <v>4</v>
      </c>
      <c r="AN99" t="str">
        <f t="shared" si="6"/>
        <v>chatgpt</v>
      </c>
      <c r="AO99" t="str">
        <f t="shared" si="7"/>
        <v>congbot</v>
      </c>
    </row>
    <row r="100" spans="1:41" x14ac:dyDescent="0.3">
      <c r="A100" s="1">
        <v>98</v>
      </c>
      <c r="B100" s="1" t="s">
        <v>306</v>
      </c>
      <c r="C100" s="1" t="s">
        <v>307</v>
      </c>
      <c r="D100" s="1" t="s">
        <v>308</v>
      </c>
      <c r="E100" s="2">
        <v>0.84960000000000002</v>
      </c>
      <c r="F100" s="2">
        <v>3</v>
      </c>
      <c r="G100" s="2">
        <v>0</v>
      </c>
      <c r="H100" s="2">
        <v>0</v>
      </c>
      <c r="I100" s="2">
        <v>0</v>
      </c>
      <c r="J100" s="2">
        <v>0</v>
      </c>
      <c r="K100" s="2">
        <v>0</v>
      </c>
      <c r="L100" s="2">
        <v>0</v>
      </c>
      <c r="M100" s="2">
        <v>0</v>
      </c>
      <c r="N100" s="2">
        <v>0</v>
      </c>
      <c r="O100" s="2">
        <v>0</v>
      </c>
      <c r="P100" s="4">
        <v>0.89780000000000004</v>
      </c>
      <c r="Q100" s="4">
        <v>4</v>
      </c>
      <c r="R100" s="4">
        <v>0</v>
      </c>
      <c r="S100" s="4">
        <v>0</v>
      </c>
      <c r="T100" s="4">
        <v>0</v>
      </c>
      <c r="U100" s="4">
        <v>0</v>
      </c>
      <c r="V100" s="4">
        <v>0</v>
      </c>
      <c r="W100" s="4">
        <v>0</v>
      </c>
      <c r="X100" s="4">
        <v>0</v>
      </c>
      <c r="Y100" s="4">
        <v>0</v>
      </c>
      <c r="Z100" s="4">
        <v>0</v>
      </c>
      <c r="AA100" s="6">
        <v>0.8175</v>
      </c>
      <c r="AB100" s="6">
        <v>4</v>
      </c>
      <c r="AC100" s="6">
        <v>0</v>
      </c>
      <c r="AD100" s="6">
        <v>0</v>
      </c>
      <c r="AE100" s="6">
        <v>0</v>
      </c>
      <c r="AF100" s="6">
        <v>0</v>
      </c>
      <c r="AG100" s="6">
        <v>0</v>
      </c>
      <c r="AH100" s="6">
        <v>0</v>
      </c>
      <c r="AI100" s="6">
        <v>0</v>
      </c>
      <c r="AJ100" s="6">
        <v>0</v>
      </c>
      <c r="AK100" s="6">
        <v>0</v>
      </c>
      <c r="AL100" s="8">
        <v>0.90620000000000001</v>
      </c>
      <c r="AM100" s="8">
        <v>4</v>
      </c>
      <c r="AN100" t="str">
        <f t="shared" si="6"/>
        <v>chatgpt</v>
      </c>
      <c r="AO100" t="str">
        <f t="shared" si="7"/>
        <v>congbot</v>
      </c>
    </row>
    <row r="101" spans="1:41" x14ac:dyDescent="0.3">
      <c r="A101" s="1">
        <v>99</v>
      </c>
      <c r="B101" s="1" t="s">
        <v>309</v>
      </c>
      <c r="C101" s="1" t="s">
        <v>310</v>
      </c>
      <c r="D101" s="1" t="s">
        <v>311</v>
      </c>
      <c r="E101" s="2">
        <v>0.80569999999999997</v>
      </c>
      <c r="F101" s="2">
        <v>4</v>
      </c>
      <c r="G101" s="2">
        <v>0</v>
      </c>
      <c r="H101" s="2">
        <v>0</v>
      </c>
      <c r="I101" s="2">
        <v>0</v>
      </c>
      <c r="J101" s="2">
        <v>0</v>
      </c>
      <c r="K101" s="2">
        <v>0</v>
      </c>
      <c r="L101" s="2">
        <v>0</v>
      </c>
      <c r="M101" s="2">
        <v>0</v>
      </c>
      <c r="N101" s="2">
        <v>0</v>
      </c>
      <c r="O101" s="2">
        <v>0</v>
      </c>
      <c r="P101" s="4">
        <v>0.84499999999999997</v>
      </c>
      <c r="Q101" s="4">
        <v>4</v>
      </c>
      <c r="R101" s="4">
        <v>0</v>
      </c>
      <c r="S101" s="4">
        <v>0</v>
      </c>
      <c r="T101" s="4">
        <v>0</v>
      </c>
      <c r="U101" s="4">
        <v>0</v>
      </c>
      <c r="V101" s="4">
        <v>0</v>
      </c>
      <c r="W101" s="4">
        <v>0</v>
      </c>
      <c r="X101" s="4">
        <v>0</v>
      </c>
      <c r="Y101" s="4">
        <v>0</v>
      </c>
      <c r="Z101" s="4">
        <v>0</v>
      </c>
      <c r="AA101" s="6">
        <v>0.82650000000000001</v>
      </c>
      <c r="AB101" s="6">
        <v>4</v>
      </c>
      <c r="AC101" s="6">
        <v>0</v>
      </c>
      <c r="AD101" s="6">
        <v>0</v>
      </c>
      <c r="AE101" s="6">
        <v>0</v>
      </c>
      <c r="AF101" s="6">
        <v>0</v>
      </c>
      <c r="AG101" s="6">
        <v>0</v>
      </c>
      <c r="AH101" s="6">
        <v>0</v>
      </c>
      <c r="AI101" s="6">
        <v>0</v>
      </c>
      <c r="AJ101" s="6">
        <v>0</v>
      </c>
      <c r="AK101" s="6">
        <v>0</v>
      </c>
      <c r="AL101" s="8">
        <v>0.88660000000000005</v>
      </c>
      <c r="AM101" s="8">
        <v>4</v>
      </c>
      <c r="AN101" t="str">
        <f t="shared" si="6"/>
        <v>chatgpt</v>
      </c>
      <c r="AO101" t="str">
        <f t="shared" si="7"/>
        <v>congbot</v>
      </c>
    </row>
    <row r="102" spans="1:41" x14ac:dyDescent="0.3">
      <c r="A102" s="1">
        <v>100</v>
      </c>
      <c r="B102" s="1" t="s">
        <v>312</v>
      </c>
      <c r="C102" s="1" t="s">
        <v>313</v>
      </c>
      <c r="D102" s="1" t="s">
        <v>314</v>
      </c>
      <c r="E102" s="2">
        <v>0.87</v>
      </c>
      <c r="F102" s="2">
        <v>4</v>
      </c>
      <c r="G102" s="2">
        <v>0</v>
      </c>
      <c r="H102" s="2">
        <v>0</v>
      </c>
      <c r="I102" s="2">
        <v>0.1</v>
      </c>
      <c r="J102" s="2">
        <v>0</v>
      </c>
      <c r="K102" s="2">
        <v>0</v>
      </c>
      <c r="L102" s="2">
        <v>0.2</v>
      </c>
      <c r="M102" s="2">
        <v>0</v>
      </c>
      <c r="N102" s="2">
        <v>0</v>
      </c>
      <c r="O102" s="2">
        <v>1</v>
      </c>
      <c r="P102" s="4">
        <v>0.90129999999999999</v>
      </c>
      <c r="Q102" s="4">
        <v>4</v>
      </c>
      <c r="R102" s="4">
        <v>0</v>
      </c>
      <c r="S102" s="4">
        <v>0</v>
      </c>
      <c r="T102" s="4">
        <v>0</v>
      </c>
      <c r="U102" s="4">
        <v>0</v>
      </c>
      <c r="V102" s="4">
        <v>0</v>
      </c>
      <c r="W102" s="4">
        <v>0</v>
      </c>
      <c r="X102" s="4">
        <v>0</v>
      </c>
      <c r="Y102" s="4">
        <v>0</v>
      </c>
      <c r="Z102" s="4">
        <v>0</v>
      </c>
      <c r="AA102" s="6">
        <v>0.871</v>
      </c>
      <c r="AB102" s="6">
        <v>2</v>
      </c>
      <c r="AC102" s="6">
        <v>0</v>
      </c>
      <c r="AD102" s="6">
        <v>0</v>
      </c>
      <c r="AE102" s="6">
        <v>0</v>
      </c>
      <c r="AF102" s="6">
        <v>0</v>
      </c>
      <c r="AG102" s="6">
        <v>0</v>
      </c>
      <c r="AH102" s="6">
        <v>0</v>
      </c>
      <c r="AI102" s="6">
        <v>0</v>
      </c>
      <c r="AJ102" s="6">
        <v>0</v>
      </c>
      <c r="AK102" s="6">
        <v>0</v>
      </c>
      <c r="AL102" s="8">
        <v>0.90800000000000003</v>
      </c>
      <c r="AM102" s="8">
        <v>4</v>
      </c>
      <c r="AN102" t="str">
        <f t="shared" si="6"/>
        <v>chatgpt</v>
      </c>
      <c r="AO102" t="str">
        <f t="shared" si="7"/>
        <v>congbot</v>
      </c>
    </row>
    <row r="103" spans="1:41" x14ac:dyDescent="0.3">
      <c r="A103" s="1"/>
      <c r="B103" s="1"/>
      <c r="C103" s="1"/>
      <c r="D103" s="1"/>
      <c r="E103" s="2">
        <f t="shared" ref="E103:AM103" si="8">AVERAGE(E3:E102)</f>
        <v>0.88890400000000025</v>
      </c>
      <c r="F103" s="2">
        <f t="shared" si="8"/>
        <v>3.8824999999999998</v>
      </c>
      <c r="G103" s="2">
        <f t="shared" si="8"/>
        <v>0.26</v>
      </c>
      <c r="H103" s="2">
        <f t="shared" si="8"/>
        <v>0.36166500000000001</v>
      </c>
      <c r="I103" s="2">
        <f t="shared" si="8"/>
        <v>0.37341500000000011</v>
      </c>
      <c r="J103" s="2">
        <f t="shared" si="8"/>
        <v>0.33</v>
      </c>
      <c r="K103" s="2">
        <f t="shared" si="8"/>
        <v>0.408331</v>
      </c>
      <c r="L103" s="2">
        <f t="shared" si="8"/>
        <v>0.41933100000000012</v>
      </c>
      <c r="M103" s="2">
        <f t="shared" si="8"/>
        <v>0.33</v>
      </c>
      <c r="N103" s="2">
        <f t="shared" si="8"/>
        <v>0.51</v>
      </c>
      <c r="O103" s="2">
        <f t="shared" si="8"/>
        <v>0.56000000000000005</v>
      </c>
      <c r="P103" s="4">
        <f t="shared" si="8"/>
        <v>0.87314599999999998</v>
      </c>
      <c r="Q103" s="4">
        <f t="shared" si="8"/>
        <v>3.8624999999999998</v>
      </c>
      <c r="R103" s="4">
        <f t="shared" si="8"/>
        <v>0.20250000000000001</v>
      </c>
      <c r="S103" s="4">
        <f t="shared" si="8"/>
        <v>0.26166699999999998</v>
      </c>
      <c r="T103" s="4">
        <f t="shared" si="8"/>
        <v>0.28941700000000004</v>
      </c>
      <c r="U103" s="4">
        <f t="shared" si="8"/>
        <v>0.25</v>
      </c>
      <c r="V103" s="4">
        <f t="shared" si="8"/>
        <v>0.31499900000000003</v>
      </c>
      <c r="W103" s="4">
        <f t="shared" si="8"/>
        <v>0.341499</v>
      </c>
      <c r="X103" s="4">
        <f t="shared" si="8"/>
        <v>0.25</v>
      </c>
      <c r="Y103" s="4">
        <f t="shared" si="8"/>
        <v>0.39</v>
      </c>
      <c r="Z103" s="4">
        <f t="shared" si="8"/>
        <v>0.51</v>
      </c>
      <c r="AA103" s="6">
        <f t="shared" si="8"/>
        <v>0.87817100000000015</v>
      </c>
      <c r="AB103" s="6">
        <f t="shared" si="8"/>
        <v>3.8424999999999998</v>
      </c>
      <c r="AC103" s="6">
        <f t="shared" si="8"/>
        <v>0.20250000000000001</v>
      </c>
      <c r="AD103" s="6">
        <f t="shared" si="8"/>
        <v>0.26166699999999998</v>
      </c>
      <c r="AE103" s="6">
        <f t="shared" si="8"/>
        <v>0.28941700000000004</v>
      </c>
      <c r="AF103" s="6">
        <f t="shared" si="8"/>
        <v>0.25</v>
      </c>
      <c r="AG103" s="6">
        <f t="shared" si="8"/>
        <v>0.31499900000000003</v>
      </c>
      <c r="AH103" s="6">
        <f t="shared" si="8"/>
        <v>0.341499</v>
      </c>
      <c r="AI103" s="6">
        <f t="shared" si="8"/>
        <v>0.25</v>
      </c>
      <c r="AJ103" s="6">
        <f t="shared" si="8"/>
        <v>0.39</v>
      </c>
      <c r="AK103" s="6">
        <f t="shared" si="8"/>
        <v>0.51</v>
      </c>
      <c r="AL103" s="8">
        <f t="shared" si="8"/>
        <v>0.87733200000000044</v>
      </c>
      <c r="AM103" s="8">
        <f t="shared" si="8"/>
        <v>3.8475000000000001</v>
      </c>
      <c r="AN103" t="str">
        <f t="shared" si="6"/>
        <v>congbot</v>
      </c>
      <c r="AO103" t="str">
        <f t="shared" si="7"/>
        <v>congbot</v>
      </c>
    </row>
  </sheetData>
  <mergeCells count="4">
    <mergeCell ref="E1:O1"/>
    <mergeCell ref="P1:Z1"/>
    <mergeCell ref="AA1:AK1"/>
    <mergeCell ref="AL1:A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7AA0-9C72-4FA6-8A2F-E89922C25718}">
  <dimension ref="A1:S18"/>
  <sheetViews>
    <sheetView tabSelected="1" topLeftCell="K6" zoomScale="121" workbookViewId="0">
      <selection activeCell="V11" sqref="V11"/>
    </sheetView>
  </sheetViews>
  <sheetFormatPr defaultRowHeight="14.4" x14ac:dyDescent="0.3"/>
  <cols>
    <col min="1" max="1" width="9.109375" bestFit="1" customWidth="1"/>
    <col min="2" max="2" width="7.5546875" bestFit="1" customWidth="1"/>
    <col min="3" max="4" width="9" bestFit="1" customWidth="1"/>
    <col min="5" max="5" width="7.6640625" bestFit="1" customWidth="1"/>
    <col min="6" max="7" width="9" bestFit="1" customWidth="1"/>
    <col min="8" max="10" width="9.88671875" bestFit="1" customWidth="1"/>
    <col min="11" max="11" width="14.44140625" bestFit="1" customWidth="1"/>
    <col min="12" max="12" width="15.77734375" bestFit="1" customWidth="1"/>
    <col min="15" max="15" width="5.21875" customWidth="1"/>
    <col min="16" max="16" width="16.44140625" customWidth="1"/>
  </cols>
  <sheetData>
    <row r="1" spans="1:19" x14ac:dyDescent="0.3">
      <c r="A1" s="18" t="s">
        <v>327</v>
      </c>
      <c r="B1" s="18"/>
      <c r="C1" s="18"/>
      <c r="D1" s="18"/>
      <c r="E1" s="18"/>
      <c r="F1" s="18"/>
      <c r="G1" s="18"/>
      <c r="H1" s="18"/>
      <c r="I1" s="18"/>
      <c r="J1" s="18"/>
      <c r="K1" s="18"/>
      <c r="L1" s="18"/>
    </row>
    <row r="2" spans="1:19" x14ac:dyDescent="0.3">
      <c r="A2" s="11"/>
      <c r="B2" s="19" t="s">
        <v>320</v>
      </c>
      <c r="C2" s="19"/>
      <c r="D2" s="19"/>
      <c r="E2" s="19"/>
      <c r="F2" s="19"/>
      <c r="G2" s="19"/>
      <c r="H2" s="19"/>
      <c r="I2" s="19"/>
      <c r="J2" s="19"/>
      <c r="K2" s="19" t="s">
        <v>319</v>
      </c>
      <c r="L2" s="19"/>
    </row>
    <row r="3" spans="1:19" x14ac:dyDescent="0.3">
      <c r="A3" s="11" t="s">
        <v>321</v>
      </c>
      <c r="B3" s="11" t="s">
        <v>6</v>
      </c>
      <c r="C3" s="11" t="s">
        <v>7</v>
      </c>
      <c r="D3" s="11" t="s">
        <v>8</v>
      </c>
      <c r="E3" s="11" t="s">
        <v>9</v>
      </c>
      <c r="F3" s="11" t="s">
        <v>10</v>
      </c>
      <c r="G3" s="11" t="s">
        <v>11</v>
      </c>
      <c r="H3" s="11" t="s">
        <v>12</v>
      </c>
      <c r="I3" s="11" t="s">
        <v>13</v>
      </c>
      <c r="J3" s="11" t="s">
        <v>14</v>
      </c>
      <c r="K3" s="11" t="s">
        <v>4</v>
      </c>
      <c r="L3" s="11" t="s">
        <v>5</v>
      </c>
    </row>
    <row r="4" spans="1:19" x14ac:dyDescent="0.3">
      <c r="A4" s="11" t="s">
        <v>322</v>
      </c>
      <c r="B4" s="13">
        <v>0.26</v>
      </c>
      <c r="C4" s="13">
        <v>0.36166500000000001</v>
      </c>
      <c r="D4" s="13">
        <v>0.37341500000000011</v>
      </c>
      <c r="E4" s="13">
        <v>0.33</v>
      </c>
      <c r="F4" s="13">
        <v>0.408331</v>
      </c>
      <c r="G4" s="13">
        <v>0.41933100000000012</v>
      </c>
      <c r="H4" s="13">
        <v>0.33</v>
      </c>
      <c r="I4" s="13">
        <v>0.51</v>
      </c>
      <c r="J4" s="13">
        <v>0.56000000000000005</v>
      </c>
      <c r="K4" s="13">
        <v>0.88890400000000025</v>
      </c>
      <c r="L4" s="13">
        <v>3.8824999999999998</v>
      </c>
    </row>
    <row r="5" spans="1:19" x14ac:dyDescent="0.3">
      <c r="A5" s="11" t="s">
        <v>323</v>
      </c>
      <c r="B5" s="11">
        <v>0.20250000000000001</v>
      </c>
      <c r="C5" s="11">
        <v>0.26166699999999998</v>
      </c>
      <c r="D5" s="11">
        <v>0.28941700000000004</v>
      </c>
      <c r="E5" s="11">
        <v>0.25</v>
      </c>
      <c r="F5" s="11">
        <v>0.31499900000000003</v>
      </c>
      <c r="G5" s="11">
        <v>0.341499</v>
      </c>
      <c r="H5" s="11">
        <v>0.25</v>
      </c>
      <c r="I5" s="11">
        <v>0.39</v>
      </c>
      <c r="J5" s="11">
        <v>0.51</v>
      </c>
      <c r="K5" s="11">
        <v>0.87314599999999998</v>
      </c>
      <c r="L5" s="11">
        <v>3.8624999999999998</v>
      </c>
    </row>
    <row r="6" spans="1:19" x14ac:dyDescent="0.3">
      <c r="A6" s="11" t="s">
        <v>324</v>
      </c>
      <c r="B6" s="11">
        <v>0.20250000000000001</v>
      </c>
      <c r="C6" s="11">
        <v>0.26166699999999998</v>
      </c>
      <c r="D6" s="11">
        <v>0.28941700000000004</v>
      </c>
      <c r="E6" s="11">
        <v>0.25</v>
      </c>
      <c r="F6" s="11">
        <v>0.31499900000000003</v>
      </c>
      <c r="G6" s="11">
        <v>0.341499</v>
      </c>
      <c r="H6" s="11">
        <v>0.25</v>
      </c>
      <c r="I6" s="11">
        <v>0.39</v>
      </c>
      <c r="J6" s="11">
        <v>0.51</v>
      </c>
      <c r="K6" s="11">
        <v>0.87817100000000015</v>
      </c>
      <c r="L6" s="11">
        <v>3.8424999999999998</v>
      </c>
    </row>
    <row r="7" spans="1:19" x14ac:dyDescent="0.3">
      <c r="A7" s="11" t="s">
        <v>325</v>
      </c>
      <c r="B7" s="12" t="s">
        <v>326</v>
      </c>
      <c r="C7" s="12" t="s">
        <v>326</v>
      </c>
      <c r="D7" s="12" t="s">
        <v>326</v>
      </c>
      <c r="E7" s="12" t="s">
        <v>326</v>
      </c>
      <c r="F7" s="12" t="s">
        <v>326</v>
      </c>
      <c r="G7" s="12" t="s">
        <v>326</v>
      </c>
      <c r="H7" s="12" t="s">
        <v>326</v>
      </c>
      <c r="I7" s="12" t="s">
        <v>326</v>
      </c>
      <c r="J7" s="12" t="s">
        <v>326</v>
      </c>
      <c r="K7" s="11">
        <v>0.87733200000000044</v>
      </c>
      <c r="L7" s="11">
        <v>3.8475000000000001</v>
      </c>
      <c r="P7" s="11" t="s">
        <v>321</v>
      </c>
      <c r="Q7" s="13" t="s">
        <v>322</v>
      </c>
      <c r="R7" s="11" t="s">
        <v>323</v>
      </c>
      <c r="S7" s="11" t="s">
        <v>324</v>
      </c>
    </row>
    <row r="8" spans="1:19" x14ac:dyDescent="0.3">
      <c r="P8" s="11" t="s">
        <v>6</v>
      </c>
      <c r="Q8" s="13">
        <v>0.26</v>
      </c>
      <c r="R8" s="11">
        <v>0.20250000000000001</v>
      </c>
      <c r="S8" s="11">
        <v>0.20250000000000001</v>
      </c>
    </row>
    <row r="9" spans="1:19" x14ac:dyDescent="0.3">
      <c r="P9" s="11" t="s">
        <v>7</v>
      </c>
      <c r="Q9" s="13">
        <v>0.36166500000000001</v>
      </c>
      <c r="R9" s="11">
        <v>0.26166699999999998</v>
      </c>
      <c r="S9" s="11">
        <v>0.26166699999999998</v>
      </c>
    </row>
    <row r="10" spans="1:19" x14ac:dyDescent="0.3">
      <c r="P10" s="11" t="s">
        <v>8</v>
      </c>
      <c r="Q10" s="13">
        <v>0.37341500000000011</v>
      </c>
      <c r="R10" s="11">
        <v>0.28941700000000004</v>
      </c>
      <c r="S10" s="11">
        <v>0.28941700000000004</v>
      </c>
    </row>
    <row r="11" spans="1:19" x14ac:dyDescent="0.3">
      <c r="P11" s="11" t="s">
        <v>9</v>
      </c>
      <c r="Q11" s="13">
        <v>0.33</v>
      </c>
      <c r="R11" s="11">
        <v>0.25</v>
      </c>
      <c r="S11" s="11">
        <v>0.25</v>
      </c>
    </row>
    <row r="12" spans="1:19" x14ac:dyDescent="0.3">
      <c r="P12" s="11" t="s">
        <v>10</v>
      </c>
      <c r="Q12" s="13">
        <v>0.408331</v>
      </c>
      <c r="R12" s="11">
        <v>0.31499900000000003</v>
      </c>
      <c r="S12" s="11">
        <v>0.31499900000000003</v>
      </c>
    </row>
    <row r="13" spans="1:19" x14ac:dyDescent="0.3">
      <c r="P13" s="11" t="s">
        <v>11</v>
      </c>
      <c r="Q13" s="13">
        <v>0.41933100000000012</v>
      </c>
      <c r="R13" s="11">
        <v>0.341499</v>
      </c>
      <c r="S13" s="11">
        <v>0.341499</v>
      </c>
    </row>
    <row r="14" spans="1:19" x14ac:dyDescent="0.3">
      <c r="P14" s="11" t="s">
        <v>12</v>
      </c>
      <c r="Q14" s="13">
        <v>0.33</v>
      </c>
      <c r="R14" s="11">
        <v>0.25</v>
      </c>
      <c r="S14" s="11">
        <v>0.25</v>
      </c>
    </row>
    <row r="15" spans="1:19" x14ac:dyDescent="0.3">
      <c r="P15" s="11" t="s">
        <v>13</v>
      </c>
      <c r="Q15" s="13">
        <v>0.51</v>
      </c>
      <c r="R15" s="11">
        <v>0.39</v>
      </c>
      <c r="S15" s="11">
        <v>0.39</v>
      </c>
    </row>
    <row r="16" spans="1:19" x14ac:dyDescent="0.3">
      <c r="P16" s="11" t="s">
        <v>14</v>
      </c>
      <c r="Q16" s="13">
        <v>0.56000000000000005</v>
      </c>
      <c r="R16" s="11">
        <v>0.51</v>
      </c>
      <c r="S16" s="11">
        <v>0.51</v>
      </c>
    </row>
    <row r="17" spans="16:19" x14ac:dyDescent="0.3">
      <c r="P17" s="11" t="s">
        <v>4</v>
      </c>
      <c r="Q17" s="13">
        <v>0.88890400000000025</v>
      </c>
      <c r="R17" s="11">
        <v>0.87314599999999998</v>
      </c>
      <c r="S17" s="11">
        <v>0.87817100000000015</v>
      </c>
    </row>
    <row r="18" spans="16:19" x14ac:dyDescent="0.3">
      <c r="P18" s="11" t="s">
        <v>5</v>
      </c>
      <c r="Q18" s="13">
        <v>3.8824999999999998</v>
      </c>
      <c r="R18" s="11">
        <v>3.8624999999999998</v>
      </c>
      <c r="S18" s="11">
        <v>3.8424999999999998</v>
      </c>
    </row>
  </sheetData>
  <mergeCells count="3">
    <mergeCell ref="A1:L1"/>
    <mergeCell ref="B2:J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TRINH HUU TUAN</cp:lastModifiedBy>
  <cp:revision/>
  <dcterms:created xsi:type="dcterms:W3CDTF">2025-07-01T20:40:24Z</dcterms:created>
  <dcterms:modified xsi:type="dcterms:W3CDTF">2025-07-18T18:22:50Z</dcterms:modified>
  <cp:category/>
  <cp:contentStatus/>
</cp:coreProperties>
</file>